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MNorri03\Desktop\"/>
    </mc:Choice>
  </mc:AlternateContent>
  <bookViews>
    <workbookView xWindow="0" yWindow="-15" windowWidth="19440" windowHeight="11760"/>
  </bookViews>
  <sheets>
    <sheet name="Combined Data" sheetId="2" r:id="rId1"/>
  </sheets>
  <definedNames>
    <definedName name="_xlnm._FilterDatabase" localSheetId="0" hidden="1">'Combined Data'!$A$5:$C$5</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D7" i="2" l="1"/>
  <c r="D8" i="2"/>
  <c r="D9" i="2"/>
  <c r="D10" i="2"/>
  <c r="AC10" i="2" s="1"/>
  <c r="AD10" i="2" s="1"/>
  <c r="AE11" i="2" s="1"/>
  <c r="D11" i="2"/>
  <c r="D12" i="2"/>
  <c r="AC12" i="2" s="1"/>
  <c r="D13" i="2"/>
  <c r="D14" i="2"/>
  <c r="D15" i="2"/>
  <c r="D16" i="2"/>
  <c r="AC16" i="2" s="1"/>
  <c r="D17" i="2"/>
  <c r="D18" i="2"/>
  <c r="D19" i="2"/>
  <c r="D20" i="2"/>
  <c r="AC20" i="2" s="1"/>
  <c r="D21" i="2"/>
  <c r="D22" i="2"/>
  <c r="D23" i="2"/>
  <c r="D24" i="2"/>
  <c r="AC24" i="2" s="1"/>
  <c r="D25" i="2"/>
  <c r="D26" i="2"/>
  <c r="D27" i="2"/>
  <c r="D28" i="2"/>
  <c r="AC28" i="2" s="1"/>
  <c r="D29" i="2"/>
  <c r="D30" i="2"/>
  <c r="D31" i="2"/>
  <c r="D32" i="2"/>
  <c r="AC32" i="2" s="1"/>
  <c r="D33" i="2"/>
  <c r="D34" i="2"/>
  <c r="D35" i="2"/>
  <c r="D36" i="2"/>
  <c r="AC36" i="2" s="1"/>
  <c r="D37" i="2"/>
  <c r="D38" i="2"/>
  <c r="D39" i="2"/>
  <c r="D40" i="2"/>
  <c r="AC40" i="2" s="1"/>
  <c r="D41" i="2"/>
  <c r="D42" i="2"/>
  <c r="D43" i="2"/>
  <c r="D44" i="2"/>
  <c r="AC44" i="2" s="1"/>
  <c r="D45" i="2"/>
  <c r="D46" i="2"/>
  <c r="D47" i="2"/>
  <c r="D48" i="2"/>
  <c r="AC48" i="2" s="1"/>
  <c r="D49" i="2"/>
  <c r="D50" i="2"/>
  <c r="AC50" i="2" s="1"/>
  <c r="AD50" i="2" s="1"/>
  <c r="D51" i="2"/>
  <c r="D52" i="2"/>
  <c r="D53" i="2"/>
  <c r="D54" i="2"/>
  <c r="AC54" i="2" s="1"/>
  <c r="AD54" i="2" s="1"/>
  <c r="D55" i="2"/>
  <c r="D56" i="2"/>
  <c r="D57" i="2"/>
  <c r="D58" i="2"/>
  <c r="AC58" i="2" s="1"/>
  <c r="AD58" i="2" s="1"/>
  <c r="D59" i="2"/>
  <c r="D60" i="2"/>
  <c r="D61" i="2"/>
  <c r="D62" i="2"/>
  <c r="AC62" i="2" s="1"/>
  <c r="AD62" i="2" s="1"/>
  <c r="D63" i="2"/>
  <c r="D64" i="2"/>
  <c r="D65" i="2"/>
  <c r="D66" i="2"/>
  <c r="AC66" i="2" s="1"/>
  <c r="AD66" i="2" s="1"/>
  <c r="D67" i="2"/>
  <c r="D68" i="2"/>
  <c r="D69" i="2"/>
  <c r="D70" i="2"/>
  <c r="AC70" i="2" s="1"/>
  <c r="AD70" i="2" s="1"/>
  <c r="D71" i="2"/>
  <c r="D72" i="2"/>
  <c r="D73" i="2"/>
  <c r="D74" i="2"/>
  <c r="D75" i="2"/>
  <c r="D76" i="2"/>
  <c r="AC76" i="2" s="1"/>
  <c r="AD76" i="2" s="1"/>
  <c r="D77" i="2"/>
  <c r="D78" i="2"/>
  <c r="D79" i="2"/>
  <c r="D80" i="2"/>
  <c r="AC80" i="2" s="1"/>
  <c r="AD80" i="2" s="1"/>
  <c r="D81" i="2"/>
  <c r="D82" i="2"/>
  <c r="D83" i="2"/>
  <c r="D84" i="2"/>
  <c r="AC84" i="2" s="1"/>
  <c r="AD84" i="2" s="1"/>
  <c r="D85" i="2"/>
  <c r="D86" i="2"/>
  <c r="D87" i="2"/>
  <c r="D88" i="2"/>
  <c r="AC88" i="2" s="1"/>
  <c r="AD88" i="2" s="1"/>
  <c r="D89" i="2"/>
  <c r="D90" i="2"/>
  <c r="D91" i="2"/>
  <c r="D92" i="2"/>
  <c r="AC92" i="2" s="1"/>
  <c r="AD92" i="2" s="1"/>
  <c r="D93" i="2"/>
  <c r="D94" i="2"/>
  <c r="D95" i="2"/>
  <c r="D96" i="2"/>
  <c r="AC96" i="2" s="1"/>
  <c r="AD96" i="2" s="1"/>
  <c r="D97" i="2"/>
  <c r="D98" i="2"/>
  <c r="D99" i="2"/>
  <c r="D100" i="2"/>
  <c r="AC100" i="2" s="1"/>
  <c r="AD100" i="2" s="1"/>
  <c r="D101" i="2"/>
  <c r="D102" i="2"/>
  <c r="D103" i="2"/>
  <c r="D104" i="2"/>
  <c r="AC104" i="2" s="1"/>
  <c r="AD104" i="2" s="1"/>
  <c r="D105" i="2"/>
  <c r="D106" i="2"/>
  <c r="D107" i="2"/>
  <c r="D108" i="2"/>
  <c r="AC108" i="2" s="1"/>
  <c r="AD108" i="2" s="1"/>
  <c r="D109" i="2"/>
  <c r="D110" i="2"/>
  <c r="D111" i="2"/>
  <c r="D112" i="2"/>
  <c r="AC112" i="2" s="1"/>
  <c r="AD112" i="2" s="1"/>
  <c r="D113" i="2"/>
  <c r="D114" i="2"/>
  <c r="D115" i="2"/>
  <c r="D116" i="2"/>
  <c r="AC116" i="2" s="1"/>
  <c r="AD116" i="2" s="1"/>
  <c r="D117" i="2"/>
  <c r="D118" i="2"/>
  <c r="D119" i="2"/>
  <c r="D120" i="2"/>
  <c r="AC120" i="2" s="1"/>
  <c r="AD120" i="2" s="1"/>
  <c r="D121" i="2"/>
  <c r="D122" i="2"/>
  <c r="D123" i="2"/>
  <c r="D124" i="2"/>
  <c r="AC124" i="2" s="1"/>
  <c r="AD124" i="2" s="1"/>
  <c r="D125" i="2"/>
  <c r="D126" i="2"/>
  <c r="D127" i="2"/>
  <c r="D128" i="2"/>
  <c r="AC128" i="2" s="1"/>
  <c r="AD128" i="2" s="1"/>
  <c r="D129" i="2"/>
  <c r="D130" i="2"/>
  <c r="D131" i="2"/>
  <c r="D132" i="2"/>
  <c r="AC132" i="2" s="1"/>
  <c r="AD132" i="2" s="1"/>
  <c r="D133" i="2"/>
  <c r="D134" i="2"/>
  <c r="D135" i="2"/>
  <c r="D136" i="2"/>
  <c r="AC136" i="2" s="1"/>
  <c r="AD136" i="2" s="1"/>
  <c r="D137" i="2"/>
  <c r="D138" i="2"/>
  <c r="D139" i="2"/>
  <c r="D140" i="2"/>
  <c r="AC140" i="2" s="1"/>
  <c r="AD140" i="2" s="1"/>
  <c r="D141" i="2"/>
  <c r="D142" i="2"/>
  <c r="D143" i="2"/>
  <c r="D144" i="2"/>
  <c r="AC144" i="2" s="1"/>
  <c r="AD144" i="2" s="1"/>
  <c r="D145" i="2"/>
  <c r="D146" i="2"/>
  <c r="D147" i="2"/>
  <c r="D148" i="2"/>
  <c r="AC148" i="2" s="1"/>
  <c r="AD148" i="2" s="1"/>
  <c r="D149" i="2"/>
  <c r="D150" i="2"/>
  <c r="D151" i="2"/>
  <c r="D152" i="2"/>
  <c r="AC152" i="2" s="1"/>
  <c r="AD152" i="2" s="1"/>
  <c r="D153" i="2"/>
  <c r="D154" i="2"/>
  <c r="D155" i="2"/>
  <c r="D156" i="2"/>
  <c r="AC156" i="2" s="1"/>
  <c r="AD156" i="2" s="1"/>
  <c r="D157" i="2"/>
  <c r="D158" i="2"/>
  <c r="D159" i="2"/>
  <c r="D160" i="2"/>
  <c r="AC160" i="2" s="1"/>
  <c r="AD160" i="2" s="1"/>
  <c r="D161" i="2"/>
  <c r="D162" i="2"/>
  <c r="D163" i="2"/>
  <c r="D164" i="2"/>
  <c r="AC164" i="2" s="1"/>
  <c r="AD164" i="2" s="1"/>
  <c r="D165" i="2"/>
  <c r="D166" i="2"/>
  <c r="D167" i="2"/>
  <c r="D168" i="2"/>
  <c r="AC168" i="2" s="1"/>
  <c r="AD168" i="2" s="1"/>
  <c r="D169" i="2"/>
  <c r="D170" i="2"/>
  <c r="D171" i="2"/>
  <c r="D172" i="2"/>
  <c r="AC172" i="2" s="1"/>
  <c r="AD172" i="2" s="1"/>
  <c r="D173" i="2"/>
  <c r="D174" i="2"/>
  <c r="AC174" i="2" s="1"/>
  <c r="D175" i="2"/>
  <c r="D176" i="2"/>
  <c r="D177" i="2"/>
  <c r="D178" i="2"/>
  <c r="D179" i="2"/>
  <c r="D180" i="2"/>
  <c r="AC180" i="2" s="1"/>
  <c r="D181" i="2"/>
  <c r="D182" i="2"/>
  <c r="D183" i="2"/>
  <c r="D184" i="2"/>
  <c r="AC184" i="2" s="1"/>
  <c r="D185" i="2"/>
  <c r="D186" i="2"/>
  <c r="D187" i="2"/>
  <c r="D188" i="2"/>
  <c r="AC188" i="2" s="1"/>
  <c r="D189" i="2"/>
  <c r="D190" i="2"/>
  <c r="D191" i="2"/>
  <c r="D192" i="2"/>
  <c r="AC192" i="2" s="1"/>
  <c r="D193" i="2"/>
  <c r="D194" i="2"/>
  <c r="D195" i="2"/>
  <c r="D196" i="2"/>
  <c r="AC196" i="2" s="1"/>
  <c r="D197" i="2"/>
  <c r="D198" i="2"/>
  <c r="D199" i="2"/>
  <c r="D200" i="2"/>
  <c r="AC200" i="2" s="1"/>
  <c r="D201" i="2"/>
  <c r="D202" i="2"/>
  <c r="D203" i="2"/>
  <c r="D204" i="2"/>
  <c r="AC204" i="2" s="1"/>
  <c r="D205" i="2"/>
  <c r="D206" i="2"/>
  <c r="D207" i="2"/>
  <c r="D208" i="2"/>
  <c r="AC208" i="2" s="1"/>
  <c r="D209" i="2"/>
  <c r="D210" i="2"/>
  <c r="D211" i="2"/>
  <c r="D212" i="2"/>
  <c r="AC212" i="2" s="1"/>
  <c r="D213" i="2"/>
  <c r="D214" i="2"/>
  <c r="D215" i="2"/>
  <c r="D216" i="2"/>
  <c r="AC216" i="2" s="1"/>
  <c r="D217" i="2"/>
  <c r="D218" i="2"/>
  <c r="D219" i="2"/>
  <c r="D220" i="2"/>
  <c r="AC220" i="2" s="1"/>
  <c r="D221" i="2"/>
  <c r="D222" i="2"/>
  <c r="D223" i="2"/>
  <c r="D224" i="2"/>
  <c r="AC224" i="2" s="1"/>
  <c r="D225" i="2"/>
  <c r="D226" i="2"/>
  <c r="D227" i="2"/>
  <c r="D228" i="2"/>
  <c r="AC228" i="2" s="1"/>
  <c r="D229" i="2"/>
  <c r="D230" i="2"/>
  <c r="D231" i="2"/>
  <c r="D232" i="2"/>
  <c r="AC232" i="2" s="1"/>
  <c r="D233" i="2"/>
  <c r="D234" i="2"/>
  <c r="D235" i="2"/>
  <c r="D236" i="2"/>
  <c r="AC236" i="2" s="1"/>
  <c r="D237" i="2"/>
  <c r="D238" i="2"/>
  <c r="D239" i="2"/>
  <c r="D240" i="2"/>
  <c r="AC240" i="2" s="1"/>
  <c r="D241" i="2"/>
  <c r="D242" i="2"/>
  <c r="D243" i="2"/>
  <c r="D244" i="2"/>
  <c r="AC244" i="2" s="1"/>
  <c r="D245" i="2"/>
  <c r="D246" i="2"/>
  <c r="D247" i="2"/>
  <c r="D248" i="2"/>
  <c r="AC248" i="2" s="1"/>
  <c r="D249" i="2"/>
  <c r="D250" i="2"/>
  <c r="D251" i="2"/>
  <c r="D252" i="2"/>
  <c r="AC252" i="2" s="1"/>
  <c r="D253" i="2"/>
  <c r="D254" i="2"/>
  <c r="D255" i="2"/>
  <c r="D256" i="2"/>
  <c r="AC256" i="2" s="1"/>
  <c r="D257" i="2"/>
  <c r="D258" i="2"/>
  <c r="D259" i="2"/>
  <c r="D260" i="2"/>
  <c r="AC260" i="2" s="1"/>
  <c r="D261" i="2"/>
  <c r="D262" i="2"/>
  <c r="D263" i="2"/>
  <c r="D264" i="2"/>
  <c r="AC264" i="2" s="1"/>
  <c r="D265" i="2"/>
  <c r="D266" i="2"/>
  <c r="D267" i="2"/>
  <c r="D268" i="2"/>
  <c r="AC268" i="2" s="1"/>
  <c r="D269" i="2"/>
  <c r="D270" i="2"/>
  <c r="D271" i="2"/>
  <c r="D272" i="2"/>
  <c r="AC272" i="2" s="1"/>
  <c r="D273" i="2"/>
  <c r="D274" i="2"/>
  <c r="D275" i="2"/>
  <c r="D276" i="2"/>
  <c r="AC276" i="2" s="1"/>
  <c r="D277" i="2"/>
  <c r="D278" i="2"/>
  <c r="D279" i="2"/>
  <c r="D280" i="2"/>
  <c r="AC280" i="2" s="1"/>
  <c r="D281" i="2"/>
  <c r="D282" i="2"/>
  <c r="D283" i="2"/>
  <c r="D284" i="2"/>
  <c r="AC284" i="2" s="1"/>
  <c r="D285" i="2"/>
  <c r="D286" i="2"/>
  <c r="D287" i="2"/>
  <c r="D288" i="2"/>
  <c r="AC288" i="2" s="1"/>
  <c r="D289" i="2"/>
  <c r="D290" i="2"/>
  <c r="D291" i="2"/>
  <c r="D292" i="2"/>
  <c r="AC292" i="2" s="1"/>
  <c r="D293" i="2"/>
  <c r="D294" i="2"/>
  <c r="D295" i="2"/>
  <c r="D296" i="2"/>
  <c r="AC296" i="2" s="1"/>
  <c r="D297" i="2"/>
  <c r="D298" i="2"/>
  <c r="D299" i="2"/>
  <c r="D300" i="2"/>
  <c r="AC300" i="2" s="1"/>
  <c r="D301" i="2"/>
  <c r="D302" i="2"/>
  <c r="D303" i="2"/>
  <c r="D304" i="2"/>
  <c r="AC304" i="2" s="1"/>
  <c r="D305" i="2"/>
  <c r="D306" i="2"/>
  <c r="D307" i="2"/>
  <c r="D308" i="2"/>
  <c r="AC308" i="2" s="1"/>
  <c r="D309" i="2"/>
  <c r="D310" i="2"/>
  <c r="D311" i="2"/>
  <c r="D312" i="2"/>
  <c r="AC312" i="2" s="1"/>
  <c r="D313" i="2"/>
  <c r="D314" i="2"/>
  <c r="D315" i="2"/>
  <c r="D316" i="2"/>
  <c r="AC316" i="2" s="1"/>
  <c r="D317" i="2"/>
  <c r="D318" i="2"/>
  <c r="D319" i="2"/>
  <c r="D320" i="2"/>
  <c r="AC320" i="2" s="1"/>
  <c r="D321" i="2"/>
  <c r="D322" i="2"/>
  <c r="D323" i="2"/>
  <c r="D324" i="2"/>
  <c r="AC324" i="2" s="1"/>
  <c r="D325" i="2"/>
  <c r="D326" i="2"/>
  <c r="D327" i="2"/>
  <c r="D328" i="2"/>
  <c r="AC328" i="2" s="1"/>
  <c r="D329" i="2"/>
  <c r="D330" i="2"/>
  <c r="D331" i="2"/>
  <c r="D332" i="2"/>
  <c r="AC332" i="2" s="1"/>
  <c r="D333" i="2"/>
  <c r="D334" i="2"/>
  <c r="D335" i="2"/>
  <c r="D336" i="2"/>
  <c r="AC336" i="2" s="1"/>
  <c r="D337" i="2"/>
  <c r="D338" i="2"/>
  <c r="D339" i="2"/>
  <c r="D340" i="2"/>
  <c r="AC340" i="2" s="1"/>
  <c r="D341" i="2"/>
  <c r="D342" i="2"/>
  <c r="D343" i="2"/>
  <c r="D344" i="2"/>
  <c r="D345" i="2"/>
  <c r="D346" i="2"/>
  <c r="D347" i="2"/>
  <c r="D348" i="2"/>
  <c r="D349" i="2"/>
  <c r="D350" i="2"/>
  <c r="AC350" i="2" s="1"/>
  <c r="D351" i="2"/>
  <c r="D352" i="2"/>
  <c r="D353" i="2"/>
  <c r="D354" i="2"/>
  <c r="AC354" i="2" s="1"/>
  <c r="D355" i="2"/>
  <c r="D356" i="2"/>
  <c r="D357" i="2"/>
  <c r="D358" i="2"/>
  <c r="AC358" i="2" s="1"/>
  <c r="D359" i="2"/>
  <c r="D360" i="2"/>
  <c r="D361" i="2"/>
  <c r="D362" i="2"/>
  <c r="AC362" i="2" s="1"/>
  <c r="D363" i="2"/>
  <c r="D364" i="2"/>
  <c r="D365" i="2"/>
  <c r="D366" i="2"/>
  <c r="AC366" i="2" s="1"/>
  <c r="D367" i="2"/>
  <c r="D368" i="2"/>
  <c r="D369" i="2"/>
  <c r="D370" i="2"/>
  <c r="AC370" i="2" s="1"/>
  <c r="D371" i="2"/>
  <c r="D372" i="2"/>
  <c r="D373" i="2"/>
  <c r="D374" i="2"/>
  <c r="AC374" i="2" s="1"/>
  <c r="D375" i="2"/>
  <c r="D376" i="2"/>
  <c r="D377" i="2"/>
  <c r="D378" i="2"/>
  <c r="AC378" i="2" s="1"/>
  <c r="D379" i="2"/>
  <c r="D380" i="2"/>
  <c r="D381" i="2"/>
  <c r="D382" i="2"/>
  <c r="AC382" i="2" s="1"/>
  <c r="D383" i="2"/>
  <c r="D384" i="2"/>
  <c r="D385" i="2"/>
  <c r="D386" i="2"/>
  <c r="AC386" i="2" s="1"/>
  <c r="D387" i="2"/>
  <c r="D388" i="2"/>
  <c r="D389" i="2"/>
  <c r="D390" i="2"/>
  <c r="AC390" i="2" s="1"/>
  <c r="D391" i="2"/>
  <c r="D392" i="2"/>
  <c r="D393" i="2"/>
  <c r="D394" i="2"/>
  <c r="AC394" i="2" s="1"/>
  <c r="D395" i="2"/>
  <c r="D396" i="2"/>
  <c r="D397" i="2"/>
  <c r="D398" i="2"/>
  <c r="AC398" i="2" s="1"/>
  <c r="D399" i="2"/>
  <c r="D400" i="2"/>
  <c r="D401" i="2"/>
  <c r="D402" i="2"/>
  <c r="AC402" i="2" s="1"/>
  <c r="D403" i="2"/>
  <c r="D404" i="2"/>
  <c r="D405" i="2"/>
  <c r="D406" i="2"/>
  <c r="AC406" i="2" s="1"/>
  <c r="D407" i="2"/>
  <c r="D408" i="2"/>
  <c r="D409" i="2"/>
  <c r="D410" i="2"/>
  <c r="AC410" i="2" s="1"/>
  <c r="D411" i="2"/>
  <c r="D412" i="2"/>
  <c r="D413" i="2"/>
  <c r="D414" i="2"/>
  <c r="AC414" i="2" s="1"/>
  <c r="D415" i="2"/>
  <c r="D416" i="2"/>
  <c r="D417" i="2"/>
  <c r="D418" i="2"/>
  <c r="AC418" i="2" s="1"/>
  <c r="D419" i="2"/>
  <c r="D420" i="2"/>
  <c r="D421" i="2"/>
  <c r="D422" i="2"/>
  <c r="AC422" i="2" s="1"/>
  <c r="D423" i="2"/>
  <c r="D424" i="2"/>
  <c r="D425" i="2"/>
  <c r="D426" i="2"/>
  <c r="AC426" i="2" s="1"/>
  <c r="D427" i="2"/>
  <c r="D428" i="2"/>
  <c r="D429" i="2"/>
  <c r="D430" i="2"/>
  <c r="D431" i="2"/>
  <c r="D432" i="2"/>
  <c r="AC432" i="2" s="1"/>
  <c r="D433" i="2"/>
  <c r="D434" i="2"/>
  <c r="D435" i="2"/>
  <c r="D436" i="2"/>
  <c r="AC436" i="2" s="1"/>
  <c r="D437" i="2"/>
  <c r="D438" i="2"/>
  <c r="D439" i="2"/>
  <c r="D440" i="2"/>
  <c r="AC440" i="2" s="1"/>
  <c r="D441" i="2"/>
  <c r="D442" i="2"/>
  <c r="D443" i="2"/>
  <c r="D444" i="2"/>
  <c r="AC444" i="2" s="1"/>
  <c r="D445" i="2"/>
  <c r="D446" i="2"/>
  <c r="D447" i="2"/>
  <c r="D448" i="2"/>
  <c r="AC448" i="2" s="1"/>
  <c r="D449" i="2"/>
  <c r="D450" i="2"/>
  <c r="D451" i="2"/>
  <c r="D452" i="2"/>
  <c r="AC452" i="2" s="1"/>
  <c r="D453" i="2"/>
  <c r="D454" i="2"/>
  <c r="D455" i="2"/>
  <c r="D456" i="2"/>
  <c r="AC456" i="2" s="1"/>
  <c r="D457" i="2"/>
  <c r="D458" i="2"/>
  <c r="D459" i="2"/>
  <c r="D460" i="2"/>
  <c r="AC460" i="2" s="1"/>
  <c r="D461" i="2"/>
  <c r="D462" i="2"/>
  <c r="D463" i="2"/>
  <c r="D464" i="2"/>
  <c r="AC464" i="2" s="1"/>
  <c r="D465" i="2"/>
  <c r="D466" i="2"/>
  <c r="D467" i="2"/>
  <c r="D468" i="2"/>
  <c r="AC468" i="2" s="1"/>
  <c r="D469" i="2"/>
  <c r="D470" i="2"/>
  <c r="D471" i="2"/>
  <c r="D472" i="2"/>
  <c r="AC472" i="2" s="1"/>
  <c r="D473" i="2"/>
  <c r="D474" i="2"/>
  <c r="D475" i="2"/>
  <c r="D476" i="2"/>
  <c r="AC476" i="2" s="1"/>
  <c r="D477" i="2"/>
  <c r="D478" i="2"/>
  <c r="D479" i="2"/>
  <c r="D480" i="2"/>
  <c r="AC480" i="2" s="1"/>
  <c r="D481" i="2"/>
  <c r="D482" i="2"/>
  <c r="D483" i="2"/>
  <c r="D484" i="2"/>
  <c r="AC484" i="2" s="1"/>
  <c r="D485" i="2"/>
  <c r="D486" i="2"/>
  <c r="D487" i="2"/>
  <c r="D488" i="2"/>
  <c r="AC488" i="2" s="1"/>
  <c r="D489" i="2"/>
  <c r="D490" i="2"/>
  <c r="D491" i="2"/>
  <c r="D492" i="2"/>
  <c r="AC492" i="2" s="1"/>
  <c r="D493" i="2"/>
  <c r="D494" i="2"/>
  <c r="D495" i="2"/>
  <c r="D496" i="2"/>
  <c r="AC496" i="2" s="1"/>
  <c r="D497" i="2"/>
  <c r="D498" i="2"/>
  <c r="D499" i="2"/>
  <c r="D500" i="2"/>
  <c r="AC500" i="2" s="1"/>
  <c r="D501" i="2"/>
  <c r="D502" i="2"/>
  <c r="D503" i="2"/>
  <c r="D504" i="2"/>
  <c r="AC504" i="2" s="1"/>
  <c r="D505" i="2"/>
  <c r="D506" i="2"/>
  <c r="D507" i="2"/>
  <c r="D508" i="2"/>
  <c r="AC508" i="2" s="1"/>
  <c r="D509" i="2"/>
  <c r="D510" i="2"/>
  <c r="D511" i="2"/>
  <c r="D512" i="2"/>
  <c r="AC512" i="2" s="1"/>
  <c r="D513" i="2"/>
  <c r="D514" i="2"/>
  <c r="D515" i="2"/>
  <c r="D516" i="2"/>
  <c r="AC516" i="2" s="1"/>
  <c r="D517" i="2"/>
  <c r="D518" i="2"/>
  <c r="D519" i="2"/>
  <c r="D520" i="2"/>
  <c r="AC520" i="2" s="1"/>
  <c r="D521" i="2"/>
  <c r="D522" i="2"/>
  <c r="D523" i="2"/>
  <c r="D524" i="2"/>
  <c r="AC524" i="2" s="1"/>
  <c r="D525" i="2"/>
  <c r="D526" i="2"/>
  <c r="D527" i="2"/>
  <c r="D528" i="2"/>
  <c r="AC528" i="2" s="1"/>
  <c r="D529" i="2"/>
  <c r="D530" i="2"/>
  <c r="D531" i="2"/>
  <c r="D532" i="2"/>
  <c r="AC532" i="2" s="1"/>
  <c r="D533" i="2"/>
  <c r="D534" i="2"/>
  <c r="AC534" i="2" s="1"/>
  <c r="AD534" i="2" s="1"/>
  <c r="D535" i="2"/>
  <c r="D536" i="2"/>
  <c r="D537" i="2"/>
  <c r="D538" i="2"/>
  <c r="AC538" i="2" s="1"/>
  <c r="AD538" i="2" s="1"/>
  <c r="D539" i="2"/>
  <c r="D540" i="2"/>
  <c r="D541" i="2"/>
  <c r="D542" i="2"/>
  <c r="AC542" i="2" s="1"/>
  <c r="AD542" i="2" s="1"/>
  <c r="D543" i="2"/>
  <c r="D544" i="2"/>
  <c r="D545" i="2"/>
  <c r="D546" i="2"/>
  <c r="AC546" i="2" s="1"/>
  <c r="AD546" i="2" s="1"/>
  <c r="D547" i="2"/>
  <c r="D548" i="2"/>
  <c r="D549" i="2"/>
  <c r="D550" i="2"/>
  <c r="AC550" i="2" s="1"/>
  <c r="AD550" i="2" s="1"/>
  <c r="D551" i="2"/>
  <c r="D552" i="2"/>
  <c r="D553" i="2"/>
  <c r="D554" i="2"/>
  <c r="AC554" i="2" s="1"/>
  <c r="AD554" i="2" s="1"/>
  <c r="D555" i="2"/>
  <c r="D556" i="2"/>
  <c r="D557" i="2"/>
  <c r="D558" i="2"/>
  <c r="AC558" i="2" s="1"/>
  <c r="AD558" i="2" s="1"/>
  <c r="D559" i="2"/>
  <c r="D560" i="2"/>
  <c r="D561" i="2"/>
  <c r="D562" i="2"/>
  <c r="AC562" i="2" s="1"/>
  <c r="AD562" i="2" s="1"/>
  <c r="D563" i="2"/>
  <c r="D564" i="2"/>
  <c r="D565" i="2"/>
  <c r="D566" i="2"/>
  <c r="AC566" i="2" s="1"/>
  <c r="AD566" i="2" s="1"/>
  <c r="D567" i="2"/>
  <c r="D568" i="2"/>
  <c r="D569" i="2"/>
  <c r="D570" i="2"/>
  <c r="AC570" i="2" s="1"/>
  <c r="AD570" i="2" s="1"/>
  <c r="D571" i="2"/>
  <c r="D572" i="2"/>
  <c r="D573" i="2"/>
  <c r="D574" i="2"/>
  <c r="AC574" i="2" s="1"/>
  <c r="AD574" i="2" s="1"/>
  <c r="D575" i="2"/>
  <c r="D576" i="2"/>
  <c r="D577" i="2"/>
  <c r="D578" i="2"/>
  <c r="AC578" i="2" s="1"/>
  <c r="AD578" i="2" s="1"/>
  <c r="D579" i="2"/>
  <c r="D580" i="2"/>
  <c r="D581" i="2"/>
  <c r="D582" i="2"/>
  <c r="AC582" i="2" s="1"/>
  <c r="AD582" i="2" s="1"/>
  <c r="D583" i="2"/>
  <c r="D584" i="2"/>
  <c r="D585" i="2"/>
  <c r="D586" i="2"/>
  <c r="AC586" i="2" s="1"/>
  <c r="AD586" i="2" s="1"/>
  <c r="D587" i="2"/>
  <c r="D588" i="2"/>
  <c r="D589" i="2"/>
  <c r="D590" i="2"/>
  <c r="AC590" i="2" s="1"/>
  <c r="AD590" i="2" s="1"/>
  <c r="D591" i="2"/>
  <c r="D592" i="2"/>
  <c r="D593" i="2"/>
  <c r="D594" i="2"/>
  <c r="AC594" i="2" s="1"/>
  <c r="AD594" i="2" s="1"/>
  <c r="D595" i="2"/>
  <c r="D596" i="2"/>
  <c r="D597" i="2"/>
  <c r="D598" i="2"/>
  <c r="AC598" i="2" s="1"/>
  <c r="AD598" i="2" s="1"/>
  <c r="D599" i="2"/>
  <c r="D600" i="2"/>
  <c r="D601" i="2"/>
  <c r="D602" i="2"/>
  <c r="AC602" i="2" s="1"/>
  <c r="AD602" i="2" s="1"/>
  <c r="D603" i="2"/>
  <c r="D604" i="2"/>
  <c r="D605" i="2"/>
  <c r="D606" i="2"/>
  <c r="AC606" i="2" s="1"/>
  <c r="AD606" i="2" s="1"/>
  <c r="D607" i="2"/>
  <c r="D608" i="2"/>
  <c r="D609" i="2"/>
  <c r="D610" i="2"/>
  <c r="AC610" i="2" s="1"/>
  <c r="AD610" i="2" s="1"/>
  <c r="D611" i="2"/>
  <c r="D612" i="2"/>
  <c r="D613" i="2"/>
  <c r="D614" i="2"/>
  <c r="AC614" i="2" s="1"/>
  <c r="AD614" i="2" s="1"/>
  <c r="D615" i="2"/>
  <c r="D616" i="2"/>
  <c r="D617" i="2"/>
  <c r="D618" i="2"/>
  <c r="AC618" i="2" s="1"/>
  <c r="AD618" i="2" s="1"/>
  <c r="D619" i="2"/>
  <c r="D620" i="2"/>
  <c r="D621" i="2"/>
  <c r="D622" i="2"/>
  <c r="AC622" i="2" s="1"/>
  <c r="AD622" i="2" s="1"/>
  <c r="D623" i="2"/>
  <c r="D624" i="2"/>
  <c r="D625" i="2"/>
  <c r="D626" i="2"/>
  <c r="AC626" i="2" s="1"/>
  <c r="AD626" i="2" s="1"/>
  <c r="D627" i="2"/>
  <c r="D628" i="2"/>
  <c r="D629" i="2"/>
  <c r="D630" i="2"/>
  <c r="AC630" i="2" s="1"/>
  <c r="AD630" i="2" s="1"/>
  <c r="D631" i="2"/>
  <c r="D632" i="2"/>
  <c r="D633" i="2"/>
  <c r="D634" i="2"/>
  <c r="AC634" i="2" s="1"/>
  <c r="AD634" i="2" s="1"/>
  <c r="D635" i="2"/>
  <c r="D636" i="2"/>
  <c r="D637" i="2"/>
  <c r="D638" i="2"/>
  <c r="AC638" i="2" s="1"/>
  <c r="AD638" i="2" s="1"/>
  <c r="D639" i="2"/>
  <c r="D640" i="2"/>
  <c r="D641" i="2"/>
  <c r="D642" i="2"/>
  <c r="AC642" i="2" s="1"/>
  <c r="AD642" i="2" s="1"/>
  <c r="D643" i="2"/>
  <c r="D644" i="2"/>
  <c r="D645" i="2"/>
  <c r="D646" i="2"/>
  <c r="AC646" i="2" s="1"/>
  <c r="AD646" i="2" s="1"/>
  <c r="D647" i="2"/>
  <c r="D648" i="2"/>
  <c r="D649" i="2"/>
  <c r="D650" i="2"/>
  <c r="AC650" i="2" s="1"/>
  <c r="AD650" i="2" s="1"/>
  <c r="D651" i="2"/>
  <c r="D652" i="2"/>
  <c r="D653" i="2"/>
  <c r="D654" i="2"/>
  <c r="AC654" i="2" s="1"/>
  <c r="AD654" i="2" s="1"/>
  <c r="D655" i="2"/>
  <c r="D656" i="2"/>
  <c r="D657" i="2"/>
  <c r="D658" i="2"/>
  <c r="AC658" i="2" s="1"/>
  <c r="AD658" i="2" s="1"/>
  <c r="D659" i="2"/>
  <c r="D660" i="2"/>
  <c r="D661" i="2"/>
  <c r="D662" i="2"/>
  <c r="AC662" i="2" s="1"/>
  <c r="AD662" i="2" s="1"/>
  <c r="D663" i="2"/>
  <c r="D664" i="2"/>
  <c r="D665" i="2"/>
  <c r="D666" i="2"/>
  <c r="AC666" i="2" s="1"/>
  <c r="AD666" i="2" s="1"/>
  <c r="D667" i="2"/>
  <c r="D668" i="2"/>
  <c r="D669" i="2"/>
  <c r="D670" i="2"/>
  <c r="AC670" i="2" s="1"/>
  <c r="AD670" i="2" s="1"/>
  <c r="D671" i="2"/>
  <c r="D672" i="2"/>
  <c r="D673" i="2"/>
  <c r="D674" i="2"/>
  <c r="AC674" i="2" s="1"/>
  <c r="AD674" i="2" s="1"/>
  <c r="D675" i="2"/>
  <c r="D676" i="2"/>
  <c r="D677" i="2"/>
  <c r="D678" i="2"/>
  <c r="AC678" i="2" s="1"/>
  <c r="AD678" i="2" s="1"/>
  <c r="D679" i="2"/>
  <c r="D680" i="2"/>
  <c r="D681" i="2"/>
  <c r="D682" i="2"/>
  <c r="AC682" i="2" s="1"/>
  <c r="AD682" i="2" s="1"/>
  <c r="D683" i="2"/>
  <c r="D684" i="2"/>
  <c r="D685" i="2"/>
  <c r="D686" i="2"/>
  <c r="AC686" i="2" s="1"/>
  <c r="AD686" i="2" s="1"/>
  <c r="D687" i="2"/>
  <c r="D688" i="2"/>
  <c r="D689" i="2"/>
  <c r="D690" i="2"/>
  <c r="AC690" i="2" s="1"/>
  <c r="AD690" i="2" s="1"/>
  <c r="D691" i="2"/>
  <c r="D692" i="2"/>
  <c r="D693" i="2"/>
  <c r="D694" i="2"/>
  <c r="AC694" i="2" s="1"/>
  <c r="AD694" i="2" s="1"/>
  <c r="D695" i="2"/>
  <c r="D696" i="2"/>
  <c r="D697" i="2"/>
  <c r="D698" i="2"/>
  <c r="AC698" i="2" s="1"/>
  <c r="AD698" i="2" s="1"/>
  <c r="D699" i="2"/>
  <c r="D700" i="2"/>
  <c r="D701" i="2"/>
  <c r="D702" i="2"/>
  <c r="AC702" i="2" s="1"/>
  <c r="AD702" i="2" s="1"/>
  <c r="D703" i="2"/>
  <c r="D704" i="2"/>
  <c r="D705" i="2"/>
  <c r="D706" i="2"/>
  <c r="AC706" i="2" s="1"/>
  <c r="AD706" i="2" s="1"/>
  <c r="D707" i="2"/>
  <c r="D708" i="2"/>
  <c r="D709" i="2"/>
  <c r="D710" i="2"/>
  <c r="AC710" i="2" s="1"/>
  <c r="AD710" i="2" s="1"/>
  <c r="D711" i="2"/>
  <c r="D712" i="2"/>
  <c r="D713" i="2"/>
  <c r="D714" i="2"/>
  <c r="AC714" i="2" s="1"/>
  <c r="AD714" i="2" s="1"/>
  <c r="D715" i="2"/>
  <c r="D716" i="2"/>
  <c r="D717" i="2"/>
  <c r="D718" i="2"/>
  <c r="AC718" i="2" s="1"/>
  <c r="AD718" i="2" s="1"/>
  <c r="D719" i="2"/>
  <c r="D720" i="2"/>
  <c r="D721" i="2"/>
  <c r="D722" i="2"/>
  <c r="AC722" i="2" s="1"/>
  <c r="AD722" i="2" s="1"/>
  <c r="D723" i="2"/>
  <c r="D724" i="2"/>
  <c r="D725" i="2"/>
  <c r="D726" i="2"/>
  <c r="AC726" i="2" s="1"/>
  <c r="AD726" i="2" s="1"/>
  <c r="D727" i="2"/>
  <c r="D728" i="2"/>
  <c r="D729" i="2"/>
  <c r="D730" i="2"/>
  <c r="AC730" i="2" s="1"/>
  <c r="AD730" i="2" s="1"/>
  <c r="D731" i="2"/>
  <c r="D732" i="2"/>
  <c r="D733" i="2"/>
  <c r="D734" i="2"/>
  <c r="AC734" i="2" s="1"/>
  <c r="AD734" i="2" s="1"/>
  <c r="D735" i="2"/>
  <c r="D736" i="2"/>
  <c r="D737" i="2"/>
  <c r="D738" i="2"/>
  <c r="AC738" i="2" s="1"/>
  <c r="AD738" i="2" s="1"/>
  <c r="D739" i="2"/>
  <c r="D740" i="2"/>
  <c r="D741" i="2"/>
  <c r="D742" i="2"/>
  <c r="AC742" i="2" s="1"/>
  <c r="AD742" i="2" s="1"/>
  <c r="D743" i="2"/>
  <c r="D744" i="2"/>
  <c r="D745" i="2"/>
  <c r="D746" i="2"/>
  <c r="AC746" i="2" s="1"/>
  <c r="AD746" i="2" s="1"/>
  <c r="D747" i="2"/>
  <c r="D748" i="2"/>
  <c r="D749" i="2"/>
  <c r="D750" i="2"/>
  <c r="AC750" i="2" s="1"/>
  <c r="AD750" i="2" s="1"/>
  <c r="D751" i="2"/>
  <c r="D752" i="2"/>
  <c r="D753" i="2"/>
  <c r="D754" i="2"/>
  <c r="AC754" i="2" s="1"/>
  <c r="AD754" i="2" s="1"/>
  <c r="D755" i="2"/>
  <c r="D756" i="2"/>
  <c r="D757" i="2"/>
  <c r="D758" i="2"/>
  <c r="AC758" i="2" s="1"/>
  <c r="AD758" i="2" s="1"/>
  <c r="D759" i="2"/>
  <c r="D760" i="2"/>
  <c r="D761" i="2"/>
  <c r="D762" i="2"/>
  <c r="AC762" i="2" s="1"/>
  <c r="AD762" i="2" s="1"/>
  <c r="D763" i="2"/>
  <c r="D764" i="2"/>
  <c r="D765" i="2"/>
  <c r="D766" i="2"/>
  <c r="AC766" i="2" s="1"/>
  <c r="AD766" i="2" s="1"/>
  <c r="D767" i="2"/>
  <c r="D768" i="2"/>
  <c r="D769" i="2"/>
  <c r="D770" i="2"/>
  <c r="AC770" i="2" s="1"/>
  <c r="AD770" i="2" s="1"/>
  <c r="D771" i="2"/>
  <c r="D772" i="2"/>
  <c r="D773" i="2"/>
  <c r="D774" i="2"/>
  <c r="AC774" i="2" s="1"/>
  <c r="AD774" i="2" s="1"/>
  <c r="D775" i="2"/>
  <c r="D776" i="2"/>
  <c r="D777" i="2"/>
  <c r="D778" i="2"/>
  <c r="AC778" i="2" s="1"/>
  <c r="AD778" i="2" s="1"/>
  <c r="D779" i="2"/>
  <c r="D780" i="2"/>
  <c r="D781" i="2"/>
  <c r="D782" i="2"/>
  <c r="AC782" i="2" s="1"/>
  <c r="AD782" i="2" s="1"/>
  <c r="D783" i="2"/>
  <c r="D784" i="2"/>
  <c r="D785" i="2"/>
  <c r="D786" i="2"/>
  <c r="AC786" i="2" s="1"/>
  <c r="AD786" i="2" s="1"/>
  <c r="D787" i="2"/>
  <c r="D788" i="2"/>
  <c r="D789" i="2"/>
  <c r="D790" i="2"/>
  <c r="AC790" i="2" s="1"/>
  <c r="AD790" i="2" s="1"/>
  <c r="D791" i="2"/>
  <c r="D792" i="2"/>
  <c r="D793" i="2"/>
  <c r="D794" i="2"/>
  <c r="AC794" i="2" s="1"/>
  <c r="AD794" i="2" s="1"/>
  <c r="D795" i="2"/>
  <c r="D796" i="2"/>
  <c r="D797" i="2"/>
  <c r="D798" i="2"/>
  <c r="AC798" i="2" s="1"/>
  <c r="AD798" i="2" s="1"/>
  <c r="D799" i="2"/>
  <c r="D800" i="2"/>
  <c r="D801" i="2"/>
  <c r="D802" i="2"/>
  <c r="AC802" i="2" s="1"/>
  <c r="AD802" i="2" s="1"/>
  <c r="D803" i="2"/>
  <c r="D804" i="2"/>
  <c r="D805" i="2"/>
  <c r="D806" i="2"/>
  <c r="AC806" i="2" s="1"/>
  <c r="AD806" i="2" s="1"/>
  <c r="D807" i="2"/>
  <c r="D808" i="2"/>
  <c r="D809" i="2"/>
  <c r="D810" i="2"/>
  <c r="AC810" i="2" s="1"/>
  <c r="AD810" i="2" s="1"/>
  <c r="D811" i="2"/>
  <c r="D812" i="2"/>
  <c r="D813" i="2"/>
  <c r="D814" i="2"/>
  <c r="AC814" i="2" s="1"/>
  <c r="AD814" i="2" s="1"/>
  <c r="D815" i="2"/>
  <c r="D816" i="2"/>
  <c r="D817" i="2"/>
  <c r="D818" i="2"/>
  <c r="AC818" i="2" s="1"/>
  <c r="AD818" i="2" s="1"/>
  <c r="D819" i="2"/>
  <c r="D820" i="2"/>
  <c r="D821" i="2"/>
  <c r="D822" i="2"/>
  <c r="AC822" i="2" s="1"/>
  <c r="AD822" i="2" s="1"/>
  <c r="D823" i="2"/>
  <c r="D824" i="2"/>
  <c r="D825" i="2"/>
  <c r="D826" i="2"/>
  <c r="AC826" i="2" s="1"/>
  <c r="AD826" i="2" s="1"/>
  <c r="D827" i="2"/>
  <c r="D828" i="2"/>
  <c r="D829" i="2"/>
  <c r="D830" i="2"/>
  <c r="AC830" i="2" s="1"/>
  <c r="AD830" i="2" s="1"/>
  <c r="D831" i="2"/>
  <c r="D832" i="2"/>
  <c r="D833" i="2"/>
  <c r="D834" i="2"/>
  <c r="AC834" i="2" s="1"/>
  <c r="AD834" i="2" s="1"/>
  <c r="D835" i="2"/>
  <c r="D836" i="2"/>
  <c r="D837" i="2"/>
  <c r="D838" i="2"/>
  <c r="AC838" i="2" s="1"/>
  <c r="AD838" i="2" s="1"/>
  <c r="D839" i="2"/>
  <c r="D840" i="2"/>
  <c r="D841" i="2"/>
  <c r="D842" i="2"/>
  <c r="AC842" i="2" s="1"/>
  <c r="AD842" i="2" s="1"/>
  <c r="D843" i="2"/>
  <c r="D844" i="2"/>
  <c r="D845" i="2"/>
  <c r="D846" i="2"/>
  <c r="AC846" i="2" s="1"/>
  <c r="AD846" i="2" s="1"/>
  <c r="D847" i="2"/>
  <c r="D848" i="2"/>
  <c r="D849" i="2"/>
  <c r="D850" i="2"/>
  <c r="AC850" i="2" s="1"/>
  <c r="D851" i="2"/>
  <c r="D852" i="2"/>
  <c r="D853" i="2"/>
  <c r="D854" i="2"/>
  <c r="AC854" i="2" s="1"/>
  <c r="D855" i="2"/>
  <c r="D856" i="2"/>
  <c r="D857" i="2"/>
  <c r="D858" i="2"/>
  <c r="AC858" i="2" s="1"/>
  <c r="D859" i="2"/>
  <c r="D860" i="2"/>
  <c r="D861" i="2"/>
  <c r="D862" i="2"/>
  <c r="AC862" i="2" s="1"/>
  <c r="D863" i="2"/>
  <c r="D864" i="2"/>
  <c r="D865" i="2"/>
  <c r="D866" i="2"/>
  <c r="AC866" i="2" s="1"/>
  <c r="D867" i="2"/>
  <c r="D868" i="2"/>
  <c r="D869" i="2"/>
  <c r="D870" i="2"/>
  <c r="AC870" i="2" s="1"/>
  <c r="D871" i="2"/>
  <c r="D872" i="2"/>
  <c r="D873" i="2"/>
  <c r="D874" i="2"/>
  <c r="AC874" i="2" s="1"/>
  <c r="D875" i="2"/>
  <c r="D876" i="2"/>
  <c r="D877" i="2"/>
  <c r="D878" i="2"/>
  <c r="AC878" i="2" s="1"/>
  <c r="D879" i="2"/>
  <c r="D880" i="2"/>
  <c r="D881" i="2"/>
  <c r="D882" i="2"/>
  <c r="AC882" i="2" s="1"/>
  <c r="D883" i="2"/>
  <c r="D884" i="2"/>
  <c r="D885" i="2"/>
  <c r="D886" i="2"/>
  <c r="AC886" i="2" s="1"/>
  <c r="D887" i="2"/>
  <c r="D888" i="2"/>
  <c r="D889" i="2"/>
  <c r="D890" i="2"/>
  <c r="AC890" i="2" s="1"/>
  <c r="D891" i="2"/>
  <c r="D892" i="2"/>
  <c r="D893" i="2"/>
  <c r="D894" i="2"/>
  <c r="AC894" i="2" s="1"/>
  <c r="D895" i="2"/>
  <c r="D896" i="2"/>
  <c r="D897" i="2"/>
  <c r="D898" i="2"/>
  <c r="AC898" i="2" s="1"/>
  <c r="D899" i="2"/>
  <c r="D900" i="2"/>
  <c r="D901" i="2"/>
  <c r="D902" i="2"/>
  <c r="AC902" i="2" s="1"/>
  <c r="D903" i="2"/>
  <c r="D904" i="2"/>
  <c r="D905" i="2"/>
  <c r="D906" i="2"/>
  <c r="AC906" i="2" s="1"/>
  <c r="D907" i="2"/>
  <c r="D908" i="2"/>
  <c r="D909" i="2"/>
  <c r="D910" i="2"/>
  <c r="AC910" i="2" s="1"/>
  <c r="D911" i="2"/>
  <c r="D912" i="2"/>
  <c r="D913" i="2"/>
  <c r="D914" i="2"/>
  <c r="AC914" i="2" s="1"/>
  <c r="D915" i="2"/>
  <c r="D916" i="2"/>
  <c r="D917" i="2"/>
  <c r="D918" i="2"/>
  <c r="AC918" i="2" s="1"/>
  <c r="D919" i="2"/>
  <c r="D920" i="2"/>
  <c r="D921" i="2"/>
  <c r="D922" i="2"/>
  <c r="AC922" i="2" s="1"/>
  <c r="D923" i="2"/>
  <c r="D924" i="2"/>
  <c r="D925" i="2"/>
  <c r="D926" i="2"/>
  <c r="AC926" i="2" s="1"/>
  <c r="D927" i="2"/>
  <c r="D928" i="2"/>
  <c r="D929" i="2"/>
  <c r="D930" i="2"/>
  <c r="AC930" i="2" s="1"/>
  <c r="D931" i="2"/>
  <c r="D932" i="2"/>
  <c r="D933" i="2"/>
  <c r="D934" i="2"/>
  <c r="AC934" i="2" s="1"/>
  <c r="D935" i="2"/>
  <c r="D936" i="2"/>
  <c r="D937" i="2"/>
  <c r="D938" i="2"/>
  <c r="AC938" i="2" s="1"/>
  <c r="D939" i="2"/>
  <c r="D940" i="2"/>
  <c r="D941" i="2"/>
  <c r="D942" i="2"/>
  <c r="AC942" i="2" s="1"/>
  <c r="D943" i="2"/>
  <c r="D944" i="2"/>
  <c r="D945" i="2"/>
  <c r="D946" i="2"/>
  <c r="AC946" i="2" s="1"/>
  <c r="D947" i="2"/>
  <c r="D948" i="2"/>
  <c r="D949" i="2"/>
  <c r="D950" i="2"/>
  <c r="AC950" i="2" s="1"/>
  <c r="D951" i="2"/>
  <c r="D952" i="2"/>
  <c r="D953" i="2"/>
  <c r="D954" i="2"/>
  <c r="AC954" i="2" s="1"/>
  <c r="D955" i="2"/>
  <c r="D956" i="2"/>
  <c r="D957" i="2"/>
  <c r="D958" i="2"/>
  <c r="AC958" i="2" s="1"/>
  <c r="D959" i="2"/>
  <c r="D960" i="2"/>
  <c r="D961" i="2"/>
  <c r="D962" i="2"/>
  <c r="AC962" i="2" s="1"/>
  <c r="D963" i="2"/>
  <c r="D964" i="2"/>
  <c r="D965" i="2"/>
  <c r="D966" i="2"/>
  <c r="AC966" i="2" s="1"/>
  <c r="D967" i="2"/>
  <c r="D968" i="2"/>
  <c r="D969" i="2"/>
  <c r="D970" i="2"/>
  <c r="AC970" i="2" s="1"/>
  <c r="D971" i="2"/>
  <c r="D972" i="2"/>
  <c r="D973" i="2"/>
  <c r="D974" i="2"/>
  <c r="AC974" i="2" s="1"/>
  <c r="D975" i="2"/>
  <c r="D976" i="2"/>
  <c r="D977" i="2"/>
  <c r="D978" i="2"/>
  <c r="AC978" i="2" s="1"/>
  <c r="D979" i="2"/>
  <c r="D980" i="2"/>
  <c r="D981" i="2"/>
  <c r="D982" i="2"/>
  <c r="AC982" i="2" s="1"/>
  <c r="D983" i="2"/>
  <c r="D984" i="2"/>
  <c r="D985" i="2"/>
  <c r="D986" i="2"/>
  <c r="AC986" i="2" s="1"/>
  <c r="D987" i="2"/>
  <c r="D988" i="2"/>
  <c r="D989" i="2"/>
  <c r="D990" i="2"/>
  <c r="AC990" i="2" s="1"/>
  <c r="D991" i="2"/>
  <c r="D992" i="2"/>
  <c r="D993" i="2"/>
  <c r="D994" i="2"/>
  <c r="AC994" i="2" s="1"/>
  <c r="D995" i="2"/>
  <c r="D996" i="2"/>
  <c r="D997" i="2"/>
  <c r="D998" i="2"/>
  <c r="AC998" i="2" s="1"/>
  <c r="D999" i="2"/>
  <c r="D1000" i="2"/>
  <c r="D1001" i="2"/>
  <c r="D1002" i="2"/>
  <c r="AC1002" i="2" s="1"/>
  <c r="D1003" i="2"/>
  <c r="D1004" i="2"/>
  <c r="D1005" i="2"/>
  <c r="D1006" i="2"/>
  <c r="AC1006" i="2" s="1"/>
  <c r="D1007" i="2"/>
  <c r="D1008" i="2"/>
  <c r="D1009" i="2"/>
  <c r="D1010" i="2"/>
  <c r="AC1010" i="2" s="1"/>
  <c r="D1011" i="2"/>
  <c r="D1012" i="2"/>
  <c r="D1013" i="2"/>
  <c r="D1014" i="2"/>
  <c r="AC1014" i="2" s="1"/>
  <c r="D1015" i="2"/>
  <c r="D1016" i="2"/>
  <c r="D1017" i="2"/>
  <c r="D1018" i="2"/>
  <c r="AC1018" i="2" s="1"/>
  <c r="D1019" i="2"/>
  <c r="D1020" i="2"/>
  <c r="D1021" i="2"/>
  <c r="D1022" i="2"/>
  <c r="AC1022" i="2" s="1"/>
  <c r="D1023" i="2"/>
  <c r="D1024" i="2"/>
  <c r="D1025" i="2"/>
  <c r="D1026" i="2"/>
  <c r="AC1026" i="2" s="1"/>
  <c r="D1027" i="2"/>
  <c r="D1028" i="2"/>
  <c r="D1029" i="2"/>
  <c r="D1030" i="2"/>
  <c r="AC1030" i="2" s="1"/>
  <c r="D1031" i="2"/>
  <c r="D1032" i="2"/>
  <c r="D1033" i="2"/>
  <c r="D1034" i="2"/>
  <c r="AC1034" i="2" s="1"/>
  <c r="D1035" i="2"/>
  <c r="D1036" i="2"/>
  <c r="D1037" i="2"/>
  <c r="D1038" i="2"/>
  <c r="AC1038" i="2" s="1"/>
  <c r="D1039" i="2"/>
  <c r="D1040" i="2"/>
  <c r="D1041" i="2"/>
  <c r="D1042" i="2"/>
  <c r="AC1042" i="2" s="1"/>
  <c r="D1043" i="2"/>
  <c r="D1044" i="2"/>
  <c r="D1045" i="2"/>
  <c r="D1046" i="2"/>
  <c r="AC1046" i="2" s="1"/>
  <c r="D1047" i="2"/>
  <c r="D1048" i="2"/>
  <c r="D1049" i="2"/>
  <c r="D1050" i="2"/>
  <c r="AC1050" i="2" s="1"/>
  <c r="D1051" i="2"/>
  <c r="D1052" i="2"/>
  <c r="D1053" i="2"/>
  <c r="D1054" i="2"/>
  <c r="AC1054" i="2" s="1"/>
  <c r="D1055" i="2"/>
  <c r="D1056" i="2"/>
  <c r="D1057" i="2"/>
  <c r="D1058" i="2"/>
  <c r="AC1058" i="2" s="1"/>
  <c r="D1059" i="2"/>
  <c r="D1060" i="2"/>
  <c r="D1061" i="2"/>
  <c r="D1062" i="2"/>
  <c r="AC1062" i="2" s="1"/>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AC1666" i="2" s="1"/>
  <c r="D1667" i="2"/>
  <c r="D1668" i="2"/>
  <c r="D1669" i="2"/>
  <c r="D1670" i="2"/>
  <c r="AC1670" i="2" s="1"/>
  <c r="D1671" i="2"/>
  <c r="D1672" i="2"/>
  <c r="D1673" i="2"/>
  <c r="D1674" i="2"/>
  <c r="AC1674" i="2" s="1"/>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AC1784" i="2" s="1"/>
  <c r="AD1784" i="2" s="1"/>
  <c r="D1785" i="2"/>
  <c r="D1786" i="2"/>
  <c r="AC1786" i="2" s="1"/>
  <c r="AD1786" i="2" s="1"/>
  <c r="D1787" i="2"/>
  <c r="D1788" i="2"/>
  <c r="AC1788" i="2" s="1"/>
  <c r="AD1788" i="2" s="1"/>
  <c r="D1789" i="2"/>
  <c r="D1790" i="2"/>
  <c r="AC1790" i="2" s="1"/>
  <c r="AD1790" i="2" s="1"/>
  <c r="D1791" i="2"/>
  <c r="D1792" i="2"/>
  <c r="AC1792" i="2" s="1"/>
  <c r="AD1792" i="2" s="1"/>
  <c r="D1793" i="2"/>
  <c r="D1794" i="2"/>
  <c r="AC1794" i="2" s="1"/>
  <c r="AD1794" i="2" s="1"/>
  <c r="D1795" i="2"/>
  <c r="D1796" i="2"/>
  <c r="AC1796" i="2" s="1"/>
  <c r="AD1796" i="2" s="1"/>
  <c r="D1797" i="2"/>
  <c r="D1798" i="2"/>
  <c r="AC1798" i="2" s="1"/>
  <c r="AD1798" i="2" s="1"/>
  <c r="D1799" i="2"/>
  <c r="D1800" i="2"/>
  <c r="AC1800" i="2" s="1"/>
  <c r="AD1800" i="2" s="1"/>
  <c r="D1801" i="2"/>
  <c r="D1802" i="2"/>
  <c r="AC1802" i="2" s="1"/>
  <c r="AD1802" i="2" s="1"/>
  <c r="D1803" i="2"/>
  <c r="D1804" i="2"/>
  <c r="AC1804" i="2" s="1"/>
  <c r="AD1804" i="2" s="1"/>
  <c r="D1805" i="2"/>
  <c r="D1806" i="2"/>
  <c r="AC1806" i="2" s="1"/>
  <c r="AD1806" i="2" s="1"/>
  <c r="D1807" i="2"/>
  <c r="D1808" i="2"/>
  <c r="AC1808" i="2" s="1"/>
  <c r="AD1808" i="2" s="1"/>
  <c r="D1809" i="2"/>
  <c r="D1810" i="2"/>
  <c r="AC1810" i="2" s="1"/>
  <c r="AD1810" i="2" s="1"/>
  <c r="D1811" i="2"/>
  <c r="D1812" i="2"/>
  <c r="AC1812" i="2" s="1"/>
  <c r="AD1812" i="2" s="1"/>
  <c r="D1813" i="2"/>
  <c r="D1814" i="2"/>
  <c r="AC1814" i="2" s="1"/>
  <c r="AD1814" i="2" s="1"/>
  <c r="D1815" i="2"/>
  <c r="D1816" i="2"/>
  <c r="AC1816" i="2" s="1"/>
  <c r="AD1816" i="2" s="1"/>
  <c r="D1817" i="2"/>
  <c r="D1818" i="2"/>
  <c r="D1819" i="2"/>
  <c r="D1820" i="2"/>
  <c r="AC1820" i="2" s="1"/>
  <c r="AD1820" i="2" s="1"/>
  <c r="D1821" i="2"/>
  <c r="D1822" i="2"/>
  <c r="D1823" i="2"/>
  <c r="D1824" i="2"/>
  <c r="AC1824" i="2" s="1"/>
  <c r="AD1824" i="2" s="1"/>
  <c r="D1825" i="2"/>
  <c r="D1826" i="2"/>
  <c r="D1827" i="2"/>
  <c r="D1828" i="2"/>
  <c r="AC1828" i="2" s="1"/>
  <c r="AD1828" i="2" s="1"/>
  <c r="D1829" i="2"/>
  <c r="D1830" i="2"/>
  <c r="D1831" i="2"/>
  <c r="D1832" i="2"/>
  <c r="AC1832" i="2" s="1"/>
  <c r="AD1832" i="2" s="1"/>
  <c r="D1833" i="2"/>
  <c r="D1834" i="2"/>
  <c r="D1835" i="2"/>
  <c r="D1836" i="2"/>
  <c r="AC1836" i="2" s="1"/>
  <c r="AD1836" i="2" s="1"/>
  <c r="D1837" i="2"/>
  <c r="D1838" i="2"/>
  <c r="D1839" i="2"/>
  <c r="D1840" i="2"/>
  <c r="AC1840" i="2" s="1"/>
  <c r="AD1840" i="2" s="1"/>
  <c r="D1841" i="2"/>
  <c r="D1842" i="2"/>
  <c r="D1843" i="2"/>
  <c r="D1844" i="2"/>
  <c r="AC1844" i="2" s="1"/>
  <c r="AD1844" i="2" s="1"/>
  <c r="D1845" i="2"/>
  <c r="D1846" i="2"/>
  <c r="D1847" i="2"/>
  <c r="D1848" i="2"/>
  <c r="AC1848" i="2" s="1"/>
  <c r="AD1848" i="2" s="1"/>
  <c r="D1849" i="2"/>
  <c r="D1850" i="2"/>
  <c r="D1851" i="2"/>
  <c r="D1852" i="2"/>
  <c r="AC1852" i="2" s="1"/>
  <c r="AD1852" i="2" s="1"/>
  <c r="D1853" i="2"/>
  <c r="D1854" i="2"/>
  <c r="D1855" i="2"/>
  <c r="D1856" i="2"/>
  <c r="AC1856" i="2" s="1"/>
  <c r="AD1856" i="2" s="1"/>
  <c r="D1857" i="2"/>
  <c r="D1858" i="2"/>
  <c r="D1859" i="2"/>
  <c r="D1860" i="2"/>
  <c r="AC1860" i="2" s="1"/>
  <c r="AD1860" i="2" s="1"/>
  <c r="D1861" i="2"/>
  <c r="D1862" i="2"/>
  <c r="D1863" i="2"/>
  <c r="D1864" i="2"/>
  <c r="AC1864" i="2" s="1"/>
  <c r="AD1864" i="2" s="1"/>
  <c r="D1865" i="2"/>
  <c r="D1866" i="2"/>
  <c r="D1867" i="2"/>
  <c r="D1868" i="2"/>
  <c r="AC1868" i="2" s="1"/>
  <c r="AD1868" i="2" s="1"/>
  <c r="D1869" i="2"/>
  <c r="D1870" i="2"/>
  <c r="D1871" i="2"/>
  <c r="D1872" i="2"/>
  <c r="AC1872" i="2" s="1"/>
  <c r="AD1872" i="2" s="1"/>
  <c r="D1873" i="2"/>
  <c r="D1874" i="2"/>
  <c r="D1875" i="2"/>
  <c r="D1876" i="2"/>
  <c r="AC1876" i="2" s="1"/>
  <c r="AD1876" i="2" s="1"/>
  <c r="D1877" i="2"/>
  <c r="D1878" i="2"/>
  <c r="D1879" i="2"/>
  <c r="D1880" i="2"/>
  <c r="AC1880" i="2" s="1"/>
  <c r="AD1880" i="2" s="1"/>
  <c r="D1881" i="2"/>
  <c r="D1882" i="2"/>
  <c r="D1883" i="2"/>
  <c r="D1884" i="2"/>
  <c r="AC1884" i="2" s="1"/>
  <c r="AD1884" i="2" s="1"/>
  <c r="D1885" i="2"/>
  <c r="D1886" i="2"/>
  <c r="D1887" i="2"/>
  <c r="D1888" i="2"/>
  <c r="AC1888" i="2" s="1"/>
  <c r="AD1888" i="2" s="1"/>
  <c r="D1889" i="2"/>
  <c r="D1890" i="2"/>
  <c r="D1891" i="2"/>
  <c r="D1892" i="2"/>
  <c r="AC1892" i="2" s="1"/>
  <c r="AD1892" i="2" s="1"/>
  <c r="D1893" i="2"/>
  <c r="D1894" i="2"/>
  <c r="D1895" i="2"/>
  <c r="D1896" i="2"/>
  <c r="AC1896" i="2" s="1"/>
  <c r="AD1896" i="2" s="1"/>
  <c r="D1897" i="2"/>
  <c r="D1898" i="2"/>
  <c r="D1899" i="2"/>
  <c r="D1900" i="2"/>
  <c r="AC1900" i="2" s="1"/>
  <c r="AD1900" i="2" s="1"/>
  <c r="D1901" i="2"/>
  <c r="D1902" i="2"/>
  <c r="D1903" i="2"/>
  <c r="D1904" i="2"/>
  <c r="AC1904" i="2" s="1"/>
  <c r="AD1904" i="2" s="1"/>
  <c r="D1905" i="2"/>
  <c r="D1906" i="2"/>
  <c r="D1907" i="2"/>
  <c r="D1908" i="2"/>
  <c r="AC1908" i="2" s="1"/>
  <c r="AD1908" i="2" s="1"/>
  <c r="D1909" i="2"/>
  <c r="D1910" i="2"/>
  <c r="D1911" i="2"/>
  <c r="D1912" i="2"/>
  <c r="AC1912" i="2" s="1"/>
  <c r="AD1912" i="2" s="1"/>
  <c r="D1913" i="2"/>
  <c r="D1914" i="2"/>
  <c r="D1915" i="2"/>
  <c r="D1916" i="2"/>
  <c r="AC1916" i="2" s="1"/>
  <c r="AD1916" i="2" s="1"/>
  <c r="D1917" i="2"/>
  <c r="D1918" i="2"/>
  <c r="D1919" i="2"/>
  <c r="D1920" i="2"/>
  <c r="AC1920" i="2" s="1"/>
  <c r="AD1920" i="2" s="1"/>
  <c r="D1921" i="2"/>
  <c r="D1922" i="2"/>
  <c r="D1923" i="2"/>
  <c r="D1924" i="2"/>
  <c r="AC1924" i="2" s="1"/>
  <c r="AD1924" i="2" s="1"/>
  <c r="D1925" i="2"/>
  <c r="D1926" i="2"/>
  <c r="D1927" i="2"/>
  <c r="D1928" i="2"/>
  <c r="AC1928" i="2" s="1"/>
  <c r="AD1928" i="2" s="1"/>
  <c r="D1929" i="2"/>
  <c r="D1930" i="2"/>
  <c r="D1931" i="2"/>
  <c r="D1932" i="2"/>
  <c r="AC1932" i="2" s="1"/>
  <c r="AD1932" i="2" s="1"/>
  <c r="D1933" i="2"/>
  <c r="D1934" i="2"/>
  <c r="D1935" i="2"/>
  <c r="D1936" i="2"/>
  <c r="AC1936" i="2" s="1"/>
  <c r="AD1936" i="2" s="1"/>
  <c r="D1937" i="2"/>
  <c r="D1938" i="2"/>
  <c r="D1939" i="2"/>
  <c r="D1940" i="2"/>
  <c r="AC1940" i="2" s="1"/>
  <c r="AD1940" i="2" s="1"/>
  <c r="D1941" i="2"/>
  <c r="D1942" i="2"/>
  <c r="D1943" i="2"/>
  <c r="D1944" i="2"/>
  <c r="AC1944" i="2" s="1"/>
  <c r="AD1944" i="2" s="1"/>
  <c r="D1945" i="2"/>
  <c r="D1946" i="2"/>
  <c r="D1947" i="2"/>
  <c r="D1948" i="2"/>
  <c r="AC1948" i="2" s="1"/>
  <c r="AD1948" i="2" s="1"/>
  <c r="D1949" i="2"/>
  <c r="D1950" i="2"/>
  <c r="D1951" i="2"/>
  <c r="D1952" i="2"/>
  <c r="AC1952" i="2" s="1"/>
  <c r="AD1952" i="2" s="1"/>
  <c r="D1953" i="2"/>
  <c r="D1954" i="2"/>
  <c r="D1955" i="2"/>
  <c r="D1956" i="2"/>
  <c r="AC1956" i="2" s="1"/>
  <c r="AD1956" i="2" s="1"/>
  <c r="D1957" i="2"/>
  <c r="D1958" i="2"/>
  <c r="D1959" i="2"/>
  <c r="D1960" i="2"/>
  <c r="AC1960" i="2" s="1"/>
  <c r="AD1960" i="2" s="1"/>
  <c r="D1961" i="2"/>
  <c r="D1962" i="2"/>
  <c r="D1963" i="2"/>
  <c r="D1964" i="2"/>
  <c r="AC1964" i="2" s="1"/>
  <c r="AD1964" i="2" s="1"/>
  <c r="D1965" i="2"/>
  <c r="D1966" i="2"/>
  <c r="D1967" i="2"/>
  <c r="D1968" i="2"/>
  <c r="AC1968" i="2" s="1"/>
  <c r="AD1968" i="2" s="1"/>
  <c r="D1969" i="2"/>
  <c r="D1970" i="2"/>
  <c r="D1971" i="2"/>
  <c r="D1972" i="2"/>
  <c r="AC1972" i="2" s="1"/>
  <c r="AD1972" i="2" s="1"/>
  <c r="D1973" i="2"/>
  <c r="D1974" i="2"/>
  <c r="D1975" i="2"/>
  <c r="D1976" i="2"/>
  <c r="AC1976" i="2" s="1"/>
  <c r="AD1976" i="2" s="1"/>
  <c r="D1977" i="2"/>
  <c r="D1978" i="2"/>
  <c r="D1979" i="2"/>
  <c r="D1980" i="2"/>
  <c r="AC1980" i="2" s="1"/>
  <c r="AD1980" i="2" s="1"/>
  <c r="D1981" i="2"/>
  <c r="D1982" i="2"/>
  <c r="D1983" i="2"/>
  <c r="D1984" i="2"/>
  <c r="AC1984" i="2" s="1"/>
  <c r="AD1984" i="2" s="1"/>
  <c r="D1985" i="2"/>
  <c r="D1986" i="2"/>
  <c r="D1987" i="2"/>
  <c r="D1988" i="2"/>
  <c r="AC1988" i="2" s="1"/>
  <c r="AD1988" i="2" s="1"/>
  <c r="D1989" i="2"/>
  <c r="D1990" i="2"/>
  <c r="D1991" i="2"/>
  <c r="D1992" i="2"/>
  <c r="AC1992" i="2" s="1"/>
  <c r="AD1992" i="2" s="1"/>
  <c r="D1993" i="2"/>
  <c r="D1994" i="2"/>
  <c r="D1995" i="2"/>
  <c r="D1996" i="2"/>
  <c r="AC1996" i="2" s="1"/>
  <c r="AD1996" i="2" s="1"/>
  <c r="D1997" i="2"/>
  <c r="D1998" i="2"/>
  <c r="D1999" i="2"/>
  <c r="D2000" i="2"/>
  <c r="AC2000" i="2" s="1"/>
  <c r="AD2000" i="2" s="1"/>
  <c r="D2001" i="2"/>
  <c r="D2002" i="2"/>
  <c r="D2003" i="2"/>
  <c r="D2004" i="2"/>
  <c r="AC2004" i="2" s="1"/>
  <c r="AD2004" i="2" s="1"/>
  <c r="D2005" i="2"/>
  <c r="D2006" i="2"/>
  <c r="D2007" i="2"/>
  <c r="D2008" i="2"/>
  <c r="AC2008" i="2" s="1"/>
  <c r="AD2008" i="2" s="1"/>
  <c r="D2009" i="2"/>
  <c r="D2010" i="2"/>
  <c r="D2011" i="2"/>
  <c r="D2012" i="2"/>
  <c r="AC2012" i="2" s="1"/>
  <c r="AD2012" i="2" s="1"/>
  <c r="D2013" i="2"/>
  <c r="D2014" i="2"/>
  <c r="D2015" i="2"/>
  <c r="D2016" i="2"/>
  <c r="AC2016" i="2" s="1"/>
  <c r="AD2016" i="2" s="1"/>
  <c r="D2017" i="2"/>
  <c r="D2018" i="2"/>
  <c r="D2019" i="2"/>
  <c r="D2020" i="2"/>
  <c r="AC2020" i="2" s="1"/>
  <c r="AD2020" i="2" s="1"/>
  <c r="D2021" i="2"/>
  <c r="D2022" i="2"/>
  <c r="D2023" i="2"/>
  <c r="D2024" i="2"/>
  <c r="AC2024" i="2" s="1"/>
  <c r="AD2024" i="2" s="1"/>
  <c r="D2025" i="2"/>
  <c r="D2026" i="2"/>
  <c r="D2027" i="2"/>
  <c r="D2028" i="2"/>
  <c r="AC2028" i="2" s="1"/>
  <c r="AD2028" i="2" s="1"/>
  <c r="D2029" i="2"/>
  <c r="D2030" i="2"/>
  <c r="D2031" i="2"/>
  <c r="D2032" i="2"/>
  <c r="AC2032" i="2" s="1"/>
  <c r="AD2032" i="2" s="1"/>
  <c r="D2033" i="2"/>
  <c r="D2034" i="2"/>
  <c r="D2035" i="2"/>
  <c r="D2036" i="2"/>
  <c r="AC2036" i="2" s="1"/>
  <c r="AD2036" i="2" s="1"/>
  <c r="D2037" i="2"/>
  <c r="D2038" i="2"/>
  <c r="D2039" i="2"/>
  <c r="D2040" i="2"/>
  <c r="AC2040" i="2" s="1"/>
  <c r="AD2040" i="2" s="1"/>
  <c r="D2041" i="2"/>
  <c r="D2042" i="2"/>
  <c r="D2043" i="2"/>
  <c r="D2044" i="2"/>
  <c r="AC2044" i="2" s="1"/>
  <c r="AD2044" i="2" s="1"/>
  <c r="D2045" i="2"/>
  <c r="D2046" i="2"/>
  <c r="D2047" i="2"/>
  <c r="D2048" i="2"/>
  <c r="AC2048" i="2" s="1"/>
  <c r="AD2048" i="2" s="1"/>
  <c r="D2049" i="2"/>
  <c r="D2050" i="2"/>
  <c r="D2051" i="2"/>
  <c r="D2052" i="2"/>
  <c r="AC2052" i="2" s="1"/>
  <c r="AD2052" i="2" s="1"/>
  <c r="D2053" i="2"/>
  <c r="D2054" i="2"/>
  <c r="D2055" i="2"/>
  <c r="D2056" i="2"/>
  <c r="AC2056" i="2" s="1"/>
  <c r="AD2056" i="2" s="1"/>
  <c r="D2057" i="2"/>
  <c r="D2058" i="2"/>
  <c r="D2059" i="2"/>
  <c r="D2060" i="2"/>
  <c r="AC2060" i="2" s="1"/>
  <c r="AD2060" i="2" s="1"/>
  <c r="D2061" i="2"/>
  <c r="D2062" i="2"/>
  <c r="D2063" i="2"/>
  <c r="D2064" i="2"/>
  <c r="AC2064" i="2" s="1"/>
  <c r="AD2064" i="2" s="1"/>
  <c r="D2065" i="2"/>
  <c r="D2066" i="2"/>
  <c r="D2067" i="2"/>
  <c r="D2068" i="2"/>
  <c r="AC2068" i="2" s="1"/>
  <c r="AD2068" i="2" s="1"/>
  <c r="D2069" i="2"/>
  <c r="D2070" i="2"/>
  <c r="D2071" i="2"/>
  <c r="D2072" i="2"/>
  <c r="AC2072" i="2" s="1"/>
  <c r="AD2072" i="2" s="1"/>
  <c r="D2073" i="2"/>
  <c r="D2074" i="2"/>
  <c r="D2075" i="2"/>
  <c r="D2076" i="2"/>
  <c r="AC2076" i="2" s="1"/>
  <c r="AD2076" i="2" s="1"/>
  <c r="D2077" i="2"/>
  <c r="D2078" i="2"/>
  <c r="D2079" i="2"/>
  <c r="D2080" i="2"/>
  <c r="AC2080" i="2" s="1"/>
  <c r="AD2080" i="2" s="1"/>
  <c r="D2081" i="2"/>
  <c r="D2082" i="2"/>
  <c r="D2083" i="2"/>
  <c r="D2084" i="2"/>
  <c r="AC2084" i="2" s="1"/>
  <c r="AD2084" i="2" s="1"/>
  <c r="D2085" i="2"/>
  <c r="D2086" i="2"/>
  <c r="D2087" i="2"/>
  <c r="D2088" i="2"/>
  <c r="AC2088" i="2" s="1"/>
  <c r="AD2088" i="2" s="1"/>
  <c r="D2089" i="2"/>
  <c r="D2090" i="2"/>
  <c r="D2091" i="2"/>
  <c r="D2092" i="2"/>
  <c r="AC2092" i="2" s="1"/>
  <c r="AD2092" i="2" s="1"/>
  <c r="D2093" i="2"/>
  <c r="D2094" i="2"/>
  <c r="D2095" i="2"/>
  <c r="D2096" i="2"/>
  <c r="AC2096" i="2" s="1"/>
  <c r="AD2096" i="2" s="1"/>
  <c r="D2097" i="2"/>
  <c r="D2098" i="2"/>
  <c r="D2099" i="2"/>
  <c r="D2100" i="2"/>
  <c r="AC2100" i="2" s="1"/>
  <c r="AD2100" i="2" s="1"/>
  <c r="D2101" i="2"/>
  <c r="D2102" i="2"/>
  <c r="D2103" i="2"/>
  <c r="D2104" i="2"/>
  <c r="AC2104" i="2" s="1"/>
  <c r="AD2104" i="2" s="1"/>
  <c r="D2105" i="2"/>
  <c r="D2106" i="2"/>
  <c r="D2107" i="2"/>
  <c r="D2108" i="2"/>
  <c r="AC2108" i="2" s="1"/>
  <c r="AD2108" i="2" s="1"/>
  <c r="D2109" i="2"/>
  <c r="D2110" i="2"/>
  <c r="D2111" i="2"/>
  <c r="D2112" i="2"/>
  <c r="AC2112" i="2" s="1"/>
  <c r="AD2112" i="2" s="1"/>
  <c r="D2113" i="2"/>
  <c r="D2114" i="2"/>
  <c r="D2115" i="2"/>
  <c r="D2116" i="2"/>
  <c r="AC2116" i="2" s="1"/>
  <c r="AD2116" i="2" s="1"/>
  <c r="D2117" i="2"/>
  <c r="D2118" i="2"/>
  <c r="D2119" i="2"/>
  <c r="D2120" i="2"/>
  <c r="AC2120" i="2" s="1"/>
  <c r="AD2120" i="2" s="1"/>
  <c r="D2121" i="2"/>
  <c r="D2122" i="2"/>
  <c r="D2123" i="2"/>
  <c r="D2124" i="2"/>
  <c r="AC2124" i="2" s="1"/>
  <c r="AD2124" i="2" s="1"/>
  <c r="D2125" i="2"/>
  <c r="D2126" i="2"/>
  <c r="D2127" i="2"/>
  <c r="D2128" i="2"/>
  <c r="AC2128" i="2" s="1"/>
  <c r="AD2128" i="2" s="1"/>
  <c r="D2129" i="2"/>
  <c r="D2130" i="2"/>
  <c r="D2131" i="2"/>
  <c r="D2132" i="2"/>
  <c r="AC2132" i="2" s="1"/>
  <c r="AD2132" i="2" s="1"/>
  <c r="D2133" i="2"/>
  <c r="D2134" i="2"/>
  <c r="D2135" i="2"/>
  <c r="D2136" i="2"/>
  <c r="AC2136" i="2" s="1"/>
  <c r="AD2136" i="2" s="1"/>
  <c r="D2137" i="2"/>
  <c r="D2138" i="2"/>
  <c r="D2139" i="2"/>
  <c r="D2140" i="2"/>
  <c r="AC2140" i="2" s="1"/>
  <c r="AD2140" i="2" s="1"/>
  <c r="D2141" i="2"/>
  <c r="D2142" i="2"/>
  <c r="D2143" i="2"/>
  <c r="D2144" i="2"/>
  <c r="AC2144" i="2" s="1"/>
  <c r="AD2144" i="2" s="1"/>
  <c r="D2145" i="2"/>
  <c r="D2146" i="2"/>
  <c r="D2147" i="2"/>
  <c r="D2148" i="2"/>
  <c r="AC2148" i="2" s="1"/>
  <c r="AD2148" i="2" s="1"/>
  <c r="D2149" i="2"/>
  <c r="D2150" i="2"/>
  <c r="D2151" i="2"/>
  <c r="D2152" i="2"/>
  <c r="AC2152" i="2" s="1"/>
  <c r="AD2152" i="2" s="1"/>
  <c r="D2153" i="2"/>
  <c r="D2154" i="2"/>
  <c r="D2155" i="2"/>
  <c r="D2156" i="2"/>
  <c r="AC2156" i="2" s="1"/>
  <c r="AD2156" i="2" s="1"/>
  <c r="D2157" i="2"/>
  <c r="D2158" i="2"/>
  <c r="D2159" i="2"/>
  <c r="D2160" i="2"/>
  <c r="AC2160" i="2" s="1"/>
  <c r="AD2160" i="2" s="1"/>
  <c r="D2161" i="2"/>
  <c r="D2162" i="2"/>
  <c r="D2163" i="2"/>
  <c r="D2164" i="2"/>
  <c r="AC2164" i="2" s="1"/>
  <c r="AD2164" i="2" s="1"/>
  <c r="D2165" i="2"/>
  <c r="AJ8" i="2"/>
  <c r="AC7" i="2"/>
  <c r="AD7" i="2"/>
  <c r="AF7" i="2" s="1"/>
  <c r="AC8" i="2"/>
  <c r="AD8" i="2"/>
  <c r="AC9" i="2"/>
  <c r="AD9" i="2" s="1"/>
  <c r="AE9" i="2"/>
  <c r="AC11" i="2"/>
  <c r="AD11" i="2" s="1"/>
  <c r="AD12" i="2"/>
  <c r="AC13" i="2"/>
  <c r="AD13" i="2" s="1"/>
  <c r="AE13" i="2"/>
  <c r="AC15" i="2"/>
  <c r="AD15" i="2" s="1"/>
  <c r="AD16" i="2"/>
  <c r="AC17" i="2"/>
  <c r="AD17" i="2" s="1"/>
  <c r="AE17" i="2"/>
  <c r="AC19" i="2"/>
  <c r="AD19" i="2" s="1"/>
  <c r="AD20" i="2"/>
  <c r="AC21" i="2"/>
  <c r="AD21" i="2" s="1"/>
  <c r="AE21" i="2"/>
  <c r="AC23" i="2"/>
  <c r="AD23" i="2" s="1"/>
  <c r="AD24" i="2"/>
  <c r="AC25" i="2"/>
  <c r="AD25" i="2" s="1"/>
  <c r="AE25" i="2"/>
  <c r="AC27" i="2"/>
  <c r="AD27" i="2" s="1"/>
  <c r="AD28" i="2"/>
  <c r="AC29" i="2"/>
  <c r="AD29" i="2" s="1"/>
  <c r="AE29" i="2"/>
  <c r="AC31" i="2"/>
  <c r="AD31" i="2" s="1"/>
  <c r="AD32" i="2"/>
  <c r="AC33" i="2"/>
  <c r="AD33" i="2" s="1"/>
  <c r="AE33" i="2"/>
  <c r="AC35" i="2"/>
  <c r="AD35" i="2" s="1"/>
  <c r="AD36" i="2"/>
  <c r="AC37" i="2"/>
  <c r="AD37" i="2" s="1"/>
  <c r="AE37" i="2"/>
  <c r="AC39" i="2"/>
  <c r="AD39" i="2" s="1"/>
  <c r="AD40" i="2"/>
  <c r="AC41" i="2"/>
  <c r="AD41" i="2" s="1"/>
  <c r="AE41" i="2"/>
  <c r="AC43" i="2"/>
  <c r="AD43" i="2" s="1"/>
  <c r="AD44" i="2"/>
  <c r="AC45" i="2"/>
  <c r="AD45" i="2" s="1"/>
  <c r="AE45" i="2"/>
  <c r="AC47" i="2"/>
  <c r="AD47" i="2" s="1"/>
  <c r="AD48" i="2"/>
  <c r="AC49" i="2"/>
  <c r="AD49" i="2" s="1"/>
  <c r="AE49" i="2"/>
  <c r="AC51" i="2"/>
  <c r="AD51" i="2" s="1"/>
  <c r="AC52" i="2"/>
  <c r="AD52" i="2" s="1"/>
  <c r="AC53" i="2"/>
  <c r="AD53" i="2"/>
  <c r="AE53" i="2" s="1"/>
  <c r="AF53" i="2" s="1"/>
  <c r="AC55" i="2"/>
  <c r="AD55" i="2" s="1"/>
  <c r="AC56" i="2"/>
  <c r="AD56" i="2" s="1"/>
  <c r="AC57" i="2"/>
  <c r="AD57" i="2"/>
  <c r="AE57" i="2" s="1"/>
  <c r="AF57" i="2" s="1"/>
  <c r="AC59" i="2"/>
  <c r="AD59" i="2" s="1"/>
  <c r="AC60" i="2"/>
  <c r="AD60" i="2" s="1"/>
  <c r="AC61" i="2"/>
  <c r="AD61" i="2"/>
  <c r="AE61" i="2" s="1"/>
  <c r="AF61" i="2" s="1"/>
  <c r="AC63" i="2"/>
  <c r="AD63" i="2" s="1"/>
  <c r="AC64" i="2"/>
  <c r="AD64" i="2" s="1"/>
  <c r="AC65" i="2"/>
  <c r="AD65" i="2"/>
  <c r="AE65" i="2" s="1"/>
  <c r="AF65" i="2" s="1"/>
  <c r="AC67" i="2"/>
  <c r="AD67" i="2" s="1"/>
  <c r="AC68" i="2"/>
  <c r="AD68" i="2" s="1"/>
  <c r="AC69" i="2"/>
  <c r="AD69" i="2"/>
  <c r="AE69" i="2" s="1"/>
  <c r="AF69" i="2" s="1"/>
  <c r="AC71" i="2"/>
  <c r="AD71" i="2" s="1"/>
  <c r="AC72" i="2"/>
  <c r="AD72" i="2" s="1"/>
  <c r="AE72" i="2" s="1"/>
  <c r="AC73" i="2"/>
  <c r="AD73" i="2" s="1"/>
  <c r="AC74" i="2"/>
  <c r="AD74" i="2" s="1"/>
  <c r="AC75" i="2"/>
  <c r="AD75" i="2"/>
  <c r="AC77" i="2"/>
  <c r="AD77" i="2" s="1"/>
  <c r="AC78" i="2"/>
  <c r="AD78" i="2" s="1"/>
  <c r="AC79" i="2"/>
  <c r="AD79" i="2"/>
  <c r="AC81" i="2"/>
  <c r="AD81" i="2" s="1"/>
  <c r="AC82" i="2"/>
  <c r="AD82" i="2" s="1"/>
  <c r="AC83" i="2"/>
  <c r="AD83" i="2"/>
  <c r="AC85" i="2"/>
  <c r="AD85" i="2" s="1"/>
  <c r="AC86" i="2"/>
  <c r="AD86" i="2" s="1"/>
  <c r="AC87" i="2"/>
  <c r="AD87" i="2"/>
  <c r="AC89" i="2"/>
  <c r="AD89" i="2" s="1"/>
  <c r="AC90" i="2"/>
  <c r="AD90" i="2" s="1"/>
  <c r="AC91" i="2"/>
  <c r="AD91" i="2"/>
  <c r="AC93" i="2"/>
  <c r="AD93" i="2" s="1"/>
  <c r="AC94" i="2"/>
  <c r="AD94" i="2" s="1"/>
  <c r="AC95" i="2"/>
  <c r="AD95" i="2"/>
  <c r="AC97" i="2"/>
  <c r="AD97" i="2" s="1"/>
  <c r="AC98" i="2"/>
  <c r="AD98" i="2" s="1"/>
  <c r="AC99" i="2"/>
  <c r="AD99" i="2"/>
  <c r="AC101" i="2"/>
  <c r="AD101" i="2" s="1"/>
  <c r="AC102" i="2"/>
  <c r="AD102" i="2" s="1"/>
  <c r="AC103" i="2"/>
  <c r="AD103" i="2"/>
  <c r="AC105" i="2"/>
  <c r="AD105" i="2" s="1"/>
  <c r="AC106" i="2"/>
  <c r="AD106" i="2" s="1"/>
  <c r="AC107" i="2"/>
  <c r="AD107" i="2"/>
  <c r="AC109" i="2"/>
  <c r="AD109" i="2" s="1"/>
  <c r="AC110" i="2"/>
  <c r="AD110" i="2" s="1"/>
  <c r="AC111" i="2"/>
  <c r="AD111" i="2"/>
  <c r="AE111" i="2" s="1"/>
  <c r="AF111" i="2" s="1"/>
  <c r="AC113" i="2"/>
  <c r="AD113" i="2" s="1"/>
  <c r="AC114" i="2"/>
  <c r="AD114" i="2" s="1"/>
  <c r="AC115" i="2"/>
  <c r="AD115" i="2"/>
  <c r="AE115" i="2" s="1"/>
  <c r="AF115" i="2" s="1"/>
  <c r="AC117" i="2"/>
  <c r="AD117" i="2" s="1"/>
  <c r="AC118" i="2"/>
  <c r="AD118" i="2" s="1"/>
  <c r="AC119" i="2"/>
  <c r="AD119" i="2"/>
  <c r="AE119" i="2" s="1"/>
  <c r="AF119" i="2" s="1"/>
  <c r="AC121" i="2"/>
  <c r="AD121" i="2" s="1"/>
  <c r="AC122" i="2"/>
  <c r="AD122" i="2" s="1"/>
  <c r="AC123" i="2"/>
  <c r="AD123" i="2"/>
  <c r="AE123" i="2" s="1"/>
  <c r="AF123" i="2" s="1"/>
  <c r="AC125" i="2"/>
  <c r="AD125" i="2" s="1"/>
  <c r="AC126" i="2"/>
  <c r="AD126" i="2" s="1"/>
  <c r="AC127" i="2"/>
  <c r="AD127" i="2"/>
  <c r="AE127" i="2" s="1"/>
  <c r="AF127" i="2" s="1"/>
  <c r="AC129" i="2"/>
  <c r="AD129" i="2" s="1"/>
  <c r="AC130" i="2"/>
  <c r="AD130" i="2" s="1"/>
  <c r="AC131" i="2"/>
  <c r="AD131" i="2"/>
  <c r="AE131" i="2" s="1"/>
  <c r="AF131" i="2" s="1"/>
  <c r="AC133" i="2"/>
  <c r="AD133" i="2" s="1"/>
  <c r="AC134" i="2"/>
  <c r="AD134" i="2" s="1"/>
  <c r="AC135" i="2"/>
  <c r="AD135" i="2"/>
  <c r="AE135" i="2" s="1"/>
  <c r="AF135" i="2" s="1"/>
  <c r="AC137" i="2"/>
  <c r="AD137" i="2" s="1"/>
  <c r="AC138" i="2"/>
  <c r="AD138" i="2" s="1"/>
  <c r="AE138" i="2" s="1"/>
  <c r="AC139" i="2"/>
  <c r="AD139" i="2"/>
  <c r="AC141" i="2"/>
  <c r="AD141" i="2" s="1"/>
  <c r="AC142" i="2"/>
  <c r="AD142" i="2" s="1"/>
  <c r="AE142" i="2" s="1"/>
  <c r="AC143" i="2"/>
  <c r="AD143" i="2"/>
  <c r="AC145" i="2"/>
  <c r="AD145" i="2" s="1"/>
  <c r="AC146" i="2"/>
  <c r="AD146" i="2" s="1"/>
  <c r="AE146" i="2" s="1"/>
  <c r="AC147" i="2"/>
  <c r="AD147" i="2"/>
  <c r="AC149" i="2"/>
  <c r="AD149" i="2" s="1"/>
  <c r="AC150" i="2"/>
  <c r="AD150" i="2" s="1"/>
  <c r="AE150" i="2" s="1"/>
  <c r="AC151" i="2"/>
  <c r="AD151" i="2"/>
  <c r="AC153" i="2"/>
  <c r="AD153" i="2" s="1"/>
  <c r="AC154" i="2"/>
  <c r="AD154" i="2" s="1"/>
  <c r="AE154" i="2" s="1"/>
  <c r="AC155" i="2"/>
  <c r="AD155" i="2"/>
  <c r="AC157" i="2"/>
  <c r="AD157" i="2" s="1"/>
  <c r="AC158" i="2"/>
  <c r="AD158" i="2" s="1"/>
  <c r="AE158" i="2" s="1"/>
  <c r="AC159" i="2"/>
  <c r="AD159" i="2"/>
  <c r="AC161" i="2"/>
  <c r="AD161" i="2" s="1"/>
  <c r="AC162" i="2"/>
  <c r="AD162" i="2" s="1"/>
  <c r="AE162" i="2" s="1"/>
  <c r="AC163" i="2"/>
  <c r="AD163" i="2"/>
  <c r="AC165" i="2"/>
  <c r="AD165" i="2" s="1"/>
  <c r="AC166" i="2"/>
  <c r="AD166" i="2" s="1"/>
  <c r="AE166" i="2" s="1"/>
  <c r="AC167" i="2"/>
  <c r="AD167" i="2"/>
  <c r="AC169" i="2"/>
  <c r="AD169" i="2" s="1"/>
  <c r="AC170" i="2"/>
  <c r="AD170" i="2" s="1"/>
  <c r="AE170" i="2" s="1"/>
  <c r="AC171" i="2"/>
  <c r="AD171" i="2"/>
  <c r="AC173" i="2"/>
  <c r="AD173" i="2" s="1"/>
  <c r="AD174" i="2"/>
  <c r="AE174" i="2" s="1"/>
  <c r="AF174" i="2" s="1"/>
  <c r="AC175" i="2"/>
  <c r="AD175" i="2" s="1"/>
  <c r="AC176" i="2"/>
  <c r="AC177" i="2"/>
  <c r="AD177" i="2" s="1"/>
  <c r="AC178" i="2"/>
  <c r="AC179" i="2"/>
  <c r="AD179" i="2" s="1"/>
  <c r="AD180" i="2"/>
  <c r="AE180" i="2" s="1"/>
  <c r="AF180" i="2" s="1"/>
  <c r="AC181" i="2"/>
  <c r="AD181" i="2" s="1"/>
  <c r="AC182" i="2"/>
  <c r="AC183" i="2"/>
  <c r="AD183" i="2" s="1"/>
  <c r="AD184" i="2"/>
  <c r="AE184" i="2" s="1"/>
  <c r="AF184" i="2" s="1"/>
  <c r="AC185" i="2"/>
  <c r="AD185" i="2" s="1"/>
  <c r="AC186" i="2"/>
  <c r="AC187" i="2"/>
  <c r="AD187" i="2" s="1"/>
  <c r="AD188" i="2"/>
  <c r="AE188" i="2" s="1"/>
  <c r="AF188" i="2" s="1"/>
  <c r="AC189" i="2"/>
  <c r="AD189" i="2" s="1"/>
  <c r="AC190" i="2"/>
  <c r="AC191" i="2"/>
  <c r="AD191" i="2" s="1"/>
  <c r="AD192" i="2"/>
  <c r="AE192" i="2" s="1"/>
  <c r="AF192" i="2" s="1"/>
  <c r="AC193" i="2"/>
  <c r="AD193" i="2" s="1"/>
  <c r="AC194" i="2"/>
  <c r="AC195" i="2"/>
  <c r="AD195" i="2" s="1"/>
  <c r="AD196" i="2"/>
  <c r="AE196" i="2" s="1"/>
  <c r="AF196" i="2" s="1"/>
  <c r="AC197" i="2"/>
  <c r="AD197" i="2" s="1"/>
  <c r="AC198" i="2"/>
  <c r="AC199" i="2"/>
  <c r="AD199" i="2" s="1"/>
  <c r="AD200" i="2"/>
  <c r="AE200" i="2" s="1"/>
  <c r="AF200" i="2" s="1"/>
  <c r="AC201" i="2"/>
  <c r="AD201" i="2" s="1"/>
  <c r="AC202" i="2"/>
  <c r="AC203" i="2"/>
  <c r="AD203" i="2" s="1"/>
  <c r="AD204" i="2"/>
  <c r="AE204" i="2" s="1"/>
  <c r="AF204" i="2" s="1"/>
  <c r="AC205" i="2"/>
  <c r="AD205" i="2" s="1"/>
  <c r="AE205" i="2"/>
  <c r="AC207" i="2"/>
  <c r="AD207" i="2" s="1"/>
  <c r="AD208" i="2"/>
  <c r="AC209" i="2"/>
  <c r="AD209" i="2" s="1"/>
  <c r="AC210" i="2"/>
  <c r="AC211" i="2"/>
  <c r="AD211" i="2" s="1"/>
  <c r="AD212" i="2"/>
  <c r="AC213" i="2"/>
  <c r="AD213" i="2" s="1"/>
  <c r="AC214" i="2"/>
  <c r="AC215" i="2"/>
  <c r="AD215" i="2" s="1"/>
  <c r="AD216" i="2"/>
  <c r="AC217" i="2"/>
  <c r="AD217" i="2" s="1"/>
  <c r="AC218" i="2"/>
  <c r="AC219" i="2"/>
  <c r="AD219" i="2" s="1"/>
  <c r="AD220" i="2"/>
  <c r="AC221" i="2"/>
  <c r="AD221" i="2" s="1"/>
  <c r="AC222" i="2"/>
  <c r="AC223" i="2"/>
  <c r="AD223" i="2" s="1"/>
  <c r="AD224" i="2"/>
  <c r="AC225" i="2"/>
  <c r="AD225" i="2" s="1"/>
  <c r="AC226" i="2"/>
  <c r="AC227" i="2"/>
  <c r="AD227" i="2" s="1"/>
  <c r="AD228" i="2"/>
  <c r="AC229" i="2"/>
  <c r="AD229" i="2" s="1"/>
  <c r="AC230" i="2"/>
  <c r="AC231" i="2"/>
  <c r="AD231" i="2" s="1"/>
  <c r="AD232" i="2"/>
  <c r="AC233" i="2"/>
  <c r="AD233" i="2" s="1"/>
  <c r="AC234" i="2"/>
  <c r="AC235" i="2"/>
  <c r="AD235" i="2" s="1"/>
  <c r="AD236" i="2"/>
  <c r="AC237" i="2"/>
  <c r="AD237" i="2" s="1"/>
  <c r="AC238" i="2"/>
  <c r="AC239" i="2"/>
  <c r="AD239" i="2" s="1"/>
  <c r="AD240" i="2"/>
  <c r="AE240" i="2" s="1"/>
  <c r="AF240" i="2" s="1"/>
  <c r="AC241" i="2"/>
  <c r="AD241" i="2" s="1"/>
  <c r="AC242" i="2"/>
  <c r="AC243" i="2"/>
  <c r="AD243" i="2" s="1"/>
  <c r="AD244" i="2"/>
  <c r="AE244" i="2" s="1"/>
  <c r="AF244" i="2" s="1"/>
  <c r="AC245" i="2"/>
  <c r="AD245" i="2" s="1"/>
  <c r="AC246" i="2"/>
  <c r="AC247" i="2"/>
  <c r="AD247" i="2" s="1"/>
  <c r="AD248" i="2"/>
  <c r="AE248" i="2" s="1"/>
  <c r="AF248" i="2" s="1"/>
  <c r="AC249" i="2"/>
  <c r="AD249" i="2" s="1"/>
  <c r="AC250" i="2"/>
  <c r="AC251" i="2"/>
  <c r="AD251" i="2" s="1"/>
  <c r="AD252" i="2"/>
  <c r="AE252" i="2" s="1"/>
  <c r="AF252" i="2" s="1"/>
  <c r="AC253" i="2"/>
  <c r="AD253" i="2" s="1"/>
  <c r="AC254" i="2"/>
  <c r="AC255" i="2"/>
  <c r="AD255" i="2" s="1"/>
  <c r="AD256" i="2"/>
  <c r="AE256" i="2" s="1"/>
  <c r="AF256" i="2" s="1"/>
  <c r="AC257" i="2"/>
  <c r="AD257" i="2" s="1"/>
  <c r="AC258" i="2"/>
  <c r="AC259" i="2"/>
  <c r="AD259" i="2" s="1"/>
  <c r="AD260" i="2"/>
  <c r="AE260" i="2" s="1"/>
  <c r="AF260" i="2" s="1"/>
  <c r="AC261" i="2"/>
  <c r="AD261" i="2" s="1"/>
  <c r="AC262" i="2"/>
  <c r="AC263" i="2"/>
  <c r="AD263" i="2" s="1"/>
  <c r="AD264" i="2"/>
  <c r="AE264" i="2" s="1"/>
  <c r="AF264" i="2" s="1"/>
  <c r="AC265" i="2"/>
  <c r="AD265" i="2" s="1"/>
  <c r="AC266" i="2"/>
  <c r="AC267" i="2"/>
  <c r="AD267" i="2" s="1"/>
  <c r="AD268" i="2"/>
  <c r="AE268" i="2" s="1"/>
  <c r="AF268" i="2" s="1"/>
  <c r="AC269" i="2"/>
  <c r="AD269" i="2" s="1"/>
  <c r="AC270" i="2"/>
  <c r="AC271" i="2"/>
  <c r="AD271" i="2" s="1"/>
  <c r="AD272" i="2"/>
  <c r="AE272" i="2" s="1"/>
  <c r="AF272" i="2" s="1"/>
  <c r="AC273" i="2"/>
  <c r="AD273" i="2" s="1"/>
  <c r="AC274" i="2"/>
  <c r="AC275" i="2"/>
  <c r="AD275" i="2" s="1"/>
  <c r="AD276" i="2"/>
  <c r="AE276" i="2" s="1"/>
  <c r="AF276" i="2" s="1"/>
  <c r="AC277" i="2"/>
  <c r="AD277" i="2" s="1"/>
  <c r="AC278" i="2"/>
  <c r="AC279" i="2"/>
  <c r="AD279" i="2" s="1"/>
  <c r="AD280" i="2"/>
  <c r="AE280" i="2" s="1"/>
  <c r="AF280" i="2" s="1"/>
  <c r="AC281" i="2"/>
  <c r="AD281" i="2" s="1"/>
  <c r="AC282" i="2"/>
  <c r="AC283" i="2"/>
  <c r="AD283" i="2" s="1"/>
  <c r="AD284" i="2"/>
  <c r="AE284" i="2" s="1"/>
  <c r="AF284" i="2" s="1"/>
  <c r="AC285" i="2"/>
  <c r="AD285" i="2" s="1"/>
  <c r="AC286" i="2"/>
  <c r="AC287" i="2"/>
  <c r="AD287" i="2" s="1"/>
  <c r="AD288" i="2"/>
  <c r="AE288" i="2" s="1"/>
  <c r="AF288" i="2" s="1"/>
  <c r="AC289" i="2"/>
  <c r="AD289" i="2" s="1"/>
  <c r="AC290" i="2"/>
  <c r="AC291" i="2"/>
  <c r="AD291" i="2" s="1"/>
  <c r="AD292" i="2"/>
  <c r="AE292" i="2" s="1"/>
  <c r="AF292" i="2" s="1"/>
  <c r="AC293" i="2"/>
  <c r="AD293" i="2" s="1"/>
  <c r="AC294" i="2"/>
  <c r="AC295" i="2"/>
  <c r="AD295" i="2" s="1"/>
  <c r="AD296" i="2"/>
  <c r="AE296" i="2" s="1"/>
  <c r="AF296" i="2" s="1"/>
  <c r="AC297" i="2"/>
  <c r="AD297" i="2" s="1"/>
  <c r="AC298" i="2"/>
  <c r="AC299" i="2"/>
  <c r="AD299" i="2" s="1"/>
  <c r="AD300" i="2"/>
  <c r="AE300" i="2" s="1"/>
  <c r="AF300" i="2" s="1"/>
  <c r="AC301" i="2"/>
  <c r="AD301" i="2" s="1"/>
  <c r="AC302" i="2"/>
  <c r="AC303" i="2"/>
  <c r="AD303" i="2" s="1"/>
  <c r="AD304" i="2"/>
  <c r="AE304" i="2" s="1"/>
  <c r="AF304" i="2" s="1"/>
  <c r="AC305" i="2"/>
  <c r="AD305" i="2" s="1"/>
  <c r="AC306" i="2"/>
  <c r="AC307" i="2"/>
  <c r="AD307" i="2" s="1"/>
  <c r="AD308" i="2"/>
  <c r="AE308" i="2" s="1"/>
  <c r="AF308" i="2" s="1"/>
  <c r="AC309" i="2"/>
  <c r="AD309" i="2" s="1"/>
  <c r="AC310" i="2"/>
  <c r="AC311" i="2"/>
  <c r="AD311" i="2" s="1"/>
  <c r="AD312" i="2"/>
  <c r="AE312" i="2" s="1"/>
  <c r="AF312" i="2" s="1"/>
  <c r="AC313" i="2"/>
  <c r="AD313" i="2" s="1"/>
  <c r="AC314" i="2"/>
  <c r="AC315" i="2"/>
  <c r="AD315" i="2" s="1"/>
  <c r="AD316" i="2"/>
  <c r="AE316" i="2" s="1"/>
  <c r="AF316" i="2" s="1"/>
  <c r="AC317" i="2"/>
  <c r="AD317" i="2" s="1"/>
  <c r="AC318" i="2"/>
  <c r="AC319" i="2"/>
  <c r="AD319" i="2" s="1"/>
  <c r="AD320" i="2"/>
  <c r="AE320" i="2" s="1"/>
  <c r="AF320" i="2" s="1"/>
  <c r="AC321" i="2"/>
  <c r="AD321" i="2" s="1"/>
  <c r="AC322" i="2"/>
  <c r="AC323" i="2"/>
  <c r="AD323" i="2" s="1"/>
  <c r="AD324" i="2"/>
  <c r="AE324" i="2" s="1"/>
  <c r="AF324" i="2" s="1"/>
  <c r="AC325" i="2"/>
  <c r="AD325" i="2" s="1"/>
  <c r="AC326" i="2"/>
  <c r="AC327" i="2"/>
  <c r="AD327" i="2" s="1"/>
  <c r="AD328" i="2"/>
  <c r="AE328" i="2" s="1"/>
  <c r="AF328" i="2" s="1"/>
  <c r="AC329" i="2"/>
  <c r="AD329" i="2" s="1"/>
  <c r="AC330" i="2"/>
  <c r="AC331" i="2"/>
  <c r="AD331" i="2" s="1"/>
  <c r="AD332" i="2"/>
  <c r="AE332" i="2" s="1"/>
  <c r="AF332" i="2" s="1"/>
  <c r="AC333" i="2"/>
  <c r="AD333" i="2" s="1"/>
  <c r="AC334" i="2"/>
  <c r="AC335" i="2"/>
  <c r="AD335" i="2" s="1"/>
  <c r="AD336" i="2"/>
  <c r="AE336" i="2" s="1"/>
  <c r="AF336" i="2" s="1"/>
  <c r="AC337" i="2"/>
  <c r="AD337" i="2" s="1"/>
  <c r="AC338" i="2"/>
  <c r="AC339" i="2"/>
  <c r="AD339" i="2" s="1"/>
  <c r="AD340" i="2"/>
  <c r="AE340" i="2" s="1"/>
  <c r="AF340" i="2" s="1"/>
  <c r="AC341" i="2"/>
  <c r="AD341" i="2" s="1"/>
  <c r="AC342" i="2"/>
  <c r="AC343" i="2"/>
  <c r="AD343" i="2" s="1"/>
  <c r="AC344" i="2"/>
  <c r="AC345" i="2"/>
  <c r="AD345" i="2" s="1"/>
  <c r="AC346" i="2"/>
  <c r="AC347" i="2"/>
  <c r="AD347" i="2" s="1"/>
  <c r="AC348" i="2"/>
  <c r="AC349" i="2"/>
  <c r="AD349" i="2" s="1"/>
  <c r="AD350" i="2"/>
  <c r="AC351" i="2"/>
  <c r="AD351" i="2" s="1"/>
  <c r="AC352" i="2"/>
  <c r="AC353" i="2"/>
  <c r="AD353" i="2" s="1"/>
  <c r="AD354" i="2"/>
  <c r="AC355" i="2"/>
  <c r="AD355" i="2" s="1"/>
  <c r="AC356" i="2"/>
  <c r="AC357" i="2"/>
  <c r="AD357" i="2" s="1"/>
  <c r="AD358" i="2"/>
  <c r="AC359" i="2"/>
  <c r="AD359" i="2" s="1"/>
  <c r="AC360" i="2"/>
  <c r="AC361" i="2"/>
  <c r="AD361" i="2" s="1"/>
  <c r="AD362" i="2"/>
  <c r="AC363" i="2"/>
  <c r="AD363" i="2" s="1"/>
  <c r="AC364" i="2"/>
  <c r="AC365" i="2"/>
  <c r="AD365" i="2" s="1"/>
  <c r="AD366" i="2"/>
  <c r="AC367" i="2"/>
  <c r="AD367" i="2" s="1"/>
  <c r="AC368" i="2"/>
  <c r="AC369" i="2"/>
  <c r="AD369" i="2" s="1"/>
  <c r="AD370" i="2"/>
  <c r="AC371" i="2"/>
  <c r="AD371" i="2" s="1"/>
  <c r="AC372" i="2"/>
  <c r="AC373" i="2"/>
  <c r="AD373" i="2" s="1"/>
  <c r="AD374" i="2"/>
  <c r="AC375" i="2"/>
  <c r="AD375" i="2" s="1"/>
  <c r="AC376" i="2"/>
  <c r="AC377" i="2"/>
  <c r="AD377" i="2" s="1"/>
  <c r="AD378" i="2"/>
  <c r="AC379" i="2"/>
  <c r="AD379" i="2" s="1"/>
  <c r="AC380" i="2"/>
  <c r="AC381" i="2"/>
  <c r="AD381" i="2" s="1"/>
  <c r="AD382" i="2"/>
  <c r="AC383" i="2"/>
  <c r="AD383" i="2" s="1"/>
  <c r="AC384" i="2"/>
  <c r="AC385" i="2"/>
  <c r="AD385" i="2" s="1"/>
  <c r="AD386" i="2"/>
  <c r="AC387" i="2"/>
  <c r="AD387" i="2" s="1"/>
  <c r="AC388" i="2"/>
  <c r="AC389" i="2"/>
  <c r="AD389" i="2" s="1"/>
  <c r="AD390" i="2"/>
  <c r="AE390" i="2" s="1"/>
  <c r="AF390" i="2" s="1"/>
  <c r="AC391" i="2"/>
  <c r="AD391" i="2" s="1"/>
  <c r="AC392" i="2"/>
  <c r="AC393" i="2"/>
  <c r="AD393" i="2" s="1"/>
  <c r="AD394" i="2"/>
  <c r="AE394" i="2" s="1"/>
  <c r="AF394" i="2" s="1"/>
  <c r="AC395" i="2"/>
  <c r="AD395" i="2" s="1"/>
  <c r="AC396" i="2"/>
  <c r="AC397" i="2"/>
  <c r="AD397" i="2" s="1"/>
  <c r="AD398" i="2"/>
  <c r="AE398" i="2" s="1"/>
  <c r="AF398" i="2" s="1"/>
  <c r="AC399" i="2"/>
  <c r="AD399" i="2" s="1"/>
  <c r="AC400" i="2"/>
  <c r="AC401" i="2"/>
  <c r="AD401" i="2" s="1"/>
  <c r="AD402" i="2"/>
  <c r="AE402" i="2" s="1"/>
  <c r="AF402" i="2" s="1"/>
  <c r="AC403" i="2"/>
  <c r="AD403" i="2" s="1"/>
  <c r="AC404" i="2"/>
  <c r="AC405" i="2"/>
  <c r="AD405" i="2" s="1"/>
  <c r="AD406" i="2"/>
  <c r="AE406" i="2" s="1"/>
  <c r="AF406" i="2" s="1"/>
  <c r="AC407" i="2"/>
  <c r="AD407" i="2" s="1"/>
  <c r="AC408" i="2"/>
  <c r="AC409" i="2"/>
  <c r="AD409" i="2" s="1"/>
  <c r="AD410" i="2"/>
  <c r="AE410" i="2" s="1"/>
  <c r="AF410" i="2" s="1"/>
  <c r="AC411" i="2"/>
  <c r="AD411" i="2" s="1"/>
  <c r="AC412" i="2"/>
  <c r="AC413" i="2"/>
  <c r="AD413" i="2" s="1"/>
  <c r="AD414" i="2"/>
  <c r="AE414" i="2" s="1"/>
  <c r="AF414" i="2" s="1"/>
  <c r="AC415" i="2"/>
  <c r="AD415" i="2" s="1"/>
  <c r="AC416" i="2"/>
  <c r="AC417" i="2"/>
  <c r="AD417" i="2" s="1"/>
  <c r="AD418" i="2"/>
  <c r="AE418" i="2" s="1"/>
  <c r="AF418" i="2" s="1"/>
  <c r="AC419" i="2"/>
  <c r="AD419" i="2" s="1"/>
  <c r="AC420" i="2"/>
  <c r="AC421" i="2"/>
  <c r="AD421" i="2" s="1"/>
  <c r="AD422" i="2"/>
  <c r="AE422" i="2" s="1"/>
  <c r="AF422" i="2" s="1"/>
  <c r="AC423" i="2"/>
  <c r="AD423" i="2" s="1"/>
  <c r="AC424" i="2"/>
  <c r="AC425" i="2"/>
  <c r="AD425" i="2" s="1"/>
  <c r="AD426" i="2"/>
  <c r="AE426" i="2" s="1"/>
  <c r="AF426" i="2" s="1"/>
  <c r="AC427" i="2"/>
  <c r="AD427" i="2" s="1"/>
  <c r="AC428" i="2"/>
  <c r="AC429" i="2"/>
  <c r="AD429" i="2" s="1"/>
  <c r="AC430" i="2"/>
  <c r="AC431" i="2"/>
  <c r="AD431" i="2" s="1"/>
  <c r="AD432" i="2"/>
  <c r="AE432" i="2" s="1"/>
  <c r="AF432" i="2" s="1"/>
  <c r="AC433" i="2"/>
  <c r="AD433" i="2" s="1"/>
  <c r="AC434" i="2"/>
  <c r="AC435" i="2"/>
  <c r="AD435" i="2" s="1"/>
  <c r="AD436" i="2"/>
  <c r="AE436" i="2" s="1"/>
  <c r="AF436" i="2" s="1"/>
  <c r="AC437" i="2"/>
  <c r="AD437" i="2" s="1"/>
  <c r="AC438" i="2"/>
  <c r="AC439" i="2"/>
  <c r="AD439" i="2" s="1"/>
  <c r="AD440" i="2"/>
  <c r="AE440" i="2" s="1"/>
  <c r="AF440" i="2" s="1"/>
  <c r="AC441" i="2"/>
  <c r="AD441" i="2" s="1"/>
  <c r="AC442" i="2"/>
  <c r="AC443" i="2"/>
  <c r="AD443" i="2" s="1"/>
  <c r="AD444" i="2"/>
  <c r="AE444" i="2" s="1"/>
  <c r="AF444" i="2" s="1"/>
  <c r="AC445" i="2"/>
  <c r="AD445" i="2" s="1"/>
  <c r="AC446" i="2"/>
  <c r="AC447" i="2"/>
  <c r="AD447" i="2" s="1"/>
  <c r="AD448" i="2"/>
  <c r="AE448" i="2" s="1"/>
  <c r="AF448" i="2" s="1"/>
  <c r="AC449" i="2"/>
  <c r="AD449" i="2" s="1"/>
  <c r="AC450" i="2"/>
  <c r="AC451" i="2"/>
  <c r="AD451" i="2" s="1"/>
  <c r="AD452" i="2"/>
  <c r="AE452" i="2" s="1"/>
  <c r="AF452" i="2" s="1"/>
  <c r="AC453" i="2"/>
  <c r="AD453" i="2" s="1"/>
  <c r="AC454" i="2"/>
  <c r="AC455" i="2"/>
  <c r="AD455" i="2" s="1"/>
  <c r="AD456" i="2"/>
  <c r="AE456" i="2" s="1"/>
  <c r="AF456" i="2" s="1"/>
  <c r="AC457" i="2"/>
  <c r="AD457" i="2" s="1"/>
  <c r="AC458" i="2"/>
  <c r="AC459" i="2"/>
  <c r="AD459" i="2" s="1"/>
  <c r="AD460" i="2"/>
  <c r="AE460" i="2" s="1"/>
  <c r="AF460" i="2" s="1"/>
  <c r="AC461" i="2"/>
  <c r="AD461" i="2" s="1"/>
  <c r="AC462" i="2"/>
  <c r="AC463" i="2"/>
  <c r="AD463" i="2" s="1"/>
  <c r="AD464" i="2"/>
  <c r="AE464" i="2" s="1"/>
  <c r="AF464" i="2" s="1"/>
  <c r="AC465" i="2"/>
  <c r="AD465" i="2" s="1"/>
  <c r="AC466" i="2"/>
  <c r="AC467" i="2"/>
  <c r="AD467" i="2" s="1"/>
  <c r="AD468" i="2"/>
  <c r="AE468" i="2" s="1"/>
  <c r="AF468" i="2" s="1"/>
  <c r="AC469" i="2"/>
  <c r="AD469" i="2" s="1"/>
  <c r="AC470" i="2"/>
  <c r="AC471" i="2"/>
  <c r="AD471" i="2" s="1"/>
  <c r="AD472" i="2"/>
  <c r="AE472" i="2" s="1"/>
  <c r="AF472" i="2" s="1"/>
  <c r="AC473" i="2"/>
  <c r="AD473" i="2" s="1"/>
  <c r="AC474" i="2"/>
  <c r="AC475" i="2"/>
  <c r="AD475" i="2" s="1"/>
  <c r="AD476" i="2"/>
  <c r="AE476" i="2" s="1"/>
  <c r="AF476" i="2" s="1"/>
  <c r="AC477" i="2"/>
  <c r="AD477" i="2" s="1"/>
  <c r="AC478" i="2"/>
  <c r="AC479" i="2"/>
  <c r="AD479" i="2" s="1"/>
  <c r="AD480" i="2"/>
  <c r="AE480" i="2" s="1"/>
  <c r="AF480" i="2" s="1"/>
  <c r="AC481" i="2"/>
  <c r="AD481" i="2" s="1"/>
  <c r="AC482" i="2"/>
  <c r="AC483" i="2"/>
  <c r="AD483" i="2" s="1"/>
  <c r="AD484" i="2"/>
  <c r="AE484" i="2" s="1"/>
  <c r="AF484" i="2" s="1"/>
  <c r="AC485" i="2"/>
  <c r="AD485" i="2" s="1"/>
  <c r="AC486" i="2"/>
  <c r="AC487" i="2"/>
  <c r="AD487" i="2" s="1"/>
  <c r="AD488" i="2"/>
  <c r="AE488" i="2" s="1"/>
  <c r="AF488" i="2" s="1"/>
  <c r="AC489" i="2"/>
  <c r="AD489" i="2" s="1"/>
  <c r="AC490" i="2"/>
  <c r="AC491" i="2"/>
  <c r="AD491" i="2" s="1"/>
  <c r="AD492" i="2"/>
  <c r="AE492" i="2" s="1"/>
  <c r="AF492" i="2" s="1"/>
  <c r="AC493" i="2"/>
  <c r="AD493" i="2" s="1"/>
  <c r="AC494" i="2"/>
  <c r="AC495" i="2"/>
  <c r="AD495" i="2" s="1"/>
  <c r="AD496" i="2"/>
  <c r="AE496" i="2" s="1"/>
  <c r="AF496" i="2" s="1"/>
  <c r="AC497" i="2"/>
  <c r="AD497" i="2" s="1"/>
  <c r="AE497" i="2"/>
  <c r="AC499" i="2"/>
  <c r="AD499" i="2" s="1"/>
  <c r="AD500" i="2"/>
  <c r="AC501" i="2"/>
  <c r="AD501" i="2" s="1"/>
  <c r="AC502" i="2"/>
  <c r="AC503" i="2"/>
  <c r="AD503" i="2" s="1"/>
  <c r="AD504" i="2"/>
  <c r="AC505" i="2"/>
  <c r="AD505" i="2" s="1"/>
  <c r="AC506" i="2"/>
  <c r="AC507" i="2"/>
  <c r="AD507" i="2" s="1"/>
  <c r="AD508" i="2"/>
  <c r="AC509" i="2"/>
  <c r="AD509" i="2" s="1"/>
  <c r="AC510" i="2"/>
  <c r="AC511" i="2"/>
  <c r="AD511" i="2" s="1"/>
  <c r="AD512" i="2"/>
  <c r="AC513" i="2"/>
  <c r="AD513" i="2" s="1"/>
  <c r="AC514" i="2"/>
  <c r="AC515" i="2"/>
  <c r="AD515" i="2" s="1"/>
  <c r="AD516" i="2"/>
  <c r="AC517" i="2"/>
  <c r="AD517" i="2" s="1"/>
  <c r="AC518" i="2"/>
  <c r="AC519" i="2"/>
  <c r="AD519" i="2" s="1"/>
  <c r="AD520" i="2"/>
  <c r="AC521" i="2"/>
  <c r="AD521" i="2" s="1"/>
  <c r="AC522" i="2"/>
  <c r="AC523" i="2"/>
  <c r="AD523" i="2" s="1"/>
  <c r="AD524" i="2"/>
  <c r="AC525" i="2"/>
  <c r="AD525" i="2" s="1"/>
  <c r="AC526" i="2"/>
  <c r="AC527" i="2"/>
  <c r="AD527" i="2" s="1"/>
  <c r="AD528" i="2"/>
  <c r="AC529" i="2"/>
  <c r="AD529" i="2" s="1"/>
  <c r="AC530" i="2"/>
  <c r="AC531" i="2"/>
  <c r="AD531" i="2" s="1"/>
  <c r="AD532" i="2"/>
  <c r="AE532" i="2" s="1"/>
  <c r="AC533" i="2"/>
  <c r="AD533" i="2"/>
  <c r="AE533" i="2" s="1"/>
  <c r="AF533" i="2" s="1"/>
  <c r="AC535" i="2"/>
  <c r="AD535" i="2" s="1"/>
  <c r="AC536" i="2"/>
  <c r="AD536" i="2" s="1"/>
  <c r="AC537" i="2"/>
  <c r="AD537" i="2"/>
  <c r="AE537" i="2" s="1"/>
  <c r="AF537" i="2" s="1"/>
  <c r="AC539" i="2"/>
  <c r="AD539" i="2" s="1"/>
  <c r="AC540" i="2"/>
  <c r="AD540" i="2" s="1"/>
  <c r="AC541" i="2"/>
  <c r="AD541" i="2"/>
  <c r="AE541" i="2" s="1"/>
  <c r="AF541" i="2" s="1"/>
  <c r="AC543" i="2"/>
  <c r="AD543" i="2" s="1"/>
  <c r="AC544" i="2"/>
  <c r="AD544" i="2" s="1"/>
  <c r="AC545" i="2"/>
  <c r="AD545" i="2"/>
  <c r="AE545" i="2" s="1"/>
  <c r="AF545" i="2" s="1"/>
  <c r="AC547" i="2"/>
  <c r="AD547" i="2" s="1"/>
  <c r="AC548" i="2"/>
  <c r="AD548" i="2" s="1"/>
  <c r="AC549" i="2"/>
  <c r="AD549" i="2"/>
  <c r="AE549" i="2" s="1"/>
  <c r="AF549" i="2" s="1"/>
  <c r="AC551" i="2"/>
  <c r="AD551" i="2" s="1"/>
  <c r="AC552" i="2"/>
  <c r="AD552" i="2" s="1"/>
  <c r="AC553" i="2"/>
  <c r="AD553" i="2"/>
  <c r="AE553" i="2" s="1"/>
  <c r="AF553" i="2" s="1"/>
  <c r="AC555" i="2"/>
  <c r="AD555" i="2" s="1"/>
  <c r="AC556" i="2"/>
  <c r="AD556" i="2" s="1"/>
  <c r="AC557" i="2"/>
  <c r="AD557" i="2"/>
  <c r="AE557" i="2" s="1"/>
  <c r="AF557" i="2" s="1"/>
  <c r="AC559" i="2"/>
  <c r="AD559" i="2" s="1"/>
  <c r="AC560" i="2"/>
  <c r="AD560" i="2" s="1"/>
  <c r="AC561" i="2"/>
  <c r="AD561" i="2"/>
  <c r="AE561" i="2" s="1"/>
  <c r="AF561" i="2" s="1"/>
  <c r="AC563" i="2"/>
  <c r="AD563" i="2" s="1"/>
  <c r="AC564" i="2"/>
  <c r="AD564" i="2" s="1"/>
  <c r="AC565" i="2"/>
  <c r="AD565" i="2"/>
  <c r="AE565" i="2" s="1"/>
  <c r="AF565" i="2" s="1"/>
  <c r="AC567" i="2"/>
  <c r="AD567" i="2" s="1"/>
  <c r="AC568" i="2"/>
  <c r="AD568" i="2" s="1"/>
  <c r="AC569" i="2"/>
  <c r="AD569" i="2"/>
  <c r="AE569" i="2" s="1"/>
  <c r="AF569" i="2" s="1"/>
  <c r="AC571" i="2"/>
  <c r="AD571" i="2" s="1"/>
  <c r="AC572" i="2"/>
  <c r="AD572" i="2" s="1"/>
  <c r="AC573" i="2"/>
  <c r="AD573" i="2"/>
  <c r="AE573" i="2" s="1"/>
  <c r="AF573" i="2" s="1"/>
  <c r="AC575" i="2"/>
  <c r="AD575" i="2" s="1"/>
  <c r="AC576" i="2"/>
  <c r="AD576" i="2" s="1"/>
  <c r="AC577" i="2"/>
  <c r="AD577" i="2"/>
  <c r="AE577" i="2" s="1"/>
  <c r="AF577" i="2" s="1"/>
  <c r="AC579" i="2"/>
  <c r="AD579" i="2" s="1"/>
  <c r="AC580" i="2"/>
  <c r="AD580" i="2" s="1"/>
  <c r="AC581" i="2"/>
  <c r="AD581" i="2"/>
  <c r="AE581" i="2" s="1"/>
  <c r="AF581" i="2" s="1"/>
  <c r="AC583" i="2"/>
  <c r="AD583" i="2" s="1"/>
  <c r="AC584" i="2"/>
  <c r="AD584" i="2" s="1"/>
  <c r="AC585" i="2"/>
  <c r="AD585" i="2"/>
  <c r="AE585" i="2" s="1"/>
  <c r="AF585" i="2" s="1"/>
  <c r="AC587" i="2"/>
  <c r="AD587" i="2" s="1"/>
  <c r="AC588" i="2"/>
  <c r="AD588" i="2" s="1"/>
  <c r="AC589" i="2"/>
  <c r="AD589" i="2"/>
  <c r="AE589" i="2" s="1"/>
  <c r="AF589" i="2" s="1"/>
  <c r="AC591" i="2"/>
  <c r="AD591" i="2" s="1"/>
  <c r="AC592" i="2"/>
  <c r="AD592" i="2" s="1"/>
  <c r="AC593" i="2"/>
  <c r="AD593" i="2"/>
  <c r="AE593" i="2" s="1"/>
  <c r="AF593" i="2" s="1"/>
  <c r="AC595" i="2"/>
  <c r="AD595" i="2" s="1"/>
  <c r="AC596" i="2"/>
  <c r="AD596" i="2" s="1"/>
  <c r="AC597" i="2"/>
  <c r="AD597" i="2"/>
  <c r="AE597" i="2" s="1"/>
  <c r="AF597" i="2" s="1"/>
  <c r="AC599" i="2"/>
  <c r="AD599" i="2" s="1"/>
  <c r="AC600" i="2"/>
  <c r="AD600" i="2" s="1"/>
  <c r="AC601" i="2"/>
  <c r="AD601" i="2"/>
  <c r="AE601" i="2" s="1"/>
  <c r="AF601" i="2" s="1"/>
  <c r="AC603" i="2"/>
  <c r="AD603" i="2" s="1"/>
  <c r="AC604" i="2"/>
  <c r="AD604" i="2" s="1"/>
  <c r="AC605" i="2"/>
  <c r="AD605" i="2"/>
  <c r="AE605" i="2" s="1"/>
  <c r="AF605" i="2" s="1"/>
  <c r="AC607" i="2"/>
  <c r="AD607" i="2" s="1"/>
  <c r="AC608" i="2"/>
  <c r="AD608" i="2" s="1"/>
  <c r="AC609" i="2"/>
  <c r="AD609" i="2"/>
  <c r="AE609" i="2" s="1"/>
  <c r="AF609" i="2" s="1"/>
  <c r="AC611" i="2"/>
  <c r="AD611" i="2" s="1"/>
  <c r="AC612" i="2"/>
  <c r="AD612" i="2" s="1"/>
  <c r="AC613" i="2"/>
  <c r="AD613" i="2"/>
  <c r="AE613" i="2" s="1"/>
  <c r="AF613" i="2" s="1"/>
  <c r="AC615" i="2"/>
  <c r="AD615" i="2" s="1"/>
  <c r="AC616" i="2"/>
  <c r="AD616" i="2" s="1"/>
  <c r="AC617" i="2"/>
  <c r="AD617" i="2"/>
  <c r="AE617" i="2" s="1"/>
  <c r="AF617" i="2" s="1"/>
  <c r="AC619" i="2"/>
  <c r="AD619" i="2" s="1"/>
  <c r="AC620" i="2"/>
  <c r="AD620" i="2" s="1"/>
  <c r="AC621" i="2"/>
  <c r="AD621" i="2"/>
  <c r="AE621" i="2" s="1"/>
  <c r="AF621" i="2" s="1"/>
  <c r="AC623" i="2"/>
  <c r="AD623" i="2" s="1"/>
  <c r="AC624" i="2"/>
  <c r="AD624" i="2" s="1"/>
  <c r="AC625" i="2"/>
  <c r="AD625" i="2"/>
  <c r="AE625" i="2" s="1"/>
  <c r="AF625" i="2" s="1"/>
  <c r="AC627" i="2"/>
  <c r="AD627" i="2" s="1"/>
  <c r="AC628" i="2"/>
  <c r="AD628" i="2" s="1"/>
  <c r="AC629" i="2"/>
  <c r="AD629" i="2"/>
  <c r="AE629" i="2" s="1"/>
  <c r="AF629" i="2" s="1"/>
  <c r="AC631" i="2"/>
  <c r="AD631" i="2" s="1"/>
  <c r="AC632" i="2"/>
  <c r="AD632" i="2" s="1"/>
  <c r="AC633" i="2"/>
  <c r="AD633" i="2"/>
  <c r="AE633" i="2" s="1"/>
  <c r="AF633" i="2" s="1"/>
  <c r="AC635" i="2"/>
  <c r="AD635" i="2" s="1"/>
  <c r="AC636" i="2"/>
  <c r="AD636" i="2" s="1"/>
  <c r="AC637" i="2"/>
  <c r="AD637" i="2"/>
  <c r="AE637" i="2" s="1"/>
  <c r="AF637" i="2" s="1"/>
  <c r="AC639" i="2"/>
  <c r="AD639" i="2" s="1"/>
  <c r="AC640" i="2"/>
  <c r="AD640" i="2" s="1"/>
  <c r="AC641" i="2"/>
  <c r="AD641" i="2"/>
  <c r="AE641" i="2" s="1"/>
  <c r="AF641" i="2" s="1"/>
  <c r="AC643" i="2"/>
  <c r="AD643" i="2" s="1"/>
  <c r="AC644" i="2"/>
  <c r="AD644" i="2" s="1"/>
  <c r="AC645" i="2"/>
  <c r="AD645" i="2"/>
  <c r="AE645" i="2" s="1"/>
  <c r="AF645" i="2" s="1"/>
  <c r="AC647" i="2"/>
  <c r="AD647" i="2" s="1"/>
  <c r="AC648" i="2"/>
  <c r="AD648" i="2" s="1"/>
  <c r="AC649" i="2"/>
  <c r="AD649" i="2"/>
  <c r="AE649" i="2" s="1"/>
  <c r="AF649" i="2" s="1"/>
  <c r="AC651" i="2"/>
  <c r="AD651" i="2" s="1"/>
  <c r="AC652" i="2"/>
  <c r="AD652" i="2" s="1"/>
  <c r="AC653" i="2"/>
  <c r="AD653" i="2"/>
  <c r="AE653" i="2" s="1"/>
  <c r="AF653" i="2" s="1"/>
  <c r="AC655" i="2"/>
  <c r="AD655" i="2" s="1"/>
  <c r="AC656" i="2"/>
  <c r="AD656" i="2" s="1"/>
  <c r="AC657" i="2"/>
  <c r="AD657" i="2"/>
  <c r="AE657" i="2" s="1"/>
  <c r="AF657" i="2" s="1"/>
  <c r="AC659" i="2"/>
  <c r="AD659" i="2" s="1"/>
  <c r="AC660" i="2"/>
  <c r="AD660" i="2" s="1"/>
  <c r="AC661" i="2"/>
  <c r="AD661" i="2"/>
  <c r="AE661" i="2" s="1"/>
  <c r="AF661" i="2" s="1"/>
  <c r="AC663" i="2"/>
  <c r="AD663" i="2" s="1"/>
  <c r="AC664" i="2"/>
  <c r="AD664" i="2" s="1"/>
  <c r="AC665" i="2"/>
  <c r="AD665" i="2"/>
  <c r="AE665" i="2" s="1"/>
  <c r="AF665" i="2" s="1"/>
  <c r="AC667" i="2"/>
  <c r="AD667" i="2" s="1"/>
  <c r="AC668" i="2"/>
  <c r="AD668" i="2" s="1"/>
  <c r="AC669" i="2"/>
  <c r="AD669" i="2"/>
  <c r="AE669" i="2" s="1"/>
  <c r="AF669" i="2" s="1"/>
  <c r="AC671" i="2"/>
  <c r="AD671" i="2" s="1"/>
  <c r="AC672" i="2"/>
  <c r="AD672" i="2" s="1"/>
  <c r="AC673" i="2"/>
  <c r="AD673" i="2"/>
  <c r="AE673" i="2" s="1"/>
  <c r="AF673" i="2" s="1"/>
  <c r="AC675" i="2"/>
  <c r="AD675" i="2" s="1"/>
  <c r="AC676" i="2"/>
  <c r="AD676" i="2" s="1"/>
  <c r="AC677" i="2"/>
  <c r="AD677" i="2"/>
  <c r="AE677" i="2" s="1"/>
  <c r="AF677" i="2" s="1"/>
  <c r="AC679" i="2"/>
  <c r="AD679" i="2" s="1"/>
  <c r="AC680" i="2"/>
  <c r="AD680" i="2" s="1"/>
  <c r="AC681" i="2"/>
  <c r="AD681" i="2"/>
  <c r="AE681" i="2" s="1"/>
  <c r="AF681" i="2" s="1"/>
  <c r="AC683" i="2"/>
  <c r="AD683" i="2" s="1"/>
  <c r="AC684" i="2"/>
  <c r="AD684" i="2" s="1"/>
  <c r="AC685" i="2"/>
  <c r="AD685" i="2"/>
  <c r="AE685" i="2" s="1"/>
  <c r="AF685" i="2" s="1"/>
  <c r="AC687" i="2"/>
  <c r="AD687" i="2" s="1"/>
  <c r="AC688" i="2"/>
  <c r="AD688" i="2" s="1"/>
  <c r="AC689" i="2"/>
  <c r="AD689" i="2"/>
  <c r="AE689" i="2" s="1"/>
  <c r="AF689" i="2" s="1"/>
  <c r="AC691" i="2"/>
  <c r="AD691" i="2" s="1"/>
  <c r="AC692" i="2"/>
  <c r="AD692" i="2" s="1"/>
  <c r="AC693" i="2"/>
  <c r="AD693" i="2"/>
  <c r="AE693" i="2" s="1"/>
  <c r="AF693" i="2" s="1"/>
  <c r="AC695" i="2"/>
  <c r="AD695" i="2" s="1"/>
  <c r="AC696" i="2"/>
  <c r="AD696" i="2" s="1"/>
  <c r="AC697" i="2"/>
  <c r="AD697" i="2"/>
  <c r="AE697" i="2" s="1"/>
  <c r="AF697" i="2" s="1"/>
  <c r="AC699" i="2"/>
  <c r="AD699" i="2" s="1"/>
  <c r="AC700" i="2"/>
  <c r="AD700" i="2" s="1"/>
  <c r="AC701" i="2"/>
  <c r="AD701" i="2"/>
  <c r="AE701" i="2" s="1"/>
  <c r="AF701" i="2" s="1"/>
  <c r="AC703" i="2"/>
  <c r="AD703" i="2" s="1"/>
  <c r="AC704" i="2"/>
  <c r="AD704" i="2" s="1"/>
  <c r="AC705" i="2"/>
  <c r="AD705" i="2"/>
  <c r="AE705" i="2" s="1"/>
  <c r="AF705" i="2" s="1"/>
  <c r="AC707" i="2"/>
  <c r="AD707" i="2" s="1"/>
  <c r="AC708" i="2"/>
  <c r="AD708" i="2" s="1"/>
  <c r="AC709" i="2"/>
  <c r="AD709" i="2"/>
  <c r="AE709" i="2" s="1"/>
  <c r="AF709" i="2" s="1"/>
  <c r="AC711" i="2"/>
  <c r="AD711" i="2" s="1"/>
  <c r="AC712" i="2"/>
  <c r="AD712" i="2" s="1"/>
  <c r="AC713" i="2"/>
  <c r="AD713" i="2"/>
  <c r="AE713" i="2" s="1"/>
  <c r="AF713" i="2" s="1"/>
  <c r="AC715" i="2"/>
  <c r="AD715" i="2" s="1"/>
  <c r="AC716" i="2"/>
  <c r="AD716" i="2" s="1"/>
  <c r="AC717" i="2"/>
  <c r="AD717" i="2"/>
  <c r="AE717" i="2" s="1"/>
  <c r="AF717" i="2" s="1"/>
  <c r="AC719" i="2"/>
  <c r="AD719" i="2" s="1"/>
  <c r="AC720" i="2"/>
  <c r="AD720" i="2" s="1"/>
  <c r="AC721" i="2"/>
  <c r="AD721" i="2"/>
  <c r="AE721" i="2" s="1"/>
  <c r="AF721" i="2" s="1"/>
  <c r="AC723" i="2"/>
  <c r="AD723" i="2" s="1"/>
  <c r="AC724" i="2"/>
  <c r="AD724" i="2" s="1"/>
  <c r="AC725" i="2"/>
  <c r="AD725" i="2"/>
  <c r="AE725" i="2" s="1"/>
  <c r="AF725" i="2" s="1"/>
  <c r="AC727" i="2"/>
  <c r="AD727" i="2" s="1"/>
  <c r="AC728" i="2"/>
  <c r="AD728" i="2" s="1"/>
  <c r="AC729" i="2"/>
  <c r="AD729" i="2"/>
  <c r="AE729" i="2" s="1"/>
  <c r="AF729" i="2" s="1"/>
  <c r="AC731" i="2"/>
  <c r="AD731" i="2" s="1"/>
  <c r="AC732" i="2"/>
  <c r="AD732" i="2" s="1"/>
  <c r="AC733" i="2"/>
  <c r="AD733" i="2"/>
  <c r="AE733" i="2" s="1"/>
  <c r="AF733" i="2" s="1"/>
  <c r="AC735" i="2"/>
  <c r="AD735" i="2" s="1"/>
  <c r="AC736" i="2"/>
  <c r="AD736" i="2" s="1"/>
  <c r="AC737" i="2"/>
  <c r="AD737" i="2"/>
  <c r="AE737" i="2" s="1"/>
  <c r="AF737" i="2" s="1"/>
  <c r="AC739" i="2"/>
  <c r="AD739" i="2" s="1"/>
  <c r="AC740" i="2"/>
  <c r="AD740" i="2" s="1"/>
  <c r="AC741" i="2"/>
  <c r="AD741" i="2"/>
  <c r="AE741" i="2" s="1"/>
  <c r="AF741" i="2" s="1"/>
  <c r="AC743" i="2"/>
  <c r="AD743" i="2" s="1"/>
  <c r="AC744" i="2"/>
  <c r="AD744" i="2" s="1"/>
  <c r="AC745" i="2"/>
  <c r="AD745" i="2"/>
  <c r="AE745" i="2" s="1"/>
  <c r="AF745" i="2" s="1"/>
  <c r="AC747" i="2"/>
  <c r="AD747" i="2" s="1"/>
  <c r="AC748" i="2"/>
  <c r="AD748" i="2" s="1"/>
  <c r="AC749" i="2"/>
  <c r="AD749" i="2"/>
  <c r="AE749" i="2" s="1"/>
  <c r="AF749" i="2" s="1"/>
  <c r="AC751" i="2"/>
  <c r="AD751" i="2" s="1"/>
  <c r="AC752" i="2"/>
  <c r="AD752" i="2" s="1"/>
  <c r="AC753" i="2"/>
  <c r="AD753" i="2"/>
  <c r="AE753" i="2" s="1"/>
  <c r="AF753" i="2" s="1"/>
  <c r="AC755" i="2"/>
  <c r="AD755" i="2" s="1"/>
  <c r="AC756" i="2"/>
  <c r="AD756" i="2" s="1"/>
  <c r="AC757" i="2"/>
  <c r="AD757" i="2"/>
  <c r="AE757" i="2" s="1"/>
  <c r="AF757" i="2" s="1"/>
  <c r="AC759" i="2"/>
  <c r="AD759" i="2" s="1"/>
  <c r="AC760" i="2"/>
  <c r="AD760" i="2" s="1"/>
  <c r="AC761" i="2"/>
  <c r="AD761" i="2"/>
  <c r="AE761" i="2" s="1"/>
  <c r="AF761" i="2" s="1"/>
  <c r="AC763" i="2"/>
  <c r="AD763" i="2" s="1"/>
  <c r="AC764" i="2"/>
  <c r="AD764" i="2" s="1"/>
  <c r="AC765" i="2"/>
  <c r="AD765" i="2"/>
  <c r="AE765" i="2" s="1"/>
  <c r="AF765" i="2" s="1"/>
  <c r="AC767" i="2"/>
  <c r="AD767" i="2" s="1"/>
  <c r="AC768" i="2"/>
  <c r="AD768" i="2" s="1"/>
  <c r="AC769" i="2"/>
  <c r="AD769" i="2"/>
  <c r="AE769" i="2" s="1"/>
  <c r="AF769" i="2" s="1"/>
  <c r="AC771" i="2"/>
  <c r="AD771" i="2" s="1"/>
  <c r="AC772" i="2"/>
  <c r="AD772" i="2" s="1"/>
  <c r="AC773" i="2"/>
  <c r="AD773" i="2"/>
  <c r="AE773" i="2" s="1"/>
  <c r="AF773" i="2" s="1"/>
  <c r="AC775" i="2"/>
  <c r="AD775" i="2" s="1"/>
  <c r="AC776" i="2"/>
  <c r="AD776" i="2" s="1"/>
  <c r="AC777" i="2"/>
  <c r="AD777" i="2"/>
  <c r="AE777" i="2" s="1"/>
  <c r="AF777" i="2" s="1"/>
  <c r="AC779" i="2"/>
  <c r="AD779" i="2" s="1"/>
  <c r="AC780" i="2"/>
  <c r="AD780" i="2" s="1"/>
  <c r="AC781" i="2"/>
  <c r="AD781" i="2"/>
  <c r="AE781" i="2" s="1"/>
  <c r="AF781" i="2" s="1"/>
  <c r="AC783" i="2"/>
  <c r="AD783" i="2" s="1"/>
  <c r="AC784" i="2"/>
  <c r="AD784" i="2" s="1"/>
  <c r="AC785" i="2"/>
  <c r="AD785" i="2"/>
  <c r="AE785" i="2" s="1"/>
  <c r="AF785" i="2" s="1"/>
  <c r="AC787" i="2"/>
  <c r="AD787" i="2" s="1"/>
  <c r="AC788" i="2"/>
  <c r="AD788" i="2" s="1"/>
  <c r="AC789" i="2"/>
  <c r="AD789" i="2"/>
  <c r="AE789" i="2" s="1"/>
  <c r="AF789" i="2" s="1"/>
  <c r="AC791" i="2"/>
  <c r="AD791" i="2" s="1"/>
  <c r="AC792" i="2"/>
  <c r="AD792" i="2" s="1"/>
  <c r="AC793" i="2"/>
  <c r="AD793" i="2"/>
  <c r="AE793" i="2" s="1"/>
  <c r="AF793" i="2" s="1"/>
  <c r="AC795" i="2"/>
  <c r="AD795" i="2" s="1"/>
  <c r="AC796" i="2"/>
  <c r="AD796" i="2" s="1"/>
  <c r="AC797" i="2"/>
  <c r="AD797" i="2"/>
  <c r="AE797" i="2" s="1"/>
  <c r="AF797" i="2" s="1"/>
  <c r="AC799" i="2"/>
  <c r="AD799" i="2" s="1"/>
  <c r="AC800" i="2"/>
  <c r="AD800" i="2" s="1"/>
  <c r="AC801" i="2"/>
  <c r="AD801" i="2"/>
  <c r="AE801" i="2" s="1"/>
  <c r="AF801" i="2" s="1"/>
  <c r="AC803" i="2"/>
  <c r="AD803" i="2" s="1"/>
  <c r="AC804" i="2"/>
  <c r="AD804" i="2" s="1"/>
  <c r="AC805" i="2"/>
  <c r="AD805" i="2"/>
  <c r="AE805" i="2" s="1"/>
  <c r="AF805" i="2" s="1"/>
  <c r="AC807" i="2"/>
  <c r="AD807" i="2" s="1"/>
  <c r="AC808" i="2"/>
  <c r="AD808" i="2" s="1"/>
  <c r="AC809" i="2"/>
  <c r="AD809" i="2"/>
  <c r="AE809" i="2" s="1"/>
  <c r="AF809" i="2" s="1"/>
  <c r="AC811" i="2"/>
  <c r="AD811" i="2" s="1"/>
  <c r="AC812" i="2"/>
  <c r="AD812" i="2" s="1"/>
  <c r="AC813" i="2"/>
  <c r="AD813" i="2"/>
  <c r="AE813" i="2" s="1"/>
  <c r="AF813" i="2" s="1"/>
  <c r="AC815" i="2"/>
  <c r="AD815" i="2" s="1"/>
  <c r="AC816" i="2"/>
  <c r="AD816" i="2" s="1"/>
  <c r="AC817" i="2"/>
  <c r="AD817" i="2"/>
  <c r="AE817" i="2" s="1"/>
  <c r="AF817" i="2" s="1"/>
  <c r="AC819" i="2"/>
  <c r="AD819" i="2" s="1"/>
  <c r="AC820" i="2"/>
  <c r="AD820" i="2" s="1"/>
  <c r="AC821" i="2"/>
  <c r="AD821" i="2"/>
  <c r="AC823" i="2"/>
  <c r="AD823" i="2" s="1"/>
  <c r="AC824" i="2"/>
  <c r="AD824" i="2" s="1"/>
  <c r="AC825" i="2"/>
  <c r="AD825" i="2"/>
  <c r="AC827" i="2"/>
  <c r="AD827" i="2" s="1"/>
  <c r="AC828" i="2"/>
  <c r="AD828" i="2" s="1"/>
  <c r="AC829" i="2"/>
  <c r="AD829" i="2"/>
  <c r="AC831" i="2"/>
  <c r="AD831" i="2" s="1"/>
  <c r="AC832" i="2"/>
  <c r="AD832" i="2" s="1"/>
  <c r="AC833" i="2"/>
  <c r="AD833" i="2"/>
  <c r="AC835" i="2"/>
  <c r="AD835" i="2" s="1"/>
  <c r="AC836" i="2"/>
  <c r="AD836" i="2" s="1"/>
  <c r="AC837" i="2"/>
  <c r="AD837" i="2"/>
  <c r="AC839" i="2"/>
  <c r="AD839" i="2" s="1"/>
  <c r="AC840" i="2"/>
  <c r="AD840" i="2" s="1"/>
  <c r="AC841" i="2"/>
  <c r="AD841" i="2"/>
  <c r="AC843" i="2"/>
  <c r="AD843" i="2" s="1"/>
  <c r="AC844" i="2"/>
  <c r="AD844" i="2" s="1"/>
  <c r="AC845" i="2"/>
  <c r="AD845" i="2"/>
  <c r="AC847" i="2"/>
  <c r="AD847" i="2" s="1"/>
  <c r="AC848" i="2"/>
  <c r="AC849" i="2"/>
  <c r="AD849" i="2" s="1"/>
  <c r="AD850" i="2"/>
  <c r="AE850" i="2" s="1"/>
  <c r="AF850" i="2" s="1"/>
  <c r="AC851" i="2"/>
  <c r="AD851" i="2" s="1"/>
  <c r="AC852" i="2"/>
  <c r="AC853" i="2"/>
  <c r="AD853" i="2" s="1"/>
  <c r="AD854" i="2"/>
  <c r="AE854" i="2" s="1"/>
  <c r="AF854" i="2" s="1"/>
  <c r="AC855" i="2"/>
  <c r="AD855" i="2" s="1"/>
  <c r="AC856" i="2"/>
  <c r="AC857" i="2"/>
  <c r="AD857" i="2" s="1"/>
  <c r="AD858" i="2"/>
  <c r="AE858" i="2" s="1"/>
  <c r="AF858" i="2" s="1"/>
  <c r="AC859" i="2"/>
  <c r="AD859" i="2" s="1"/>
  <c r="AC860" i="2"/>
  <c r="AC861" i="2"/>
  <c r="AD861" i="2" s="1"/>
  <c r="AD862" i="2"/>
  <c r="AE862" i="2" s="1"/>
  <c r="AF862" i="2" s="1"/>
  <c r="AC863" i="2"/>
  <c r="AD863" i="2" s="1"/>
  <c r="AC864" i="2"/>
  <c r="AC865" i="2"/>
  <c r="AD865" i="2" s="1"/>
  <c r="AD866" i="2"/>
  <c r="AE866" i="2" s="1"/>
  <c r="AF866" i="2" s="1"/>
  <c r="AC867" i="2"/>
  <c r="AD867" i="2" s="1"/>
  <c r="AC868" i="2"/>
  <c r="AC869" i="2"/>
  <c r="AD869" i="2" s="1"/>
  <c r="AD870" i="2"/>
  <c r="AE870" i="2" s="1"/>
  <c r="AF870" i="2" s="1"/>
  <c r="AC871" i="2"/>
  <c r="AD871" i="2" s="1"/>
  <c r="AC872" i="2"/>
  <c r="AC873" i="2"/>
  <c r="AD873" i="2" s="1"/>
  <c r="AD874" i="2"/>
  <c r="AE874" i="2" s="1"/>
  <c r="AF874" i="2" s="1"/>
  <c r="AC875" i="2"/>
  <c r="AD875" i="2" s="1"/>
  <c r="AC876" i="2"/>
  <c r="AC877" i="2"/>
  <c r="AD877" i="2" s="1"/>
  <c r="AD878" i="2"/>
  <c r="AE878" i="2" s="1"/>
  <c r="AF878" i="2" s="1"/>
  <c r="AC879" i="2"/>
  <c r="AD879" i="2" s="1"/>
  <c r="AC880" i="2"/>
  <c r="AC881" i="2"/>
  <c r="AD881" i="2" s="1"/>
  <c r="AD882" i="2"/>
  <c r="AE882" i="2" s="1"/>
  <c r="AF882" i="2" s="1"/>
  <c r="AC883" i="2"/>
  <c r="AD883" i="2" s="1"/>
  <c r="AC884" i="2"/>
  <c r="AC885" i="2"/>
  <c r="AD885" i="2" s="1"/>
  <c r="AD886" i="2"/>
  <c r="AE886" i="2" s="1"/>
  <c r="AF886" i="2" s="1"/>
  <c r="AC887" i="2"/>
  <c r="AD887" i="2" s="1"/>
  <c r="AC888" i="2"/>
  <c r="AC889" i="2"/>
  <c r="AD889" i="2" s="1"/>
  <c r="AD890" i="2"/>
  <c r="AE890" i="2" s="1"/>
  <c r="AF890" i="2" s="1"/>
  <c r="AC891" i="2"/>
  <c r="AD891" i="2" s="1"/>
  <c r="AC892" i="2"/>
  <c r="AC893" i="2"/>
  <c r="AD893" i="2" s="1"/>
  <c r="AD894" i="2"/>
  <c r="AE894" i="2" s="1"/>
  <c r="AF894" i="2" s="1"/>
  <c r="AC895" i="2"/>
  <c r="AD895" i="2" s="1"/>
  <c r="AC896" i="2"/>
  <c r="AC897" i="2"/>
  <c r="AD897" i="2" s="1"/>
  <c r="AD898" i="2"/>
  <c r="AE898" i="2" s="1"/>
  <c r="AF898" i="2" s="1"/>
  <c r="AC899" i="2"/>
  <c r="AD899" i="2" s="1"/>
  <c r="AC900" i="2"/>
  <c r="AC901" i="2"/>
  <c r="AD901" i="2" s="1"/>
  <c r="AD902" i="2"/>
  <c r="AE902" i="2" s="1"/>
  <c r="AF902" i="2" s="1"/>
  <c r="AC903" i="2"/>
  <c r="AD903" i="2" s="1"/>
  <c r="AC904" i="2"/>
  <c r="AC905" i="2"/>
  <c r="AD905" i="2" s="1"/>
  <c r="AD906" i="2"/>
  <c r="AE906" i="2" s="1"/>
  <c r="AF906" i="2" s="1"/>
  <c r="AC907" i="2"/>
  <c r="AD907" i="2" s="1"/>
  <c r="AC908" i="2"/>
  <c r="AC909" i="2"/>
  <c r="AD909" i="2" s="1"/>
  <c r="AD910" i="2"/>
  <c r="AE910" i="2" s="1"/>
  <c r="AF910" i="2" s="1"/>
  <c r="AC911" i="2"/>
  <c r="AD911" i="2" s="1"/>
  <c r="AC912" i="2"/>
  <c r="AC913" i="2"/>
  <c r="AD913" i="2" s="1"/>
  <c r="AD914" i="2"/>
  <c r="AE914" i="2" s="1"/>
  <c r="AF914" i="2" s="1"/>
  <c r="AC915" i="2"/>
  <c r="AD915" i="2" s="1"/>
  <c r="AC916" i="2"/>
  <c r="AC917" i="2"/>
  <c r="AD917" i="2" s="1"/>
  <c r="AD918" i="2"/>
  <c r="AE918" i="2" s="1"/>
  <c r="AF918" i="2" s="1"/>
  <c r="AC919" i="2"/>
  <c r="AD919" i="2" s="1"/>
  <c r="AC920" i="2"/>
  <c r="AC921" i="2"/>
  <c r="AD921" i="2" s="1"/>
  <c r="AD922" i="2"/>
  <c r="AE922" i="2" s="1"/>
  <c r="AF922" i="2" s="1"/>
  <c r="AC923" i="2"/>
  <c r="AD923" i="2" s="1"/>
  <c r="AC924" i="2"/>
  <c r="AC925" i="2"/>
  <c r="AD925" i="2" s="1"/>
  <c r="AD926" i="2"/>
  <c r="AE926" i="2" s="1"/>
  <c r="AF926" i="2" s="1"/>
  <c r="AC927" i="2"/>
  <c r="AD927" i="2" s="1"/>
  <c r="AC928" i="2"/>
  <c r="AC929" i="2"/>
  <c r="AD929" i="2" s="1"/>
  <c r="AD930" i="2"/>
  <c r="AE930" i="2" s="1"/>
  <c r="AF930" i="2" s="1"/>
  <c r="AC931" i="2"/>
  <c r="AD931" i="2" s="1"/>
  <c r="AC932" i="2"/>
  <c r="AC933" i="2"/>
  <c r="AD933" i="2" s="1"/>
  <c r="AD934" i="2"/>
  <c r="AE934" i="2" s="1"/>
  <c r="AF934" i="2" s="1"/>
  <c r="AC935" i="2"/>
  <c r="AD935" i="2" s="1"/>
  <c r="AC936" i="2"/>
  <c r="AC937" i="2"/>
  <c r="AD937" i="2" s="1"/>
  <c r="AD938" i="2"/>
  <c r="AE938" i="2" s="1"/>
  <c r="AF938" i="2" s="1"/>
  <c r="AC939" i="2"/>
  <c r="AD939" i="2" s="1"/>
  <c r="AC940" i="2"/>
  <c r="AC941" i="2"/>
  <c r="AD941" i="2" s="1"/>
  <c r="AD942" i="2"/>
  <c r="AE942" i="2" s="1"/>
  <c r="AF942" i="2" s="1"/>
  <c r="AC943" i="2"/>
  <c r="AD943" i="2" s="1"/>
  <c r="AC944" i="2"/>
  <c r="AC945" i="2"/>
  <c r="AD945" i="2" s="1"/>
  <c r="AD946" i="2"/>
  <c r="AE946" i="2" s="1"/>
  <c r="AF946" i="2" s="1"/>
  <c r="AC947" i="2"/>
  <c r="AD947" i="2" s="1"/>
  <c r="AC948" i="2"/>
  <c r="AC949" i="2"/>
  <c r="AD949" i="2" s="1"/>
  <c r="AD950" i="2"/>
  <c r="AE950" i="2" s="1"/>
  <c r="AF950" i="2" s="1"/>
  <c r="AC951" i="2"/>
  <c r="AD951" i="2" s="1"/>
  <c r="AC952" i="2"/>
  <c r="AC953" i="2"/>
  <c r="AD953" i="2" s="1"/>
  <c r="AD954" i="2"/>
  <c r="AE954" i="2" s="1"/>
  <c r="AF954" i="2" s="1"/>
  <c r="AC955" i="2"/>
  <c r="AD955" i="2" s="1"/>
  <c r="AC956" i="2"/>
  <c r="AC957" i="2"/>
  <c r="AD957" i="2" s="1"/>
  <c r="AD958" i="2"/>
  <c r="AE958" i="2" s="1"/>
  <c r="AF958" i="2" s="1"/>
  <c r="AC959" i="2"/>
  <c r="AD959" i="2" s="1"/>
  <c r="AC960" i="2"/>
  <c r="AC961" i="2"/>
  <c r="AD961" i="2" s="1"/>
  <c r="AD962" i="2"/>
  <c r="AE962" i="2" s="1"/>
  <c r="AF962" i="2" s="1"/>
  <c r="AC963" i="2"/>
  <c r="AD963" i="2" s="1"/>
  <c r="AC964" i="2"/>
  <c r="AC965" i="2"/>
  <c r="AD965" i="2" s="1"/>
  <c r="AD966" i="2"/>
  <c r="AE966" i="2" s="1"/>
  <c r="AF966" i="2" s="1"/>
  <c r="AC967" i="2"/>
  <c r="AD967" i="2" s="1"/>
  <c r="AC968" i="2"/>
  <c r="AC969" i="2"/>
  <c r="AD969" i="2" s="1"/>
  <c r="AD970" i="2"/>
  <c r="AE970" i="2" s="1"/>
  <c r="AF970" i="2" s="1"/>
  <c r="AC971" i="2"/>
  <c r="AD971" i="2" s="1"/>
  <c r="AC972" i="2"/>
  <c r="AC973" i="2"/>
  <c r="AD973" i="2" s="1"/>
  <c r="AD974" i="2"/>
  <c r="AE974" i="2" s="1"/>
  <c r="AF974" i="2" s="1"/>
  <c r="AC975" i="2"/>
  <c r="AD975" i="2" s="1"/>
  <c r="AC976" i="2"/>
  <c r="AC977" i="2"/>
  <c r="AD977" i="2" s="1"/>
  <c r="AD978" i="2"/>
  <c r="AE978" i="2" s="1"/>
  <c r="AF978" i="2" s="1"/>
  <c r="AC979" i="2"/>
  <c r="AD979" i="2" s="1"/>
  <c r="AC980" i="2"/>
  <c r="AC981" i="2"/>
  <c r="AD981" i="2" s="1"/>
  <c r="AD982" i="2"/>
  <c r="AE982" i="2" s="1"/>
  <c r="AF982" i="2" s="1"/>
  <c r="AC983" i="2"/>
  <c r="AD983" i="2" s="1"/>
  <c r="AC984" i="2"/>
  <c r="AC985" i="2"/>
  <c r="AD985" i="2" s="1"/>
  <c r="AD986" i="2"/>
  <c r="AE986" i="2" s="1"/>
  <c r="AF986" i="2" s="1"/>
  <c r="AC987" i="2"/>
  <c r="AD987" i="2" s="1"/>
  <c r="AC988" i="2"/>
  <c r="AC989" i="2"/>
  <c r="AD989" i="2" s="1"/>
  <c r="AD990" i="2"/>
  <c r="AE990" i="2" s="1"/>
  <c r="AF990" i="2" s="1"/>
  <c r="AC991" i="2"/>
  <c r="AD991" i="2" s="1"/>
  <c r="AC992" i="2"/>
  <c r="AC993" i="2"/>
  <c r="AD993" i="2" s="1"/>
  <c r="AD994" i="2"/>
  <c r="AE994" i="2" s="1"/>
  <c r="AF994" i="2" s="1"/>
  <c r="AC995" i="2"/>
  <c r="AD995" i="2" s="1"/>
  <c r="AC996" i="2"/>
  <c r="AC997" i="2"/>
  <c r="AD997" i="2" s="1"/>
  <c r="AD998" i="2"/>
  <c r="AE998" i="2" s="1"/>
  <c r="AF998" i="2" s="1"/>
  <c r="AC999" i="2"/>
  <c r="AD999" i="2" s="1"/>
  <c r="AC1000" i="2"/>
  <c r="AC1001" i="2"/>
  <c r="AD1001" i="2" s="1"/>
  <c r="AD1002" i="2"/>
  <c r="AE1002" i="2" s="1"/>
  <c r="AF1002" i="2" s="1"/>
  <c r="AC1003" i="2"/>
  <c r="AD1003" i="2" s="1"/>
  <c r="AC1004" i="2"/>
  <c r="AC1005" i="2"/>
  <c r="AD1005" i="2" s="1"/>
  <c r="AD1006" i="2"/>
  <c r="AE1006" i="2" s="1"/>
  <c r="AF1006" i="2" s="1"/>
  <c r="AC1007" i="2"/>
  <c r="AD1007" i="2" s="1"/>
  <c r="AC1008" i="2"/>
  <c r="AC1009" i="2"/>
  <c r="AD1009" i="2" s="1"/>
  <c r="AD1010" i="2"/>
  <c r="AE1010" i="2" s="1"/>
  <c r="AF1010" i="2" s="1"/>
  <c r="AC1011" i="2"/>
  <c r="AD1011" i="2" s="1"/>
  <c r="AC1012" i="2"/>
  <c r="AC1013" i="2"/>
  <c r="AD1013" i="2" s="1"/>
  <c r="AD1014" i="2"/>
  <c r="AE1014" i="2" s="1"/>
  <c r="AF1014" i="2" s="1"/>
  <c r="AC1015" i="2"/>
  <c r="AD1015" i="2" s="1"/>
  <c r="AC1016" i="2"/>
  <c r="AC1017" i="2"/>
  <c r="AD1017" i="2" s="1"/>
  <c r="AD1018" i="2"/>
  <c r="AE1018" i="2" s="1"/>
  <c r="AF1018" i="2" s="1"/>
  <c r="AC1019" i="2"/>
  <c r="AD1019" i="2" s="1"/>
  <c r="AC1020" i="2"/>
  <c r="AC1021" i="2"/>
  <c r="AD1021" i="2" s="1"/>
  <c r="AD1022" i="2"/>
  <c r="AE1022" i="2" s="1"/>
  <c r="AF1022" i="2" s="1"/>
  <c r="AC1023" i="2"/>
  <c r="AD1023" i="2" s="1"/>
  <c r="AC1024" i="2"/>
  <c r="AC1025" i="2"/>
  <c r="AD1025" i="2" s="1"/>
  <c r="AD1026" i="2"/>
  <c r="AE1026" i="2" s="1"/>
  <c r="AF1026" i="2" s="1"/>
  <c r="AC1027" i="2"/>
  <c r="AD1027" i="2" s="1"/>
  <c r="AC1028" i="2"/>
  <c r="AC1029" i="2"/>
  <c r="AD1029" i="2" s="1"/>
  <c r="AD1030" i="2"/>
  <c r="AE1030" i="2" s="1"/>
  <c r="AF1030" i="2" s="1"/>
  <c r="AC1031" i="2"/>
  <c r="AD1031" i="2" s="1"/>
  <c r="AC1032" i="2"/>
  <c r="AC1033" i="2"/>
  <c r="AD1033" i="2" s="1"/>
  <c r="AD1034" i="2"/>
  <c r="AE1034" i="2" s="1"/>
  <c r="AF1034" i="2" s="1"/>
  <c r="AC1035" i="2"/>
  <c r="AD1035" i="2" s="1"/>
  <c r="AC1036" i="2"/>
  <c r="AC1037" i="2"/>
  <c r="AD1037" i="2" s="1"/>
  <c r="AD1038" i="2"/>
  <c r="AE1038" i="2" s="1"/>
  <c r="AF1038" i="2" s="1"/>
  <c r="AC1039" i="2"/>
  <c r="AD1039" i="2" s="1"/>
  <c r="AC1040" i="2"/>
  <c r="AC1041" i="2"/>
  <c r="AD1041" i="2" s="1"/>
  <c r="AD1042" i="2"/>
  <c r="AE1042" i="2" s="1"/>
  <c r="AF1042" i="2" s="1"/>
  <c r="AC1043" i="2"/>
  <c r="AD1043" i="2" s="1"/>
  <c r="AC1044" i="2"/>
  <c r="AC1045" i="2"/>
  <c r="AD1045" i="2" s="1"/>
  <c r="AD1046" i="2"/>
  <c r="AE1046" i="2" s="1"/>
  <c r="AF1046" i="2" s="1"/>
  <c r="AC1047" i="2"/>
  <c r="AD1047" i="2" s="1"/>
  <c r="AC1048" i="2"/>
  <c r="AC1049" i="2"/>
  <c r="AD1049" i="2" s="1"/>
  <c r="AD1050" i="2"/>
  <c r="AE1050" i="2" s="1"/>
  <c r="AF1050" i="2" s="1"/>
  <c r="AC1051" i="2"/>
  <c r="AD1051" i="2" s="1"/>
  <c r="AC1052" i="2"/>
  <c r="AC1053" i="2"/>
  <c r="AD1053" i="2" s="1"/>
  <c r="AD1054" i="2"/>
  <c r="AC1055" i="2"/>
  <c r="AD1055" i="2" s="1"/>
  <c r="AE1055" i="2"/>
  <c r="AC1057" i="2"/>
  <c r="AD1057" i="2" s="1"/>
  <c r="AD1058" i="2"/>
  <c r="AC1059" i="2"/>
  <c r="AD1059" i="2" s="1"/>
  <c r="AE1059" i="2"/>
  <c r="AC1061" i="2"/>
  <c r="AD1061" i="2" s="1"/>
  <c r="AD1062" i="2"/>
  <c r="AC1063" i="2"/>
  <c r="AD1063" i="2" s="1"/>
  <c r="AE1063" i="2"/>
  <c r="AC1065" i="2"/>
  <c r="AD1065" i="2" s="1"/>
  <c r="AC1067" i="2"/>
  <c r="AD1067" i="2" s="1"/>
  <c r="AC1069" i="2"/>
  <c r="AD1069" i="2" s="1"/>
  <c r="AC1071" i="2"/>
  <c r="AD1071" i="2" s="1"/>
  <c r="AC1073" i="2"/>
  <c r="AD1073" i="2" s="1"/>
  <c r="AC1075" i="2"/>
  <c r="AD1075" i="2" s="1"/>
  <c r="AC1077" i="2"/>
  <c r="AD1077" i="2" s="1"/>
  <c r="AC1079" i="2"/>
  <c r="AD1079" i="2" s="1"/>
  <c r="AC1081" i="2"/>
  <c r="AD1081" i="2" s="1"/>
  <c r="AC1083" i="2"/>
  <c r="AD1083" i="2" s="1"/>
  <c r="AC1085" i="2"/>
  <c r="AD1085" i="2" s="1"/>
  <c r="AC1087" i="2"/>
  <c r="AD1087" i="2" s="1"/>
  <c r="AC1089" i="2"/>
  <c r="AD1089" i="2" s="1"/>
  <c r="AC1091" i="2"/>
  <c r="AD1091" i="2" s="1"/>
  <c r="AC1093" i="2"/>
  <c r="AD1093" i="2" s="1"/>
  <c r="AC1095" i="2"/>
  <c r="AD1095" i="2" s="1"/>
  <c r="AC1097" i="2"/>
  <c r="AD1097" i="2" s="1"/>
  <c r="AC1099" i="2"/>
  <c r="AD1099" i="2" s="1"/>
  <c r="AC1101" i="2"/>
  <c r="AD1101" i="2" s="1"/>
  <c r="AC1103" i="2"/>
  <c r="AD1103" i="2" s="1"/>
  <c r="AC1105" i="2"/>
  <c r="AD1105" i="2" s="1"/>
  <c r="AC1107" i="2"/>
  <c r="AD1107" i="2" s="1"/>
  <c r="AC1109" i="2"/>
  <c r="AD1109" i="2" s="1"/>
  <c r="AC1111" i="2"/>
  <c r="AD1111" i="2" s="1"/>
  <c r="AC1113" i="2"/>
  <c r="AD1113" i="2" s="1"/>
  <c r="AC1115" i="2"/>
  <c r="AD1115" i="2" s="1"/>
  <c r="AC1117" i="2"/>
  <c r="AD1117" i="2" s="1"/>
  <c r="AC1119" i="2"/>
  <c r="AD1119" i="2" s="1"/>
  <c r="AC1121" i="2"/>
  <c r="AD1121" i="2" s="1"/>
  <c r="AC1123" i="2"/>
  <c r="AD1123" i="2" s="1"/>
  <c r="AC1125" i="2"/>
  <c r="AD1125" i="2" s="1"/>
  <c r="AC1127" i="2"/>
  <c r="AD1127" i="2" s="1"/>
  <c r="AC1129" i="2"/>
  <c r="AD1129" i="2" s="1"/>
  <c r="AC1131" i="2"/>
  <c r="AD1131" i="2" s="1"/>
  <c r="AC1133" i="2"/>
  <c r="AD1133" i="2" s="1"/>
  <c r="AC1135" i="2"/>
  <c r="AD1135" i="2" s="1"/>
  <c r="AC1137" i="2"/>
  <c r="AD1137" i="2" s="1"/>
  <c r="AC1139" i="2"/>
  <c r="AD1139" i="2" s="1"/>
  <c r="AC1141" i="2"/>
  <c r="AD1141" i="2" s="1"/>
  <c r="AC1143" i="2"/>
  <c r="AD1143" i="2" s="1"/>
  <c r="AC1145" i="2"/>
  <c r="AD1145" i="2" s="1"/>
  <c r="AC1147" i="2"/>
  <c r="AD1147" i="2" s="1"/>
  <c r="AC1149" i="2"/>
  <c r="AD1149" i="2" s="1"/>
  <c r="AC1151" i="2"/>
  <c r="AD1151" i="2" s="1"/>
  <c r="AC1153" i="2"/>
  <c r="AD1153" i="2" s="1"/>
  <c r="AC1155" i="2"/>
  <c r="AD1155" i="2" s="1"/>
  <c r="AC1157" i="2"/>
  <c r="AD1157" i="2" s="1"/>
  <c r="AC1159" i="2"/>
  <c r="AD1159" i="2" s="1"/>
  <c r="AC1161" i="2"/>
  <c r="AD1161" i="2" s="1"/>
  <c r="AC1163" i="2"/>
  <c r="AD1163" i="2" s="1"/>
  <c r="AC1165" i="2"/>
  <c r="AD1165" i="2" s="1"/>
  <c r="AC1167" i="2"/>
  <c r="AD1167" i="2" s="1"/>
  <c r="AC1169" i="2"/>
  <c r="AD1169" i="2" s="1"/>
  <c r="AC1171" i="2"/>
  <c r="AD1171" i="2" s="1"/>
  <c r="AC1173" i="2"/>
  <c r="AD1173" i="2" s="1"/>
  <c r="AC1175" i="2"/>
  <c r="AD1175" i="2" s="1"/>
  <c r="AC1177" i="2"/>
  <c r="AD1177" i="2" s="1"/>
  <c r="AC1179" i="2"/>
  <c r="AD1179" i="2" s="1"/>
  <c r="AC1181" i="2"/>
  <c r="AD1181" i="2" s="1"/>
  <c r="AC1183" i="2"/>
  <c r="AD1183" i="2" s="1"/>
  <c r="AC1185" i="2"/>
  <c r="AD1185" i="2" s="1"/>
  <c r="AC1187" i="2"/>
  <c r="AD1187" i="2" s="1"/>
  <c r="AC1189" i="2"/>
  <c r="AD1189" i="2" s="1"/>
  <c r="AC1191" i="2"/>
  <c r="AD1191" i="2" s="1"/>
  <c r="AC1193" i="2"/>
  <c r="AD1193" i="2" s="1"/>
  <c r="AC1195" i="2"/>
  <c r="AD1195" i="2" s="1"/>
  <c r="AC1197" i="2"/>
  <c r="AD1197" i="2" s="1"/>
  <c r="AC1199" i="2"/>
  <c r="AD1199" i="2" s="1"/>
  <c r="AC1201" i="2"/>
  <c r="AD1201" i="2" s="1"/>
  <c r="AC1203" i="2"/>
  <c r="AD1203" i="2" s="1"/>
  <c r="AC1205" i="2"/>
  <c r="AD1205" i="2" s="1"/>
  <c r="AC1207" i="2"/>
  <c r="AD1207" i="2" s="1"/>
  <c r="AC1209" i="2"/>
  <c r="AD1209" i="2" s="1"/>
  <c r="AC1211" i="2"/>
  <c r="AD1211" i="2" s="1"/>
  <c r="AC1213" i="2"/>
  <c r="AD1213" i="2" s="1"/>
  <c r="AC1215" i="2"/>
  <c r="AD1215" i="2" s="1"/>
  <c r="AC1217" i="2"/>
  <c r="AD1217" i="2" s="1"/>
  <c r="AC1219" i="2"/>
  <c r="AD1219" i="2" s="1"/>
  <c r="AC1221" i="2"/>
  <c r="AD1221" i="2" s="1"/>
  <c r="AC1223" i="2"/>
  <c r="AD1223" i="2" s="1"/>
  <c r="AC1225" i="2"/>
  <c r="AD1225" i="2" s="1"/>
  <c r="AC1227" i="2"/>
  <c r="AD1227" i="2" s="1"/>
  <c r="AC1229" i="2"/>
  <c r="AD1229" i="2" s="1"/>
  <c r="AC1231" i="2"/>
  <c r="AD1231" i="2" s="1"/>
  <c r="AC1233" i="2"/>
  <c r="AD1233" i="2" s="1"/>
  <c r="AC1235" i="2"/>
  <c r="AD1235" i="2" s="1"/>
  <c r="AC1237" i="2"/>
  <c r="AD1237" i="2" s="1"/>
  <c r="AC1239" i="2"/>
  <c r="AD1239" i="2" s="1"/>
  <c r="AC1241" i="2"/>
  <c r="AD1241" i="2" s="1"/>
  <c r="AC1243" i="2"/>
  <c r="AD1243" i="2" s="1"/>
  <c r="AC1245" i="2"/>
  <c r="AD1245" i="2" s="1"/>
  <c r="AC1247" i="2"/>
  <c r="AD1247" i="2" s="1"/>
  <c r="AC1249" i="2"/>
  <c r="AD1249" i="2" s="1"/>
  <c r="AC1251" i="2"/>
  <c r="AD1251" i="2" s="1"/>
  <c r="AC1253" i="2"/>
  <c r="AD1253" i="2" s="1"/>
  <c r="AC1255" i="2"/>
  <c r="AD1255" i="2" s="1"/>
  <c r="AC1257" i="2"/>
  <c r="AD1257" i="2" s="1"/>
  <c r="AC1259" i="2"/>
  <c r="AD1259" i="2" s="1"/>
  <c r="AC1261" i="2"/>
  <c r="AD1261" i="2" s="1"/>
  <c r="AC1263" i="2"/>
  <c r="AD1263" i="2" s="1"/>
  <c r="AC1265" i="2"/>
  <c r="AD1265" i="2" s="1"/>
  <c r="AC1267" i="2"/>
  <c r="AD1267" i="2" s="1"/>
  <c r="AC1269" i="2"/>
  <c r="AD1269" i="2" s="1"/>
  <c r="AC1271" i="2"/>
  <c r="AD1271" i="2" s="1"/>
  <c r="AC1273" i="2"/>
  <c r="AD1273" i="2" s="1"/>
  <c r="AC1275" i="2"/>
  <c r="AD1275" i="2" s="1"/>
  <c r="AC1277" i="2"/>
  <c r="AD1277" i="2" s="1"/>
  <c r="AC1279" i="2"/>
  <c r="AD1279" i="2" s="1"/>
  <c r="AC1281" i="2"/>
  <c r="AD1281" i="2" s="1"/>
  <c r="AC1283" i="2"/>
  <c r="AD1283" i="2" s="1"/>
  <c r="AC1285" i="2"/>
  <c r="AD1285" i="2" s="1"/>
  <c r="AC1287" i="2"/>
  <c r="AD1287" i="2" s="1"/>
  <c r="AC1289" i="2"/>
  <c r="AD1289" i="2" s="1"/>
  <c r="AC1291" i="2"/>
  <c r="AD1291" i="2" s="1"/>
  <c r="AC1293" i="2"/>
  <c r="AD1293" i="2" s="1"/>
  <c r="AC1295" i="2"/>
  <c r="AD1295" i="2" s="1"/>
  <c r="AC1297" i="2"/>
  <c r="AD1297" i="2" s="1"/>
  <c r="AC1299" i="2"/>
  <c r="AD1299" i="2" s="1"/>
  <c r="AC1301" i="2"/>
  <c r="AD1301" i="2" s="1"/>
  <c r="AC1303" i="2"/>
  <c r="AD1303" i="2" s="1"/>
  <c r="AC1305" i="2"/>
  <c r="AD1305" i="2" s="1"/>
  <c r="AC1307" i="2"/>
  <c r="AD1307" i="2" s="1"/>
  <c r="AC1309" i="2"/>
  <c r="AD1309" i="2" s="1"/>
  <c r="AC1311" i="2"/>
  <c r="AD1311" i="2" s="1"/>
  <c r="AC1313" i="2"/>
  <c r="AD1313" i="2" s="1"/>
  <c r="AC1315" i="2"/>
  <c r="AD1315" i="2" s="1"/>
  <c r="AC1317" i="2"/>
  <c r="AD1317" i="2" s="1"/>
  <c r="AC1319" i="2"/>
  <c r="AD1319" i="2" s="1"/>
  <c r="AC1321" i="2"/>
  <c r="AD1321" i="2" s="1"/>
  <c r="AC1323" i="2"/>
  <c r="AD1323" i="2" s="1"/>
  <c r="AC1325" i="2"/>
  <c r="AD1325" i="2" s="1"/>
  <c r="AC1327" i="2"/>
  <c r="AD1327" i="2" s="1"/>
  <c r="AC1329" i="2"/>
  <c r="AD1329" i="2" s="1"/>
  <c r="AC1331" i="2"/>
  <c r="AD1331" i="2" s="1"/>
  <c r="AC1333" i="2"/>
  <c r="AD1333" i="2" s="1"/>
  <c r="AC1335" i="2"/>
  <c r="AD1335" i="2" s="1"/>
  <c r="AC1337" i="2"/>
  <c r="AD1337" i="2" s="1"/>
  <c r="AC1339" i="2"/>
  <c r="AD1339" i="2" s="1"/>
  <c r="AC1341" i="2"/>
  <c r="AD1341" i="2" s="1"/>
  <c r="AC1343" i="2"/>
  <c r="AD1343" i="2" s="1"/>
  <c r="AC1345" i="2"/>
  <c r="AD1345" i="2" s="1"/>
  <c r="AC1347" i="2"/>
  <c r="AD1347" i="2" s="1"/>
  <c r="AC1349" i="2"/>
  <c r="AD1349" i="2" s="1"/>
  <c r="AC1351" i="2"/>
  <c r="AD1351" i="2" s="1"/>
  <c r="AC1353" i="2"/>
  <c r="AD1353" i="2" s="1"/>
  <c r="AC1355" i="2"/>
  <c r="AD1355" i="2" s="1"/>
  <c r="AC1357" i="2"/>
  <c r="AD1357" i="2" s="1"/>
  <c r="AC1359" i="2"/>
  <c r="AD1359" i="2" s="1"/>
  <c r="AC1361" i="2"/>
  <c r="AD1361" i="2" s="1"/>
  <c r="AC1363" i="2"/>
  <c r="AD1363" i="2" s="1"/>
  <c r="AC1365" i="2"/>
  <c r="AD1365" i="2" s="1"/>
  <c r="AC1367" i="2"/>
  <c r="AD1367" i="2" s="1"/>
  <c r="AC1369" i="2"/>
  <c r="AD1369" i="2" s="1"/>
  <c r="AC1371" i="2"/>
  <c r="AD1371" i="2" s="1"/>
  <c r="AC1373" i="2"/>
  <c r="AD1373" i="2" s="1"/>
  <c r="AC1375" i="2"/>
  <c r="AD1375" i="2" s="1"/>
  <c r="AC1377" i="2"/>
  <c r="AD1377" i="2" s="1"/>
  <c r="AC1379" i="2"/>
  <c r="AD1379" i="2" s="1"/>
  <c r="AC1381" i="2"/>
  <c r="AD1381" i="2" s="1"/>
  <c r="AC1383" i="2"/>
  <c r="AD1383" i="2" s="1"/>
  <c r="AC1385" i="2"/>
  <c r="AD1385" i="2" s="1"/>
  <c r="AC1387" i="2"/>
  <c r="AD1387" i="2" s="1"/>
  <c r="AC1389" i="2"/>
  <c r="AD1389" i="2" s="1"/>
  <c r="AC1391" i="2"/>
  <c r="AD1391" i="2" s="1"/>
  <c r="AC1393" i="2"/>
  <c r="AD1393" i="2" s="1"/>
  <c r="AC1395" i="2"/>
  <c r="AD1395" i="2" s="1"/>
  <c r="AC1397" i="2"/>
  <c r="AD1397" i="2" s="1"/>
  <c r="AC1399" i="2"/>
  <c r="AD1399" i="2" s="1"/>
  <c r="AC1401" i="2"/>
  <c r="AD1401" i="2" s="1"/>
  <c r="AC1403" i="2"/>
  <c r="AD1403" i="2" s="1"/>
  <c r="AC1405" i="2"/>
  <c r="AD1405" i="2" s="1"/>
  <c r="AC1407" i="2"/>
  <c r="AD1407" i="2" s="1"/>
  <c r="AC1409" i="2"/>
  <c r="AD1409" i="2" s="1"/>
  <c r="AC1411" i="2"/>
  <c r="AD1411" i="2" s="1"/>
  <c r="AC1413" i="2"/>
  <c r="AD1413" i="2" s="1"/>
  <c r="AC1415" i="2"/>
  <c r="AD1415" i="2" s="1"/>
  <c r="AC1417" i="2"/>
  <c r="AD1417" i="2" s="1"/>
  <c r="AC1419" i="2"/>
  <c r="AD1419" i="2" s="1"/>
  <c r="AC1421" i="2"/>
  <c r="AD1421" i="2" s="1"/>
  <c r="AC1423" i="2"/>
  <c r="AD1423" i="2" s="1"/>
  <c r="AC1425" i="2"/>
  <c r="AD1425" i="2" s="1"/>
  <c r="AC1427" i="2"/>
  <c r="AD1427" i="2" s="1"/>
  <c r="AC1429" i="2"/>
  <c r="AD1429" i="2" s="1"/>
  <c r="AC1431" i="2"/>
  <c r="AD1431" i="2" s="1"/>
  <c r="AC1433" i="2"/>
  <c r="AD1433" i="2" s="1"/>
  <c r="AC1435" i="2"/>
  <c r="AD1435" i="2" s="1"/>
  <c r="AC1437" i="2"/>
  <c r="AD1437" i="2" s="1"/>
  <c r="AC1439" i="2"/>
  <c r="AD1439" i="2" s="1"/>
  <c r="AC1441" i="2"/>
  <c r="AD1441" i="2" s="1"/>
  <c r="AC1443" i="2"/>
  <c r="AD1443" i="2" s="1"/>
  <c r="AC1445" i="2"/>
  <c r="AD1445" i="2" s="1"/>
  <c r="AC1447" i="2"/>
  <c r="AD1447" i="2" s="1"/>
  <c r="AC1449" i="2"/>
  <c r="AD1449" i="2" s="1"/>
  <c r="AC1451" i="2"/>
  <c r="AD1451" i="2" s="1"/>
  <c r="AC1453" i="2"/>
  <c r="AD1453" i="2" s="1"/>
  <c r="AC1455" i="2"/>
  <c r="AD1455" i="2" s="1"/>
  <c r="AC1457" i="2"/>
  <c r="AD1457" i="2" s="1"/>
  <c r="AC1459" i="2"/>
  <c r="AD1459" i="2" s="1"/>
  <c r="AC1461" i="2"/>
  <c r="AD1461" i="2" s="1"/>
  <c r="AC1463" i="2"/>
  <c r="AD1463" i="2" s="1"/>
  <c r="AC1465" i="2"/>
  <c r="AD1465" i="2" s="1"/>
  <c r="AC1467" i="2"/>
  <c r="AD1467" i="2" s="1"/>
  <c r="AC1469" i="2"/>
  <c r="AD1469" i="2" s="1"/>
  <c r="AC1471" i="2"/>
  <c r="AD1471" i="2" s="1"/>
  <c r="AC1473" i="2"/>
  <c r="AD1473" i="2" s="1"/>
  <c r="AC1475" i="2"/>
  <c r="AD1475" i="2" s="1"/>
  <c r="AC1477" i="2"/>
  <c r="AD1477" i="2" s="1"/>
  <c r="AC1479" i="2"/>
  <c r="AD1479" i="2" s="1"/>
  <c r="AC1481" i="2"/>
  <c r="AD1481" i="2" s="1"/>
  <c r="AC1483" i="2"/>
  <c r="AD1483" i="2" s="1"/>
  <c r="AC1485" i="2"/>
  <c r="AD1485" i="2" s="1"/>
  <c r="AC1487" i="2"/>
  <c r="AD1487" i="2" s="1"/>
  <c r="AC1489" i="2"/>
  <c r="AD1489" i="2" s="1"/>
  <c r="AC1491" i="2"/>
  <c r="AD1491" i="2" s="1"/>
  <c r="AC1493" i="2"/>
  <c r="AD1493" i="2" s="1"/>
  <c r="AC1495" i="2"/>
  <c r="AD1495" i="2" s="1"/>
  <c r="AC1497" i="2"/>
  <c r="AD1497" i="2" s="1"/>
  <c r="AC1499" i="2"/>
  <c r="AD1499" i="2" s="1"/>
  <c r="AC1501" i="2"/>
  <c r="AD1501" i="2" s="1"/>
  <c r="AC1503" i="2"/>
  <c r="AD1503" i="2" s="1"/>
  <c r="AC1505" i="2"/>
  <c r="AD1505" i="2" s="1"/>
  <c r="AC1507" i="2"/>
  <c r="AD1507" i="2" s="1"/>
  <c r="AC1509" i="2"/>
  <c r="AD1509" i="2" s="1"/>
  <c r="AC1511" i="2"/>
  <c r="AD1511" i="2" s="1"/>
  <c r="AC1513" i="2"/>
  <c r="AD1513" i="2" s="1"/>
  <c r="AC1515" i="2"/>
  <c r="AD1515" i="2" s="1"/>
  <c r="AC1517" i="2"/>
  <c r="AD1517" i="2" s="1"/>
  <c r="AC1519" i="2"/>
  <c r="AD1519" i="2" s="1"/>
  <c r="AC1521" i="2"/>
  <c r="AD1521" i="2" s="1"/>
  <c r="AC1523" i="2"/>
  <c r="AD1523" i="2" s="1"/>
  <c r="AC1525" i="2"/>
  <c r="AD1525" i="2" s="1"/>
  <c r="AC1527" i="2"/>
  <c r="AD1527" i="2" s="1"/>
  <c r="AC1529" i="2"/>
  <c r="AD1529" i="2" s="1"/>
  <c r="AC1531" i="2"/>
  <c r="AD1531" i="2" s="1"/>
  <c r="AC1533" i="2"/>
  <c r="AD1533" i="2" s="1"/>
  <c r="AC1535" i="2"/>
  <c r="AD1535" i="2" s="1"/>
  <c r="AC1537" i="2"/>
  <c r="AD1537" i="2" s="1"/>
  <c r="AC1539" i="2"/>
  <c r="AD1539" i="2" s="1"/>
  <c r="AC1541" i="2"/>
  <c r="AD1541" i="2" s="1"/>
  <c r="AC1543" i="2"/>
  <c r="AD1543" i="2" s="1"/>
  <c r="AC1545" i="2"/>
  <c r="AD1545" i="2" s="1"/>
  <c r="AC1547" i="2"/>
  <c r="AD1547" i="2" s="1"/>
  <c r="AC1549" i="2"/>
  <c r="AD1549" i="2" s="1"/>
  <c r="AC1551" i="2"/>
  <c r="AD1551" i="2" s="1"/>
  <c r="AC1553" i="2"/>
  <c r="AD1553" i="2" s="1"/>
  <c r="AC1555" i="2"/>
  <c r="AD1555" i="2" s="1"/>
  <c r="AC1557" i="2"/>
  <c r="AD1557" i="2" s="1"/>
  <c r="AC1559" i="2"/>
  <c r="AD1559" i="2" s="1"/>
  <c r="AC1561" i="2"/>
  <c r="AD1561" i="2" s="1"/>
  <c r="AC1563" i="2"/>
  <c r="AD1563" i="2" s="1"/>
  <c r="AC1565" i="2"/>
  <c r="AD1565" i="2" s="1"/>
  <c r="AC1567" i="2"/>
  <c r="AD1567" i="2" s="1"/>
  <c r="AC1569" i="2"/>
  <c r="AD1569" i="2" s="1"/>
  <c r="AC1571" i="2"/>
  <c r="AD1571" i="2" s="1"/>
  <c r="AC1573" i="2"/>
  <c r="AD1573" i="2" s="1"/>
  <c r="AC1575" i="2"/>
  <c r="AD1575" i="2" s="1"/>
  <c r="AC1577" i="2"/>
  <c r="AD1577" i="2" s="1"/>
  <c r="AC1579" i="2"/>
  <c r="AD1579" i="2" s="1"/>
  <c r="AC1581" i="2"/>
  <c r="AD1581" i="2" s="1"/>
  <c r="AC1583" i="2"/>
  <c r="AD1583" i="2" s="1"/>
  <c r="AC1585" i="2"/>
  <c r="AD1585" i="2" s="1"/>
  <c r="AC1587" i="2"/>
  <c r="AD1587" i="2" s="1"/>
  <c r="AC1589" i="2"/>
  <c r="AD1589" i="2" s="1"/>
  <c r="AC1591" i="2"/>
  <c r="AD1591" i="2" s="1"/>
  <c r="AC1593" i="2"/>
  <c r="AD1593" i="2" s="1"/>
  <c r="AC1595" i="2"/>
  <c r="AD1595" i="2" s="1"/>
  <c r="AC1597" i="2"/>
  <c r="AD1597" i="2" s="1"/>
  <c r="AC1599" i="2"/>
  <c r="AD1599" i="2" s="1"/>
  <c r="AC1601" i="2"/>
  <c r="AD1601" i="2" s="1"/>
  <c r="AC1603" i="2"/>
  <c r="AD1603" i="2" s="1"/>
  <c r="AC1605" i="2"/>
  <c r="AD1605" i="2" s="1"/>
  <c r="AC1607" i="2"/>
  <c r="AD1607" i="2" s="1"/>
  <c r="AC1609" i="2"/>
  <c r="AD1609" i="2" s="1"/>
  <c r="AC1611" i="2"/>
  <c r="AD1611" i="2" s="1"/>
  <c r="AC1613" i="2"/>
  <c r="AD1613" i="2" s="1"/>
  <c r="AC1615" i="2"/>
  <c r="AD1615" i="2" s="1"/>
  <c r="AC1617" i="2"/>
  <c r="AD1617" i="2" s="1"/>
  <c r="AC1619" i="2"/>
  <c r="AD1619" i="2" s="1"/>
  <c r="AC1621" i="2"/>
  <c r="AD1621" i="2" s="1"/>
  <c r="AC1623" i="2"/>
  <c r="AD1623" i="2" s="1"/>
  <c r="AC1625" i="2"/>
  <c r="AD1625" i="2" s="1"/>
  <c r="AC1627" i="2"/>
  <c r="AD1627" i="2" s="1"/>
  <c r="AC1629" i="2"/>
  <c r="AD1629" i="2" s="1"/>
  <c r="AC1631" i="2"/>
  <c r="AD1631" i="2" s="1"/>
  <c r="AC1633" i="2"/>
  <c r="AD1633" i="2" s="1"/>
  <c r="AC1635" i="2"/>
  <c r="AD1635" i="2" s="1"/>
  <c r="AC1637" i="2"/>
  <c r="AD1637" i="2" s="1"/>
  <c r="AC1639" i="2"/>
  <c r="AD1639" i="2" s="1"/>
  <c r="AC1641" i="2"/>
  <c r="AD1641" i="2" s="1"/>
  <c r="AC1643" i="2"/>
  <c r="AD1643" i="2" s="1"/>
  <c r="AC1645" i="2"/>
  <c r="AD1645" i="2" s="1"/>
  <c r="AC1647" i="2"/>
  <c r="AD1647" i="2" s="1"/>
  <c r="AC1649" i="2"/>
  <c r="AD1649" i="2" s="1"/>
  <c r="AC1651" i="2"/>
  <c r="AD1651" i="2" s="1"/>
  <c r="AC1653" i="2"/>
  <c r="AD1653" i="2" s="1"/>
  <c r="AC1655" i="2"/>
  <c r="AD1655" i="2" s="1"/>
  <c r="AC1657" i="2"/>
  <c r="AD1657" i="2" s="1"/>
  <c r="AC1659" i="2"/>
  <c r="AD1659" i="2" s="1"/>
  <c r="AC1661" i="2"/>
  <c r="AD1661" i="2" s="1"/>
  <c r="AC1663" i="2"/>
  <c r="AD1663" i="2" s="1"/>
  <c r="AC1665" i="2"/>
  <c r="AD1665" i="2" s="1"/>
  <c r="AD1666" i="2"/>
  <c r="AC1667" i="2"/>
  <c r="AD1667" i="2" s="1"/>
  <c r="AE1667" i="2"/>
  <c r="AC1669" i="2"/>
  <c r="AD1669" i="2" s="1"/>
  <c r="AD1670" i="2"/>
  <c r="AC1671" i="2"/>
  <c r="AD1671" i="2" s="1"/>
  <c r="AE1671" i="2"/>
  <c r="AC1673" i="2"/>
  <c r="AD1673" i="2" s="1"/>
  <c r="AD1674" i="2"/>
  <c r="AC1675" i="2"/>
  <c r="AD1675" i="2" s="1"/>
  <c r="AE1675" i="2"/>
  <c r="AC1677" i="2"/>
  <c r="AD1677" i="2" s="1"/>
  <c r="AC1679" i="2"/>
  <c r="AD1679" i="2" s="1"/>
  <c r="AC1681" i="2"/>
  <c r="AD1681" i="2" s="1"/>
  <c r="AC1683" i="2"/>
  <c r="AD1683" i="2" s="1"/>
  <c r="AC1685" i="2"/>
  <c r="AD1685" i="2" s="1"/>
  <c r="AC1687" i="2"/>
  <c r="AD1687" i="2" s="1"/>
  <c r="AC1689" i="2"/>
  <c r="AD1689" i="2" s="1"/>
  <c r="AC1691" i="2"/>
  <c r="AD1691" i="2" s="1"/>
  <c r="AC1693" i="2"/>
  <c r="AD1693" i="2" s="1"/>
  <c r="AC1695" i="2"/>
  <c r="AD1695" i="2" s="1"/>
  <c r="AC1697" i="2"/>
  <c r="AD1697" i="2" s="1"/>
  <c r="AC1699" i="2"/>
  <c r="AD1699" i="2" s="1"/>
  <c r="AC1701" i="2"/>
  <c r="AD1701" i="2" s="1"/>
  <c r="AC1703" i="2"/>
  <c r="AD1703" i="2" s="1"/>
  <c r="AC1705" i="2"/>
  <c r="AD1705" i="2" s="1"/>
  <c r="AC1707" i="2"/>
  <c r="AD1707" i="2" s="1"/>
  <c r="AC1709" i="2"/>
  <c r="AD1709" i="2" s="1"/>
  <c r="AC1711" i="2"/>
  <c r="AD1711" i="2" s="1"/>
  <c r="AC1713" i="2"/>
  <c r="AD1713" i="2" s="1"/>
  <c r="AC1715" i="2"/>
  <c r="AD1715" i="2" s="1"/>
  <c r="AC1717" i="2"/>
  <c r="AD1717" i="2" s="1"/>
  <c r="AC1719" i="2"/>
  <c r="AD1719" i="2" s="1"/>
  <c r="AC1721" i="2"/>
  <c r="AD1721" i="2" s="1"/>
  <c r="AC1723" i="2"/>
  <c r="AD1723" i="2" s="1"/>
  <c r="AC1725" i="2"/>
  <c r="AD1725" i="2" s="1"/>
  <c r="AC1727" i="2"/>
  <c r="AD1727" i="2" s="1"/>
  <c r="AC1729" i="2"/>
  <c r="AD1729" i="2" s="1"/>
  <c r="AC1731" i="2"/>
  <c r="AD1731" i="2" s="1"/>
  <c r="AC1733" i="2"/>
  <c r="AD1733" i="2" s="1"/>
  <c r="AC1735" i="2"/>
  <c r="AD1735" i="2" s="1"/>
  <c r="AC1737" i="2"/>
  <c r="AD1737" i="2" s="1"/>
  <c r="AC1739" i="2"/>
  <c r="AD1739" i="2" s="1"/>
  <c r="AC1741" i="2"/>
  <c r="AD1741" i="2" s="1"/>
  <c r="AC1743" i="2"/>
  <c r="AD1743" i="2" s="1"/>
  <c r="AC1745" i="2"/>
  <c r="AD1745" i="2" s="1"/>
  <c r="AC1747" i="2"/>
  <c r="AD1747" i="2" s="1"/>
  <c r="AC1749" i="2"/>
  <c r="AD1749" i="2" s="1"/>
  <c r="AC1751" i="2"/>
  <c r="AD1751" i="2" s="1"/>
  <c r="AC1753" i="2"/>
  <c r="AD1753" i="2" s="1"/>
  <c r="AC1755" i="2"/>
  <c r="AD1755" i="2" s="1"/>
  <c r="AC1757" i="2"/>
  <c r="AD1757" i="2" s="1"/>
  <c r="AC1759" i="2"/>
  <c r="AD1759" i="2" s="1"/>
  <c r="AC1761" i="2"/>
  <c r="AD1761" i="2" s="1"/>
  <c r="AC1763" i="2"/>
  <c r="AD1763" i="2" s="1"/>
  <c r="AC1765" i="2"/>
  <c r="AD1765" i="2" s="1"/>
  <c r="AC1767" i="2"/>
  <c r="AD1767" i="2" s="1"/>
  <c r="AC1769" i="2"/>
  <c r="AD1769" i="2" s="1"/>
  <c r="AC1771" i="2"/>
  <c r="AD1771" i="2" s="1"/>
  <c r="AC1773" i="2"/>
  <c r="AD1773" i="2" s="1"/>
  <c r="AC1775" i="2"/>
  <c r="AD1775" i="2" s="1"/>
  <c r="AC1777" i="2"/>
  <c r="AD1777" i="2" s="1"/>
  <c r="AC1779" i="2"/>
  <c r="AD1779" i="2" s="1"/>
  <c r="AC1781" i="2"/>
  <c r="AD1781" i="2" s="1"/>
  <c r="AC1783" i="2"/>
  <c r="AD1783" i="2" s="1"/>
  <c r="AC1785" i="2"/>
  <c r="AD1785" i="2"/>
  <c r="AC1787" i="2"/>
  <c r="AD1787" i="2" s="1"/>
  <c r="AC1789" i="2"/>
  <c r="AD1789" i="2"/>
  <c r="AC1791" i="2"/>
  <c r="AD1791" i="2" s="1"/>
  <c r="AE1791" i="2" s="1"/>
  <c r="AF1791" i="2" s="1"/>
  <c r="AC1793" i="2"/>
  <c r="AD1793" i="2"/>
  <c r="AC1795" i="2"/>
  <c r="AD1795" i="2" s="1"/>
  <c r="AC1797" i="2"/>
  <c r="AD1797" i="2"/>
  <c r="AC1799" i="2"/>
  <c r="AD1799" i="2" s="1"/>
  <c r="AE1799" i="2" s="1"/>
  <c r="AF1799" i="2" s="1"/>
  <c r="AC1801" i="2"/>
  <c r="AD1801" i="2"/>
  <c r="AC1803" i="2"/>
  <c r="AD1803" i="2" s="1"/>
  <c r="AC1805" i="2"/>
  <c r="AD1805" i="2"/>
  <c r="AC1807" i="2"/>
  <c r="AD1807" i="2" s="1"/>
  <c r="AE1807" i="2" s="1"/>
  <c r="AF1807" i="2" s="1"/>
  <c r="AC1809" i="2"/>
  <c r="AD1809" i="2"/>
  <c r="AC1811" i="2"/>
  <c r="AD1811" i="2" s="1"/>
  <c r="AC1813" i="2"/>
  <c r="AD1813" i="2"/>
  <c r="AC1815" i="2"/>
  <c r="AD1815" i="2" s="1"/>
  <c r="AE1815" i="2" s="1"/>
  <c r="AF1815" i="2" s="1"/>
  <c r="AC1817" i="2"/>
  <c r="AD1817" i="2" s="1"/>
  <c r="AC1818" i="2"/>
  <c r="AD1818" i="2" s="1"/>
  <c r="AC1819" i="2"/>
  <c r="AD1819" i="2"/>
  <c r="AE1819" i="2" s="1"/>
  <c r="AF1819" i="2" s="1"/>
  <c r="AC1821" i="2"/>
  <c r="AD1821" i="2" s="1"/>
  <c r="AC1822" i="2"/>
  <c r="AD1822" i="2" s="1"/>
  <c r="AC1823" i="2"/>
  <c r="AD1823" i="2"/>
  <c r="AE1823" i="2" s="1"/>
  <c r="AF1823" i="2" s="1"/>
  <c r="AC1825" i="2"/>
  <c r="AD1825" i="2" s="1"/>
  <c r="AC1826" i="2"/>
  <c r="AD1826" i="2" s="1"/>
  <c r="AC1827" i="2"/>
  <c r="AD1827" i="2"/>
  <c r="AE1827" i="2" s="1"/>
  <c r="AF1827" i="2" s="1"/>
  <c r="AC1829" i="2"/>
  <c r="AD1829" i="2" s="1"/>
  <c r="AC1830" i="2"/>
  <c r="AD1830" i="2" s="1"/>
  <c r="AC1831" i="2"/>
  <c r="AD1831" i="2"/>
  <c r="AE1831" i="2" s="1"/>
  <c r="AF1831" i="2" s="1"/>
  <c r="AC1833" i="2"/>
  <c r="AD1833" i="2" s="1"/>
  <c r="AC1834" i="2"/>
  <c r="AD1834" i="2" s="1"/>
  <c r="AC1835" i="2"/>
  <c r="AD1835" i="2"/>
  <c r="AE1835" i="2" s="1"/>
  <c r="AF1835" i="2" s="1"/>
  <c r="AC1837" i="2"/>
  <c r="AD1837" i="2" s="1"/>
  <c r="AC1838" i="2"/>
  <c r="AD1838" i="2" s="1"/>
  <c r="AC1839" i="2"/>
  <c r="AD1839" i="2"/>
  <c r="AE1839" i="2" s="1"/>
  <c r="AF1839" i="2" s="1"/>
  <c r="AC1841" i="2"/>
  <c r="AD1841" i="2" s="1"/>
  <c r="AC1842" i="2"/>
  <c r="AD1842" i="2" s="1"/>
  <c r="AC1843" i="2"/>
  <c r="AD1843" i="2"/>
  <c r="AE1843" i="2" s="1"/>
  <c r="AF1843" i="2" s="1"/>
  <c r="AC1845" i="2"/>
  <c r="AD1845" i="2" s="1"/>
  <c r="AC1846" i="2"/>
  <c r="AD1846" i="2" s="1"/>
  <c r="AC1847" i="2"/>
  <c r="AD1847" i="2"/>
  <c r="AE1847" i="2" s="1"/>
  <c r="AF1847" i="2" s="1"/>
  <c r="AC1849" i="2"/>
  <c r="AD1849" i="2" s="1"/>
  <c r="AC1850" i="2"/>
  <c r="AD1850" i="2" s="1"/>
  <c r="AC1851" i="2"/>
  <c r="AD1851" i="2"/>
  <c r="AE1851" i="2" s="1"/>
  <c r="AF1851" i="2" s="1"/>
  <c r="AC1853" i="2"/>
  <c r="AD1853" i="2" s="1"/>
  <c r="AC1854" i="2"/>
  <c r="AD1854" i="2" s="1"/>
  <c r="AC1855" i="2"/>
  <c r="AD1855" i="2"/>
  <c r="AE1855" i="2" s="1"/>
  <c r="AF1855" i="2" s="1"/>
  <c r="AC1857" i="2"/>
  <c r="AD1857" i="2" s="1"/>
  <c r="AC1858" i="2"/>
  <c r="AD1858" i="2" s="1"/>
  <c r="AC1859" i="2"/>
  <c r="AD1859" i="2"/>
  <c r="AE1859" i="2" s="1"/>
  <c r="AF1859" i="2" s="1"/>
  <c r="AC1861" i="2"/>
  <c r="AD1861" i="2" s="1"/>
  <c r="AC1862" i="2"/>
  <c r="AD1862" i="2" s="1"/>
  <c r="AC1863" i="2"/>
  <c r="AD1863" i="2"/>
  <c r="AE1863" i="2" s="1"/>
  <c r="AF1863" i="2" s="1"/>
  <c r="AC1865" i="2"/>
  <c r="AD1865" i="2" s="1"/>
  <c r="AC1866" i="2"/>
  <c r="AD1866" i="2" s="1"/>
  <c r="AC1867" i="2"/>
  <c r="AD1867" i="2"/>
  <c r="AE1867" i="2" s="1"/>
  <c r="AF1867" i="2" s="1"/>
  <c r="AC1869" i="2"/>
  <c r="AD1869" i="2" s="1"/>
  <c r="AC1870" i="2"/>
  <c r="AD1870" i="2" s="1"/>
  <c r="AC1871" i="2"/>
  <c r="AD1871" i="2"/>
  <c r="AE1871" i="2" s="1"/>
  <c r="AF1871" i="2" s="1"/>
  <c r="AC1873" i="2"/>
  <c r="AD1873" i="2" s="1"/>
  <c r="AC1874" i="2"/>
  <c r="AD1874" i="2" s="1"/>
  <c r="AC1875" i="2"/>
  <c r="AD1875" i="2"/>
  <c r="AE1875" i="2" s="1"/>
  <c r="AF1875" i="2" s="1"/>
  <c r="AC1877" i="2"/>
  <c r="AD1877" i="2" s="1"/>
  <c r="AC1878" i="2"/>
  <c r="AD1878" i="2" s="1"/>
  <c r="AC1879" i="2"/>
  <c r="AD1879" i="2"/>
  <c r="AE1879" i="2" s="1"/>
  <c r="AF1879" i="2" s="1"/>
  <c r="AC1881" i="2"/>
  <c r="AD1881" i="2" s="1"/>
  <c r="AC1882" i="2"/>
  <c r="AD1882" i="2" s="1"/>
  <c r="AC1883" i="2"/>
  <c r="AD1883" i="2"/>
  <c r="AE1883" i="2" s="1"/>
  <c r="AF1883" i="2" s="1"/>
  <c r="AC1885" i="2"/>
  <c r="AD1885" i="2" s="1"/>
  <c r="AC1886" i="2"/>
  <c r="AD1886" i="2" s="1"/>
  <c r="AC1887" i="2"/>
  <c r="AD1887" i="2"/>
  <c r="AE1887" i="2" s="1"/>
  <c r="AF1887" i="2" s="1"/>
  <c r="AC1889" i="2"/>
  <c r="AD1889" i="2" s="1"/>
  <c r="AC1890" i="2"/>
  <c r="AD1890" i="2" s="1"/>
  <c r="AC1891" i="2"/>
  <c r="AD1891" i="2"/>
  <c r="AE1891" i="2" s="1"/>
  <c r="AF1891" i="2" s="1"/>
  <c r="AC1893" i="2"/>
  <c r="AD1893" i="2" s="1"/>
  <c r="AC1894" i="2"/>
  <c r="AD1894" i="2" s="1"/>
  <c r="AC1895" i="2"/>
  <c r="AD1895" i="2"/>
  <c r="AE1895" i="2" s="1"/>
  <c r="AF1895" i="2" s="1"/>
  <c r="AC1897" i="2"/>
  <c r="AD1897" i="2" s="1"/>
  <c r="AC1898" i="2"/>
  <c r="AD1898" i="2" s="1"/>
  <c r="AC1899" i="2"/>
  <c r="AD1899" i="2"/>
  <c r="AE1899" i="2" s="1"/>
  <c r="AF1899" i="2" s="1"/>
  <c r="AC1901" i="2"/>
  <c r="AD1901" i="2" s="1"/>
  <c r="AC1902" i="2"/>
  <c r="AD1902" i="2" s="1"/>
  <c r="AC1903" i="2"/>
  <c r="AD1903" i="2"/>
  <c r="AE1903" i="2" s="1"/>
  <c r="AF1903" i="2" s="1"/>
  <c r="AC1905" i="2"/>
  <c r="AD1905" i="2" s="1"/>
  <c r="AC1906" i="2"/>
  <c r="AD1906" i="2" s="1"/>
  <c r="AC1907" i="2"/>
  <c r="AD1907" i="2"/>
  <c r="AE1907" i="2" s="1"/>
  <c r="AF1907" i="2" s="1"/>
  <c r="AC1909" i="2"/>
  <c r="AD1909" i="2" s="1"/>
  <c r="AC1910" i="2"/>
  <c r="AD1910" i="2" s="1"/>
  <c r="AC1911" i="2"/>
  <c r="AD1911" i="2"/>
  <c r="AE1911" i="2" s="1"/>
  <c r="AF1911" i="2" s="1"/>
  <c r="AC1913" i="2"/>
  <c r="AD1913" i="2" s="1"/>
  <c r="AC1914" i="2"/>
  <c r="AD1914" i="2" s="1"/>
  <c r="AC1915" i="2"/>
  <c r="AD1915" i="2"/>
  <c r="AE1915" i="2" s="1"/>
  <c r="AF1915" i="2" s="1"/>
  <c r="AC1917" i="2"/>
  <c r="AD1917" i="2" s="1"/>
  <c r="AC1918" i="2"/>
  <c r="AD1918" i="2" s="1"/>
  <c r="AC1919" i="2"/>
  <c r="AD1919" i="2"/>
  <c r="AE1919" i="2" s="1"/>
  <c r="AF1919" i="2" s="1"/>
  <c r="AC1921" i="2"/>
  <c r="AD1921" i="2" s="1"/>
  <c r="AC1922" i="2"/>
  <c r="AD1922" i="2" s="1"/>
  <c r="AC1923" i="2"/>
  <c r="AD1923" i="2"/>
  <c r="AE1923" i="2" s="1"/>
  <c r="AF1923" i="2" s="1"/>
  <c r="AC1925" i="2"/>
  <c r="AD1925" i="2" s="1"/>
  <c r="AC1926" i="2"/>
  <c r="AD1926" i="2" s="1"/>
  <c r="AC1927" i="2"/>
  <c r="AD1927" i="2"/>
  <c r="AE1927" i="2" s="1"/>
  <c r="AF1927" i="2" s="1"/>
  <c r="AC1929" i="2"/>
  <c r="AD1929" i="2" s="1"/>
  <c r="AC1930" i="2"/>
  <c r="AD1930" i="2" s="1"/>
  <c r="AC1931" i="2"/>
  <c r="AD1931" i="2"/>
  <c r="AE1931" i="2" s="1"/>
  <c r="AF1931" i="2" s="1"/>
  <c r="AC1933" i="2"/>
  <c r="AD1933" i="2" s="1"/>
  <c r="AC1934" i="2"/>
  <c r="AD1934" i="2" s="1"/>
  <c r="AC1935" i="2"/>
  <c r="AD1935" i="2"/>
  <c r="AE1935" i="2" s="1"/>
  <c r="AF1935" i="2" s="1"/>
  <c r="AC1937" i="2"/>
  <c r="AD1937" i="2" s="1"/>
  <c r="AC1938" i="2"/>
  <c r="AD1938" i="2" s="1"/>
  <c r="AC1939" i="2"/>
  <c r="AD1939" i="2"/>
  <c r="AE1939" i="2" s="1"/>
  <c r="AF1939" i="2" s="1"/>
  <c r="AC1941" i="2"/>
  <c r="AD1941" i="2" s="1"/>
  <c r="AC1942" i="2"/>
  <c r="AD1942" i="2" s="1"/>
  <c r="AC1943" i="2"/>
  <c r="AD1943" i="2"/>
  <c r="AE1943" i="2" s="1"/>
  <c r="AF1943" i="2" s="1"/>
  <c r="AC1945" i="2"/>
  <c r="AD1945" i="2" s="1"/>
  <c r="AC1946" i="2"/>
  <c r="AD1946" i="2" s="1"/>
  <c r="AC1947" i="2"/>
  <c r="AD1947" i="2"/>
  <c r="AE1947" i="2" s="1"/>
  <c r="AF1947" i="2" s="1"/>
  <c r="AC1949" i="2"/>
  <c r="AD1949" i="2" s="1"/>
  <c r="AC1950" i="2"/>
  <c r="AD1950" i="2" s="1"/>
  <c r="AC1951" i="2"/>
  <c r="AD1951" i="2"/>
  <c r="AE1951" i="2" s="1"/>
  <c r="AF1951" i="2" s="1"/>
  <c r="AC1953" i="2"/>
  <c r="AD1953" i="2" s="1"/>
  <c r="AC1954" i="2"/>
  <c r="AD1954" i="2" s="1"/>
  <c r="AC1955" i="2"/>
  <c r="AD1955" i="2"/>
  <c r="AE1955" i="2" s="1"/>
  <c r="AF1955" i="2" s="1"/>
  <c r="AC1957" i="2"/>
  <c r="AD1957" i="2" s="1"/>
  <c r="AC1958" i="2"/>
  <c r="AD1958" i="2" s="1"/>
  <c r="AC1959" i="2"/>
  <c r="AD1959" i="2"/>
  <c r="AE1959" i="2" s="1"/>
  <c r="AF1959" i="2" s="1"/>
  <c r="AC1961" i="2"/>
  <c r="AD1961" i="2" s="1"/>
  <c r="AC1962" i="2"/>
  <c r="AD1962" i="2" s="1"/>
  <c r="AC1963" i="2"/>
  <c r="AD1963" i="2"/>
  <c r="AE1963" i="2" s="1"/>
  <c r="AF1963" i="2" s="1"/>
  <c r="AC1965" i="2"/>
  <c r="AD1965" i="2" s="1"/>
  <c r="AC1966" i="2"/>
  <c r="AD1966" i="2" s="1"/>
  <c r="AC1967" i="2"/>
  <c r="AD1967" i="2"/>
  <c r="AE1967" i="2" s="1"/>
  <c r="AF1967" i="2" s="1"/>
  <c r="AC1969" i="2"/>
  <c r="AD1969" i="2" s="1"/>
  <c r="AC1970" i="2"/>
  <c r="AD1970" i="2" s="1"/>
  <c r="AC1971" i="2"/>
  <c r="AD1971" i="2"/>
  <c r="AE1971" i="2" s="1"/>
  <c r="AF1971" i="2" s="1"/>
  <c r="AC1973" i="2"/>
  <c r="AD1973" i="2" s="1"/>
  <c r="AC1974" i="2"/>
  <c r="AD1974" i="2" s="1"/>
  <c r="AC1975" i="2"/>
  <c r="AD1975" i="2"/>
  <c r="AE1975" i="2" s="1"/>
  <c r="AF1975" i="2" s="1"/>
  <c r="AC1977" i="2"/>
  <c r="AD1977" i="2" s="1"/>
  <c r="AC1978" i="2"/>
  <c r="AD1978" i="2" s="1"/>
  <c r="AC1979" i="2"/>
  <c r="AD1979" i="2"/>
  <c r="AE1979" i="2" s="1"/>
  <c r="AF1979" i="2" s="1"/>
  <c r="AC1981" i="2"/>
  <c r="AD1981" i="2" s="1"/>
  <c r="AC1982" i="2"/>
  <c r="AD1982" i="2" s="1"/>
  <c r="AC1983" i="2"/>
  <c r="AD1983" i="2"/>
  <c r="AE1983" i="2" s="1"/>
  <c r="AF1983" i="2" s="1"/>
  <c r="AC1985" i="2"/>
  <c r="AD1985" i="2" s="1"/>
  <c r="AC1986" i="2"/>
  <c r="AD1986" i="2" s="1"/>
  <c r="AC1987" i="2"/>
  <c r="AD1987" i="2"/>
  <c r="AE1987" i="2" s="1"/>
  <c r="AF1987" i="2" s="1"/>
  <c r="AC1989" i="2"/>
  <c r="AD1989" i="2" s="1"/>
  <c r="AC1990" i="2"/>
  <c r="AD1990" i="2" s="1"/>
  <c r="AC1991" i="2"/>
  <c r="AD1991" i="2"/>
  <c r="AE1991" i="2" s="1"/>
  <c r="AF1991" i="2" s="1"/>
  <c r="AC1993" i="2"/>
  <c r="AD1993" i="2" s="1"/>
  <c r="AC1994" i="2"/>
  <c r="AD1994" i="2" s="1"/>
  <c r="AC1995" i="2"/>
  <c r="AD1995" i="2"/>
  <c r="AE1995" i="2" s="1"/>
  <c r="AF1995" i="2" s="1"/>
  <c r="AC1997" i="2"/>
  <c r="AD1997" i="2" s="1"/>
  <c r="AC1998" i="2"/>
  <c r="AD1998" i="2" s="1"/>
  <c r="AC1999" i="2"/>
  <c r="AD1999" i="2"/>
  <c r="AE1999" i="2" s="1"/>
  <c r="AF1999" i="2" s="1"/>
  <c r="AC2001" i="2"/>
  <c r="AD2001" i="2" s="1"/>
  <c r="AC2002" i="2"/>
  <c r="AD2002" i="2" s="1"/>
  <c r="AC2003" i="2"/>
  <c r="AD2003" i="2"/>
  <c r="AE2003" i="2" s="1"/>
  <c r="AF2003" i="2" s="1"/>
  <c r="AC2005" i="2"/>
  <c r="AD2005" i="2" s="1"/>
  <c r="AC2006" i="2"/>
  <c r="AD2006" i="2" s="1"/>
  <c r="AC2007" i="2"/>
  <c r="AD2007" i="2"/>
  <c r="AE2007" i="2" s="1"/>
  <c r="AF2007" i="2" s="1"/>
  <c r="AC2009" i="2"/>
  <c r="AD2009" i="2" s="1"/>
  <c r="AC2010" i="2"/>
  <c r="AD2010" i="2" s="1"/>
  <c r="AC2011" i="2"/>
  <c r="AD2011" i="2"/>
  <c r="AE2011" i="2" s="1"/>
  <c r="AF2011" i="2" s="1"/>
  <c r="AC2013" i="2"/>
  <c r="AD2013" i="2" s="1"/>
  <c r="AC2014" i="2"/>
  <c r="AD2014" i="2" s="1"/>
  <c r="AC2015" i="2"/>
  <c r="AD2015" i="2"/>
  <c r="AE2015" i="2" s="1"/>
  <c r="AF2015" i="2" s="1"/>
  <c r="AC2017" i="2"/>
  <c r="AD2017" i="2" s="1"/>
  <c r="AC2018" i="2"/>
  <c r="AD2018" i="2" s="1"/>
  <c r="AC2019" i="2"/>
  <c r="AD2019" i="2"/>
  <c r="AE2019" i="2" s="1"/>
  <c r="AF2019" i="2" s="1"/>
  <c r="AC2021" i="2"/>
  <c r="AD2021" i="2" s="1"/>
  <c r="AC2022" i="2"/>
  <c r="AD2022" i="2" s="1"/>
  <c r="AC2023" i="2"/>
  <c r="AD2023" i="2"/>
  <c r="AE2023" i="2" s="1"/>
  <c r="AF2023" i="2" s="1"/>
  <c r="AC2025" i="2"/>
  <c r="AD2025" i="2" s="1"/>
  <c r="AC2026" i="2"/>
  <c r="AD2026" i="2" s="1"/>
  <c r="AC2027" i="2"/>
  <c r="AD2027" i="2"/>
  <c r="AE2027" i="2" s="1"/>
  <c r="AF2027" i="2" s="1"/>
  <c r="AC2029" i="2"/>
  <c r="AD2029" i="2" s="1"/>
  <c r="AC2030" i="2"/>
  <c r="AD2030" i="2" s="1"/>
  <c r="AC2031" i="2"/>
  <c r="AD2031" i="2"/>
  <c r="AE2031" i="2" s="1"/>
  <c r="AF2031" i="2" s="1"/>
  <c r="AC2033" i="2"/>
  <c r="AD2033" i="2" s="1"/>
  <c r="AC2034" i="2"/>
  <c r="AD2034" i="2" s="1"/>
  <c r="AC2035" i="2"/>
  <c r="AD2035" i="2"/>
  <c r="AE2035" i="2" s="1"/>
  <c r="AF2035" i="2" s="1"/>
  <c r="AC2037" i="2"/>
  <c r="AD2037" i="2" s="1"/>
  <c r="AC2038" i="2"/>
  <c r="AD2038" i="2" s="1"/>
  <c r="AC2039" i="2"/>
  <c r="AD2039" i="2"/>
  <c r="AE2039" i="2" s="1"/>
  <c r="AF2039" i="2" s="1"/>
  <c r="AC2041" i="2"/>
  <c r="AD2041" i="2" s="1"/>
  <c r="AC2042" i="2"/>
  <c r="AD2042" i="2" s="1"/>
  <c r="AC2043" i="2"/>
  <c r="AD2043" i="2"/>
  <c r="AE2043" i="2" s="1"/>
  <c r="AF2043" i="2" s="1"/>
  <c r="AC2045" i="2"/>
  <c r="AD2045" i="2" s="1"/>
  <c r="AC2046" i="2"/>
  <c r="AD2046" i="2" s="1"/>
  <c r="AC2047" i="2"/>
  <c r="AD2047" i="2"/>
  <c r="AE2047" i="2" s="1"/>
  <c r="AF2047" i="2" s="1"/>
  <c r="AC2049" i="2"/>
  <c r="AD2049" i="2" s="1"/>
  <c r="AC2050" i="2"/>
  <c r="AD2050" i="2" s="1"/>
  <c r="AC2051" i="2"/>
  <c r="AD2051" i="2"/>
  <c r="AE2051" i="2" s="1"/>
  <c r="AF2051" i="2" s="1"/>
  <c r="AC2053" i="2"/>
  <c r="AD2053" i="2" s="1"/>
  <c r="AC2054" i="2"/>
  <c r="AD2054" i="2" s="1"/>
  <c r="AC2055" i="2"/>
  <c r="AD2055" i="2"/>
  <c r="AE2055" i="2" s="1"/>
  <c r="AF2055" i="2" s="1"/>
  <c r="AC2057" i="2"/>
  <c r="AD2057" i="2" s="1"/>
  <c r="AC2058" i="2"/>
  <c r="AD2058" i="2" s="1"/>
  <c r="AC2059" i="2"/>
  <c r="AD2059" i="2"/>
  <c r="AE2059" i="2" s="1"/>
  <c r="AF2059" i="2" s="1"/>
  <c r="AC2061" i="2"/>
  <c r="AD2061" i="2" s="1"/>
  <c r="AC2062" i="2"/>
  <c r="AD2062" i="2" s="1"/>
  <c r="AC2063" i="2"/>
  <c r="AD2063" i="2"/>
  <c r="AE2063" i="2" s="1"/>
  <c r="AF2063" i="2" s="1"/>
  <c r="AC2065" i="2"/>
  <c r="AD2065" i="2" s="1"/>
  <c r="AC2066" i="2"/>
  <c r="AD2066" i="2" s="1"/>
  <c r="AC2067" i="2"/>
  <c r="AD2067" i="2"/>
  <c r="AE2067" i="2" s="1"/>
  <c r="AF2067" i="2" s="1"/>
  <c r="AC2069" i="2"/>
  <c r="AD2069" i="2" s="1"/>
  <c r="AC2070" i="2"/>
  <c r="AD2070" i="2" s="1"/>
  <c r="AC2071" i="2"/>
  <c r="AD2071" i="2"/>
  <c r="AE2071" i="2" s="1"/>
  <c r="AF2071" i="2" s="1"/>
  <c r="AC2073" i="2"/>
  <c r="AD2073" i="2" s="1"/>
  <c r="AC2074" i="2"/>
  <c r="AD2074" i="2" s="1"/>
  <c r="AC2075" i="2"/>
  <c r="AD2075" i="2"/>
  <c r="AE2075" i="2" s="1"/>
  <c r="AF2075" i="2" s="1"/>
  <c r="AC2077" i="2"/>
  <c r="AD2077" i="2" s="1"/>
  <c r="AC2078" i="2"/>
  <c r="AD2078" i="2" s="1"/>
  <c r="AC2079" i="2"/>
  <c r="AD2079" i="2"/>
  <c r="AE2079" i="2" s="1"/>
  <c r="AF2079" i="2" s="1"/>
  <c r="AC2081" i="2"/>
  <c r="AD2081" i="2" s="1"/>
  <c r="AC2082" i="2"/>
  <c r="AD2082" i="2" s="1"/>
  <c r="AC2083" i="2"/>
  <c r="AD2083" i="2"/>
  <c r="AE2083" i="2" s="1"/>
  <c r="AF2083" i="2" s="1"/>
  <c r="AC2085" i="2"/>
  <c r="AD2085" i="2" s="1"/>
  <c r="AC2086" i="2"/>
  <c r="AD2086" i="2" s="1"/>
  <c r="AC2087" i="2"/>
  <c r="AD2087" i="2"/>
  <c r="AE2087" i="2" s="1"/>
  <c r="AF2087" i="2" s="1"/>
  <c r="AC2089" i="2"/>
  <c r="AD2089" i="2" s="1"/>
  <c r="AC2090" i="2"/>
  <c r="AD2090" i="2" s="1"/>
  <c r="AC2091" i="2"/>
  <c r="AD2091" i="2"/>
  <c r="AE2091" i="2" s="1"/>
  <c r="AF2091" i="2" s="1"/>
  <c r="AC2093" i="2"/>
  <c r="AD2093" i="2" s="1"/>
  <c r="AC2094" i="2"/>
  <c r="AD2094" i="2" s="1"/>
  <c r="AC2095" i="2"/>
  <c r="AD2095" i="2"/>
  <c r="AE2095" i="2" s="1"/>
  <c r="AF2095" i="2" s="1"/>
  <c r="AC2097" i="2"/>
  <c r="AD2097" i="2" s="1"/>
  <c r="AC2098" i="2"/>
  <c r="AD2098" i="2" s="1"/>
  <c r="AC2099" i="2"/>
  <c r="AD2099" i="2"/>
  <c r="AE2099" i="2" s="1"/>
  <c r="AF2099" i="2" s="1"/>
  <c r="AC2101" i="2"/>
  <c r="AD2101" i="2" s="1"/>
  <c r="AC2102" i="2"/>
  <c r="AD2102" i="2" s="1"/>
  <c r="AC2103" i="2"/>
  <c r="AD2103" i="2"/>
  <c r="AE2103" i="2" s="1"/>
  <c r="AF2103" i="2" s="1"/>
  <c r="AC2105" i="2"/>
  <c r="AD2105" i="2" s="1"/>
  <c r="AC2106" i="2"/>
  <c r="AD2106" i="2" s="1"/>
  <c r="AC2107" i="2"/>
  <c r="AD2107" i="2"/>
  <c r="AE2107" i="2" s="1"/>
  <c r="AF2107" i="2" s="1"/>
  <c r="AC2109" i="2"/>
  <c r="AD2109" i="2" s="1"/>
  <c r="AC2110" i="2"/>
  <c r="AD2110" i="2" s="1"/>
  <c r="AC2111" i="2"/>
  <c r="AD2111" i="2"/>
  <c r="AE2111" i="2" s="1"/>
  <c r="AF2111" i="2" s="1"/>
  <c r="AC2113" i="2"/>
  <c r="AD2113" i="2" s="1"/>
  <c r="AC2114" i="2"/>
  <c r="AD2114" i="2" s="1"/>
  <c r="AC2115" i="2"/>
  <c r="AD2115" i="2"/>
  <c r="AE2115" i="2" s="1"/>
  <c r="AF2115" i="2" s="1"/>
  <c r="AC2117" i="2"/>
  <c r="AD2117" i="2" s="1"/>
  <c r="AC2118" i="2"/>
  <c r="AD2118" i="2" s="1"/>
  <c r="AC2119" i="2"/>
  <c r="AD2119" i="2"/>
  <c r="AE2119" i="2" s="1"/>
  <c r="AF2119" i="2" s="1"/>
  <c r="AC2121" i="2"/>
  <c r="AD2121" i="2" s="1"/>
  <c r="AC2122" i="2"/>
  <c r="AD2122" i="2" s="1"/>
  <c r="AC2123" i="2"/>
  <c r="AD2123" i="2"/>
  <c r="AE2123" i="2" s="1"/>
  <c r="AF2123" i="2" s="1"/>
  <c r="AC2125" i="2"/>
  <c r="AD2125" i="2" s="1"/>
  <c r="AC2126" i="2"/>
  <c r="AD2126" i="2" s="1"/>
  <c r="AC2127" i="2"/>
  <c r="AD2127" i="2"/>
  <c r="AE2127" i="2" s="1"/>
  <c r="AF2127" i="2" s="1"/>
  <c r="AC2129" i="2"/>
  <c r="AD2129" i="2" s="1"/>
  <c r="AC2130" i="2"/>
  <c r="AD2130" i="2" s="1"/>
  <c r="AC2131" i="2"/>
  <c r="AD2131" i="2"/>
  <c r="AE2131" i="2" s="1"/>
  <c r="AF2131" i="2" s="1"/>
  <c r="AC2133" i="2"/>
  <c r="AD2133" i="2" s="1"/>
  <c r="AC2134" i="2"/>
  <c r="AD2134" i="2" s="1"/>
  <c r="AC2135" i="2"/>
  <c r="AD2135" i="2"/>
  <c r="AE2135" i="2" s="1"/>
  <c r="AF2135" i="2" s="1"/>
  <c r="AC2137" i="2"/>
  <c r="AD2137" i="2" s="1"/>
  <c r="AC2138" i="2"/>
  <c r="AD2138" i="2" s="1"/>
  <c r="AC2139" i="2"/>
  <c r="AD2139" i="2"/>
  <c r="AE2139" i="2" s="1"/>
  <c r="AF2139" i="2" s="1"/>
  <c r="AC2141" i="2"/>
  <c r="AD2141" i="2" s="1"/>
  <c r="AC2142" i="2"/>
  <c r="AD2142" i="2" s="1"/>
  <c r="AC2143" i="2"/>
  <c r="AD2143" i="2"/>
  <c r="AE2143" i="2" s="1"/>
  <c r="AF2143" i="2" s="1"/>
  <c r="AC2145" i="2"/>
  <c r="AD2145" i="2" s="1"/>
  <c r="AC2146" i="2"/>
  <c r="AD2146" i="2" s="1"/>
  <c r="AC2147" i="2"/>
  <c r="AD2147" i="2"/>
  <c r="AE2147" i="2" s="1"/>
  <c r="AF2147" i="2" s="1"/>
  <c r="AC2149" i="2"/>
  <c r="AD2149" i="2" s="1"/>
  <c r="AC2150" i="2"/>
  <c r="AD2150" i="2" s="1"/>
  <c r="AC2151" i="2"/>
  <c r="AD2151" i="2"/>
  <c r="AE2151" i="2" s="1"/>
  <c r="AF2151" i="2" s="1"/>
  <c r="AC2153" i="2"/>
  <c r="AD2153" i="2" s="1"/>
  <c r="AC2154" i="2"/>
  <c r="AD2154" i="2" s="1"/>
  <c r="AC2155" i="2"/>
  <c r="AD2155" i="2"/>
  <c r="AE2155" i="2" s="1"/>
  <c r="AF2155" i="2" s="1"/>
  <c r="AC2157" i="2"/>
  <c r="AD2157" i="2" s="1"/>
  <c r="AC2158" i="2"/>
  <c r="AD2158" i="2" s="1"/>
  <c r="AC2159" i="2"/>
  <c r="AD2159" i="2"/>
  <c r="AE2159" i="2" s="1"/>
  <c r="AF2159" i="2" s="1"/>
  <c r="AC2161" i="2"/>
  <c r="AD2161" i="2" s="1"/>
  <c r="AC2162" i="2"/>
  <c r="AD2162" i="2" s="1"/>
  <c r="AC2163" i="2"/>
  <c r="AD2163" i="2"/>
  <c r="AE2163" i="2" s="1"/>
  <c r="AF2163" i="2" s="1"/>
  <c r="AC2165" i="2"/>
  <c r="AD2165" i="2" s="1"/>
  <c r="X7" i="2"/>
  <c r="Y7" i="2" s="1"/>
  <c r="AA7" i="2" s="1"/>
  <c r="AB7" i="2" s="1"/>
  <c r="X8" i="2"/>
  <c r="Y8" i="2" s="1"/>
  <c r="X9" i="2"/>
  <c r="Y9" i="2" s="1"/>
  <c r="X10" i="2"/>
  <c r="Y10" i="2"/>
  <c r="Z10" i="2" s="1"/>
  <c r="AA10" i="2" s="1"/>
  <c r="X11" i="2"/>
  <c r="Y11" i="2" s="1"/>
  <c r="X12" i="2"/>
  <c r="Y12" i="2" s="1"/>
  <c r="Z12" i="2" s="1"/>
  <c r="AA12" i="2" s="1"/>
  <c r="X13" i="2"/>
  <c r="Y13" i="2" s="1"/>
  <c r="X14" i="2"/>
  <c r="Y14" i="2"/>
  <c r="Z14" i="2" s="1"/>
  <c r="AA14" i="2" s="1"/>
  <c r="X15" i="2"/>
  <c r="Y15" i="2" s="1"/>
  <c r="X16" i="2"/>
  <c r="Y16" i="2" s="1"/>
  <c r="Z16" i="2" s="1"/>
  <c r="AA16" i="2" s="1"/>
  <c r="X17" i="2"/>
  <c r="Y17" i="2" s="1"/>
  <c r="X18" i="2"/>
  <c r="Y18" i="2"/>
  <c r="Z18" i="2" s="1"/>
  <c r="AA18" i="2" s="1"/>
  <c r="X19" i="2"/>
  <c r="Y19" i="2" s="1"/>
  <c r="X20" i="2"/>
  <c r="Y20" i="2" s="1"/>
  <c r="Z20" i="2" s="1"/>
  <c r="AA20" i="2" s="1"/>
  <c r="X21" i="2"/>
  <c r="Y21" i="2" s="1"/>
  <c r="X22" i="2"/>
  <c r="Y22" i="2"/>
  <c r="Z22" i="2" s="1"/>
  <c r="AA22" i="2" s="1"/>
  <c r="X23" i="2"/>
  <c r="Y23" i="2" s="1"/>
  <c r="X24" i="2"/>
  <c r="Y24" i="2" s="1"/>
  <c r="Z24" i="2" s="1"/>
  <c r="AA24" i="2" s="1"/>
  <c r="X25" i="2"/>
  <c r="Y25" i="2" s="1"/>
  <c r="X26" i="2"/>
  <c r="Y26" i="2"/>
  <c r="Z26" i="2" s="1"/>
  <c r="AA26" i="2" s="1"/>
  <c r="X27" i="2"/>
  <c r="Y27" i="2" s="1"/>
  <c r="X28" i="2"/>
  <c r="Y28" i="2" s="1"/>
  <c r="Z28" i="2" s="1"/>
  <c r="AA28" i="2" s="1"/>
  <c r="X29" i="2"/>
  <c r="Y29" i="2" s="1"/>
  <c r="X30" i="2"/>
  <c r="Y30" i="2"/>
  <c r="Z30" i="2" s="1"/>
  <c r="AA30" i="2" s="1"/>
  <c r="X31" i="2"/>
  <c r="Y31" i="2" s="1"/>
  <c r="X32" i="2"/>
  <c r="Y32" i="2" s="1"/>
  <c r="Z32" i="2" s="1"/>
  <c r="AA32" i="2" s="1"/>
  <c r="X33" i="2"/>
  <c r="Y33" i="2" s="1"/>
  <c r="X34" i="2"/>
  <c r="Y34" i="2"/>
  <c r="Z34" i="2" s="1"/>
  <c r="AA34" i="2" s="1"/>
  <c r="X35" i="2"/>
  <c r="Y35" i="2" s="1"/>
  <c r="X36" i="2"/>
  <c r="Y36" i="2" s="1"/>
  <c r="Z36" i="2" s="1"/>
  <c r="AA36" i="2" s="1"/>
  <c r="X37" i="2"/>
  <c r="Y37" i="2" s="1"/>
  <c r="X38" i="2"/>
  <c r="Y38" i="2"/>
  <c r="Z38" i="2" s="1"/>
  <c r="AA38" i="2" s="1"/>
  <c r="X39" i="2"/>
  <c r="Y39" i="2" s="1"/>
  <c r="X40" i="2"/>
  <c r="Y40" i="2" s="1"/>
  <c r="Z40" i="2" s="1"/>
  <c r="AA40" i="2" s="1"/>
  <c r="X41" i="2"/>
  <c r="Y41" i="2" s="1"/>
  <c r="X42" i="2"/>
  <c r="Y42" i="2"/>
  <c r="Z42" i="2" s="1"/>
  <c r="AA42" i="2" s="1"/>
  <c r="X43" i="2"/>
  <c r="Y43" i="2" s="1"/>
  <c r="X44" i="2"/>
  <c r="Y44" i="2" s="1"/>
  <c r="Z44" i="2" s="1"/>
  <c r="AA44" i="2" s="1"/>
  <c r="X45" i="2"/>
  <c r="Y45" i="2" s="1"/>
  <c r="X46" i="2"/>
  <c r="Y46" i="2"/>
  <c r="Z46" i="2" s="1"/>
  <c r="AA46" i="2" s="1"/>
  <c r="X47" i="2"/>
  <c r="Y47" i="2" s="1"/>
  <c r="Z47" i="2"/>
  <c r="X48" i="2"/>
  <c r="Y48" i="2"/>
  <c r="X49" i="2"/>
  <c r="Y49" i="2" s="1"/>
  <c r="Z49" i="2"/>
  <c r="X50" i="2"/>
  <c r="Y50" i="2"/>
  <c r="X51" i="2"/>
  <c r="Y51" i="2" s="1"/>
  <c r="Z51" i="2"/>
  <c r="X52" i="2"/>
  <c r="Y52" i="2"/>
  <c r="X53" i="2"/>
  <c r="Y53" i="2" s="1"/>
  <c r="Z53" i="2"/>
  <c r="X54" i="2"/>
  <c r="Y54" i="2"/>
  <c r="X55" i="2"/>
  <c r="Y55" i="2" s="1"/>
  <c r="Z55" i="2"/>
  <c r="X56" i="2"/>
  <c r="Y56" i="2"/>
  <c r="X57" i="2"/>
  <c r="Y57" i="2" s="1"/>
  <c r="X58" i="2"/>
  <c r="Y58" i="2" s="1"/>
  <c r="X59" i="2"/>
  <c r="Y59" i="2" s="1"/>
  <c r="X60" i="2"/>
  <c r="Y60" i="2"/>
  <c r="X61" i="2"/>
  <c r="Y61" i="2" s="1"/>
  <c r="X62" i="2"/>
  <c r="Y62" i="2" s="1"/>
  <c r="X63" i="2"/>
  <c r="Y63" i="2" s="1"/>
  <c r="X64" i="2"/>
  <c r="Y64" i="2"/>
  <c r="X65" i="2"/>
  <c r="Y65" i="2" s="1"/>
  <c r="X66" i="2"/>
  <c r="Y66" i="2" s="1"/>
  <c r="X67" i="2"/>
  <c r="Y67" i="2" s="1"/>
  <c r="X68" i="2"/>
  <c r="Y68" i="2"/>
  <c r="X69" i="2"/>
  <c r="Y69" i="2" s="1"/>
  <c r="X70" i="2"/>
  <c r="Y70" i="2" s="1"/>
  <c r="X71" i="2"/>
  <c r="Y71" i="2" s="1"/>
  <c r="X72" i="2"/>
  <c r="Y72" i="2"/>
  <c r="X73" i="2"/>
  <c r="Y73" i="2" s="1"/>
  <c r="X74" i="2"/>
  <c r="Y74" i="2" s="1"/>
  <c r="X75" i="2"/>
  <c r="Y75" i="2" s="1"/>
  <c r="X76" i="2"/>
  <c r="Y76" i="2"/>
  <c r="X77" i="2"/>
  <c r="Y77" i="2" s="1"/>
  <c r="X78" i="2"/>
  <c r="Y78" i="2" s="1"/>
  <c r="X79" i="2"/>
  <c r="Y79" i="2" s="1"/>
  <c r="X80" i="2"/>
  <c r="Y80" i="2"/>
  <c r="X81" i="2"/>
  <c r="Y81" i="2" s="1"/>
  <c r="X82" i="2"/>
  <c r="Y82" i="2" s="1"/>
  <c r="X83" i="2"/>
  <c r="Y83" i="2" s="1"/>
  <c r="X84" i="2"/>
  <c r="Y84" i="2"/>
  <c r="X85" i="2"/>
  <c r="Y85" i="2" s="1"/>
  <c r="X86" i="2"/>
  <c r="Y86" i="2" s="1"/>
  <c r="X87" i="2"/>
  <c r="Y87" i="2" s="1"/>
  <c r="X88" i="2"/>
  <c r="Y88" i="2"/>
  <c r="X89" i="2"/>
  <c r="Y89" i="2" s="1"/>
  <c r="X90" i="2"/>
  <c r="Y90" i="2" s="1"/>
  <c r="X91" i="2"/>
  <c r="Y91" i="2" s="1"/>
  <c r="X92" i="2"/>
  <c r="Y92" i="2"/>
  <c r="X93" i="2"/>
  <c r="Y93" i="2" s="1"/>
  <c r="X94" i="2"/>
  <c r="Y94" i="2" s="1"/>
  <c r="X95" i="2"/>
  <c r="Y95" i="2" s="1"/>
  <c r="X96" i="2"/>
  <c r="Y96" i="2"/>
  <c r="X97" i="2"/>
  <c r="Y97" i="2" s="1"/>
  <c r="X98" i="2"/>
  <c r="Y98" i="2" s="1"/>
  <c r="X99" i="2"/>
  <c r="Y99" i="2" s="1"/>
  <c r="X100" i="2"/>
  <c r="Y100" i="2"/>
  <c r="X101" i="2"/>
  <c r="Y101" i="2" s="1"/>
  <c r="X102" i="2"/>
  <c r="Y102" i="2" s="1"/>
  <c r="X103" i="2"/>
  <c r="Y103" i="2" s="1"/>
  <c r="X104" i="2"/>
  <c r="Y104" i="2"/>
  <c r="X105" i="2"/>
  <c r="Y105" i="2" s="1"/>
  <c r="X106" i="2"/>
  <c r="Y106" i="2" s="1"/>
  <c r="X107" i="2"/>
  <c r="Y107" i="2" s="1"/>
  <c r="X108" i="2"/>
  <c r="Y108" i="2"/>
  <c r="X109" i="2"/>
  <c r="Y109" i="2" s="1"/>
  <c r="X110" i="2"/>
  <c r="Y110" i="2" s="1"/>
  <c r="X111" i="2"/>
  <c r="Y111" i="2" s="1"/>
  <c r="X112" i="2"/>
  <c r="Y112" i="2"/>
  <c r="X113" i="2"/>
  <c r="Y113" i="2" s="1"/>
  <c r="X114" i="2"/>
  <c r="Y114" i="2" s="1"/>
  <c r="X115" i="2"/>
  <c r="Y115" i="2" s="1"/>
  <c r="X116" i="2"/>
  <c r="Y116" i="2"/>
  <c r="X117" i="2"/>
  <c r="Y117" i="2" s="1"/>
  <c r="X118" i="2"/>
  <c r="Y118" i="2" s="1"/>
  <c r="X119" i="2"/>
  <c r="Y119" i="2" s="1"/>
  <c r="X120" i="2"/>
  <c r="Y120" i="2"/>
  <c r="X121" i="2"/>
  <c r="Y121" i="2" s="1"/>
  <c r="X122" i="2"/>
  <c r="Y122" i="2" s="1"/>
  <c r="X123" i="2"/>
  <c r="Y123" i="2" s="1"/>
  <c r="X124" i="2"/>
  <c r="Y124" i="2"/>
  <c r="X125" i="2"/>
  <c r="Y125" i="2" s="1"/>
  <c r="X126" i="2"/>
  <c r="Y126" i="2" s="1"/>
  <c r="X127" i="2"/>
  <c r="Y127" i="2" s="1"/>
  <c r="X128" i="2"/>
  <c r="Y128" i="2"/>
  <c r="X129" i="2"/>
  <c r="Y129" i="2" s="1"/>
  <c r="X130" i="2"/>
  <c r="Y130" i="2" s="1"/>
  <c r="X131" i="2"/>
  <c r="Y131" i="2" s="1"/>
  <c r="X132" i="2"/>
  <c r="Y132" i="2"/>
  <c r="X133" i="2"/>
  <c r="Y133" i="2" s="1"/>
  <c r="X134" i="2"/>
  <c r="Y134" i="2" s="1"/>
  <c r="X135" i="2"/>
  <c r="Y135" i="2" s="1"/>
  <c r="X136" i="2"/>
  <c r="Y136" i="2"/>
  <c r="X137" i="2"/>
  <c r="Y137" i="2" s="1"/>
  <c r="X138" i="2"/>
  <c r="Y138" i="2" s="1"/>
  <c r="X139" i="2"/>
  <c r="Y139" i="2" s="1"/>
  <c r="X140" i="2"/>
  <c r="Y140" i="2"/>
  <c r="X141" i="2"/>
  <c r="Y141" i="2" s="1"/>
  <c r="X142" i="2"/>
  <c r="Y142" i="2" s="1"/>
  <c r="X143" i="2"/>
  <c r="Y143" i="2" s="1"/>
  <c r="X144" i="2"/>
  <c r="Y144" i="2"/>
  <c r="X145" i="2"/>
  <c r="Y145" i="2" s="1"/>
  <c r="X146" i="2"/>
  <c r="Y146" i="2" s="1"/>
  <c r="X147" i="2"/>
  <c r="Y147" i="2" s="1"/>
  <c r="X148" i="2"/>
  <c r="Y148" i="2"/>
  <c r="X149" i="2"/>
  <c r="Y149" i="2" s="1"/>
  <c r="X150" i="2"/>
  <c r="Y150" i="2" s="1"/>
  <c r="X151" i="2"/>
  <c r="Y151" i="2" s="1"/>
  <c r="X152" i="2"/>
  <c r="Y152" i="2"/>
  <c r="X153" i="2"/>
  <c r="Y153" i="2" s="1"/>
  <c r="X154" i="2"/>
  <c r="Y154" i="2" s="1"/>
  <c r="X155" i="2"/>
  <c r="Y155" i="2" s="1"/>
  <c r="X156" i="2"/>
  <c r="Y156" i="2"/>
  <c r="X157" i="2"/>
  <c r="Y157" i="2" s="1"/>
  <c r="X158" i="2"/>
  <c r="Y158" i="2" s="1"/>
  <c r="X159" i="2"/>
  <c r="Y159" i="2" s="1"/>
  <c r="X160" i="2"/>
  <c r="Y160" i="2"/>
  <c r="X161" i="2"/>
  <c r="Y161" i="2" s="1"/>
  <c r="X162" i="2"/>
  <c r="Y162" i="2" s="1"/>
  <c r="X163" i="2"/>
  <c r="Y163" i="2" s="1"/>
  <c r="X164" i="2"/>
  <c r="Y164" i="2"/>
  <c r="X165" i="2"/>
  <c r="Y165" i="2" s="1"/>
  <c r="X166" i="2"/>
  <c r="Y166" i="2" s="1"/>
  <c r="X167" i="2"/>
  <c r="Y167" i="2" s="1"/>
  <c r="X168" i="2"/>
  <c r="Y168" i="2"/>
  <c r="X169" i="2"/>
  <c r="Y169" i="2" s="1"/>
  <c r="X170" i="2"/>
  <c r="Y170" i="2" s="1"/>
  <c r="X171" i="2"/>
  <c r="Y171" i="2" s="1"/>
  <c r="X172" i="2"/>
  <c r="Y172" i="2"/>
  <c r="X173" i="2"/>
  <c r="Y173" i="2" s="1"/>
  <c r="X174" i="2"/>
  <c r="Y174" i="2" s="1"/>
  <c r="X175" i="2"/>
  <c r="Y175" i="2" s="1"/>
  <c r="X176" i="2"/>
  <c r="Y176" i="2"/>
  <c r="X177" i="2"/>
  <c r="Y177" i="2" s="1"/>
  <c r="X178" i="2"/>
  <c r="Y178" i="2" s="1"/>
  <c r="X179" i="2"/>
  <c r="Y179" i="2" s="1"/>
  <c r="X180" i="2"/>
  <c r="Y180" i="2"/>
  <c r="X181" i="2"/>
  <c r="Y181" i="2" s="1"/>
  <c r="X182" i="2"/>
  <c r="Y182" i="2" s="1"/>
  <c r="X183" i="2"/>
  <c r="Y183" i="2" s="1"/>
  <c r="X184" i="2"/>
  <c r="Y184" i="2"/>
  <c r="X185" i="2"/>
  <c r="Y185" i="2" s="1"/>
  <c r="X186" i="2"/>
  <c r="Y186" i="2" s="1"/>
  <c r="X187" i="2"/>
  <c r="Y187" i="2" s="1"/>
  <c r="X188" i="2"/>
  <c r="Y188" i="2"/>
  <c r="X189" i="2"/>
  <c r="Y189" i="2" s="1"/>
  <c r="X190" i="2"/>
  <c r="Y190" i="2" s="1"/>
  <c r="X191" i="2"/>
  <c r="Y191" i="2" s="1"/>
  <c r="X192" i="2"/>
  <c r="Y192" i="2"/>
  <c r="X193" i="2"/>
  <c r="Y193" i="2" s="1"/>
  <c r="X194" i="2"/>
  <c r="Y194" i="2" s="1"/>
  <c r="X195" i="2"/>
  <c r="Y195" i="2" s="1"/>
  <c r="X196" i="2"/>
  <c r="Y196" i="2"/>
  <c r="X197" i="2"/>
  <c r="Y197" i="2" s="1"/>
  <c r="X198" i="2"/>
  <c r="Y198" i="2" s="1"/>
  <c r="X199" i="2"/>
  <c r="Y199" i="2" s="1"/>
  <c r="X200" i="2"/>
  <c r="Y200" i="2"/>
  <c r="X201" i="2"/>
  <c r="Y201" i="2" s="1"/>
  <c r="X202" i="2"/>
  <c r="Y202" i="2" s="1"/>
  <c r="X203" i="2"/>
  <c r="Y203" i="2" s="1"/>
  <c r="X204" i="2"/>
  <c r="Y204" i="2"/>
  <c r="X205" i="2"/>
  <c r="Y205" i="2" s="1"/>
  <c r="X206" i="2"/>
  <c r="Y206" i="2" s="1"/>
  <c r="X207" i="2"/>
  <c r="Y207" i="2" s="1"/>
  <c r="X208" i="2"/>
  <c r="Y208" i="2"/>
  <c r="X209" i="2"/>
  <c r="Y209" i="2" s="1"/>
  <c r="X210" i="2"/>
  <c r="Y210" i="2" s="1"/>
  <c r="X211" i="2"/>
  <c r="Y211" i="2" s="1"/>
  <c r="X212" i="2"/>
  <c r="Y212" i="2"/>
  <c r="X213" i="2"/>
  <c r="Y213" i="2" s="1"/>
  <c r="X214" i="2"/>
  <c r="Y214" i="2" s="1"/>
  <c r="X215" i="2"/>
  <c r="Y215" i="2" s="1"/>
  <c r="X216" i="2"/>
  <c r="Y216" i="2"/>
  <c r="X217" i="2"/>
  <c r="Y217" i="2" s="1"/>
  <c r="X218" i="2"/>
  <c r="Y218" i="2" s="1"/>
  <c r="X219" i="2"/>
  <c r="Y219" i="2" s="1"/>
  <c r="X220" i="2"/>
  <c r="Y220" i="2"/>
  <c r="X221" i="2"/>
  <c r="Y221" i="2" s="1"/>
  <c r="X222" i="2"/>
  <c r="Y222" i="2" s="1"/>
  <c r="X223" i="2"/>
  <c r="Y223" i="2" s="1"/>
  <c r="X224" i="2"/>
  <c r="Y224" i="2"/>
  <c r="X225" i="2"/>
  <c r="Y225" i="2" s="1"/>
  <c r="X226" i="2"/>
  <c r="Y226" i="2" s="1"/>
  <c r="X227" i="2"/>
  <c r="Y227" i="2" s="1"/>
  <c r="X228" i="2"/>
  <c r="Y228" i="2"/>
  <c r="Z228" i="2" s="1"/>
  <c r="X229" i="2"/>
  <c r="Y229" i="2"/>
  <c r="Z229" i="2" s="1"/>
  <c r="AA229" i="2" s="1"/>
  <c r="X230" i="2"/>
  <c r="Y230" i="2" s="1"/>
  <c r="X231" i="2"/>
  <c r="Y231" i="2" s="1"/>
  <c r="Z231" i="2" s="1"/>
  <c r="AA231" i="2" s="1"/>
  <c r="X232" i="2"/>
  <c r="Y232" i="2" s="1"/>
  <c r="X233" i="2"/>
  <c r="Y233" i="2"/>
  <c r="Z233" i="2" s="1"/>
  <c r="AA233" i="2" s="1"/>
  <c r="X234" i="2"/>
  <c r="Y234" i="2" s="1"/>
  <c r="X235" i="2"/>
  <c r="Y235" i="2" s="1"/>
  <c r="Z235" i="2" s="1"/>
  <c r="AA235" i="2" s="1"/>
  <c r="X236" i="2"/>
  <c r="Y236" i="2" s="1"/>
  <c r="X237" i="2"/>
  <c r="Y237" i="2"/>
  <c r="Z237" i="2" s="1"/>
  <c r="AA237" i="2" s="1"/>
  <c r="X238" i="2"/>
  <c r="Y238" i="2" s="1"/>
  <c r="X239" i="2"/>
  <c r="Y239" i="2" s="1"/>
  <c r="Z239" i="2" s="1"/>
  <c r="AA239" i="2" s="1"/>
  <c r="X240" i="2"/>
  <c r="Y240" i="2" s="1"/>
  <c r="X241" i="2"/>
  <c r="Y241" i="2"/>
  <c r="Z241" i="2" s="1"/>
  <c r="AA241" i="2" s="1"/>
  <c r="X242" i="2"/>
  <c r="Y242" i="2" s="1"/>
  <c r="X243" i="2"/>
  <c r="Y243" i="2" s="1"/>
  <c r="Z243" i="2" s="1"/>
  <c r="AA243" i="2" s="1"/>
  <c r="X244" i="2"/>
  <c r="Y244" i="2" s="1"/>
  <c r="X245" i="2"/>
  <c r="Y245" i="2"/>
  <c r="Z245" i="2" s="1"/>
  <c r="AA245" i="2" s="1"/>
  <c r="X246" i="2"/>
  <c r="Y246" i="2" s="1"/>
  <c r="X247" i="2"/>
  <c r="Y247" i="2" s="1"/>
  <c r="Z247" i="2" s="1"/>
  <c r="AA247" i="2" s="1"/>
  <c r="X248" i="2"/>
  <c r="Y248" i="2" s="1"/>
  <c r="X249" i="2"/>
  <c r="Y249" i="2"/>
  <c r="Z249" i="2" s="1"/>
  <c r="AA249" i="2" s="1"/>
  <c r="X250" i="2"/>
  <c r="Y250" i="2" s="1"/>
  <c r="X251" i="2"/>
  <c r="Y251" i="2" s="1"/>
  <c r="Z251" i="2" s="1"/>
  <c r="AA251" i="2" s="1"/>
  <c r="X252" i="2"/>
  <c r="Y252" i="2" s="1"/>
  <c r="X253" i="2"/>
  <c r="Y253" i="2"/>
  <c r="Z253" i="2" s="1"/>
  <c r="AA253" i="2" s="1"/>
  <c r="X254" i="2"/>
  <c r="Y254" i="2" s="1"/>
  <c r="X255" i="2"/>
  <c r="Y255" i="2" s="1"/>
  <c r="Z255" i="2" s="1"/>
  <c r="AA255" i="2" s="1"/>
  <c r="X256" i="2"/>
  <c r="Y256" i="2" s="1"/>
  <c r="X257" i="2"/>
  <c r="Y257" i="2"/>
  <c r="Z257" i="2" s="1"/>
  <c r="AA257" i="2" s="1"/>
  <c r="X258" i="2"/>
  <c r="Y258" i="2" s="1"/>
  <c r="X259" i="2"/>
  <c r="Y259" i="2" s="1"/>
  <c r="Z259" i="2" s="1"/>
  <c r="AA259" i="2" s="1"/>
  <c r="X260" i="2"/>
  <c r="Y260" i="2" s="1"/>
  <c r="X261" i="2"/>
  <c r="Y261" i="2"/>
  <c r="Z261" i="2" s="1"/>
  <c r="AA261" i="2" s="1"/>
  <c r="X262" i="2"/>
  <c r="Y262" i="2" s="1"/>
  <c r="X263" i="2"/>
  <c r="Y263" i="2" s="1"/>
  <c r="Z263" i="2" s="1"/>
  <c r="AA263" i="2" s="1"/>
  <c r="X264" i="2"/>
  <c r="Y264" i="2" s="1"/>
  <c r="X265" i="2"/>
  <c r="Y265" i="2"/>
  <c r="Z265" i="2" s="1"/>
  <c r="AA265" i="2" s="1"/>
  <c r="X266" i="2"/>
  <c r="Y266" i="2" s="1"/>
  <c r="X267" i="2"/>
  <c r="Y267" i="2" s="1"/>
  <c r="Z267" i="2" s="1"/>
  <c r="AA267" i="2" s="1"/>
  <c r="X268" i="2"/>
  <c r="Y268" i="2" s="1"/>
  <c r="X269" i="2"/>
  <c r="Y269" i="2"/>
  <c r="Z269" i="2" s="1"/>
  <c r="AA269" i="2" s="1"/>
  <c r="X270" i="2"/>
  <c r="Y270" i="2" s="1"/>
  <c r="X271" i="2"/>
  <c r="Y271" i="2" s="1"/>
  <c r="Z271" i="2" s="1"/>
  <c r="AA271" i="2" s="1"/>
  <c r="X272" i="2"/>
  <c r="Y272" i="2" s="1"/>
  <c r="X273" i="2"/>
  <c r="Y273" i="2"/>
  <c r="Z273" i="2" s="1"/>
  <c r="AA273" i="2" s="1"/>
  <c r="X274" i="2"/>
  <c r="Y274" i="2" s="1"/>
  <c r="X275" i="2"/>
  <c r="Y275" i="2" s="1"/>
  <c r="Z275" i="2" s="1"/>
  <c r="AA275" i="2" s="1"/>
  <c r="X276" i="2"/>
  <c r="Y276" i="2" s="1"/>
  <c r="X277" i="2"/>
  <c r="Y277" i="2"/>
  <c r="Z277" i="2" s="1"/>
  <c r="AA277" i="2" s="1"/>
  <c r="X278" i="2"/>
  <c r="Y278" i="2" s="1"/>
  <c r="X279" i="2"/>
  <c r="Y279" i="2" s="1"/>
  <c r="Z279" i="2" s="1"/>
  <c r="AA279" i="2" s="1"/>
  <c r="X280" i="2"/>
  <c r="Y280" i="2" s="1"/>
  <c r="X281" i="2"/>
  <c r="Y281" i="2"/>
  <c r="Z281" i="2" s="1"/>
  <c r="AA281" i="2" s="1"/>
  <c r="X282" i="2"/>
  <c r="Y282" i="2" s="1"/>
  <c r="X283" i="2"/>
  <c r="Y283" i="2" s="1"/>
  <c r="Z283" i="2" s="1"/>
  <c r="AA283" i="2" s="1"/>
  <c r="X284" i="2"/>
  <c r="Y284" i="2" s="1"/>
  <c r="X285" i="2"/>
  <c r="Y285" i="2"/>
  <c r="Z285" i="2" s="1"/>
  <c r="AA285" i="2" s="1"/>
  <c r="X286" i="2"/>
  <c r="Y286" i="2" s="1"/>
  <c r="X287" i="2"/>
  <c r="Y287" i="2" s="1"/>
  <c r="Z287" i="2" s="1"/>
  <c r="AA287" i="2" s="1"/>
  <c r="X288" i="2"/>
  <c r="Y288" i="2" s="1"/>
  <c r="X289" i="2"/>
  <c r="Y289" i="2"/>
  <c r="Z289" i="2" s="1"/>
  <c r="AA289" i="2" s="1"/>
  <c r="X290" i="2"/>
  <c r="Y290" i="2" s="1"/>
  <c r="X291" i="2"/>
  <c r="Y291" i="2" s="1"/>
  <c r="Z291" i="2" s="1"/>
  <c r="AA291" i="2" s="1"/>
  <c r="X292" i="2"/>
  <c r="Y292" i="2" s="1"/>
  <c r="X293" i="2"/>
  <c r="Y293" i="2"/>
  <c r="Z293" i="2" s="1"/>
  <c r="AA293" i="2" s="1"/>
  <c r="X294" i="2"/>
  <c r="Y294" i="2" s="1"/>
  <c r="X295" i="2"/>
  <c r="Y295" i="2" s="1"/>
  <c r="Z295" i="2" s="1"/>
  <c r="AA295" i="2" s="1"/>
  <c r="X296" i="2"/>
  <c r="Y296" i="2" s="1"/>
  <c r="X297" i="2"/>
  <c r="Y297" i="2"/>
  <c r="Z297" i="2" s="1"/>
  <c r="AA297" i="2" s="1"/>
  <c r="X298" i="2"/>
  <c r="Y298" i="2" s="1"/>
  <c r="X299" i="2"/>
  <c r="Y299" i="2" s="1"/>
  <c r="Z299" i="2" s="1"/>
  <c r="AA299" i="2" s="1"/>
  <c r="X300" i="2"/>
  <c r="Y300" i="2" s="1"/>
  <c r="X301" i="2"/>
  <c r="Y301" i="2"/>
  <c r="Z301" i="2" s="1"/>
  <c r="AA301" i="2" s="1"/>
  <c r="X302" i="2"/>
  <c r="Y302" i="2" s="1"/>
  <c r="X303" i="2"/>
  <c r="Y303" i="2" s="1"/>
  <c r="Z303" i="2" s="1"/>
  <c r="AA303" i="2" s="1"/>
  <c r="X304" i="2"/>
  <c r="Y304" i="2" s="1"/>
  <c r="X305" i="2"/>
  <c r="Y305" i="2"/>
  <c r="Z305" i="2" s="1"/>
  <c r="AA305" i="2" s="1"/>
  <c r="X306" i="2"/>
  <c r="Y306" i="2" s="1"/>
  <c r="X307" i="2"/>
  <c r="Y307" i="2" s="1"/>
  <c r="Z307" i="2" s="1"/>
  <c r="AA307" i="2" s="1"/>
  <c r="X308" i="2"/>
  <c r="Y308" i="2" s="1"/>
  <c r="X309" i="2"/>
  <c r="Y309" i="2"/>
  <c r="Z309" i="2" s="1"/>
  <c r="AA309" i="2" s="1"/>
  <c r="X310" i="2"/>
  <c r="Y310" i="2" s="1"/>
  <c r="X311" i="2"/>
  <c r="Y311" i="2" s="1"/>
  <c r="Z311" i="2" s="1"/>
  <c r="AA311" i="2" s="1"/>
  <c r="X312" i="2"/>
  <c r="Y312" i="2" s="1"/>
  <c r="X313" i="2"/>
  <c r="Y313" i="2"/>
  <c r="Z313" i="2" s="1"/>
  <c r="AA313" i="2" s="1"/>
  <c r="X314" i="2"/>
  <c r="Y314" i="2" s="1"/>
  <c r="X315" i="2"/>
  <c r="Y315" i="2" s="1"/>
  <c r="Z315" i="2" s="1"/>
  <c r="AA315" i="2" s="1"/>
  <c r="X316" i="2"/>
  <c r="Y316" i="2" s="1"/>
  <c r="X317" i="2"/>
  <c r="Y317" i="2"/>
  <c r="Z317" i="2" s="1"/>
  <c r="AA317" i="2" s="1"/>
  <c r="X318" i="2"/>
  <c r="Y318" i="2" s="1"/>
  <c r="X319" i="2"/>
  <c r="Y319" i="2" s="1"/>
  <c r="Z319" i="2" s="1"/>
  <c r="AA319" i="2" s="1"/>
  <c r="X320" i="2"/>
  <c r="Y320" i="2" s="1"/>
  <c r="X321" i="2"/>
  <c r="Y321" i="2"/>
  <c r="Z321" i="2" s="1"/>
  <c r="AA321" i="2" s="1"/>
  <c r="X322" i="2"/>
  <c r="Y322" i="2" s="1"/>
  <c r="X323" i="2"/>
  <c r="Y323" i="2" s="1"/>
  <c r="Z323" i="2" s="1"/>
  <c r="AA323" i="2" s="1"/>
  <c r="X324" i="2"/>
  <c r="Y324" i="2" s="1"/>
  <c r="X325" i="2"/>
  <c r="Y325" i="2"/>
  <c r="Z325" i="2" s="1"/>
  <c r="AA325" i="2" s="1"/>
  <c r="X326" i="2"/>
  <c r="Y326" i="2" s="1"/>
  <c r="X327" i="2"/>
  <c r="Y327" i="2" s="1"/>
  <c r="Z327" i="2" s="1"/>
  <c r="AA327" i="2" s="1"/>
  <c r="X328" i="2"/>
  <c r="Y328" i="2" s="1"/>
  <c r="X329" i="2"/>
  <c r="Y329" i="2"/>
  <c r="Z329" i="2" s="1"/>
  <c r="AA329" i="2" s="1"/>
  <c r="X330" i="2"/>
  <c r="Y330" i="2" s="1"/>
  <c r="X331" i="2"/>
  <c r="Y331" i="2" s="1"/>
  <c r="Z331" i="2" s="1"/>
  <c r="AA331" i="2" s="1"/>
  <c r="X332" i="2"/>
  <c r="Y332" i="2" s="1"/>
  <c r="X333" i="2"/>
  <c r="Y333" i="2"/>
  <c r="Z333" i="2" s="1"/>
  <c r="AA333" i="2" s="1"/>
  <c r="X334" i="2"/>
  <c r="Y334" i="2" s="1"/>
  <c r="X335" i="2"/>
  <c r="Y335" i="2" s="1"/>
  <c r="Z335" i="2" s="1"/>
  <c r="AA335" i="2" s="1"/>
  <c r="X336" i="2"/>
  <c r="Y336" i="2" s="1"/>
  <c r="X337" i="2"/>
  <c r="Y337" i="2"/>
  <c r="Z337" i="2" s="1"/>
  <c r="AA337" i="2" s="1"/>
  <c r="X338" i="2"/>
  <c r="Y338" i="2" s="1"/>
  <c r="X339" i="2"/>
  <c r="Y339" i="2" s="1"/>
  <c r="Z339" i="2" s="1"/>
  <c r="AA339" i="2" s="1"/>
  <c r="X340" i="2"/>
  <c r="Y340" i="2" s="1"/>
  <c r="X341" i="2"/>
  <c r="Y341" i="2"/>
  <c r="Z341" i="2" s="1"/>
  <c r="AA341" i="2" s="1"/>
  <c r="X342" i="2"/>
  <c r="Y342" i="2" s="1"/>
  <c r="X343" i="2"/>
  <c r="Y343" i="2" s="1"/>
  <c r="Z343" i="2" s="1"/>
  <c r="AA343" i="2" s="1"/>
  <c r="X344" i="2"/>
  <c r="Y344" i="2" s="1"/>
  <c r="X345" i="2"/>
  <c r="Y345" i="2"/>
  <c r="Z345" i="2" s="1"/>
  <c r="AA345" i="2" s="1"/>
  <c r="X346" i="2"/>
  <c r="Y346" i="2" s="1"/>
  <c r="X347" i="2"/>
  <c r="Y347" i="2" s="1"/>
  <c r="Z347" i="2" s="1"/>
  <c r="AA347" i="2" s="1"/>
  <c r="X348" i="2"/>
  <c r="Y348" i="2" s="1"/>
  <c r="X349" i="2"/>
  <c r="Y349" i="2"/>
  <c r="Z349" i="2" s="1"/>
  <c r="AA349" i="2" s="1"/>
  <c r="X350" i="2"/>
  <c r="Y350" i="2" s="1"/>
  <c r="X351" i="2"/>
  <c r="Y351" i="2" s="1"/>
  <c r="Z351" i="2" s="1"/>
  <c r="AA351" i="2" s="1"/>
  <c r="X352" i="2"/>
  <c r="Y352" i="2" s="1"/>
  <c r="X353" i="2"/>
  <c r="Y353" i="2"/>
  <c r="Z353" i="2" s="1"/>
  <c r="AA353" i="2" s="1"/>
  <c r="X354" i="2"/>
  <c r="Y354" i="2" s="1"/>
  <c r="X355" i="2"/>
  <c r="Y355" i="2" s="1"/>
  <c r="Z355" i="2" s="1"/>
  <c r="AA355" i="2" s="1"/>
  <c r="X356" i="2"/>
  <c r="Y356" i="2" s="1"/>
  <c r="X357" i="2"/>
  <c r="Y357" i="2"/>
  <c r="Z357" i="2" s="1"/>
  <c r="AA357" i="2" s="1"/>
  <c r="X358" i="2"/>
  <c r="Y358" i="2" s="1"/>
  <c r="X359" i="2"/>
  <c r="Y359" i="2" s="1"/>
  <c r="Z359" i="2" s="1"/>
  <c r="AA359" i="2" s="1"/>
  <c r="X360" i="2"/>
  <c r="Y360" i="2" s="1"/>
  <c r="X361" i="2"/>
  <c r="Y361" i="2"/>
  <c r="Z361" i="2" s="1"/>
  <c r="AA361" i="2" s="1"/>
  <c r="X362" i="2"/>
  <c r="Y362" i="2" s="1"/>
  <c r="X363" i="2"/>
  <c r="Y363" i="2" s="1"/>
  <c r="Z363" i="2" s="1"/>
  <c r="AA363" i="2" s="1"/>
  <c r="X364" i="2"/>
  <c r="Y364" i="2" s="1"/>
  <c r="X365" i="2"/>
  <c r="Y365" i="2"/>
  <c r="Z365" i="2" s="1"/>
  <c r="AA365" i="2" s="1"/>
  <c r="X366" i="2"/>
  <c r="Y366" i="2" s="1"/>
  <c r="X367" i="2"/>
  <c r="Y367" i="2" s="1"/>
  <c r="Z367" i="2" s="1"/>
  <c r="AA367" i="2" s="1"/>
  <c r="X368" i="2"/>
  <c r="Y368" i="2" s="1"/>
  <c r="X369" i="2"/>
  <c r="Y369" i="2"/>
  <c r="Z369" i="2" s="1"/>
  <c r="AA369" i="2" s="1"/>
  <c r="X370" i="2"/>
  <c r="Y370" i="2" s="1"/>
  <c r="X371" i="2"/>
  <c r="Y371" i="2" s="1"/>
  <c r="Z371" i="2" s="1"/>
  <c r="AA371" i="2" s="1"/>
  <c r="X372" i="2"/>
  <c r="Y372" i="2" s="1"/>
  <c r="X373" i="2"/>
  <c r="Y373" i="2"/>
  <c r="Z373" i="2" s="1"/>
  <c r="AA373" i="2" s="1"/>
  <c r="X374" i="2"/>
  <c r="Y374" i="2" s="1"/>
  <c r="X375" i="2"/>
  <c r="Y375" i="2" s="1"/>
  <c r="Z375" i="2" s="1"/>
  <c r="AA375" i="2" s="1"/>
  <c r="X376" i="2"/>
  <c r="Y376" i="2" s="1"/>
  <c r="X377" i="2"/>
  <c r="Y377" i="2"/>
  <c r="Z377" i="2" s="1"/>
  <c r="AA377" i="2" s="1"/>
  <c r="X378" i="2"/>
  <c r="Y378" i="2" s="1"/>
  <c r="X379" i="2"/>
  <c r="Y379" i="2" s="1"/>
  <c r="Z379" i="2" s="1"/>
  <c r="AA379" i="2" s="1"/>
  <c r="X380" i="2"/>
  <c r="Y380" i="2" s="1"/>
  <c r="X381" i="2"/>
  <c r="Y381" i="2"/>
  <c r="Z381" i="2" s="1"/>
  <c r="AA381" i="2" s="1"/>
  <c r="X382" i="2"/>
  <c r="Y382" i="2" s="1"/>
  <c r="X383" i="2"/>
  <c r="Y383" i="2" s="1"/>
  <c r="Z383" i="2" s="1"/>
  <c r="AA383" i="2" s="1"/>
  <c r="X384" i="2"/>
  <c r="Y384" i="2" s="1"/>
  <c r="X385" i="2"/>
  <c r="Y385" i="2"/>
  <c r="Z385" i="2" s="1"/>
  <c r="AA385" i="2" s="1"/>
  <c r="X386" i="2"/>
  <c r="Y386" i="2" s="1"/>
  <c r="X387" i="2"/>
  <c r="Y387" i="2" s="1"/>
  <c r="Z387" i="2" s="1"/>
  <c r="AA387" i="2" s="1"/>
  <c r="X388" i="2"/>
  <c r="Y388" i="2" s="1"/>
  <c r="X389" i="2"/>
  <c r="Y389" i="2"/>
  <c r="Z389" i="2" s="1"/>
  <c r="AA389" i="2" s="1"/>
  <c r="X390" i="2"/>
  <c r="Y390" i="2" s="1"/>
  <c r="X391" i="2"/>
  <c r="Y391" i="2" s="1"/>
  <c r="Z391" i="2" s="1"/>
  <c r="AA391" i="2" s="1"/>
  <c r="X392" i="2"/>
  <c r="Y392" i="2" s="1"/>
  <c r="X393" i="2"/>
  <c r="Y393" i="2"/>
  <c r="Z393" i="2" s="1"/>
  <c r="AA393" i="2" s="1"/>
  <c r="X394" i="2"/>
  <c r="Y394" i="2" s="1"/>
  <c r="X395" i="2"/>
  <c r="Y395" i="2" s="1"/>
  <c r="Z395" i="2" s="1"/>
  <c r="AA395" i="2" s="1"/>
  <c r="X396" i="2"/>
  <c r="Y396" i="2" s="1"/>
  <c r="X397" i="2"/>
  <c r="Y397" i="2"/>
  <c r="Z397" i="2" s="1"/>
  <c r="AA397" i="2" s="1"/>
  <c r="X398" i="2"/>
  <c r="Y398" i="2" s="1"/>
  <c r="X399" i="2"/>
  <c r="Y399" i="2" s="1"/>
  <c r="Z399" i="2" s="1"/>
  <c r="AA399" i="2" s="1"/>
  <c r="X400" i="2"/>
  <c r="Y400" i="2" s="1"/>
  <c r="X401" i="2"/>
  <c r="Y401" i="2"/>
  <c r="Z401" i="2" s="1"/>
  <c r="AA401" i="2" s="1"/>
  <c r="X402" i="2"/>
  <c r="Y402" i="2" s="1"/>
  <c r="X403" i="2"/>
  <c r="Y403" i="2" s="1"/>
  <c r="Z403" i="2" s="1"/>
  <c r="AA403" i="2" s="1"/>
  <c r="X404" i="2"/>
  <c r="Y404" i="2" s="1"/>
  <c r="X405" i="2"/>
  <c r="Y405" i="2"/>
  <c r="Z405" i="2" s="1"/>
  <c r="AA405" i="2" s="1"/>
  <c r="X406" i="2"/>
  <c r="Y406" i="2" s="1"/>
  <c r="X407" i="2"/>
  <c r="Y407" i="2" s="1"/>
  <c r="Z407" i="2" s="1"/>
  <c r="AA407" i="2" s="1"/>
  <c r="X408" i="2"/>
  <c r="Y408" i="2" s="1"/>
  <c r="X409" i="2"/>
  <c r="Y409" i="2"/>
  <c r="Z409" i="2" s="1"/>
  <c r="AA409" i="2" s="1"/>
  <c r="X410" i="2"/>
  <c r="Y410" i="2" s="1"/>
  <c r="X411" i="2"/>
  <c r="Y411" i="2" s="1"/>
  <c r="Z411" i="2" s="1"/>
  <c r="AA411" i="2" s="1"/>
  <c r="X412" i="2"/>
  <c r="Y412" i="2" s="1"/>
  <c r="X413" i="2"/>
  <c r="Y413" i="2"/>
  <c r="Z413" i="2" s="1"/>
  <c r="AA413" i="2" s="1"/>
  <c r="X414" i="2"/>
  <c r="Y414" i="2" s="1"/>
  <c r="X415" i="2"/>
  <c r="Y415" i="2" s="1"/>
  <c r="Z415" i="2" s="1"/>
  <c r="AA415" i="2" s="1"/>
  <c r="X416" i="2"/>
  <c r="Y416" i="2" s="1"/>
  <c r="X417" i="2"/>
  <c r="Y417" i="2"/>
  <c r="Z417" i="2" s="1"/>
  <c r="AA417" i="2" s="1"/>
  <c r="X418" i="2"/>
  <c r="Y418" i="2" s="1"/>
  <c r="X419" i="2"/>
  <c r="Y419" i="2" s="1"/>
  <c r="Z419" i="2" s="1"/>
  <c r="AA419" i="2" s="1"/>
  <c r="X420" i="2"/>
  <c r="Y420" i="2" s="1"/>
  <c r="X421" i="2"/>
  <c r="Y421" i="2"/>
  <c r="Z421" i="2" s="1"/>
  <c r="AA421" i="2" s="1"/>
  <c r="X422" i="2"/>
  <c r="Y422" i="2" s="1"/>
  <c r="X423" i="2"/>
  <c r="Y423" i="2" s="1"/>
  <c r="Z423" i="2" s="1"/>
  <c r="AA423" i="2" s="1"/>
  <c r="X424" i="2"/>
  <c r="Y424" i="2" s="1"/>
  <c r="X425" i="2"/>
  <c r="Y425" i="2"/>
  <c r="Z425" i="2" s="1"/>
  <c r="AA425" i="2" s="1"/>
  <c r="X426" i="2"/>
  <c r="Y426" i="2" s="1"/>
  <c r="X427" i="2"/>
  <c r="Y427" i="2" s="1"/>
  <c r="Z427" i="2" s="1"/>
  <c r="AA427" i="2" s="1"/>
  <c r="X428" i="2"/>
  <c r="Y428" i="2" s="1"/>
  <c r="X429" i="2"/>
  <c r="Y429" i="2"/>
  <c r="Z429" i="2" s="1"/>
  <c r="AA429" i="2" s="1"/>
  <c r="X430" i="2"/>
  <c r="Y430" i="2" s="1"/>
  <c r="X431" i="2"/>
  <c r="Y431" i="2" s="1"/>
  <c r="Z431" i="2" s="1"/>
  <c r="AA431" i="2" s="1"/>
  <c r="X432" i="2"/>
  <c r="Y432" i="2" s="1"/>
  <c r="X433" i="2"/>
  <c r="Y433" i="2"/>
  <c r="Z433" i="2" s="1"/>
  <c r="AA433" i="2" s="1"/>
  <c r="X434" i="2"/>
  <c r="Y434" i="2" s="1"/>
  <c r="X435" i="2"/>
  <c r="Y435" i="2" s="1"/>
  <c r="Z435" i="2" s="1"/>
  <c r="AA435" i="2" s="1"/>
  <c r="X436" i="2"/>
  <c r="Y436" i="2" s="1"/>
  <c r="X437" i="2"/>
  <c r="Y437" i="2"/>
  <c r="Z437" i="2" s="1"/>
  <c r="AA437" i="2" s="1"/>
  <c r="X438" i="2"/>
  <c r="Y438" i="2" s="1"/>
  <c r="X439" i="2"/>
  <c r="Y439" i="2" s="1"/>
  <c r="Z439" i="2" s="1"/>
  <c r="AA439" i="2" s="1"/>
  <c r="X440" i="2"/>
  <c r="Y440" i="2" s="1"/>
  <c r="X441" i="2"/>
  <c r="Y441" i="2"/>
  <c r="Z441" i="2" s="1"/>
  <c r="AA441" i="2" s="1"/>
  <c r="X442" i="2"/>
  <c r="Y442" i="2" s="1"/>
  <c r="X443" i="2"/>
  <c r="Y443" i="2" s="1"/>
  <c r="Z443" i="2" s="1"/>
  <c r="AA443" i="2" s="1"/>
  <c r="X444" i="2"/>
  <c r="Y444" i="2" s="1"/>
  <c r="X445" i="2"/>
  <c r="Y445" i="2"/>
  <c r="Z445" i="2" s="1"/>
  <c r="AA445" i="2" s="1"/>
  <c r="X446" i="2"/>
  <c r="Y446" i="2" s="1"/>
  <c r="X447" i="2"/>
  <c r="Y447" i="2" s="1"/>
  <c r="Z447" i="2" s="1"/>
  <c r="AA447" i="2" s="1"/>
  <c r="X448" i="2"/>
  <c r="Y448" i="2" s="1"/>
  <c r="X449" i="2"/>
  <c r="Y449" i="2"/>
  <c r="Z449" i="2" s="1"/>
  <c r="AA449" i="2" s="1"/>
  <c r="X450" i="2"/>
  <c r="Y450" i="2" s="1"/>
  <c r="X451" i="2"/>
  <c r="Y451" i="2" s="1"/>
  <c r="Z451" i="2" s="1"/>
  <c r="AA451" i="2" s="1"/>
  <c r="X452" i="2"/>
  <c r="Y452" i="2" s="1"/>
  <c r="X453" i="2"/>
  <c r="Y453" i="2"/>
  <c r="Z453" i="2" s="1"/>
  <c r="AA453" i="2" s="1"/>
  <c r="X454" i="2"/>
  <c r="Y454" i="2" s="1"/>
  <c r="X455" i="2"/>
  <c r="Y455" i="2" s="1"/>
  <c r="Z455" i="2" s="1"/>
  <c r="AA455" i="2" s="1"/>
  <c r="X456" i="2"/>
  <c r="Y456" i="2" s="1"/>
  <c r="X457" i="2"/>
  <c r="Y457" i="2"/>
  <c r="Z457" i="2" s="1"/>
  <c r="AA457" i="2" s="1"/>
  <c r="X459" i="2"/>
  <c r="Y459" i="2" s="1"/>
  <c r="X460" i="2"/>
  <c r="Y460" i="2" s="1"/>
  <c r="X461" i="2"/>
  <c r="Y461" i="2"/>
  <c r="Z461" i="2" s="1"/>
  <c r="AA461" i="2" s="1"/>
  <c r="X463" i="2"/>
  <c r="Y463" i="2" s="1"/>
  <c r="X464" i="2"/>
  <c r="Y464" i="2" s="1"/>
  <c r="X465" i="2"/>
  <c r="Y465" i="2"/>
  <c r="Z465" i="2" s="1"/>
  <c r="AA465" i="2" s="1"/>
  <c r="X467" i="2"/>
  <c r="Y467" i="2" s="1"/>
  <c r="X468" i="2"/>
  <c r="Y468" i="2" s="1"/>
  <c r="X469" i="2"/>
  <c r="Y469" i="2"/>
  <c r="Z469" i="2" s="1"/>
  <c r="AA469" i="2" s="1"/>
  <c r="X471" i="2"/>
  <c r="Y471" i="2" s="1"/>
  <c r="X472" i="2"/>
  <c r="Y472" i="2" s="1"/>
  <c r="X473" i="2"/>
  <c r="Y473" i="2"/>
  <c r="Z473" i="2" s="1"/>
  <c r="AA473" i="2" s="1"/>
  <c r="X475" i="2"/>
  <c r="Y475" i="2" s="1"/>
  <c r="X476" i="2"/>
  <c r="Y476" i="2" s="1"/>
  <c r="X477" i="2"/>
  <c r="Y477" i="2"/>
  <c r="Z477" i="2" s="1"/>
  <c r="AA477" i="2" s="1"/>
  <c r="X479" i="2"/>
  <c r="Y479" i="2" s="1"/>
  <c r="X480" i="2"/>
  <c r="Y480" i="2" s="1"/>
  <c r="X481" i="2"/>
  <c r="Y481" i="2"/>
  <c r="Z481" i="2" s="1"/>
  <c r="AA481" i="2" s="1"/>
  <c r="X483" i="2"/>
  <c r="Y483" i="2" s="1"/>
  <c r="X484" i="2"/>
  <c r="Y484" i="2" s="1"/>
  <c r="X485" i="2"/>
  <c r="Y485" i="2"/>
  <c r="Z485" i="2" s="1"/>
  <c r="AA485" i="2" s="1"/>
  <c r="X487" i="2"/>
  <c r="Y487" i="2" s="1"/>
  <c r="X488" i="2"/>
  <c r="Y488" i="2" s="1"/>
  <c r="X489" i="2"/>
  <c r="Y489" i="2"/>
  <c r="Z489" i="2" s="1"/>
  <c r="AA489" i="2" s="1"/>
  <c r="X491" i="2"/>
  <c r="Y491" i="2" s="1"/>
  <c r="X492" i="2"/>
  <c r="Y492" i="2" s="1"/>
  <c r="X493" i="2"/>
  <c r="Y493" i="2"/>
  <c r="Z493" i="2" s="1"/>
  <c r="AA493" i="2" s="1"/>
  <c r="X495" i="2"/>
  <c r="Y495" i="2" s="1"/>
  <c r="X496" i="2"/>
  <c r="Y496" i="2" s="1"/>
  <c r="X497" i="2"/>
  <c r="Y497" i="2"/>
  <c r="Z497" i="2" s="1"/>
  <c r="AA497" i="2" s="1"/>
  <c r="X498" i="2"/>
  <c r="Y498" i="2" s="1"/>
  <c r="X499" i="2"/>
  <c r="Y499" i="2" s="1"/>
  <c r="Z499" i="2" s="1"/>
  <c r="AA499" i="2" s="1"/>
  <c r="X500" i="2"/>
  <c r="Y500" i="2" s="1"/>
  <c r="X501" i="2"/>
  <c r="Y501" i="2"/>
  <c r="Z501" i="2" s="1"/>
  <c r="AA501" i="2" s="1"/>
  <c r="X502" i="2"/>
  <c r="Y502" i="2" s="1"/>
  <c r="X503" i="2"/>
  <c r="Y503" i="2" s="1"/>
  <c r="Z503" i="2" s="1"/>
  <c r="AA503" i="2" s="1"/>
  <c r="X504" i="2"/>
  <c r="Y504" i="2" s="1"/>
  <c r="X505" i="2"/>
  <c r="Y505" i="2"/>
  <c r="Z505" i="2" s="1"/>
  <c r="AA505" i="2" s="1"/>
  <c r="X506" i="2"/>
  <c r="Y506" i="2" s="1"/>
  <c r="X507" i="2"/>
  <c r="Y507" i="2" s="1"/>
  <c r="Z507" i="2" s="1"/>
  <c r="AA507" i="2" s="1"/>
  <c r="X508" i="2"/>
  <c r="Y508" i="2" s="1"/>
  <c r="X509" i="2"/>
  <c r="Y509" i="2"/>
  <c r="Z509" i="2" s="1"/>
  <c r="AA509" i="2" s="1"/>
  <c r="X510" i="2"/>
  <c r="Y510" i="2" s="1"/>
  <c r="X511" i="2"/>
  <c r="Y511" i="2" s="1"/>
  <c r="Z511" i="2" s="1"/>
  <c r="AA511" i="2" s="1"/>
  <c r="X512" i="2"/>
  <c r="Y512" i="2" s="1"/>
  <c r="X513" i="2"/>
  <c r="Y513" i="2"/>
  <c r="Z513" i="2" s="1"/>
  <c r="AA513" i="2" s="1"/>
  <c r="X514" i="2"/>
  <c r="Y514" i="2" s="1"/>
  <c r="X515" i="2"/>
  <c r="Y515" i="2" s="1"/>
  <c r="Z515" i="2" s="1"/>
  <c r="AA515" i="2" s="1"/>
  <c r="X516" i="2"/>
  <c r="Y516" i="2" s="1"/>
  <c r="X517" i="2"/>
  <c r="Y517" i="2"/>
  <c r="Z517" i="2" s="1"/>
  <c r="AA517" i="2" s="1"/>
  <c r="X518" i="2"/>
  <c r="Y518" i="2" s="1"/>
  <c r="X519" i="2"/>
  <c r="Y519" i="2" s="1"/>
  <c r="Z519" i="2" s="1"/>
  <c r="AA519" i="2" s="1"/>
  <c r="X520" i="2"/>
  <c r="Y520" i="2" s="1"/>
  <c r="X521" i="2"/>
  <c r="Y521" i="2"/>
  <c r="Z521" i="2" s="1"/>
  <c r="AA521" i="2" s="1"/>
  <c r="X522" i="2"/>
  <c r="Y522" i="2" s="1"/>
  <c r="X523" i="2"/>
  <c r="Y523" i="2" s="1"/>
  <c r="Z523" i="2" s="1"/>
  <c r="AA523" i="2" s="1"/>
  <c r="X524" i="2"/>
  <c r="Y524" i="2" s="1"/>
  <c r="X525" i="2"/>
  <c r="Y525" i="2"/>
  <c r="Z525" i="2" s="1"/>
  <c r="AA525" i="2" s="1"/>
  <c r="X526" i="2"/>
  <c r="Y526" i="2" s="1"/>
  <c r="X527" i="2"/>
  <c r="Y527" i="2" s="1"/>
  <c r="Z527" i="2" s="1"/>
  <c r="AA527" i="2" s="1"/>
  <c r="X528" i="2"/>
  <c r="Y528" i="2" s="1"/>
  <c r="X529" i="2"/>
  <c r="Y529" i="2"/>
  <c r="Z529" i="2" s="1"/>
  <c r="AA529" i="2" s="1"/>
  <c r="X530" i="2"/>
  <c r="Y530" i="2" s="1"/>
  <c r="X531" i="2"/>
  <c r="Y531" i="2" s="1"/>
  <c r="Z531" i="2" s="1"/>
  <c r="AA531" i="2" s="1"/>
  <c r="X532" i="2"/>
  <c r="Y532" i="2" s="1"/>
  <c r="X533" i="2"/>
  <c r="Y533" i="2"/>
  <c r="Z533" i="2" s="1"/>
  <c r="AA533" i="2" s="1"/>
  <c r="X534" i="2"/>
  <c r="Y534" i="2" s="1"/>
  <c r="X535" i="2"/>
  <c r="Y535" i="2" s="1"/>
  <c r="Z535" i="2" s="1"/>
  <c r="AA535" i="2" s="1"/>
  <c r="X536" i="2"/>
  <c r="Y536" i="2" s="1"/>
  <c r="X537" i="2"/>
  <c r="Y537" i="2"/>
  <c r="Z537" i="2" s="1"/>
  <c r="AA537" i="2" s="1"/>
  <c r="X538" i="2"/>
  <c r="Y538" i="2" s="1"/>
  <c r="X539" i="2"/>
  <c r="Y539" i="2" s="1"/>
  <c r="Z539" i="2" s="1"/>
  <c r="AA539" i="2" s="1"/>
  <c r="X540" i="2"/>
  <c r="Y540" i="2" s="1"/>
  <c r="X541" i="2"/>
  <c r="Y541" i="2"/>
  <c r="Z541" i="2" s="1"/>
  <c r="AA541" i="2" s="1"/>
  <c r="X542" i="2"/>
  <c r="Y542" i="2" s="1"/>
  <c r="X543" i="2"/>
  <c r="Y543" i="2" s="1"/>
  <c r="Z543" i="2" s="1"/>
  <c r="AA543" i="2" s="1"/>
  <c r="X544" i="2"/>
  <c r="Y544" i="2" s="1"/>
  <c r="X545" i="2"/>
  <c r="Y545" i="2"/>
  <c r="Z545" i="2" s="1"/>
  <c r="AA545" i="2" s="1"/>
  <c r="X546" i="2"/>
  <c r="Y546" i="2" s="1"/>
  <c r="X547" i="2"/>
  <c r="Y547" i="2" s="1"/>
  <c r="Z547" i="2" s="1"/>
  <c r="AA547" i="2" s="1"/>
  <c r="X548" i="2"/>
  <c r="Y548" i="2" s="1"/>
  <c r="X549" i="2"/>
  <c r="Y549" i="2"/>
  <c r="Z549" i="2" s="1"/>
  <c r="AA549" i="2" s="1"/>
  <c r="X550" i="2"/>
  <c r="Y550" i="2" s="1"/>
  <c r="X551" i="2"/>
  <c r="Y551" i="2" s="1"/>
  <c r="Z551" i="2" s="1"/>
  <c r="AA551" i="2" s="1"/>
  <c r="X552" i="2"/>
  <c r="Y552" i="2" s="1"/>
  <c r="X553" i="2"/>
  <c r="Y553" i="2"/>
  <c r="Z553" i="2" s="1"/>
  <c r="AA553" i="2" s="1"/>
  <c r="X554" i="2"/>
  <c r="Y554" i="2" s="1"/>
  <c r="X555" i="2"/>
  <c r="Y555" i="2" s="1"/>
  <c r="Z555" i="2" s="1"/>
  <c r="AA555" i="2" s="1"/>
  <c r="X556" i="2"/>
  <c r="Y556" i="2" s="1"/>
  <c r="X557" i="2"/>
  <c r="Y557" i="2"/>
  <c r="Z557" i="2" s="1"/>
  <c r="AA557" i="2" s="1"/>
  <c r="X558" i="2"/>
  <c r="Y558" i="2" s="1"/>
  <c r="X559" i="2"/>
  <c r="Y559" i="2" s="1"/>
  <c r="Z559" i="2" s="1"/>
  <c r="AA559" i="2" s="1"/>
  <c r="X560" i="2"/>
  <c r="Y560" i="2" s="1"/>
  <c r="X561" i="2"/>
  <c r="Y561" i="2"/>
  <c r="Z561" i="2" s="1"/>
  <c r="AA561" i="2" s="1"/>
  <c r="X562" i="2"/>
  <c r="Y562" i="2" s="1"/>
  <c r="X563" i="2"/>
  <c r="Y563" i="2" s="1"/>
  <c r="Z563" i="2" s="1"/>
  <c r="AA563" i="2" s="1"/>
  <c r="X564" i="2"/>
  <c r="Y564" i="2" s="1"/>
  <c r="X565" i="2"/>
  <c r="Y565" i="2"/>
  <c r="Z565" i="2" s="1"/>
  <c r="AA565" i="2" s="1"/>
  <c r="X566" i="2"/>
  <c r="Y566" i="2" s="1"/>
  <c r="X567" i="2"/>
  <c r="Y567" i="2" s="1"/>
  <c r="Z567" i="2" s="1"/>
  <c r="AA567" i="2" s="1"/>
  <c r="X568" i="2"/>
  <c r="Y568" i="2" s="1"/>
  <c r="X569" i="2"/>
  <c r="Y569" i="2"/>
  <c r="Z569" i="2" s="1"/>
  <c r="AA569" i="2" s="1"/>
  <c r="X570" i="2"/>
  <c r="Y570" i="2" s="1"/>
  <c r="X571" i="2"/>
  <c r="Y571" i="2" s="1"/>
  <c r="Z571" i="2" s="1"/>
  <c r="AA571" i="2" s="1"/>
  <c r="X572" i="2"/>
  <c r="Y572" i="2" s="1"/>
  <c r="X573" i="2"/>
  <c r="Y573" i="2"/>
  <c r="Z573" i="2" s="1"/>
  <c r="AA573" i="2" s="1"/>
  <c r="X574" i="2"/>
  <c r="Y574" i="2" s="1"/>
  <c r="X575" i="2"/>
  <c r="Y575" i="2" s="1"/>
  <c r="Z575" i="2" s="1"/>
  <c r="AA575" i="2" s="1"/>
  <c r="X576" i="2"/>
  <c r="Y576" i="2" s="1"/>
  <c r="X577" i="2"/>
  <c r="Y577" i="2"/>
  <c r="Z577" i="2" s="1"/>
  <c r="AA577" i="2" s="1"/>
  <c r="X578" i="2"/>
  <c r="Y578" i="2" s="1"/>
  <c r="X579" i="2"/>
  <c r="Y579" i="2" s="1"/>
  <c r="Z579" i="2" s="1"/>
  <c r="AA579" i="2" s="1"/>
  <c r="X580" i="2"/>
  <c r="Y580" i="2" s="1"/>
  <c r="X581" i="2"/>
  <c r="Y581" i="2"/>
  <c r="Z581" i="2" s="1"/>
  <c r="AA581" i="2" s="1"/>
  <c r="X582" i="2"/>
  <c r="Y582" i="2" s="1"/>
  <c r="X583" i="2"/>
  <c r="Y583" i="2" s="1"/>
  <c r="Z583" i="2" s="1"/>
  <c r="AA583" i="2" s="1"/>
  <c r="X584" i="2"/>
  <c r="Y584" i="2" s="1"/>
  <c r="X585" i="2"/>
  <c r="Y585" i="2"/>
  <c r="Z585" i="2" s="1"/>
  <c r="AA585" i="2" s="1"/>
  <c r="X586" i="2"/>
  <c r="Y586" i="2" s="1"/>
  <c r="X587" i="2"/>
  <c r="Y587" i="2" s="1"/>
  <c r="Z587" i="2" s="1"/>
  <c r="AA587" i="2" s="1"/>
  <c r="X588" i="2"/>
  <c r="Y588" i="2" s="1"/>
  <c r="X589" i="2"/>
  <c r="Y589" i="2"/>
  <c r="Z589" i="2" s="1"/>
  <c r="AA589" i="2" s="1"/>
  <c r="X590" i="2"/>
  <c r="Y590" i="2" s="1"/>
  <c r="X591" i="2"/>
  <c r="Y591" i="2" s="1"/>
  <c r="Z591" i="2" s="1"/>
  <c r="AA591" i="2" s="1"/>
  <c r="X592" i="2"/>
  <c r="Y592" i="2" s="1"/>
  <c r="X593" i="2"/>
  <c r="Y593" i="2"/>
  <c r="Z593" i="2" s="1"/>
  <c r="AA593" i="2" s="1"/>
  <c r="X594" i="2"/>
  <c r="Y594" i="2" s="1"/>
  <c r="X595" i="2"/>
  <c r="Y595" i="2" s="1"/>
  <c r="Z595" i="2" s="1"/>
  <c r="AA595" i="2" s="1"/>
  <c r="X596" i="2"/>
  <c r="Y596" i="2" s="1"/>
  <c r="X597" i="2"/>
  <c r="Y597" i="2"/>
  <c r="Z597" i="2" s="1"/>
  <c r="AA597" i="2" s="1"/>
  <c r="X598" i="2"/>
  <c r="Y598" i="2" s="1"/>
  <c r="X599" i="2"/>
  <c r="Y599" i="2" s="1"/>
  <c r="Z599" i="2" s="1"/>
  <c r="AA599" i="2" s="1"/>
  <c r="X600" i="2"/>
  <c r="Y600" i="2" s="1"/>
  <c r="X601" i="2"/>
  <c r="Y601" i="2"/>
  <c r="Z601" i="2" s="1"/>
  <c r="AA601" i="2" s="1"/>
  <c r="X602" i="2"/>
  <c r="Y602" i="2" s="1"/>
  <c r="X603" i="2"/>
  <c r="Y603" i="2" s="1"/>
  <c r="Z603" i="2" s="1"/>
  <c r="AA603" i="2" s="1"/>
  <c r="X604" i="2"/>
  <c r="Y604" i="2" s="1"/>
  <c r="X605" i="2"/>
  <c r="Y605" i="2"/>
  <c r="Z605" i="2" s="1"/>
  <c r="AA605" i="2" s="1"/>
  <c r="X606" i="2"/>
  <c r="Y606" i="2" s="1"/>
  <c r="X607" i="2"/>
  <c r="Y607" i="2" s="1"/>
  <c r="Z607" i="2" s="1"/>
  <c r="AA607" i="2" s="1"/>
  <c r="X608" i="2"/>
  <c r="Y608" i="2" s="1"/>
  <c r="X609" i="2"/>
  <c r="Y609" i="2"/>
  <c r="Z609" i="2" s="1"/>
  <c r="AA609" i="2" s="1"/>
  <c r="X610" i="2"/>
  <c r="Y610" i="2" s="1"/>
  <c r="X611" i="2"/>
  <c r="Y611" i="2" s="1"/>
  <c r="Z611" i="2" s="1"/>
  <c r="AA611" i="2" s="1"/>
  <c r="X612" i="2"/>
  <c r="Y612" i="2" s="1"/>
  <c r="X613" i="2"/>
  <c r="Y613" i="2"/>
  <c r="Z613" i="2" s="1"/>
  <c r="AA613" i="2" s="1"/>
  <c r="X614" i="2"/>
  <c r="Y614" i="2" s="1"/>
  <c r="X615" i="2"/>
  <c r="Y615" i="2" s="1"/>
  <c r="Z615" i="2" s="1"/>
  <c r="AA615" i="2" s="1"/>
  <c r="X616" i="2"/>
  <c r="Y616" i="2" s="1"/>
  <c r="X617" i="2"/>
  <c r="Y617" i="2"/>
  <c r="Z617" i="2" s="1"/>
  <c r="AA617" i="2" s="1"/>
  <c r="X618" i="2"/>
  <c r="Y618" i="2" s="1"/>
  <c r="X619" i="2"/>
  <c r="Y619" i="2" s="1"/>
  <c r="Z619" i="2" s="1"/>
  <c r="AA619" i="2" s="1"/>
  <c r="X620" i="2"/>
  <c r="Y620" i="2" s="1"/>
  <c r="X621" i="2"/>
  <c r="Y621" i="2"/>
  <c r="Z621" i="2" s="1"/>
  <c r="AA621" i="2" s="1"/>
  <c r="X622" i="2"/>
  <c r="Y622" i="2" s="1"/>
  <c r="X623" i="2"/>
  <c r="Y623" i="2" s="1"/>
  <c r="Z623" i="2" s="1"/>
  <c r="AA623" i="2" s="1"/>
  <c r="X624" i="2"/>
  <c r="Y624" i="2" s="1"/>
  <c r="X625" i="2"/>
  <c r="Y625" i="2"/>
  <c r="Z625" i="2" s="1"/>
  <c r="AA625" i="2" s="1"/>
  <c r="X626" i="2"/>
  <c r="Y626" i="2" s="1"/>
  <c r="X627" i="2"/>
  <c r="Y627" i="2" s="1"/>
  <c r="Z627" i="2" s="1"/>
  <c r="AA627" i="2" s="1"/>
  <c r="X628" i="2"/>
  <c r="Y628" i="2" s="1"/>
  <c r="X629" i="2"/>
  <c r="Y629" i="2"/>
  <c r="Z629" i="2" s="1"/>
  <c r="AA629" i="2" s="1"/>
  <c r="X630" i="2"/>
  <c r="Y630" i="2" s="1"/>
  <c r="X631" i="2"/>
  <c r="Y631" i="2" s="1"/>
  <c r="Z631" i="2" s="1"/>
  <c r="AA631" i="2" s="1"/>
  <c r="X632" i="2"/>
  <c r="Y632" i="2" s="1"/>
  <c r="X633" i="2"/>
  <c r="Y633" i="2"/>
  <c r="Z633" i="2" s="1"/>
  <c r="AA633" i="2" s="1"/>
  <c r="X634" i="2"/>
  <c r="Y634" i="2" s="1"/>
  <c r="X635" i="2"/>
  <c r="Y635" i="2" s="1"/>
  <c r="Z635" i="2" s="1"/>
  <c r="AA635" i="2" s="1"/>
  <c r="X636" i="2"/>
  <c r="Y636" i="2" s="1"/>
  <c r="X637" i="2"/>
  <c r="Y637" i="2"/>
  <c r="Z637" i="2" s="1"/>
  <c r="AA637" i="2" s="1"/>
  <c r="X638" i="2"/>
  <c r="Y638" i="2" s="1"/>
  <c r="X639" i="2"/>
  <c r="Y639" i="2" s="1"/>
  <c r="Z639" i="2" s="1"/>
  <c r="AA639" i="2" s="1"/>
  <c r="X640" i="2"/>
  <c r="Y640" i="2" s="1"/>
  <c r="X641" i="2"/>
  <c r="Y641" i="2"/>
  <c r="Z641" i="2" s="1"/>
  <c r="AA641" i="2" s="1"/>
  <c r="X642" i="2"/>
  <c r="Y642" i="2" s="1"/>
  <c r="X643" i="2"/>
  <c r="Y643" i="2" s="1"/>
  <c r="Z643" i="2" s="1"/>
  <c r="AA643" i="2" s="1"/>
  <c r="X644" i="2"/>
  <c r="Y644" i="2" s="1"/>
  <c r="X645" i="2"/>
  <c r="Y645" i="2"/>
  <c r="Z645" i="2" s="1"/>
  <c r="AA645" i="2" s="1"/>
  <c r="X646" i="2"/>
  <c r="Y646" i="2" s="1"/>
  <c r="X647" i="2"/>
  <c r="Y647" i="2" s="1"/>
  <c r="Z647" i="2" s="1"/>
  <c r="AA647" i="2" s="1"/>
  <c r="X648" i="2"/>
  <c r="Y648" i="2" s="1"/>
  <c r="X649" i="2"/>
  <c r="Y649" i="2"/>
  <c r="Z649" i="2" s="1"/>
  <c r="AA649" i="2" s="1"/>
  <c r="X650" i="2"/>
  <c r="Y650" i="2" s="1"/>
  <c r="X651" i="2"/>
  <c r="Y651" i="2" s="1"/>
  <c r="Z651" i="2" s="1"/>
  <c r="AA651" i="2" s="1"/>
  <c r="X652" i="2"/>
  <c r="Y652" i="2" s="1"/>
  <c r="X653" i="2"/>
  <c r="Y653" i="2"/>
  <c r="Z653" i="2" s="1"/>
  <c r="AA653" i="2" s="1"/>
  <c r="X654" i="2"/>
  <c r="Y654" i="2" s="1"/>
  <c r="X655" i="2"/>
  <c r="Y655" i="2" s="1"/>
  <c r="Z655" i="2" s="1"/>
  <c r="AA655" i="2" s="1"/>
  <c r="X656" i="2"/>
  <c r="Y656" i="2" s="1"/>
  <c r="X657" i="2"/>
  <c r="Y657" i="2"/>
  <c r="Z657" i="2" s="1"/>
  <c r="AA657" i="2" s="1"/>
  <c r="X658" i="2"/>
  <c r="Y658" i="2" s="1"/>
  <c r="X659" i="2"/>
  <c r="Y659" i="2" s="1"/>
  <c r="Z659" i="2" s="1"/>
  <c r="AA659" i="2" s="1"/>
  <c r="X660" i="2"/>
  <c r="Y660" i="2" s="1"/>
  <c r="X661" i="2"/>
  <c r="Y661" i="2"/>
  <c r="Z661" i="2" s="1"/>
  <c r="AA661" i="2" s="1"/>
  <c r="X662" i="2"/>
  <c r="Y662" i="2" s="1"/>
  <c r="X663" i="2"/>
  <c r="Y663" i="2" s="1"/>
  <c r="Z663" i="2" s="1"/>
  <c r="AA663" i="2" s="1"/>
  <c r="X664" i="2"/>
  <c r="Y664" i="2" s="1"/>
  <c r="X665" i="2"/>
  <c r="Y665" i="2"/>
  <c r="Z665" i="2" s="1"/>
  <c r="AA665" i="2" s="1"/>
  <c r="X666" i="2"/>
  <c r="Y666" i="2" s="1"/>
  <c r="X667" i="2"/>
  <c r="Y667" i="2" s="1"/>
  <c r="Z667" i="2" s="1"/>
  <c r="AA667" i="2" s="1"/>
  <c r="X668" i="2"/>
  <c r="Y668" i="2" s="1"/>
  <c r="X669" i="2"/>
  <c r="Y669" i="2"/>
  <c r="Z669" i="2" s="1"/>
  <c r="AA669" i="2" s="1"/>
  <c r="X670" i="2"/>
  <c r="Y670" i="2" s="1"/>
  <c r="X671" i="2"/>
  <c r="Y671" i="2" s="1"/>
  <c r="Z671" i="2" s="1"/>
  <c r="AA671" i="2" s="1"/>
  <c r="X672" i="2"/>
  <c r="Y672" i="2" s="1"/>
  <c r="X673" i="2"/>
  <c r="Y673" i="2"/>
  <c r="Z673" i="2" s="1"/>
  <c r="AA673" i="2" s="1"/>
  <c r="X674" i="2"/>
  <c r="Y674" i="2" s="1"/>
  <c r="X675" i="2"/>
  <c r="Y675" i="2" s="1"/>
  <c r="Z675" i="2" s="1"/>
  <c r="AA675" i="2" s="1"/>
  <c r="X676" i="2"/>
  <c r="Y676" i="2" s="1"/>
  <c r="X677" i="2"/>
  <c r="Y677" i="2"/>
  <c r="Z677" i="2" s="1"/>
  <c r="AA677" i="2" s="1"/>
  <c r="X678" i="2"/>
  <c r="Y678" i="2" s="1"/>
  <c r="X679" i="2"/>
  <c r="Y679" i="2" s="1"/>
  <c r="Z679" i="2" s="1"/>
  <c r="AA679" i="2" s="1"/>
  <c r="X680" i="2"/>
  <c r="Y680" i="2" s="1"/>
  <c r="X681" i="2"/>
  <c r="Y681" i="2"/>
  <c r="Z681" i="2" s="1"/>
  <c r="AA681" i="2" s="1"/>
  <c r="X682" i="2"/>
  <c r="Y682" i="2" s="1"/>
  <c r="X683" i="2"/>
  <c r="Y683" i="2" s="1"/>
  <c r="Z683" i="2" s="1"/>
  <c r="AA683" i="2" s="1"/>
  <c r="X684" i="2"/>
  <c r="Y684" i="2" s="1"/>
  <c r="X685" i="2"/>
  <c r="Y685" i="2"/>
  <c r="Z685" i="2" s="1"/>
  <c r="AA685" i="2" s="1"/>
  <c r="X686" i="2"/>
  <c r="Y686" i="2" s="1"/>
  <c r="X687" i="2"/>
  <c r="Y687" i="2" s="1"/>
  <c r="Z687" i="2" s="1"/>
  <c r="AA687" i="2" s="1"/>
  <c r="X688" i="2"/>
  <c r="Y688" i="2" s="1"/>
  <c r="X689" i="2"/>
  <c r="Y689" i="2"/>
  <c r="Z689" i="2" s="1"/>
  <c r="AA689" i="2" s="1"/>
  <c r="X690" i="2"/>
  <c r="Y690" i="2" s="1"/>
  <c r="X691" i="2"/>
  <c r="Y691" i="2" s="1"/>
  <c r="Z691" i="2" s="1"/>
  <c r="AA691" i="2" s="1"/>
  <c r="X692" i="2"/>
  <c r="Y692" i="2" s="1"/>
  <c r="X693" i="2"/>
  <c r="Y693" i="2"/>
  <c r="Z693" i="2" s="1"/>
  <c r="AA693" i="2" s="1"/>
  <c r="X694" i="2"/>
  <c r="Y694" i="2" s="1"/>
  <c r="X695" i="2"/>
  <c r="Y695" i="2" s="1"/>
  <c r="Z695" i="2" s="1"/>
  <c r="AA695" i="2" s="1"/>
  <c r="X696" i="2"/>
  <c r="Y696" i="2" s="1"/>
  <c r="X697" i="2"/>
  <c r="Y697" i="2"/>
  <c r="Z697" i="2" s="1"/>
  <c r="AA697" i="2" s="1"/>
  <c r="X698" i="2"/>
  <c r="Y698" i="2" s="1"/>
  <c r="X699" i="2"/>
  <c r="Y699" i="2" s="1"/>
  <c r="Z699" i="2" s="1"/>
  <c r="AA699" i="2" s="1"/>
  <c r="X700" i="2"/>
  <c r="Y700" i="2" s="1"/>
  <c r="X701" i="2"/>
  <c r="Y701" i="2"/>
  <c r="Z701" i="2" s="1"/>
  <c r="AA701" i="2" s="1"/>
  <c r="X702" i="2"/>
  <c r="Y702" i="2" s="1"/>
  <c r="X703" i="2"/>
  <c r="Y703" i="2" s="1"/>
  <c r="Z703" i="2" s="1"/>
  <c r="AA703" i="2" s="1"/>
  <c r="X704" i="2"/>
  <c r="Y704" i="2" s="1"/>
  <c r="X705" i="2"/>
  <c r="Y705" i="2"/>
  <c r="Z705" i="2" s="1"/>
  <c r="AA705" i="2" s="1"/>
  <c r="X706" i="2"/>
  <c r="Y706" i="2" s="1"/>
  <c r="X707" i="2"/>
  <c r="Y707" i="2" s="1"/>
  <c r="Z707" i="2" s="1"/>
  <c r="AA707" i="2" s="1"/>
  <c r="X708" i="2"/>
  <c r="Y708" i="2" s="1"/>
  <c r="X709" i="2"/>
  <c r="Y709" i="2"/>
  <c r="Z709" i="2" s="1"/>
  <c r="AA709" i="2" s="1"/>
  <c r="X710" i="2"/>
  <c r="Y710" i="2" s="1"/>
  <c r="X711" i="2"/>
  <c r="Y711" i="2" s="1"/>
  <c r="Z711" i="2" s="1"/>
  <c r="AA711" i="2" s="1"/>
  <c r="X712" i="2"/>
  <c r="Y712" i="2" s="1"/>
  <c r="X713" i="2"/>
  <c r="Y713" i="2"/>
  <c r="Z713" i="2" s="1"/>
  <c r="AA713" i="2" s="1"/>
  <c r="X714" i="2"/>
  <c r="Y714" i="2" s="1"/>
  <c r="X715" i="2"/>
  <c r="Y715" i="2" s="1"/>
  <c r="Z715" i="2" s="1"/>
  <c r="AA715" i="2" s="1"/>
  <c r="X716" i="2"/>
  <c r="Y716" i="2" s="1"/>
  <c r="X717" i="2"/>
  <c r="Y717" i="2"/>
  <c r="Z717" i="2" s="1"/>
  <c r="AA717" i="2" s="1"/>
  <c r="X718" i="2"/>
  <c r="Y718" i="2" s="1"/>
  <c r="X719" i="2"/>
  <c r="Y719" i="2" s="1"/>
  <c r="Z719" i="2" s="1"/>
  <c r="AA719" i="2" s="1"/>
  <c r="X720" i="2"/>
  <c r="Y720" i="2" s="1"/>
  <c r="X721" i="2"/>
  <c r="Y721" i="2"/>
  <c r="Z721" i="2" s="1"/>
  <c r="AA721" i="2" s="1"/>
  <c r="X722" i="2"/>
  <c r="Y722" i="2" s="1"/>
  <c r="X723" i="2"/>
  <c r="Y723" i="2" s="1"/>
  <c r="Z723" i="2" s="1"/>
  <c r="AA723" i="2" s="1"/>
  <c r="X724" i="2"/>
  <c r="Y724" i="2" s="1"/>
  <c r="X725" i="2"/>
  <c r="Y725" i="2"/>
  <c r="Z725" i="2" s="1"/>
  <c r="AA725" i="2" s="1"/>
  <c r="X726" i="2"/>
  <c r="Y726" i="2" s="1"/>
  <c r="X727" i="2"/>
  <c r="Y727" i="2" s="1"/>
  <c r="Z727" i="2" s="1"/>
  <c r="AA727" i="2" s="1"/>
  <c r="X728" i="2"/>
  <c r="Y728" i="2" s="1"/>
  <c r="X729" i="2"/>
  <c r="Y729" i="2"/>
  <c r="Z729" i="2" s="1"/>
  <c r="AA729" i="2" s="1"/>
  <c r="X730" i="2"/>
  <c r="Y730" i="2" s="1"/>
  <c r="X731" i="2"/>
  <c r="Y731" i="2" s="1"/>
  <c r="Z731" i="2" s="1"/>
  <c r="AA731" i="2" s="1"/>
  <c r="X732" i="2"/>
  <c r="Y732" i="2" s="1"/>
  <c r="X733" i="2"/>
  <c r="Y733" i="2"/>
  <c r="Z733" i="2" s="1"/>
  <c r="AA733" i="2" s="1"/>
  <c r="X734" i="2"/>
  <c r="Y734" i="2" s="1"/>
  <c r="X735" i="2"/>
  <c r="Y735" i="2" s="1"/>
  <c r="Z735" i="2" s="1"/>
  <c r="AA735" i="2" s="1"/>
  <c r="X736" i="2"/>
  <c r="Y736" i="2" s="1"/>
  <c r="X737" i="2"/>
  <c r="Y737" i="2"/>
  <c r="Z737" i="2" s="1"/>
  <c r="AA737" i="2" s="1"/>
  <c r="X738" i="2"/>
  <c r="Y738" i="2" s="1"/>
  <c r="X739" i="2"/>
  <c r="Y739" i="2" s="1"/>
  <c r="Z739" i="2" s="1"/>
  <c r="AA739" i="2" s="1"/>
  <c r="X740" i="2"/>
  <c r="Y740" i="2" s="1"/>
  <c r="X741" i="2"/>
  <c r="Y741" i="2"/>
  <c r="Z741" i="2" s="1"/>
  <c r="AA741" i="2" s="1"/>
  <c r="X742" i="2"/>
  <c r="Y742" i="2" s="1"/>
  <c r="X743" i="2"/>
  <c r="Y743" i="2" s="1"/>
  <c r="Z743" i="2" s="1"/>
  <c r="AA743" i="2" s="1"/>
  <c r="X744" i="2"/>
  <c r="Y744" i="2" s="1"/>
  <c r="X745" i="2"/>
  <c r="Y745" i="2"/>
  <c r="Z745" i="2" s="1"/>
  <c r="AA745" i="2" s="1"/>
  <c r="X746" i="2"/>
  <c r="Y746" i="2" s="1"/>
  <c r="X747" i="2"/>
  <c r="Y747" i="2" s="1"/>
  <c r="Z747" i="2" s="1"/>
  <c r="AA747" i="2" s="1"/>
  <c r="X748" i="2"/>
  <c r="Y748" i="2" s="1"/>
  <c r="X749" i="2"/>
  <c r="Y749" i="2"/>
  <c r="Z749" i="2" s="1"/>
  <c r="AA749" i="2" s="1"/>
  <c r="X750" i="2"/>
  <c r="Y750" i="2" s="1"/>
  <c r="X751" i="2"/>
  <c r="Y751" i="2" s="1"/>
  <c r="Z751" i="2" s="1"/>
  <c r="AA751" i="2" s="1"/>
  <c r="X752" i="2"/>
  <c r="Y752" i="2" s="1"/>
  <c r="X753" i="2"/>
  <c r="Y753" i="2"/>
  <c r="Z753" i="2" s="1"/>
  <c r="AA753" i="2" s="1"/>
  <c r="X754" i="2"/>
  <c r="Y754" i="2" s="1"/>
  <c r="X755" i="2"/>
  <c r="Y755" i="2" s="1"/>
  <c r="Z755" i="2" s="1"/>
  <c r="AA755" i="2" s="1"/>
  <c r="X756" i="2"/>
  <c r="Y756" i="2" s="1"/>
  <c r="X757" i="2"/>
  <c r="Y757" i="2"/>
  <c r="Z757" i="2" s="1"/>
  <c r="AA757" i="2" s="1"/>
  <c r="X758" i="2"/>
  <c r="Y758" i="2" s="1"/>
  <c r="X759" i="2"/>
  <c r="Y759" i="2" s="1"/>
  <c r="Z759" i="2" s="1"/>
  <c r="AA759" i="2" s="1"/>
  <c r="X760" i="2"/>
  <c r="Y760" i="2" s="1"/>
  <c r="X761" i="2"/>
  <c r="Y761" i="2"/>
  <c r="Z761" i="2" s="1"/>
  <c r="AA761" i="2" s="1"/>
  <c r="X762" i="2"/>
  <c r="Y762" i="2" s="1"/>
  <c r="X763" i="2"/>
  <c r="Y763" i="2" s="1"/>
  <c r="Z763" i="2" s="1"/>
  <c r="AA763" i="2" s="1"/>
  <c r="X764" i="2"/>
  <c r="Y764" i="2" s="1"/>
  <c r="X765" i="2"/>
  <c r="Y765" i="2"/>
  <c r="Z765" i="2" s="1"/>
  <c r="AA765" i="2" s="1"/>
  <c r="X766" i="2"/>
  <c r="Y766" i="2" s="1"/>
  <c r="X767" i="2"/>
  <c r="Y767" i="2" s="1"/>
  <c r="Z767" i="2" s="1"/>
  <c r="AA767" i="2" s="1"/>
  <c r="X768" i="2"/>
  <c r="Y768" i="2" s="1"/>
  <c r="X769" i="2"/>
  <c r="Y769" i="2"/>
  <c r="Z769" i="2" s="1"/>
  <c r="AA769" i="2" s="1"/>
  <c r="X770" i="2"/>
  <c r="Y770" i="2" s="1"/>
  <c r="X771" i="2"/>
  <c r="Y771" i="2" s="1"/>
  <c r="Z771" i="2" s="1"/>
  <c r="AA771" i="2" s="1"/>
  <c r="X772" i="2"/>
  <c r="Y772" i="2" s="1"/>
  <c r="X773" i="2"/>
  <c r="Y773" i="2"/>
  <c r="Z773" i="2" s="1"/>
  <c r="AA773" i="2" s="1"/>
  <c r="X774" i="2"/>
  <c r="Y774" i="2" s="1"/>
  <c r="X775" i="2"/>
  <c r="Y775" i="2" s="1"/>
  <c r="Z775" i="2" s="1"/>
  <c r="AA775" i="2" s="1"/>
  <c r="X776" i="2"/>
  <c r="Y776" i="2" s="1"/>
  <c r="X777" i="2"/>
  <c r="Y777" i="2"/>
  <c r="Z777" i="2" s="1"/>
  <c r="AA777" i="2" s="1"/>
  <c r="X778" i="2"/>
  <c r="Y778" i="2" s="1"/>
  <c r="X779" i="2"/>
  <c r="Y779" i="2" s="1"/>
  <c r="Z779" i="2" s="1"/>
  <c r="AA779" i="2" s="1"/>
  <c r="X780" i="2"/>
  <c r="Y780" i="2" s="1"/>
  <c r="X781" i="2"/>
  <c r="Y781" i="2"/>
  <c r="Z781" i="2" s="1"/>
  <c r="AA781" i="2" s="1"/>
  <c r="X782" i="2"/>
  <c r="Y782" i="2" s="1"/>
  <c r="X783" i="2"/>
  <c r="Y783" i="2" s="1"/>
  <c r="Z783" i="2" s="1"/>
  <c r="AA783" i="2" s="1"/>
  <c r="X784" i="2"/>
  <c r="Y784" i="2" s="1"/>
  <c r="X785" i="2"/>
  <c r="Y785" i="2"/>
  <c r="Z785" i="2" s="1"/>
  <c r="AA785" i="2" s="1"/>
  <c r="X786" i="2"/>
  <c r="Y786" i="2" s="1"/>
  <c r="X787" i="2"/>
  <c r="Y787" i="2" s="1"/>
  <c r="Z787" i="2" s="1"/>
  <c r="AA787" i="2" s="1"/>
  <c r="X788" i="2"/>
  <c r="Y788" i="2" s="1"/>
  <c r="X789" i="2"/>
  <c r="Y789" i="2"/>
  <c r="Z789" i="2" s="1"/>
  <c r="AA789" i="2" s="1"/>
  <c r="X790" i="2"/>
  <c r="Y790" i="2" s="1"/>
  <c r="X791" i="2"/>
  <c r="Y791" i="2" s="1"/>
  <c r="Z791" i="2" s="1"/>
  <c r="AA791" i="2" s="1"/>
  <c r="X792" i="2"/>
  <c r="Y792" i="2" s="1"/>
  <c r="X793" i="2"/>
  <c r="Y793" i="2"/>
  <c r="Z793" i="2" s="1"/>
  <c r="AA793" i="2" s="1"/>
  <c r="X794" i="2"/>
  <c r="Y794" i="2" s="1"/>
  <c r="X795" i="2"/>
  <c r="Y795" i="2" s="1"/>
  <c r="Z795" i="2" s="1"/>
  <c r="AA795" i="2" s="1"/>
  <c r="X796" i="2"/>
  <c r="Y796" i="2" s="1"/>
  <c r="X797" i="2"/>
  <c r="Y797" i="2"/>
  <c r="Z797" i="2" s="1"/>
  <c r="AA797" i="2" s="1"/>
  <c r="X798" i="2"/>
  <c r="Y798" i="2" s="1"/>
  <c r="X799" i="2"/>
  <c r="Y799" i="2" s="1"/>
  <c r="Z799" i="2" s="1"/>
  <c r="AA799" i="2" s="1"/>
  <c r="X800" i="2"/>
  <c r="Y800" i="2" s="1"/>
  <c r="X801" i="2"/>
  <c r="Y801" i="2"/>
  <c r="Z801" i="2" s="1"/>
  <c r="AA801" i="2" s="1"/>
  <c r="X802" i="2"/>
  <c r="Y802" i="2" s="1"/>
  <c r="X803" i="2"/>
  <c r="Y803" i="2" s="1"/>
  <c r="Z803" i="2" s="1"/>
  <c r="AA803" i="2" s="1"/>
  <c r="X804" i="2"/>
  <c r="Y804" i="2" s="1"/>
  <c r="X805" i="2"/>
  <c r="Y805" i="2"/>
  <c r="Z805" i="2" s="1"/>
  <c r="AA805" i="2" s="1"/>
  <c r="X806" i="2"/>
  <c r="Y806" i="2" s="1"/>
  <c r="X807" i="2"/>
  <c r="Y807" i="2" s="1"/>
  <c r="Z807" i="2" s="1"/>
  <c r="AA807" i="2" s="1"/>
  <c r="X808" i="2"/>
  <c r="Y808" i="2" s="1"/>
  <c r="X809" i="2"/>
  <c r="Y809" i="2"/>
  <c r="Z809" i="2" s="1"/>
  <c r="AA809" i="2" s="1"/>
  <c r="X810" i="2"/>
  <c r="Y810" i="2" s="1"/>
  <c r="X811" i="2"/>
  <c r="Y811" i="2" s="1"/>
  <c r="Z811" i="2" s="1"/>
  <c r="AA811" i="2" s="1"/>
  <c r="X812" i="2"/>
  <c r="Y812" i="2" s="1"/>
  <c r="X813" i="2"/>
  <c r="Y813" i="2"/>
  <c r="Z813" i="2" s="1"/>
  <c r="AA813" i="2" s="1"/>
  <c r="X814" i="2"/>
  <c r="Y814" i="2" s="1"/>
  <c r="X815" i="2"/>
  <c r="Y815" i="2" s="1"/>
  <c r="Z815" i="2" s="1"/>
  <c r="AA815" i="2" s="1"/>
  <c r="X816" i="2"/>
  <c r="Y816" i="2" s="1"/>
  <c r="X817" i="2"/>
  <c r="Y817" i="2"/>
  <c r="Z817" i="2" s="1"/>
  <c r="AA817" i="2" s="1"/>
  <c r="X818" i="2"/>
  <c r="Y818" i="2" s="1"/>
  <c r="X819" i="2"/>
  <c r="Y819" i="2" s="1"/>
  <c r="Z819" i="2" s="1"/>
  <c r="AA819" i="2" s="1"/>
  <c r="X820" i="2"/>
  <c r="Y820" i="2" s="1"/>
  <c r="X821" i="2"/>
  <c r="Y821" i="2"/>
  <c r="Z821" i="2" s="1"/>
  <c r="AA821" i="2" s="1"/>
  <c r="X822" i="2"/>
  <c r="Y822" i="2" s="1"/>
  <c r="X823" i="2"/>
  <c r="Y823" i="2" s="1"/>
  <c r="Z823" i="2" s="1"/>
  <c r="AA823" i="2" s="1"/>
  <c r="X824" i="2"/>
  <c r="Y824" i="2" s="1"/>
  <c r="X825" i="2"/>
  <c r="Y825" i="2"/>
  <c r="Z825" i="2" s="1"/>
  <c r="AA825" i="2" s="1"/>
  <c r="X826" i="2"/>
  <c r="Y826" i="2" s="1"/>
  <c r="X827" i="2"/>
  <c r="Y827" i="2" s="1"/>
  <c r="Z827" i="2" s="1"/>
  <c r="AA827" i="2" s="1"/>
  <c r="X828" i="2"/>
  <c r="Y828" i="2" s="1"/>
  <c r="X829" i="2"/>
  <c r="Y829" i="2"/>
  <c r="Z829" i="2" s="1"/>
  <c r="AA829" i="2" s="1"/>
  <c r="X830" i="2"/>
  <c r="Y830" i="2" s="1"/>
  <c r="X831" i="2"/>
  <c r="Y831" i="2" s="1"/>
  <c r="Z831" i="2" s="1"/>
  <c r="AA831" i="2" s="1"/>
  <c r="X832" i="2"/>
  <c r="Y832" i="2" s="1"/>
  <c r="X833" i="2"/>
  <c r="Y833" i="2"/>
  <c r="Z833" i="2" s="1"/>
  <c r="AA833" i="2" s="1"/>
  <c r="X834" i="2"/>
  <c r="Y834" i="2" s="1"/>
  <c r="X835" i="2"/>
  <c r="Y835" i="2" s="1"/>
  <c r="Z835" i="2" s="1"/>
  <c r="AA835" i="2" s="1"/>
  <c r="X836" i="2"/>
  <c r="Y836" i="2" s="1"/>
  <c r="X837" i="2"/>
  <c r="Y837" i="2"/>
  <c r="Z837" i="2" s="1"/>
  <c r="AA837" i="2" s="1"/>
  <c r="X838" i="2"/>
  <c r="Y838" i="2" s="1"/>
  <c r="X839" i="2"/>
  <c r="Y839" i="2" s="1"/>
  <c r="Z839" i="2" s="1"/>
  <c r="AA839" i="2" s="1"/>
  <c r="X840" i="2"/>
  <c r="Y840" i="2" s="1"/>
  <c r="X841" i="2"/>
  <c r="Y841" i="2"/>
  <c r="Z841" i="2" s="1"/>
  <c r="AA841" i="2" s="1"/>
  <c r="X842" i="2"/>
  <c r="Y842" i="2" s="1"/>
  <c r="X843" i="2"/>
  <c r="Y843" i="2" s="1"/>
  <c r="Z843" i="2" s="1"/>
  <c r="AA843" i="2" s="1"/>
  <c r="X844" i="2"/>
  <c r="Y844" i="2" s="1"/>
  <c r="X845" i="2"/>
  <c r="Y845" i="2"/>
  <c r="Z845" i="2" s="1"/>
  <c r="AA845" i="2" s="1"/>
  <c r="X846" i="2"/>
  <c r="Y846" i="2" s="1"/>
  <c r="X847" i="2"/>
  <c r="Y847" i="2" s="1"/>
  <c r="Z847" i="2" s="1"/>
  <c r="AA847" i="2" s="1"/>
  <c r="X848" i="2"/>
  <c r="Y848" i="2" s="1"/>
  <c r="X849" i="2"/>
  <c r="Y849" i="2"/>
  <c r="Z849" i="2" s="1"/>
  <c r="AA849" i="2" s="1"/>
  <c r="X850" i="2"/>
  <c r="Y850" i="2" s="1"/>
  <c r="X851" i="2"/>
  <c r="Y851" i="2" s="1"/>
  <c r="Z851" i="2" s="1"/>
  <c r="AA851" i="2" s="1"/>
  <c r="X852" i="2"/>
  <c r="Y852" i="2" s="1"/>
  <c r="X853" i="2"/>
  <c r="Y853" i="2"/>
  <c r="Z853" i="2" s="1"/>
  <c r="AA853" i="2" s="1"/>
  <c r="X854" i="2"/>
  <c r="Y854" i="2" s="1"/>
  <c r="X855" i="2"/>
  <c r="Y855" i="2" s="1"/>
  <c r="Z855" i="2" s="1"/>
  <c r="AA855" i="2" s="1"/>
  <c r="X856" i="2"/>
  <c r="Y856" i="2" s="1"/>
  <c r="X857" i="2"/>
  <c r="Y857" i="2"/>
  <c r="Z857" i="2" s="1"/>
  <c r="AA857" i="2" s="1"/>
  <c r="X858" i="2"/>
  <c r="Y858" i="2" s="1"/>
  <c r="X859" i="2"/>
  <c r="Y859" i="2" s="1"/>
  <c r="Z859" i="2" s="1"/>
  <c r="AA859" i="2" s="1"/>
  <c r="X860" i="2"/>
  <c r="Y860" i="2" s="1"/>
  <c r="X861" i="2"/>
  <c r="Y861" i="2"/>
  <c r="Z861" i="2" s="1"/>
  <c r="AA861" i="2" s="1"/>
  <c r="X862" i="2"/>
  <c r="Y862" i="2" s="1"/>
  <c r="X863" i="2"/>
  <c r="Y863" i="2" s="1"/>
  <c r="Z863" i="2" s="1"/>
  <c r="AA863" i="2" s="1"/>
  <c r="X864" i="2"/>
  <c r="Y864" i="2" s="1"/>
  <c r="X865" i="2"/>
  <c r="Y865" i="2"/>
  <c r="Z865" i="2" s="1"/>
  <c r="AA865" i="2" s="1"/>
  <c r="X866" i="2"/>
  <c r="Y866" i="2" s="1"/>
  <c r="X867" i="2"/>
  <c r="Y867" i="2" s="1"/>
  <c r="Z867" i="2" s="1"/>
  <c r="AA867" i="2" s="1"/>
  <c r="X868" i="2"/>
  <c r="Y868" i="2" s="1"/>
  <c r="X869" i="2"/>
  <c r="Y869" i="2"/>
  <c r="Z869" i="2" s="1"/>
  <c r="AA869" i="2" s="1"/>
  <c r="X870" i="2"/>
  <c r="Y870" i="2" s="1"/>
  <c r="X871" i="2"/>
  <c r="Y871" i="2" s="1"/>
  <c r="Z871" i="2" s="1"/>
  <c r="AA871" i="2" s="1"/>
  <c r="X872" i="2"/>
  <c r="Y872" i="2" s="1"/>
  <c r="X873" i="2"/>
  <c r="Y873" i="2"/>
  <c r="Z873" i="2" s="1"/>
  <c r="AA873" i="2" s="1"/>
  <c r="X874" i="2"/>
  <c r="Y874" i="2" s="1"/>
  <c r="X875" i="2"/>
  <c r="Y875" i="2" s="1"/>
  <c r="Z875" i="2" s="1"/>
  <c r="AA875" i="2" s="1"/>
  <c r="X876" i="2"/>
  <c r="Y876" i="2" s="1"/>
  <c r="X877" i="2"/>
  <c r="Y877" i="2"/>
  <c r="Z877" i="2" s="1"/>
  <c r="AA877" i="2" s="1"/>
  <c r="X878" i="2"/>
  <c r="Y878" i="2" s="1"/>
  <c r="X879" i="2"/>
  <c r="Y879" i="2" s="1"/>
  <c r="Z879" i="2" s="1"/>
  <c r="AA879" i="2" s="1"/>
  <c r="X880" i="2"/>
  <c r="Y880" i="2" s="1"/>
  <c r="X881" i="2"/>
  <c r="Y881" i="2"/>
  <c r="Z881" i="2" s="1"/>
  <c r="AA881" i="2" s="1"/>
  <c r="X882" i="2"/>
  <c r="Y882" i="2" s="1"/>
  <c r="X883" i="2"/>
  <c r="Y883" i="2" s="1"/>
  <c r="Z883" i="2" s="1"/>
  <c r="AA883" i="2" s="1"/>
  <c r="X884" i="2"/>
  <c r="Y884" i="2" s="1"/>
  <c r="X885" i="2"/>
  <c r="Y885" i="2"/>
  <c r="Z885" i="2" s="1"/>
  <c r="AA885" i="2" s="1"/>
  <c r="X886" i="2"/>
  <c r="Y886" i="2" s="1"/>
  <c r="X887" i="2"/>
  <c r="Y887" i="2" s="1"/>
  <c r="Z887" i="2" s="1"/>
  <c r="AA887" i="2" s="1"/>
  <c r="X888" i="2"/>
  <c r="Y888" i="2" s="1"/>
  <c r="X889" i="2"/>
  <c r="Y889" i="2"/>
  <c r="Z889" i="2" s="1"/>
  <c r="AA889" i="2" s="1"/>
  <c r="X890" i="2"/>
  <c r="Y890" i="2" s="1"/>
  <c r="X891" i="2"/>
  <c r="Y891" i="2" s="1"/>
  <c r="Z891" i="2" s="1"/>
  <c r="AA891" i="2" s="1"/>
  <c r="X892" i="2"/>
  <c r="Y892" i="2" s="1"/>
  <c r="X893" i="2"/>
  <c r="Y893" i="2"/>
  <c r="Z893" i="2" s="1"/>
  <c r="AA893" i="2" s="1"/>
  <c r="X894" i="2"/>
  <c r="Y894" i="2" s="1"/>
  <c r="X895" i="2"/>
  <c r="Y895" i="2" s="1"/>
  <c r="Z895" i="2" s="1"/>
  <c r="AA895" i="2" s="1"/>
  <c r="X896" i="2"/>
  <c r="Y896" i="2" s="1"/>
  <c r="X897" i="2"/>
  <c r="Y897" i="2"/>
  <c r="Z897" i="2" s="1"/>
  <c r="AA897" i="2" s="1"/>
  <c r="X898" i="2"/>
  <c r="Y898" i="2" s="1"/>
  <c r="X899" i="2"/>
  <c r="Y899" i="2" s="1"/>
  <c r="Z899" i="2" s="1"/>
  <c r="AA899" i="2" s="1"/>
  <c r="X900" i="2"/>
  <c r="Y900" i="2" s="1"/>
  <c r="X901" i="2"/>
  <c r="Y901" i="2"/>
  <c r="Z901" i="2" s="1"/>
  <c r="AA901" i="2" s="1"/>
  <c r="X902" i="2"/>
  <c r="Y902" i="2" s="1"/>
  <c r="X903" i="2"/>
  <c r="Y903" i="2" s="1"/>
  <c r="Z903" i="2" s="1"/>
  <c r="AA903" i="2" s="1"/>
  <c r="X904" i="2"/>
  <c r="Y904" i="2" s="1"/>
  <c r="X905" i="2"/>
  <c r="Y905" i="2"/>
  <c r="Z905" i="2" s="1"/>
  <c r="AA905" i="2" s="1"/>
  <c r="X906" i="2"/>
  <c r="Y906" i="2" s="1"/>
  <c r="X907" i="2"/>
  <c r="Y907" i="2" s="1"/>
  <c r="Z907" i="2" s="1"/>
  <c r="AA907" i="2" s="1"/>
  <c r="X908" i="2"/>
  <c r="Y908" i="2" s="1"/>
  <c r="X909" i="2"/>
  <c r="Y909" i="2"/>
  <c r="Z909" i="2" s="1"/>
  <c r="AA909" i="2" s="1"/>
  <c r="X910" i="2"/>
  <c r="Y910" i="2" s="1"/>
  <c r="X911" i="2"/>
  <c r="Y911" i="2" s="1"/>
  <c r="Z911" i="2" s="1"/>
  <c r="AA911" i="2" s="1"/>
  <c r="X912" i="2"/>
  <c r="Y912" i="2" s="1"/>
  <c r="X913" i="2"/>
  <c r="Y913" i="2"/>
  <c r="Z913" i="2" s="1"/>
  <c r="AA913" i="2" s="1"/>
  <c r="X914" i="2"/>
  <c r="Y914" i="2" s="1"/>
  <c r="X915" i="2"/>
  <c r="Y915" i="2" s="1"/>
  <c r="Z915" i="2" s="1"/>
  <c r="AA915" i="2" s="1"/>
  <c r="X916" i="2"/>
  <c r="Y916" i="2" s="1"/>
  <c r="X917" i="2"/>
  <c r="Y917" i="2"/>
  <c r="Z917" i="2" s="1"/>
  <c r="AA917" i="2" s="1"/>
  <c r="X918" i="2"/>
  <c r="Y918" i="2" s="1"/>
  <c r="X919" i="2"/>
  <c r="Y919" i="2" s="1"/>
  <c r="Z919" i="2" s="1"/>
  <c r="AA919" i="2" s="1"/>
  <c r="X920" i="2"/>
  <c r="Y920" i="2" s="1"/>
  <c r="X921" i="2"/>
  <c r="Y921" i="2"/>
  <c r="Z921" i="2" s="1"/>
  <c r="AA921" i="2" s="1"/>
  <c r="X922" i="2"/>
  <c r="Y922" i="2" s="1"/>
  <c r="X923" i="2"/>
  <c r="Y923" i="2" s="1"/>
  <c r="Z923" i="2" s="1"/>
  <c r="AA923" i="2" s="1"/>
  <c r="X924" i="2"/>
  <c r="Y924" i="2" s="1"/>
  <c r="X925" i="2"/>
  <c r="Y925" i="2"/>
  <c r="Z925" i="2" s="1"/>
  <c r="AA925" i="2" s="1"/>
  <c r="X926" i="2"/>
  <c r="Y926" i="2" s="1"/>
  <c r="X927" i="2"/>
  <c r="Y927" i="2" s="1"/>
  <c r="Z927" i="2" s="1"/>
  <c r="AA927" i="2" s="1"/>
  <c r="X928" i="2"/>
  <c r="Y928" i="2" s="1"/>
  <c r="X929" i="2"/>
  <c r="Y929" i="2"/>
  <c r="Z929" i="2" s="1"/>
  <c r="AA929" i="2" s="1"/>
  <c r="X930" i="2"/>
  <c r="Y930" i="2" s="1"/>
  <c r="X931" i="2"/>
  <c r="Y931" i="2" s="1"/>
  <c r="Z931" i="2" s="1"/>
  <c r="AA931" i="2" s="1"/>
  <c r="X932" i="2"/>
  <c r="Y932" i="2" s="1"/>
  <c r="X933" i="2"/>
  <c r="Y933" i="2"/>
  <c r="Z933" i="2" s="1"/>
  <c r="AA933" i="2" s="1"/>
  <c r="X934" i="2"/>
  <c r="Y934" i="2" s="1"/>
  <c r="X935" i="2"/>
  <c r="Y935" i="2" s="1"/>
  <c r="Z935" i="2" s="1"/>
  <c r="AA935" i="2" s="1"/>
  <c r="X936" i="2"/>
  <c r="Y936" i="2" s="1"/>
  <c r="X937" i="2"/>
  <c r="Y937" i="2"/>
  <c r="Z937" i="2" s="1"/>
  <c r="AA937" i="2" s="1"/>
  <c r="X938" i="2"/>
  <c r="Y938" i="2" s="1"/>
  <c r="X939" i="2"/>
  <c r="Y939" i="2" s="1"/>
  <c r="Z939" i="2" s="1"/>
  <c r="AA939" i="2" s="1"/>
  <c r="X940" i="2"/>
  <c r="Y940" i="2" s="1"/>
  <c r="X941" i="2"/>
  <c r="Y941" i="2"/>
  <c r="Z941" i="2" s="1"/>
  <c r="AA941" i="2" s="1"/>
  <c r="X942" i="2"/>
  <c r="Y942" i="2" s="1"/>
  <c r="X943" i="2"/>
  <c r="Y943" i="2" s="1"/>
  <c r="Z943" i="2" s="1"/>
  <c r="AA943" i="2" s="1"/>
  <c r="X944" i="2"/>
  <c r="Y944" i="2" s="1"/>
  <c r="X945" i="2"/>
  <c r="Y945" i="2"/>
  <c r="Z945" i="2" s="1"/>
  <c r="AA945" i="2" s="1"/>
  <c r="X946" i="2"/>
  <c r="Y946" i="2" s="1"/>
  <c r="X947" i="2"/>
  <c r="Y947" i="2" s="1"/>
  <c r="Z947" i="2" s="1"/>
  <c r="AA947" i="2" s="1"/>
  <c r="X948" i="2"/>
  <c r="Y948" i="2" s="1"/>
  <c r="X949" i="2"/>
  <c r="Y949" i="2"/>
  <c r="Z949" i="2" s="1"/>
  <c r="AA949" i="2" s="1"/>
  <c r="X950" i="2"/>
  <c r="Y950" i="2" s="1"/>
  <c r="X951" i="2"/>
  <c r="Y951" i="2" s="1"/>
  <c r="Z951" i="2" s="1"/>
  <c r="AA951" i="2" s="1"/>
  <c r="X952" i="2"/>
  <c r="Y952" i="2" s="1"/>
  <c r="X953" i="2"/>
  <c r="Y953" i="2"/>
  <c r="Z953" i="2" s="1"/>
  <c r="AA953" i="2" s="1"/>
  <c r="X954" i="2"/>
  <c r="Y954" i="2" s="1"/>
  <c r="X955" i="2"/>
  <c r="Y955" i="2" s="1"/>
  <c r="Z955" i="2" s="1"/>
  <c r="AA955" i="2" s="1"/>
  <c r="X956" i="2"/>
  <c r="Y956" i="2" s="1"/>
  <c r="X957" i="2"/>
  <c r="Y957" i="2"/>
  <c r="Z957" i="2" s="1"/>
  <c r="AA957" i="2" s="1"/>
  <c r="X958" i="2"/>
  <c r="Y958" i="2" s="1"/>
  <c r="X959" i="2"/>
  <c r="Y959" i="2" s="1"/>
  <c r="Z959" i="2" s="1"/>
  <c r="AA959" i="2" s="1"/>
  <c r="X960" i="2"/>
  <c r="Y960" i="2" s="1"/>
  <c r="X961" i="2"/>
  <c r="Y961" i="2"/>
  <c r="Z961" i="2" s="1"/>
  <c r="AA961" i="2" s="1"/>
  <c r="X962" i="2"/>
  <c r="Y962" i="2" s="1"/>
  <c r="X963" i="2"/>
  <c r="Y963" i="2" s="1"/>
  <c r="Z963" i="2" s="1"/>
  <c r="AA963" i="2" s="1"/>
  <c r="X964" i="2"/>
  <c r="Y964" i="2" s="1"/>
  <c r="X965" i="2"/>
  <c r="Y965" i="2"/>
  <c r="Z965" i="2" s="1"/>
  <c r="AA965" i="2" s="1"/>
  <c r="X966" i="2"/>
  <c r="Y966" i="2" s="1"/>
  <c r="X967" i="2"/>
  <c r="Y967" i="2" s="1"/>
  <c r="Z967" i="2" s="1"/>
  <c r="AA967" i="2" s="1"/>
  <c r="X968" i="2"/>
  <c r="Y968" i="2" s="1"/>
  <c r="X969" i="2"/>
  <c r="Y969" i="2"/>
  <c r="Z969" i="2" s="1"/>
  <c r="AA969" i="2" s="1"/>
  <c r="X970" i="2"/>
  <c r="Y970" i="2" s="1"/>
  <c r="X971" i="2"/>
  <c r="Y971" i="2" s="1"/>
  <c r="Z971" i="2" s="1"/>
  <c r="AA971" i="2" s="1"/>
  <c r="X972" i="2"/>
  <c r="Y972" i="2" s="1"/>
  <c r="X973" i="2"/>
  <c r="Y973" i="2"/>
  <c r="Z973" i="2" s="1"/>
  <c r="AA973" i="2" s="1"/>
  <c r="X974" i="2"/>
  <c r="Y974" i="2" s="1"/>
  <c r="X975" i="2"/>
  <c r="Y975" i="2" s="1"/>
  <c r="Z975" i="2" s="1"/>
  <c r="AA975" i="2" s="1"/>
  <c r="X976" i="2"/>
  <c r="Y976" i="2" s="1"/>
  <c r="X977" i="2"/>
  <c r="Y977" i="2"/>
  <c r="Z977" i="2" s="1"/>
  <c r="AA977" i="2" s="1"/>
  <c r="X978" i="2"/>
  <c r="Y978" i="2" s="1"/>
  <c r="X979" i="2"/>
  <c r="Y979" i="2" s="1"/>
  <c r="Z979" i="2" s="1"/>
  <c r="AA979" i="2" s="1"/>
  <c r="X980" i="2"/>
  <c r="Y980" i="2" s="1"/>
  <c r="X981" i="2"/>
  <c r="Y981" i="2"/>
  <c r="Z981" i="2" s="1"/>
  <c r="AA981" i="2" s="1"/>
  <c r="X982" i="2"/>
  <c r="Y982" i="2" s="1"/>
  <c r="X983" i="2"/>
  <c r="Y983" i="2" s="1"/>
  <c r="Z983" i="2" s="1"/>
  <c r="AA983" i="2" s="1"/>
  <c r="X984" i="2"/>
  <c r="Y984" i="2" s="1"/>
  <c r="X985" i="2"/>
  <c r="Y985" i="2"/>
  <c r="Z985" i="2" s="1"/>
  <c r="AA985" i="2" s="1"/>
  <c r="X986" i="2"/>
  <c r="Y986" i="2" s="1"/>
  <c r="X987" i="2"/>
  <c r="Y987" i="2" s="1"/>
  <c r="Z987" i="2" s="1"/>
  <c r="AA987" i="2" s="1"/>
  <c r="X988" i="2"/>
  <c r="Y988" i="2" s="1"/>
  <c r="X989" i="2"/>
  <c r="Y989" i="2"/>
  <c r="Z989" i="2" s="1"/>
  <c r="AA989" i="2" s="1"/>
  <c r="X990" i="2"/>
  <c r="Y990" i="2" s="1"/>
  <c r="X991" i="2"/>
  <c r="Y991" i="2" s="1"/>
  <c r="Z991" i="2" s="1"/>
  <c r="AA991" i="2" s="1"/>
  <c r="X992" i="2"/>
  <c r="Y992" i="2" s="1"/>
  <c r="X993" i="2"/>
  <c r="Y993" i="2"/>
  <c r="Z993" i="2" s="1"/>
  <c r="AA993" i="2" s="1"/>
  <c r="X994" i="2"/>
  <c r="Y994" i="2" s="1"/>
  <c r="X995" i="2"/>
  <c r="Y995" i="2" s="1"/>
  <c r="Z995" i="2" s="1"/>
  <c r="AA995" i="2" s="1"/>
  <c r="X996" i="2"/>
  <c r="Y996" i="2" s="1"/>
  <c r="X997" i="2"/>
  <c r="Y997" i="2"/>
  <c r="Z997" i="2" s="1"/>
  <c r="AA997" i="2" s="1"/>
  <c r="X998" i="2"/>
  <c r="Y998" i="2" s="1"/>
  <c r="X999" i="2"/>
  <c r="Y999" i="2" s="1"/>
  <c r="Z999" i="2" s="1"/>
  <c r="AA999" i="2" s="1"/>
  <c r="X1000" i="2"/>
  <c r="Y1000" i="2" s="1"/>
  <c r="X1001" i="2"/>
  <c r="Y1001" i="2"/>
  <c r="Z1001" i="2" s="1"/>
  <c r="AA1001" i="2" s="1"/>
  <c r="X1002" i="2"/>
  <c r="Y1002" i="2" s="1"/>
  <c r="X1003" i="2"/>
  <c r="Y1003" i="2" s="1"/>
  <c r="Z1003" i="2" s="1"/>
  <c r="AA1003" i="2" s="1"/>
  <c r="X1004" i="2"/>
  <c r="Y1004" i="2" s="1"/>
  <c r="X1005" i="2"/>
  <c r="Y1005" i="2"/>
  <c r="Z1005" i="2" s="1"/>
  <c r="AA1005" i="2" s="1"/>
  <c r="X1006" i="2"/>
  <c r="Y1006" i="2" s="1"/>
  <c r="X1007" i="2"/>
  <c r="Y1007" i="2" s="1"/>
  <c r="Z1007" i="2" s="1"/>
  <c r="AA1007" i="2" s="1"/>
  <c r="X1008" i="2"/>
  <c r="Y1008" i="2" s="1"/>
  <c r="X1009" i="2"/>
  <c r="Y1009" i="2"/>
  <c r="Z1009" i="2" s="1"/>
  <c r="AA1009" i="2" s="1"/>
  <c r="X1010" i="2"/>
  <c r="Y1010" i="2" s="1"/>
  <c r="X1011" i="2"/>
  <c r="Y1011" i="2" s="1"/>
  <c r="Z1011" i="2" s="1"/>
  <c r="AA1011" i="2" s="1"/>
  <c r="X1012" i="2"/>
  <c r="Y1012" i="2" s="1"/>
  <c r="X1013" i="2"/>
  <c r="Y1013" i="2"/>
  <c r="Z1013" i="2" s="1"/>
  <c r="AA1013" i="2" s="1"/>
  <c r="X1014" i="2"/>
  <c r="Y1014" i="2" s="1"/>
  <c r="X1015" i="2"/>
  <c r="Y1015" i="2" s="1"/>
  <c r="Z1015" i="2" s="1"/>
  <c r="AA1015" i="2" s="1"/>
  <c r="X1016" i="2"/>
  <c r="Y1016" i="2" s="1"/>
  <c r="X1017" i="2"/>
  <c r="Y1017" i="2"/>
  <c r="Z1017" i="2" s="1"/>
  <c r="AA1017" i="2" s="1"/>
  <c r="X1018" i="2"/>
  <c r="Y1018" i="2" s="1"/>
  <c r="X1019" i="2"/>
  <c r="Y1019" i="2" s="1"/>
  <c r="Z1019" i="2" s="1"/>
  <c r="AA1019" i="2" s="1"/>
  <c r="X1020" i="2"/>
  <c r="Y1020" i="2" s="1"/>
  <c r="X1021" i="2"/>
  <c r="Y1021" i="2"/>
  <c r="Z1021" i="2" s="1"/>
  <c r="AA1021" i="2" s="1"/>
  <c r="X1022" i="2"/>
  <c r="Y1022" i="2" s="1"/>
  <c r="X1023" i="2"/>
  <c r="Y1023" i="2" s="1"/>
  <c r="Z1023" i="2" s="1"/>
  <c r="AA1023" i="2" s="1"/>
  <c r="X1024" i="2"/>
  <c r="Y1024" i="2" s="1"/>
  <c r="X1025" i="2"/>
  <c r="Y1025" i="2"/>
  <c r="Z1025" i="2" s="1"/>
  <c r="AA1025" i="2" s="1"/>
  <c r="X1026" i="2"/>
  <c r="Y1026" i="2" s="1"/>
  <c r="X1027" i="2"/>
  <c r="Y1027" i="2" s="1"/>
  <c r="Z1027" i="2" s="1"/>
  <c r="AA1027" i="2" s="1"/>
  <c r="X1028" i="2"/>
  <c r="Y1028" i="2" s="1"/>
  <c r="X1029" i="2"/>
  <c r="Y1029" i="2"/>
  <c r="Z1029" i="2" s="1"/>
  <c r="AA1029" i="2" s="1"/>
  <c r="X1030" i="2"/>
  <c r="Y1030" i="2" s="1"/>
  <c r="X1031" i="2"/>
  <c r="Y1031" i="2" s="1"/>
  <c r="Z1031" i="2" s="1"/>
  <c r="AA1031" i="2" s="1"/>
  <c r="X1032" i="2"/>
  <c r="Y1032" i="2" s="1"/>
  <c r="X1033" i="2"/>
  <c r="Y1033" i="2"/>
  <c r="Z1033" i="2" s="1"/>
  <c r="AA1033" i="2" s="1"/>
  <c r="X1034" i="2"/>
  <c r="Y1034" i="2" s="1"/>
  <c r="X1035" i="2"/>
  <c r="Y1035" i="2" s="1"/>
  <c r="Z1035" i="2" s="1"/>
  <c r="AA1035" i="2" s="1"/>
  <c r="X1036" i="2"/>
  <c r="Y1036" i="2" s="1"/>
  <c r="X1037" i="2"/>
  <c r="Y1037" i="2"/>
  <c r="Z1037" i="2" s="1"/>
  <c r="AA1037" i="2" s="1"/>
  <c r="X1038" i="2"/>
  <c r="Y1038" i="2" s="1"/>
  <c r="X1039" i="2"/>
  <c r="Y1039" i="2" s="1"/>
  <c r="Z1039" i="2" s="1"/>
  <c r="AA1039" i="2" s="1"/>
  <c r="X1040" i="2"/>
  <c r="Y1040" i="2" s="1"/>
  <c r="X1041" i="2"/>
  <c r="Y1041" i="2"/>
  <c r="Z1041" i="2" s="1"/>
  <c r="AA1041" i="2" s="1"/>
  <c r="X1042" i="2"/>
  <c r="Y1042" i="2" s="1"/>
  <c r="X1043" i="2"/>
  <c r="Y1043" i="2" s="1"/>
  <c r="Z1043" i="2" s="1"/>
  <c r="AA1043" i="2" s="1"/>
  <c r="X1044" i="2"/>
  <c r="Y1044" i="2" s="1"/>
  <c r="X1045" i="2"/>
  <c r="Y1045" i="2"/>
  <c r="Z1045" i="2" s="1"/>
  <c r="AA1045" i="2" s="1"/>
  <c r="X1046" i="2"/>
  <c r="Y1046" i="2" s="1"/>
  <c r="X1047" i="2"/>
  <c r="Y1047" i="2" s="1"/>
  <c r="Z1047" i="2" s="1"/>
  <c r="AA1047" i="2" s="1"/>
  <c r="X1048" i="2"/>
  <c r="Y1048" i="2" s="1"/>
  <c r="X1049" i="2"/>
  <c r="Y1049" i="2"/>
  <c r="Z1049" i="2" s="1"/>
  <c r="AA1049" i="2" s="1"/>
  <c r="X1050" i="2"/>
  <c r="Y1050" i="2" s="1"/>
  <c r="X1051" i="2"/>
  <c r="Y1051" i="2" s="1"/>
  <c r="Z1051" i="2" s="1"/>
  <c r="AA1051" i="2" s="1"/>
  <c r="X1052" i="2"/>
  <c r="Y1052" i="2" s="1"/>
  <c r="X1053" i="2"/>
  <c r="Y1053" i="2"/>
  <c r="Z1053" i="2" s="1"/>
  <c r="AA1053" i="2" s="1"/>
  <c r="X1054" i="2"/>
  <c r="Y1054" i="2" s="1"/>
  <c r="X1055" i="2"/>
  <c r="Y1055" i="2" s="1"/>
  <c r="Z1055" i="2" s="1"/>
  <c r="AA1055" i="2" s="1"/>
  <c r="X1056" i="2"/>
  <c r="Y1056" i="2" s="1"/>
  <c r="X1057" i="2"/>
  <c r="Y1057" i="2"/>
  <c r="Z1057" i="2" s="1"/>
  <c r="AA1057" i="2" s="1"/>
  <c r="X1058" i="2"/>
  <c r="Y1058" i="2" s="1"/>
  <c r="X1059" i="2"/>
  <c r="Y1059" i="2" s="1"/>
  <c r="Z1059" i="2" s="1"/>
  <c r="AA1059" i="2" s="1"/>
  <c r="X1060" i="2"/>
  <c r="Y1060" i="2" s="1"/>
  <c r="X1061" i="2"/>
  <c r="Y1061" i="2"/>
  <c r="Z1061" i="2" s="1"/>
  <c r="AA1061" i="2" s="1"/>
  <c r="X1062" i="2"/>
  <c r="Y1062" i="2" s="1"/>
  <c r="X1063" i="2"/>
  <c r="Y1063" i="2" s="1"/>
  <c r="Z1063" i="2" s="1"/>
  <c r="AA1063" i="2" s="1"/>
  <c r="X1064" i="2"/>
  <c r="Y1064" i="2" s="1"/>
  <c r="X1065" i="2"/>
  <c r="Y1065" i="2"/>
  <c r="Z1065" i="2" s="1"/>
  <c r="AA1065" i="2" s="1"/>
  <c r="X1066" i="2"/>
  <c r="Y1066" i="2" s="1"/>
  <c r="X1067" i="2"/>
  <c r="Y1067" i="2" s="1"/>
  <c r="Z1067" i="2" s="1"/>
  <c r="AA1067" i="2" s="1"/>
  <c r="X1068" i="2"/>
  <c r="Y1068" i="2" s="1"/>
  <c r="X1069" i="2"/>
  <c r="Y1069" i="2"/>
  <c r="Z1069" i="2" s="1"/>
  <c r="AA1069" i="2" s="1"/>
  <c r="X1070" i="2"/>
  <c r="Y1070" i="2" s="1"/>
  <c r="X1071" i="2"/>
  <c r="Y1071" i="2" s="1"/>
  <c r="Z1071" i="2" s="1"/>
  <c r="AA1071" i="2" s="1"/>
  <c r="X1072" i="2"/>
  <c r="Y1072" i="2" s="1"/>
  <c r="X1073" i="2"/>
  <c r="Y1073" i="2"/>
  <c r="Z1073" i="2" s="1"/>
  <c r="AA1073" i="2" s="1"/>
  <c r="X1074" i="2"/>
  <c r="Y1074" i="2" s="1"/>
  <c r="X1075" i="2"/>
  <c r="Y1075" i="2" s="1"/>
  <c r="Z1075" i="2" s="1"/>
  <c r="AA1075" i="2" s="1"/>
  <c r="X1076" i="2"/>
  <c r="Y1076" i="2" s="1"/>
  <c r="X1077" i="2"/>
  <c r="Y1077" i="2"/>
  <c r="Z1077" i="2" s="1"/>
  <c r="AA1077" i="2" s="1"/>
  <c r="X1078" i="2"/>
  <c r="Y1078" i="2" s="1"/>
  <c r="X1079" i="2"/>
  <c r="Y1079" i="2" s="1"/>
  <c r="Z1079" i="2" s="1"/>
  <c r="AA1079" i="2" s="1"/>
  <c r="X1080" i="2"/>
  <c r="Y1080" i="2" s="1"/>
  <c r="X1081" i="2"/>
  <c r="Y1081" i="2"/>
  <c r="Z1081" i="2" s="1"/>
  <c r="AA1081" i="2" s="1"/>
  <c r="X1082" i="2"/>
  <c r="Y1082" i="2" s="1"/>
  <c r="X1083" i="2"/>
  <c r="Y1083" i="2" s="1"/>
  <c r="Z1083" i="2" s="1"/>
  <c r="AA1083" i="2" s="1"/>
  <c r="X1084" i="2"/>
  <c r="Y1084" i="2" s="1"/>
  <c r="X1085" i="2"/>
  <c r="Y1085" i="2"/>
  <c r="Z1085" i="2" s="1"/>
  <c r="AA1085" i="2" s="1"/>
  <c r="X1086" i="2"/>
  <c r="Y1086" i="2" s="1"/>
  <c r="X1087" i="2"/>
  <c r="Y1087" i="2" s="1"/>
  <c r="Z1087" i="2" s="1"/>
  <c r="AA1087" i="2" s="1"/>
  <c r="X1088" i="2"/>
  <c r="Y1088" i="2" s="1"/>
  <c r="X1089" i="2"/>
  <c r="Y1089" i="2"/>
  <c r="Z1089" i="2" s="1"/>
  <c r="AA1089" i="2" s="1"/>
  <c r="X1090" i="2"/>
  <c r="Y1090" i="2" s="1"/>
  <c r="X1091" i="2"/>
  <c r="Y1091" i="2" s="1"/>
  <c r="Z1091" i="2" s="1"/>
  <c r="AA1091" i="2" s="1"/>
  <c r="X1092" i="2"/>
  <c r="Y1092" i="2" s="1"/>
  <c r="X1093" i="2"/>
  <c r="Y1093" i="2"/>
  <c r="Z1093" i="2" s="1"/>
  <c r="AA1093" i="2" s="1"/>
  <c r="X1094" i="2"/>
  <c r="Y1094" i="2" s="1"/>
  <c r="X1095" i="2"/>
  <c r="Y1095" i="2" s="1"/>
  <c r="Z1095" i="2" s="1"/>
  <c r="AA1095" i="2" s="1"/>
  <c r="X1096" i="2"/>
  <c r="Y1096" i="2" s="1"/>
  <c r="X1097" i="2"/>
  <c r="Y1097" i="2"/>
  <c r="Z1097" i="2" s="1"/>
  <c r="AA1097" i="2" s="1"/>
  <c r="X1098" i="2"/>
  <c r="Y1098" i="2" s="1"/>
  <c r="X1099" i="2"/>
  <c r="Y1099" i="2" s="1"/>
  <c r="Z1099" i="2" s="1"/>
  <c r="AA1099" i="2" s="1"/>
  <c r="X1100" i="2"/>
  <c r="Y1100" i="2" s="1"/>
  <c r="X1101" i="2"/>
  <c r="Y1101" i="2"/>
  <c r="Z1101" i="2" s="1"/>
  <c r="AA1101" i="2" s="1"/>
  <c r="X1102" i="2"/>
  <c r="Y1102" i="2" s="1"/>
  <c r="X1103" i="2"/>
  <c r="Y1103" i="2" s="1"/>
  <c r="Z1103" i="2" s="1"/>
  <c r="AA1103" i="2" s="1"/>
  <c r="X1104" i="2"/>
  <c r="Y1104" i="2" s="1"/>
  <c r="X1105" i="2"/>
  <c r="Y1105" i="2"/>
  <c r="Z1105" i="2" s="1"/>
  <c r="AA1105" i="2" s="1"/>
  <c r="X1106" i="2"/>
  <c r="Y1106" i="2" s="1"/>
  <c r="X1107" i="2"/>
  <c r="Y1107" i="2" s="1"/>
  <c r="Z1107" i="2" s="1"/>
  <c r="AA1107" i="2" s="1"/>
  <c r="X1108" i="2"/>
  <c r="Y1108" i="2" s="1"/>
  <c r="X1109" i="2"/>
  <c r="Y1109" i="2"/>
  <c r="Z1109" i="2" s="1"/>
  <c r="AA1109" i="2" s="1"/>
  <c r="X1110" i="2"/>
  <c r="Y1110" i="2" s="1"/>
  <c r="X1111" i="2"/>
  <c r="Y1111" i="2" s="1"/>
  <c r="Z1111" i="2" s="1"/>
  <c r="AA1111" i="2" s="1"/>
  <c r="X1112" i="2"/>
  <c r="Y1112" i="2" s="1"/>
  <c r="X1113" i="2"/>
  <c r="Y1113" i="2"/>
  <c r="Z1113" i="2" s="1"/>
  <c r="AA1113" i="2" s="1"/>
  <c r="X1114" i="2"/>
  <c r="Y1114" i="2" s="1"/>
  <c r="X1115" i="2"/>
  <c r="Y1115" i="2" s="1"/>
  <c r="Z1115" i="2" s="1"/>
  <c r="AA1115" i="2" s="1"/>
  <c r="X1116" i="2"/>
  <c r="Y1116" i="2" s="1"/>
  <c r="X1117" i="2"/>
  <c r="Y1117" i="2"/>
  <c r="Z1117" i="2" s="1"/>
  <c r="AA1117" i="2" s="1"/>
  <c r="X1118" i="2"/>
  <c r="Y1118" i="2" s="1"/>
  <c r="X1119" i="2"/>
  <c r="Y1119" i="2" s="1"/>
  <c r="Z1119" i="2" s="1"/>
  <c r="AA1119" i="2" s="1"/>
  <c r="X1120" i="2"/>
  <c r="Y1120" i="2" s="1"/>
  <c r="X1121" i="2"/>
  <c r="Y1121" i="2"/>
  <c r="Z1121" i="2" s="1"/>
  <c r="AA1121" i="2" s="1"/>
  <c r="X1122" i="2"/>
  <c r="Y1122" i="2" s="1"/>
  <c r="X1123" i="2"/>
  <c r="Y1123" i="2" s="1"/>
  <c r="Z1123" i="2" s="1"/>
  <c r="AA1123" i="2" s="1"/>
  <c r="X1124" i="2"/>
  <c r="Y1124" i="2" s="1"/>
  <c r="X1125" i="2"/>
  <c r="Y1125" i="2"/>
  <c r="Z1125" i="2" s="1"/>
  <c r="AA1125" i="2" s="1"/>
  <c r="X1126" i="2"/>
  <c r="Y1126" i="2" s="1"/>
  <c r="X1127" i="2"/>
  <c r="Y1127" i="2" s="1"/>
  <c r="Z1127" i="2" s="1"/>
  <c r="AA1127" i="2" s="1"/>
  <c r="X1128" i="2"/>
  <c r="Y1128" i="2" s="1"/>
  <c r="X1129" i="2"/>
  <c r="Y1129" i="2"/>
  <c r="Z1129" i="2" s="1"/>
  <c r="AA1129" i="2" s="1"/>
  <c r="X1130" i="2"/>
  <c r="Y1130" i="2" s="1"/>
  <c r="X1131" i="2"/>
  <c r="Y1131" i="2" s="1"/>
  <c r="Z1131" i="2" s="1"/>
  <c r="AA1131" i="2" s="1"/>
  <c r="X1132" i="2"/>
  <c r="Y1132" i="2" s="1"/>
  <c r="X1133" i="2"/>
  <c r="Y1133" i="2"/>
  <c r="Z1133" i="2" s="1"/>
  <c r="AA1133" i="2" s="1"/>
  <c r="X1134" i="2"/>
  <c r="Y1134" i="2" s="1"/>
  <c r="X1135" i="2"/>
  <c r="Y1135" i="2" s="1"/>
  <c r="Z1135" i="2" s="1"/>
  <c r="AA1135" i="2" s="1"/>
  <c r="X1136" i="2"/>
  <c r="Y1136" i="2" s="1"/>
  <c r="X1137" i="2"/>
  <c r="Y1137" i="2"/>
  <c r="Z1137" i="2" s="1"/>
  <c r="AA1137" i="2" s="1"/>
  <c r="X1138" i="2"/>
  <c r="Y1138" i="2" s="1"/>
  <c r="X1139" i="2"/>
  <c r="Y1139" i="2" s="1"/>
  <c r="Z1139" i="2" s="1"/>
  <c r="AA1139" i="2" s="1"/>
  <c r="X1140" i="2"/>
  <c r="Y1140" i="2" s="1"/>
  <c r="X1141" i="2"/>
  <c r="Y1141" i="2"/>
  <c r="Z1141" i="2" s="1"/>
  <c r="AA1141" i="2" s="1"/>
  <c r="X1142" i="2"/>
  <c r="Y1142" i="2" s="1"/>
  <c r="X1143" i="2"/>
  <c r="Y1143" i="2" s="1"/>
  <c r="Z1143" i="2" s="1"/>
  <c r="AA1143" i="2" s="1"/>
  <c r="X1144" i="2"/>
  <c r="Y1144" i="2" s="1"/>
  <c r="X1145" i="2"/>
  <c r="Y1145" i="2"/>
  <c r="Z1145" i="2" s="1"/>
  <c r="AA1145" i="2" s="1"/>
  <c r="X1146" i="2"/>
  <c r="Y1146" i="2" s="1"/>
  <c r="X1147" i="2"/>
  <c r="Y1147" i="2" s="1"/>
  <c r="Z1147" i="2" s="1"/>
  <c r="AA1147" i="2" s="1"/>
  <c r="X1148" i="2"/>
  <c r="Y1148" i="2" s="1"/>
  <c r="X1149" i="2"/>
  <c r="Y1149" i="2"/>
  <c r="Z1149" i="2" s="1"/>
  <c r="AA1149" i="2" s="1"/>
  <c r="X1150" i="2"/>
  <c r="Y1150" i="2" s="1"/>
  <c r="X1151" i="2"/>
  <c r="Y1151" i="2" s="1"/>
  <c r="Z1151" i="2" s="1"/>
  <c r="AA1151" i="2" s="1"/>
  <c r="X1152" i="2"/>
  <c r="Y1152" i="2" s="1"/>
  <c r="X1153" i="2"/>
  <c r="Y1153" i="2"/>
  <c r="Z1153" i="2" s="1"/>
  <c r="AA1153" i="2" s="1"/>
  <c r="X1154" i="2"/>
  <c r="Y1154" i="2" s="1"/>
  <c r="X1155" i="2"/>
  <c r="Y1155" i="2" s="1"/>
  <c r="Z1155" i="2" s="1"/>
  <c r="AA1155" i="2" s="1"/>
  <c r="X1156" i="2"/>
  <c r="Y1156" i="2" s="1"/>
  <c r="X1157" i="2"/>
  <c r="Y1157" i="2"/>
  <c r="Z1157" i="2" s="1"/>
  <c r="AA1157" i="2" s="1"/>
  <c r="X1158" i="2"/>
  <c r="Y1158" i="2" s="1"/>
  <c r="X1159" i="2"/>
  <c r="Y1159" i="2" s="1"/>
  <c r="Z1159" i="2" s="1"/>
  <c r="AA1159" i="2" s="1"/>
  <c r="X1160" i="2"/>
  <c r="Y1160" i="2" s="1"/>
  <c r="X1161" i="2"/>
  <c r="Y1161" i="2"/>
  <c r="Z1161" i="2" s="1"/>
  <c r="AA1161" i="2" s="1"/>
  <c r="X1162" i="2"/>
  <c r="Y1162" i="2" s="1"/>
  <c r="X1163" i="2"/>
  <c r="Y1163" i="2" s="1"/>
  <c r="Z1163" i="2" s="1"/>
  <c r="AA1163" i="2" s="1"/>
  <c r="X1164" i="2"/>
  <c r="Y1164" i="2" s="1"/>
  <c r="X1165" i="2"/>
  <c r="Y1165" i="2"/>
  <c r="Z1165" i="2" s="1"/>
  <c r="AA1165" i="2" s="1"/>
  <c r="X1166" i="2"/>
  <c r="Y1166" i="2" s="1"/>
  <c r="X1167" i="2"/>
  <c r="Y1167" i="2" s="1"/>
  <c r="Z1167" i="2" s="1"/>
  <c r="AA1167" i="2" s="1"/>
  <c r="X1168" i="2"/>
  <c r="Y1168" i="2" s="1"/>
  <c r="X1169" i="2"/>
  <c r="Y1169" i="2"/>
  <c r="Z1169" i="2" s="1"/>
  <c r="AA1169" i="2" s="1"/>
  <c r="X1170" i="2"/>
  <c r="Y1170" i="2" s="1"/>
  <c r="X1171" i="2"/>
  <c r="Y1171" i="2" s="1"/>
  <c r="Z1171" i="2" s="1"/>
  <c r="AA1171" i="2" s="1"/>
  <c r="X1172" i="2"/>
  <c r="Y1172" i="2" s="1"/>
  <c r="X1173" i="2"/>
  <c r="Y1173" i="2"/>
  <c r="Z1173" i="2" s="1"/>
  <c r="AA1173" i="2" s="1"/>
  <c r="X1174" i="2"/>
  <c r="Y1174" i="2" s="1"/>
  <c r="X1175" i="2"/>
  <c r="Y1175" i="2" s="1"/>
  <c r="Z1175" i="2" s="1"/>
  <c r="AA1175" i="2" s="1"/>
  <c r="X1176" i="2"/>
  <c r="Y1176" i="2" s="1"/>
  <c r="X1177" i="2"/>
  <c r="Y1177" i="2"/>
  <c r="Z1177" i="2" s="1"/>
  <c r="AA1177" i="2" s="1"/>
  <c r="X1178" i="2"/>
  <c r="Y1178" i="2" s="1"/>
  <c r="X1179" i="2"/>
  <c r="Y1179" i="2" s="1"/>
  <c r="Z1179" i="2" s="1"/>
  <c r="AA1179" i="2" s="1"/>
  <c r="X1180" i="2"/>
  <c r="Y1180" i="2" s="1"/>
  <c r="X1181" i="2"/>
  <c r="Y1181" i="2"/>
  <c r="Z1181" i="2" s="1"/>
  <c r="AA1181" i="2" s="1"/>
  <c r="X1182" i="2"/>
  <c r="Y1182" i="2" s="1"/>
  <c r="X1183" i="2"/>
  <c r="Y1183" i="2" s="1"/>
  <c r="Z1183" i="2" s="1"/>
  <c r="AA1183" i="2" s="1"/>
  <c r="X1184" i="2"/>
  <c r="Y1184" i="2" s="1"/>
  <c r="Z1184" i="2" s="1"/>
  <c r="X1185" i="2"/>
  <c r="Y1185" i="2" s="1"/>
  <c r="X1186" i="2"/>
  <c r="Y1186" i="2" s="1"/>
  <c r="Z1186" i="2" s="1"/>
  <c r="X1187" i="2"/>
  <c r="Y1187" i="2" s="1"/>
  <c r="X1188" i="2"/>
  <c r="Y1188" i="2" s="1"/>
  <c r="Z1188" i="2" s="1"/>
  <c r="X1189" i="2"/>
  <c r="Y1189" i="2" s="1"/>
  <c r="X1190" i="2"/>
  <c r="Y1190" i="2" s="1"/>
  <c r="Z1190" i="2" s="1"/>
  <c r="X1191" i="2"/>
  <c r="Y1191" i="2" s="1"/>
  <c r="X1192" i="2"/>
  <c r="Y1192" i="2" s="1"/>
  <c r="Z1192" i="2" s="1"/>
  <c r="X1193" i="2"/>
  <c r="Y1193" i="2" s="1"/>
  <c r="X1194" i="2"/>
  <c r="Y1194" i="2" s="1"/>
  <c r="Z1194" i="2" s="1"/>
  <c r="X1195" i="2"/>
  <c r="Y1195" i="2" s="1"/>
  <c r="X1196" i="2"/>
  <c r="Y1196" i="2" s="1"/>
  <c r="Z1196" i="2" s="1"/>
  <c r="X1197" i="2"/>
  <c r="Y1197" i="2" s="1"/>
  <c r="X1198" i="2"/>
  <c r="Y1198" i="2" s="1"/>
  <c r="Z1198" i="2" s="1"/>
  <c r="X1199" i="2"/>
  <c r="Y1199" i="2" s="1"/>
  <c r="X1200" i="2"/>
  <c r="Y1200" i="2" s="1"/>
  <c r="Z1200" i="2" s="1"/>
  <c r="X1201" i="2"/>
  <c r="Y1201" i="2" s="1"/>
  <c r="X1202" i="2"/>
  <c r="Y1202" i="2" s="1"/>
  <c r="Z1202" i="2" s="1"/>
  <c r="X1203" i="2"/>
  <c r="Y1203" i="2" s="1"/>
  <c r="X1204" i="2"/>
  <c r="Y1204" i="2" s="1"/>
  <c r="Z1204" i="2" s="1"/>
  <c r="X1205" i="2"/>
  <c r="Y1205" i="2" s="1"/>
  <c r="X1206" i="2"/>
  <c r="Y1206" i="2" s="1"/>
  <c r="Z1206" i="2" s="1"/>
  <c r="X1207" i="2"/>
  <c r="Y1207" i="2" s="1"/>
  <c r="X1208" i="2"/>
  <c r="Y1208" i="2" s="1"/>
  <c r="Z1208" i="2" s="1"/>
  <c r="X1209" i="2"/>
  <c r="Y1209" i="2" s="1"/>
  <c r="X1210" i="2"/>
  <c r="Y1210" i="2" s="1"/>
  <c r="Z1210" i="2" s="1"/>
  <c r="X1211" i="2"/>
  <c r="Y1211" i="2" s="1"/>
  <c r="X1212" i="2"/>
  <c r="Y1212" i="2" s="1"/>
  <c r="Z1212" i="2" s="1"/>
  <c r="X1213" i="2"/>
  <c r="Y1213" i="2" s="1"/>
  <c r="X1214" i="2"/>
  <c r="Y1214" i="2" s="1"/>
  <c r="Z1214" i="2" s="1"/>
  <c r="X1215" i="2"/>
  <c r="Y1215" i="2" s="1"/>
  <c r="X1216" i="2"/>
  <c r="Y1216" i="2" s="1"/>
  <c r="Z1216" i="2" s="1"/>
  <c r="X1217" i="2"/>
  <c r="Y1217" i="2" s="1"/>
  <c r="X1218" i="2"/>
  <c r="Y1218" i="2" s="1"/>
  <c r="Z1218" i="2" s="1"/>
  <c r="X1219" i="2"/>
  <c r="Y1219" i="2" s="1"/>
  <c r="X1220" i="2"/>
  <c r="Y1220" i="2" s="1"/>
  <c r="Z1220" i="2" s="1"/>
  <c r="X1221" i="2"/>
  <c r="Y1221" i="2" s="1"/>
  <c r="X1222" i="2"/>
  <c r="Y1222" i="2" s="1"/>
  <c r="Z1222" i="2" s="1"/>
  <c r="X1223" i="2"/>
  <c r="Y1223" i="2" s="1"/>
  <c r="X1224" i="2"/>
  <c r="Y1224" i="2" s="1"/>
  <c r="Z1224" i="2" s="1"/>
  <c r="X1225" i="2"/>
  <c r="Y1225" i="2" s="1"/>
  <c r="X1226" i="2"/>
  <c r="Y1226" i="2" s="1"/>
  <c r="Z1226" i="2" s="1"/>
  <c r="X1227" i="2"/>
  <c r="Y1227" i="2" s="1"/>
  <c r="X1228" i="2"/>
  <c r="Y1228" i="2" s="1"/>
  <c r="Z1228" i="2" s="1"/>
  <c r="X1229" i="2"/>
  <c r="Y1229" i="2" s="1"/>
  <c r="X1230" i="2"/>
  <c r="Y1230" i="2" s="1"/>
  <c r="Z1230" i="2" s="1"/>
  <c r="X1231" i="2"/>
  <c r="Y1231" i="2" s="1"/>
  <c r="X1232" i="2"/>
  <c r="Y1232" i="2" s="1"/>
  <c r="Z1232" i="2" s="1"/>
  <c r="X1233" i="2"/>
  <c r="Y1233" i="2" s="1"/>
  <c r="X1234" i="2"/>
  <c r="Y1234" i="2" s="1"/>
  <c r="Z1234" i="2" s="1"/>
  <c r="X1235" i="2"/>
  <c r="Y1235" i="2" s="1"/>
  <c r="X1236" i="2"/>
  <c r="Y1236" i="2" s="1"/>
  <c r="Z1236" i="2" s="1"/>
  <c r="X1237" i="2"/>
  <c r="Y1237" i="2" s="1"/>
  <c r="X1238" i="2"/>
  <c r="Y1238" i="2" s="1"/>
  <c r="Z1238" i="2" s="1"/>
  <c r="X1239" i="2"/>
  <c r="Y1239" i="2" s="1"/>
  <c r="X1240" i="2"/>
  <c r="Y1240" i="2" s="1"/>
  <c r="Z1240" i="2" s="1"/>
  <c r="X1241" i="2"/>
  <c r="Y1241" i="2" s="1"/>
  <c r="X1242" i="2"/>
  <c r="Y1242" i="2" s="1"/>
  <c r="Z1242" i="2" s="1"/>
  <c r="X1243" i="2"/>
  <c r="Y1243" i="2" s="1"/>
  <c r="X1244" i="2"/>
  <c r="Y1244" i="2" s="1"/>
  <c r="X1245" i="2"/>
  <c r="Y1245" i="2"/>
  <c r="X1246" i="2"/>
  <c r="Y1246" i="2" s="1"/>
  <c r="X1247" i="2"/>
  <c r="Y1247" i="2" s="1"/>
  <c r="X1248" i="2"/>
  <c r="Y1248" i="2" s="1"/>
  <c r="X1249" i="2"/>
  <c r="Y1249" i="2"/>
  <c r="X1250" i="2"/>
  <c r="Y1250" i="2" s="1"/>
  <c r="X1251" i="2"/>
  <c r="Y1251" i="2" s="1"/>
  <c r="X1252" i="2"/>
  <c r="Y1252" i="2" s="1"/>
  <c r="X1253" i="2"/>
  <c r="Y1253" i="2"/>
  <c r="X1254" i="2"/>
  <c r="Y1254" i="2" s="1"/>
  <c r="X1255" i="2"/>
  <c r="Y1255" i="2" s="1"/>
  <c r="X1256" i="2"/>
  <c r="Y1256" i="2" s="1"/>
  <c r="X1257" i="2"/>
  <c r="Y1257" i="2"/>
  <c r="X1258" i="2"/>
  <c r="Y1258" i="2" s="1"/>
  <c r="X1259" i="2"/>
  <c r="Y1259" i="2" s="1"/>
  <c r="X1260" i="2"/>
  <c r="Y1260" i="2" s="1"/>
  <c r="X1261" i="2"/>
  <c r="Y1261" i="2"/>
  <c r="X1262" i="2"/>
  <c r="Y1262" i="2" s="1"/>
  <c r="X1263" i="2"/>
  <c r="Y1263" i="2" s="1"/>
  <c r="X1264" i="2"/>
  <c r="Y1264" i="2" s="1"/>
  <c r="X1265" i="2"/>
  <c r="Y1265" i="2"/>
  <c r="X1266" i="2"/>
  <c r="Y1266" i="2" s="1"/>
  <c r="X1267" i="2"/>
  <c r="Y1267" i="2" s="1"/>
  <c r="X1268" i="2"/>
  <c r="Y1268" i="2" s="1"/>
  <c r="X1269" i="2"/>
  <c r="Y1269" i="2"/>
  <c r="X1270" i="2"/>
  <c r="Y1270" i="2" s="1"/>
  <c r="X1271" i="2"/>
  <c r="Y1271" i="2" s="1"/>
  <c r="X1272" i="2"/>
  <c r="Y1272" i="2" s="1"/>
  <c r="X1273" i="2"/>
  <c r="Y1273" i="2"/>
  <c r="X1274" i="2"/>
  <c r="Y1274" i="2" s="1"/>
  <c r="X1275" i="2"/>
  <c r="Y1275" i="2" s="1"/>
  <c r="X1276" i="2"/>
  <c r="Y1276" i="2" s="1"/>
  <c r="X1277" i="2"/>
  <c r="Y1277" i="2"/>
  <c r="X1278" i="2"/>
  <c r="Y1278" i="2" s="1"/>
  <c r="X1279" i="2"/>
  <c r="Y1279" i="2" s="1"/>
  <c r="X1280" i="2"/>
  <c r="Y1280" i="2" s="1"/>
  <c r="X1281" i="2"/>
  <c r="Y1281" i="2"/>
  <c r="X1282" i="2"/>
  <c r="Y1282" i="2" s="1"/>
  <c r="X1283" i="2"/>
  <c r="Y1283" i="2" s="1"/>
  <c r="X1284" i="2"/>
  <c r="Y1284" i="2" s="1"/>
  <c r="X1285" i="2"/>
  <c r="Y1285" i="2"/>
  <c r="X1286" i="2"/>
  <c r="Y1286" i="2" s="1"/>
  <c r="X1287" i="2"/>
  <c r="Y1287" i="2" s="1"/>
  <c r="X1288" i="2"/>
  <c r="Y1288" i="2" s="1"/>
  <c r="X1289" i="2"/>
  <c r="Y1289" i="2"/>
  <c r="X1290" i="2"/>
  <c r="Y1290" i="2" s="1"/>
  <c r="X1291" i="2"/>
  <c r="Y1291" i="2" s="1"/>
  <c r="X1292" i="2"/>
  <c r="Y1292" i="2" s="1"/>
  <c r="X1293" i="2"/>
  <c r="Y1293" i="2"/>
  <c r="X1294" i="2"/>
  <c r="Y1294" i="2" s="1"/>
  <c r="X1295" i="2"/>
  <c r="Y1295" i="2" s="1"/>
  <c r="X1296" i="2"/>
  <c r="Y1296" i="2" s="1"/>
  <c r="X1297" i="2"/>
  <c r="Y1297" i="2"/>
  <c r="X1298" i="2"/>
  <c r="Y1298" i="2" s="1"/>
  <c r="X1299" i="2"/>
  <c r="Y1299" i="2" s="1"/>
  <c r="X1300" i="2"/>
  <c r="Y1300" i="2" s="1"/>
  <c r="X1301" i="2"/>
  <c r="Y1301" i="2"/>
  <c r="X1302" i="2"/>
  <c r="Y1302" i="2" s="1"/>
  <c r="X1303" i="2"/>
  <c r="Y1303" i="2" s="1"/>
  <c r="X1304" i="2"/>
  <c r="Y1304" i="2" s="1"/>
  <c r="X1305" i="2"/>
  <c r="Y1305" i="2"/>
  <c r="X1306" i="2"/>
  <c r="Y1306" i="2" s="1"/>
  <c r="X1307" i="2"/>
  <c r="Y1307" i="2" s="1"/>
  <c r="X1308" i="2"/>
  <c r="Y1308" i="2" s="1"/>
  <c r="X1309" i="2"/>
  <c r="Y1309" i="2"/>
  <c r="X1310" i="2"/>
  <c r="Y1310" i="2" s="1"/>
  <c r="X1311" i="2"/>
  <c r="Y1311" i="2" s="1"/>
  <c r="X1312" i="2"/>
  <c r="Y1312" i="2" s="1"/>
  <c r="X1313" i="2"/>
  <c r="Y1313" i="2"/>
  <c r="X1314" i="2"/>
  <c r="Y1314" i="2" s="1"/>
  <c r="X1315" i="2"/>
  <c r="Y1315" i="2" s="1"/>
  <c r="X1316" i="2"/>
  <c r="Y1316" i="2" s="1"/>
  <c r="X1317" i="2"/>
  <c r="Y1317" i="2"/>
  <c r="X1318" i="2"/>
  <c r="Y1318" i="2" s="1"/>
  <c r="X1319" i="2"/>
  <c r="Y1319" i="2" s="1"/>
  <c r="X1320" i="2"/>
  <c r="Y1320" i="2" s="1"/>
  <c r="X1321" i="2"/>
  <c r="Y1321" i="2"/>
  <c r="X1322" i="2"/>
  <c r="Y1322" i="2" s="1"/>
  <c r="X1323" i="2"/>
  <c r="Y1323" i="2" s="1"/>
  <c r="X1324" i="2"/>
  <c r="Y1324" i="2" s="1"/>
  <c r="X1325" i="2"/>
  <c r="Y1325" i="2"/>
  <c r="X1326" i="2"/>
  <c r="Y1326" i="2" s="1"/>
  <c r="X1327" i="2"/>
  <c r="Y1327" i="2" s="1"/>
  <c r="X1328" i="2"/>
  <c r="Y1328" i="2" s="1"/>
  <c r="X1329" i="2"/>
  <c r="Y1329" i="2"/>
  <c r="X1330" i="2"/>
  <c r="Y1330" i="2" s="1"/>
  <c r="X1331" i="2"/>
  <c r="Y1331" i="2" s="1"/>
  <c r="X1332" i="2"/>
  <c r="Y1332" i="2" s="1"/>
  <c r="X1333" i="2"/>
  <c r="Y1333" i="2"/>
  <c r="X1334" i="2"/>
  <c r="Y1334" i="2" s="1"/>
  <c r="X1335" i="2"/>
  <c r="Y1335" i="2" s="1"/>
  <c r="X1336" i="2"/>
  <c r="Y1336" i="2" s="1"/>
  <c r="X1337" i="2"/>
  <c r="Y1337" i="2"/>
  <c r="X1338" i="2"/>
  <c r="Y1338" i="2" s="1"/>
  <c r="X1339" i="2"/>
  <c r="Y1339" i="2" s="1"/>
  <c r="X1340" i="2"/>
  <c r="Y1340" i="2" s="1"/>
  <c r="X1341" i="2"/>
  <c r="Y1341" i="2"/>
  <c r="X1342" i="2"/>
  <c r="Y1342" i="2" s="1"/>
  <c r="X1343" i="2"/>
  <c r="Y1343" i="2" s="1"/>
  <c r="X1344" i="2"/>
  <c r="Y1344" i="2" s="1"/>
  <c r="X1345" i="2"/>
  <c r="Y1345" i="2"/>
  <c r="X1346" i="2"/>
  <c r="Y1346" i="2" s="1"/>
  <c r="X1347" i="2"/>
  <c r="Y1347" i="2" s="1"/>
  <c r="X1348" i="2"/>
  <c r="Y1348" i="2" s="1"/>
  <c r="X1349" i="2"/>
  <c r="Y1349" i="2"/>
  <c r="X1350" i="2"/>
  <c r="Y1350" i="2" s="1"/>
  <c r="X1351" i="2"/>
  <c r="Y1351" i="2" s="1"/>
  <c r="X1352" i="2"/>
  <c r="Y1352" i="2" s="1"/>
  <c r="X1353" i="2"/>
  <c r="Y1353" i="2"/>
  <c r="X1354" i="2"/>
  <c r="Y1354" i="2" s="1"/>
  <c r="X1355" i="2"/>
  <c r="Y1355" i="2" s="1"/>
  <c r="X1356" i="2"/>
  <c r="Y1356" i="2" s="1"/>
  <c r="X1357" i="2"/>
  <c r="Y1357" i="2"/>
  <c r="X1358" i="2"/>
  <c r="Y1358" i="2" s="1"/>
  <c r="X1359" i="2"/>
  <c r="Y1359" i="2" s="1"/>
  <c r="X1360" i="2"/>
  <c r="Y1360" i="2" s="1"/>
  <c r="X1361" i="2"/>
  <c r="Y1361" i="2"/>
  <c r="X1362" i="2"/>
  <c r="Y1362" i="2" s="1"/>
  <c r="X1363" i="2"/>
  <c r="Y1363" i="2" s="1"/>
  <c r="X1364" i="2"/>
  <c r="Y1364" i="2" s="1"/>
  <c r="X1365" i="2"/>
  <c r="Y1365" i="2"/>
  <c r="X1366" i="2"/>
  <c r="Y1366" i="2" s="1"/>
  <c r="X1367" i="2"/>
  <c r="Y1367" i="2" s="1"/>
  <c r="X1368" i="2"/>
  <c r="Y1368" i="2" s="1"/>
  <c r="X1369" i="2"/>
  <c r="Y1369" i="2"/>
  <c r="X1370" i="2"/>
  <c r="Y1370" i="2" s="1"/>
  <c r="X1371" i="2"/>
  <c r="Y1371" i="2" s="1"/>
  <c r="X1372" i="2"/>
  <c r="Y1372" i="2" s="1"/>
  <c r="X1373" i="2"/>
  <c r="Y1373" i="2"/>
  <c r="X1374" i="2"/>
  <c r="Y1374" i="2" s="1"/>
  <c r="X1375" i="2"/>
  <c r="Y1375" i="2" s="1"/>
  <c r="X1376" i="2"/>
  <c r="Y1376" i="2" s="1"/>
  <c r="X1377" i="2"/>
  <c r="Y1377" i="2"/>
  <c r="X1378" i="2"/>
  <c r="Y1378" i="2" s="1"/>
  <c r="X1379" i="2"/>
  <c r="Y1379" i="2" s="1"/>
  <c r="X1380" i="2"/>
  <c r="Y1380" i="2" s="1"/>
  <c r="X1381" i="2"/>
  <c r="Y1381" i="2"/>
  <c r="X1382" i="2"/>
  <c r="Y1382" i="2" s="1"/>
  <c r="X1383" i="2"/>
  <c r="Y1383" i="2" s="1"/>
  <c r="X1384" i="2"/>
  <c r="Y1384" i="2" s="1"/>
  <c r="X1385" i="2"/>
  <c r="Y1385" i="2"/>
  <c r="X1386" i="2"/>
  <c r="Y1386" i="2" s="1"/>
  <c r="X1387" i="2"/>
  <c r="Y1387" i="2" s="1"/>
  <c r="X1388" i="2"/>
  <c r="Y1388" i="2" s="1"/>
  <c r="X1389" i="2"/>
  <c r="Y1389" i="2"/>
  <c r="X1390" i="2"/>
  <c r="Y1390" i="2" s="1"/>
  <c r="X1391" i="2"/>
  <c r="Y1391" i="2" s="1"/>
  <c r="X1392" i="2"/>
  <c r="Y1392" i="2" s="1"/>
  <c r="X1393" i="2"/>
  <c r="Y1393" i="2"/>
  <c r="X1394" i="2"/>
  <c r="Y1394" i="2" s="1"/>
  <c r="X1395" i="2"/>
  <c r="Y1395" i="2" s="1"/>
  <c r="X1396" i="2"/>
  <c r="Y1396" i="2" s="1"/>
  <c r="X1397" i="2"/>
  <c r="Y1397" i="2"/>
  <c r="X1398" i="2"/>
  <c r="Y1398" i="2" s="1"/>
  <c r="X1399" i="2"/>
  <c r="Y1399" i="2" s="1"/>
  <c r="X1400" i="2"/>
  <c r="Y1400" i="2" s="1"/>
  <c r="X1401" i="2"/>
  <c r="Y1401" i="2"/>
  <c r="X1402" i="2"/>
  <c r="Y1402" i="2" s="1"/>
  <c r="X1403" i="2"/>
  <c r="Y1403" i="2" s="1"/>
  <c r="X1404" i="2"/>
  <c r="Y1404" i="2" s="1"/>
  <c r="X1405" i="2"/>
  <c r="Y1405" i="2"/>
  <c r="X1406" i="2"/>
  <c r="Y1406" i="2" s="1"/>
  <c r="X1407" i="2"/>
  <c r="Y1407" i="2" s="1"/>
  <c r="X1408" i="2"/>
  <c r="Y1408" i="2" s="1"/>
  <c r="X1409" i="2"/>
  <c r="Y1409" i="2"/>
  <c r="X1410" i="2"/>
  <c r="Y1410" i="2" s="1"/>
  <c r="X1411" i="2"/>
  <c r="Y1411" i="2" s="1"/>
  <c r="X1412" i="2"/>
  <c r="Y1412" i="2" s="1"/>
  <c r="X1413" i="2"/>
  <c r="Y1413" i="2"/>
  <c r="X1414" i="2"/>
  <c r="Y1414" i="2" s="1"/>
  <c r="X1415" i="2"/>
  <c r="Y1415" i="2" s="1"/>
  <c r="X1416" i="2"/>
  <c r="Y1416" i="2" s="1"/>
  <c r="X1417" i="2"/>
  <c r="Y1417" i="2"/>
  <c r="X1418" i="2"/>
  <c r="Y1418" i="2" s="1"/>
  <c r="X1419" i="2"/>
  <c r="Y1419" i="2" s="1"/>
  <c r="X1420" i="2"/>
  <c r="Y1420" i="2" s="1"/>
  <c r="X1421" i="2"/>
  <c r="Y1421" i="2"/>
  <c r="X1422" i="2"/>
  <c r="Y1422" i="2" s="1"/>
  <c r="X1423" i="2"/>
  <c r="Y1423" i="2" s="1"/>
  <c r="X1424" i="2"/>
  <c r="Y1424" i="2" s="1"/>
  <c r="X1425" i="2"/>
  <c r="Y1425" i="2"/>
  <c r="X1426" i="2"/>
  <c r="Y1426" i="2" s="1"/>
  <c r="X1427" i="2"/>
  <c r="Y1427" i="2" s="1"/>
  <c r="X1428" i="2"/>
  <c r="Y1428" i="2" s="1"/>
  <c r="X1429" i="2"/>
  <c r="Y1429" i="2"/>
  <c r="X1430" i="2"/>
  <c r="Y1430" i="2" s="1"/>
  <c r="X1431" i="2"/>
  <c r="Y1431" i="2" s="1"/>
  <c r="X1432" i="2"/>
  <c r="Y1432" i="2" s="1"/>
  <c r="X1433" i="2"/>
  <c r="Y1433" i="2"/>
  <c r="X1434" i="2"/>
  <c r="Y1434" i="2" s="1"/>
  <c r="X1435" i="2"/>
  <c r="Y1435" i="2" s="1"/>
  <c r="X1436" i="2"/>
  <c r="Y1436" i="2" s="1"/>
  <c r="X1437" i="2"/>
  <c r="Y1437" i="2"/>
  <c r="X1438" i="2"/>
  <c r="Y1438" i="2" s="1"/>
  <c r="X1439" i="2"/>
  <c r="Y1439" i="2" s="1"/>
  <c r="X1440" i="2"/>
  <c r="Y1440" i="2" s="1"/>
  <c r="X1441" i="2"/>
  <c r="Y1441" i="2"/>
  <c r="X1442" i="2"/>
  <c r="Y1442" i="2" s="1"/>
  <c r="X1443" i="2"/>
  <c r="Y1443" i="2" s="1"/>
  <c r="X1444" i="2"/>
  <c r="Y1444" i="2" s="1"/>
  <c r="X1445" i="2"/>
  <c r="Y1445" i="2"/>
  <c r="X1446" i="2"/>
  <c r="Y1446" i="2" s="1"/>
  <c r="X1447" i="2"/>
  <c r="Y1447" i="2" s="1"/>
  <c r="X1448" i="2"/>
  <c r="Y1448" i="2" s="1"/>
  <c r="X1449" i="2"/>
  <c r="Y1449" i="2"/>
  <c r="X1450" i="2"/>
  <c r="Y1450" i="2" s="1"/>
  <c r="X1451" i="2"/>
  <c r="Y1451" i="2" s="1"/>
  <c r="X1452" i="2"/>
  <c r="Y1452" i="2" s="1"/>
  <c r="X1453" i="2"/>
  <c r="Y1453" i="2"/>
  <c r="X1454" i="2"/>
  <c r="Y1454" i="2" s="1"/>
  <c r="X1455" i="2"/>
  <c r="Y1455" i="2" s="1"/>
  <c r="X1456" i="2"/>
  <c r="Y1456" i="2" s="1"/>
  <c r="X1457" i="2"/>
  <c r="Y1457" i="2"/>
  <c r="X1458" i="2"/>
  <c r="Y1458" i="2" s="1"/>
  <c r="X1459" i="2"/>
  <c r="Y1459" i="2" s="1"/>
  <c r="X1460" i="2"/>
  <c r="Y1460" i="2" s="1"/>
  <c r="X1461" i="2"/>
  <c r="Y1461" i="2"/>
  <c r="X1462" i="2"/>
  <c r="Y1462" i="2" s="1"/>
  <c r="X1463" i="2"/>
  <c r="Y1463" i="2" s="1"/>
  <c r="X1464" i="2"/>
  <c r="Y1464" i="2" s="1"/>
  <c r="X1465" i="2"/>
  <c r="Y1465" i="2"/>
  <c r="X1466" i="2"/>
  <c r="Y1466" i="2" s="1"/>
  <c r="X1467" i="2"/>
  <c r="Y1467" i="2" s="1"/>
  <c r="X1468" i="2"/>
  <c r="Y1468" i="2" s="1"/>
  <c r="X1469" i="2"/>
  <c r="Y1469" i="2"/>
  <c r="X1470" i="2"/>
  <c r="Y1470" i="2" s="1"/>
  <c r="X1471" i="2"/>
  <c r="Y1471" i="2" s="1"/>
  <c r="X1472" i="2"/>
  <c r="Y1472" i="2" s="1"/>
  <c r="X1473" i="2"/>
  <c r="Y1473" i="2"/>
  <c r="X1474" i="2"/>
  <c r="Y1474" i="2" s="1"/>
  <c r="X1475" i="2"/>
  <c r="Y1475" i="2" s="1"/>
  <c r="Z1475" i="2" s="1"/>
  <c r="AA1475" i="2" s="1"/>
  <c r="X1476" i="2"/>
  <c r="Y1476" i="2" s="1"/>
  <c r="X1477" i="2"/>
  <c r="Y1477" i="2"/>
  <c r="Z1477" i="2" s="1"/>
  <c r="AA1477" i="2" s="1"/>
  <c r="X1478" i="2"/>
  <c r="Y1478" i="2" s="1"/>
  <c r="X1479" i="2"/>
  <c r="Y1479" i="2" s="1"/>
  <c r="Z1479" i="2" s="1"/>
  <c r="AA1479" i="2" s="1"/>
  <c r="X1480" i="2"/>
  <c r="Y1480" i="2" s="1"/>
  <c r="X1481" i="2"/>
  <c r="Y1481" i="2"/>
  <c r="Z1481" i="2" s="1"/>
  <c r="AA1481" i="2" s="1"/>
  <c r="X1482" i="2"/>
  <c r="Y1482" i="2" s="1"/>
  <c r="X1483" i="2"/>
  <c r="Y1483" i="2" s="1"/>
  <c r="Z1483" i="2" s="1"/>
  <c r="AA1483" i="2" s="1"/>
  <c r="X1484" i="2"/>
  <c r="Y1484" i="2" s="1"/>
  <c r="X1485" i="2"/>
  <c r="Y1485" i="2"/>
  <c r="Z1485" i="2" s="1"/>
  <c r="AA1485" i="2" s="1"/>
  <c r="X1486" i="2"/>
  <c r="Y1486" i="2" s="1"/>
  <c r="X1487" i="2"/>
  <c r="Y1487" i="2" s="1"/>
  <c r="Z1487" i="2" s="1"/>
  <c r="AA1487" i="2" s="1"/>
  <c r="X1488" i="2"/>
  <c r="Y1488" i="2" s="1"/>
  <c r="X1489" i="2"/>
  <c r="Y1489" i="2"/>
  <c r="Z1489" i="2" s="1"/>
  <c r="AA1489" i="2" s="1"/>
  <c r="X1490" i="2"/>
  <c r="Y1490" i="2" s="1"/>
  <c r="X1491" i="2"/>
  <c r="Y1491" i="2" s="1"/>
  <c r="Z1491" i="2" s="1"/>
  <c r="AA1491" i="2" s="1"/>
  <c r="X1492" i="2"/>
  <c r="Y1492" i="2" s="1"/>
  <c r="X1493" i="2"/>
  <c r="Y1493" i="2"/>
  <c r="Z1493" i="2" s="1"/>
  <c r="AA1493" i="2" s="1"/>
  <c r="X1494" i="2"/>
  <c r="Y1494" i="2" s="1"/>
  <c r="X1495" i="2"/>
  <c r="Y1495" i="2" s="1"/>
  <c r="Z1495" i="2" s="1"/>
  <c r="AA1495" i="2" s="1"/>
  <c r="X1496" i="2"/>
  <c r="Y1496" i="2" s="1"/>
  <c r="X1497" i="2"/>
  <c r="Y1497" i="2"/>
  <c r="Z1497" i="2" s="1"/>
  <c r="AA1497" i="2" s="1"/>
  <c r="X1498" i="2"/>
  <c r="Y1498" i="2" s="1"/>
  <c r="X1499" i="2"/>
  <c r="Y1499" i="2" s="1"/>
  <c r="Z1499" i="2" s="1"/>
  <c r="AA1499" i="2" s="1"/>
  <c r="X1500" i="2"/>
  <c r="Y1500" i="2" s="1"/>
  <c r="X1501" i="2"/>
  <c r="Y1501" i="2"/>
  <c r="Z1501" i="2" s="1"/>
  <c r="AA1501" i="2" s="1"/>
  <c r="X1502" i="2"/>
  <c r="Y1502" i="2" s="1"/>
  <c r="X1503" i="2"/>
  <c r="Y1503" i="2" s="1"/>
  <c r="Z1503" i="2" s="1"/>
  <c r="AA1503" i="2" s="1"/>
  <c r="X1504" i="2"/>
  <c r="Y1504" i="2" s="1"/>
  <c r="X1505" i="2"/>
  <c r="Y1505" i="2"/>
  <c r="Z1505" i="2" s="1"/>
  <c r="AA1505" i="2" s="1"/>
  <c r="X1506" i="2"/>
  <c r="Y1506" i="2" s="1"/>
  <c r="X1507" i="2"/>
  <c r="Y1507" i="2" s="1"/>
  <c r="Z1507" i="2" s="1"/>
  <c r="AA1507" i="2" s="1"/>
  <c r="X1508" i="2"/>
  <c r="Y1508" i="2" s="1"/>
  <c r="X1509" i="2"/>
  <c r="Y1509" i="2"/>
  <c r="Z1509" i="2" s="1"/>
  <c r="AA1509" i="2" s="1"/>
  <c r="X1510" i="2"/>
  <c r="Y1510" i="2" s="1"/>
  <c r="X1511" i="2"/>
  <c r="Y1511" i="2" s="1"/>
  <c r="Z1511" i="2" s="1"/>
  <c r="AA1511" i="2" s="1"/>
  <c r="X1512" i="2"/>
  <c r="Y1512" i="2" s="1"/>
  <c r="X1513" i="2"/>
  <c r="Y1513" i="2"/>
  <c r="Z1513" i="2" s="1"/>
  <c r="AA1513" i="2" s="1"/>
  <c r="X1514" i="2"/>
  <c r="Y1514" i="2" s="1"/>
  <c r="X1515" i="2"/>
  <c r="Y1515" i="2" s="1"/>
  <c r="Z1515" i="2" s="1"/>
  <c r="AA1515" i="2" s="1"/>
  <c r="X1516" i="2"/>
  <c r="Y1516" i="2" s="1"/>
  <c r="X1517" i="2"/>
  <c r="Y1517" i="2"/>
  <c r="Z1517" i="2" s="1"/>
  <c r="AA1517" i="2" s="1"/>
  <c r="X1518" i="2"/>
  <c r="Y1518" i="2" s="1"/>
  <c r="X1519" i="2"/>
  <c r="Y1519" i="2" s="1"/>
  <c r="Z1519" i="2" s="1"/>
  <c r="AA1519" i="2" s="1"/>
  <c r="X1520" i="2"/>
  <c r="Y1520" i="2" s="1"/>
  <c r="X1521" i="2"/>
  <c r="Y1521" i="2"/>
  <c r="Z1521" i="2" s="1"/>
  <c r="AA1521" i="2" s="1"/>
  <c r="X1522" i="2"/>
  <c r="Y1522" i="2" s="1"/>
  <c r="X1523" i="2"/>
  <c r="Y1523" i="2" s="1"/>
  <c r="Z1523" i="2" s="1"/>
  <c r="AA1523" i="2" s="1"/>
  <c r="X1524" i="2"/>
  <c r="Y1524" i="2" s="1"/>
  <c r="X1525" i="2"/>
  <c r="Y1525" i="2"/>
  <c r="Z1525" i="2" s="1"/>
  <c r="AA1525" i="2" s="1"/>
  <c r="X1526" i="2"/>
  <c r="Y1526" i="2" s="1"/>
  <c r="X1527" i="2"/>
  <c r="Y1527" i="2" s="1"/>
  <c r="Z1527" i="2" s="1"/>
  <c r="AA1527" i="2" s="1"/>
  <c r="X1528" i="2"/>
  <c r="Y1528" i="2" s="1"/>
  <c r="X1529" i="2"/>
  <c r="Y1529" i="2"/>
  <c r="Z1529" i="2" s="1"/>
  <c r="AA1529" i="2" s="1"/>
  <c r="X1530" i="2"/>
  <c r="Y1530" i="2" s="1"/>
  <c r="X1531" i="2"/>
  <c r="Y1531" i="2" s="1"/>
  <c r="Z1531" i="2" s="1"/>
  <c r="AA1531" i="2" s="1"/>
  <c r="X1532" i="2"/>
  <c r="Y1532" i="2" s="1"/>
  <c r="X1533" i="2"/>
  <c r="Y1533" i="2"/>
  <c r="Z1533" i="2" s="1"/>
  <c r="AA1533" i="2" s="1"/>
  <c r="X1534" i="2"/>
  <c r="Y1534" i="2" s="1"/>
  <c r="X1535" i="2"/>
  <c r="Y1535" i="2" s="1"/>
  <c r="Z1535" i="2" s="1"/>
  <c r="AA1535" i="2" s="1"/>
  <c r="X1536" i="2"/>
  <c r="Y1536" i="2" s="1"/>
  <c r="X1537" i="2"/>
  <c r="Y1537" i="2"/>
  <c r="Z1537" i="2" s="1"/>
  <c r="AA1537" i="2" s="1"/>
  <c r="X1538" i="2"/>
  <c r="Y1538" i="2" s="1"/>
  <c r="X1539" i="2"/>
  <c r="Y1539" i="2" s="1"/>
  <c r="Z1539" i="2" s="1"/>
  <c r="AA1539" i="2" s="1"/>
  <c r="X1540" i="2"/>
  <c r="Y1540" i="2" s="1"/>
  <c r="X1541" i="2"/>
  <c r="Y1541" i="2"/>
  <c r="Z1541" i="2" s="1"/>
  <c r="AA1541" i="2" s="1"/>
  <c r="X1542" i="2"/>
  <c r="Y1542" i="2" s="1"/>
  <c r="X1543" i="2"/>
  <c r="Y1543" i="2" s="1"/>
  <c r="Z1543" i="2" s="1"/>
  <c r="AA1543" i="2" s="1"/>
  <c r="X1544" i="2"/>
  <c r="Y1544" i="2" s="1"/>
  <c r="X1545" i="2"/>
  <c r="Y1545" i="2"/>
  <c r="Z1545" i="2" s="1"/>
  <c r="AA1545" i="2" s="1"/>
  <c r="X1546" i="2"/>
  <c r="Y1546" i="2" s="1"/>
  <c r="X1547" i="2"/>
  <c r="Y1547" i="2" s="1"/>
  <c r="Z1547" i="2" s="1"/>
  <c r="AA1547" i="2" s="1"/>
  <c r="X1548" i="2"/>
  <c r="Y1548" i="2" s="1"/>
  <c r="X1549" i="2"/>
  <c r="Y1549" i="2"/>
  <c r="Z1549" i="2" s="1"/>
  <c r="AA1549" i="2" s="1"/>
  <c r="X1550" i="2"/>
  <c r="Y1550" i="2" s="1"/>
  <c r="X1551" i="2"/>
  <c r="Y1551" i="2" s="1"/>
  <c r="Z1551" i="2" s="1"/>
  <c r="AA1551" i="2" s="1"/>
  <c r="X1552" i="2"/>
  <c r="Y1552" i="2" s="1"/>
  <c r="X1553" i="2"/>
  <c r="Y1553" i="2"/>
  <c r="Z1553" i="2" s="1"/>
  <c r="AA1553" i="2" s="1"/>
  <c r="X1554" i="2"/>
  <c r="Y1554" i="2" s="1"/>
  <c r="X1555" i="2"/>
  <c r="Y1555" i="2" s="1"/>
  <c r="Z1555" i="2" s="1"/>
  <c r="AA1555" i="2" s="1"/>
  <c r="X1556" i="2"/>
  <c r="Y1556" i="2" s="1"/>
  <c r="X1557" i="2"/>
  <c r="Y1557" i="2"/>
  <c r="Z1557" i="2" s="1"/>
  <c r="AA1557" i="2" s="1"/>
  <c r="X1558" i="2"/>
  <c r="Y1558" i="2" s="1"/>
  <c r="X1559" i="2"/>
  <c r="Y1559" i="2" s="1"/>
  <c r="Z1559" i="2" s="1"/>
  <c r="AA1559" i="2" s="1"/>
  <c r="X1560" i="2"/>
  <c r="Y1560" i="2" s="1"/>
  <c r="X1561" i="2"/>
  <c r="Y1561" i="2"/>
  <c r="Z1561" i="2" s="1"/>
  <c r="AA1561" i="2" s="1"/>
  <c r="X1562" i="2"/>
  <c r="Y1562" i="2" s="1"/>
  <c r="X1563" i="2"/>
  <c r="Y1563" i="2" s="1"/>
  <c r="Z1563" i="2" s="1"/>
  <c r="AA1563" i="2" s="1"/>
  <c r="X1564" i="2"/>
  <c r="Y1564" i="2" s="1"/>
  <c r="X1565" i="2"/>
  <c r="Y1565" i="2"/>
  <c r="Z1565" i="2" s="1"/>
  <c r="AA1565" i="2" s="1"/>
  <c r="X1566" i="2"/>
  <c r="Y1566" i="2" s="1"/>
  <c r="X1567" i="2"/>
  <c r="Y1567" i="2" s="1"/>
  <c r="Z1567" i="2" s="1"/>
  <c r="AA1567" i="2" s="1"/>
  <c r="X1568" i="2"/>
  <c r="Y1568" i="2" s="1"/>
  <c r="X1569" i="2"/>
  <c r="Y1569" i="2"/>
  <c r="Z1569" i="2" s="1"/>
  <c r="AA1569" i="2" s="1"/>
  <c r="X1570" i="2"/>
  <c r="Y1570" i="2" s="1"/>
  <c r="X1571" i="2"/>
  <c r="Y1571" i="2" s="1"/>
  <c r="Z1571" i="2" s="1"/>
  <c r="AA1571" i="2" s="1"/>
  <c r="X1572" i="2"/>
  <c r="Y1572" i="2" s="1"/>
  <c r="X1573" i="2"/>
  <c r="Y1573" i="2"/>
  <c r="Z1573" i="2" s="1"/>
  <c r="AA1573" i="2" s="1"/>
  <c r="X1574" i="2"/>
  <c r="Y1574" i="2" s="1"/>
  <c r="X1575" i="2"/>
  <c r="Y1575" i="2" s="1"/>
  <c r="Z1575" i="2" s="1"/>
  <c r="AA1575" i="2" s="1"/>
  <c r="X1576" i="2"/>
  <c r="Y1576" i="2" s="1"/>
  <c r="X1577" i="2"/>
  <c r="Y1577" i="2"/>
  <c r="Z1577" i="2" s="1"/>
  <c r="AA1577" i="2" s="1"/>
  <c r="X1578" i="2"/>
  <c r="Y1578" i="2" s="1"/>
  <c r="X1579" i="2"/>
  <c r="Y1579" i="2" s="1"/>
  <c r="Z1579" i="2" s="1"/>
  <c r="AA1579" i="2" s="1"/>
  <c r="X1580" i="2"/>
  <c r="Y1580" i="2" s="1"/>
  <c r="X1581" i="2"/>
  <c r="Y1581" i="2"/>
  <c r="Z1581" i="2" s="1"/>
  <c r="AA1581" i="2" s="1"/>
  <c r="X1582" i="2"/>
  <c r="Y1582" i="2" s="1"/>
  <c r="X1583" i="2"/>
  <c r="Y1583" i="2" s="1"/>
  <c r="Z1583" i="2" s="1"/>
  <c r="AA1583" i="2" s="1"/>
  <c r="X1584" i="2"/>
  <c r="Y1584" i="2" s="1"/>
  <c r="X1585" i="2"/>
  <c r="Y1585" i="2"/>
  <c r="Z1585" i="2" s="1"/>
  <c r="AA1585" i="2" s="1"/>
  <c r="X1586" i="2"/>
  <c r="Y1586" i="2" s="1"/>
  <c r="X1587" i="2"/>
  <c r="Y1587" i="2" s="1"/>
  <c r="Z1587" i="2" s="1"/>
  <c r="AA1587" i="2" s="1"/>
  <c r="X1588" i="2"/>
  <c r="Y1588" i="2" s="1"/>
  <c r="X1589" i="2"/>
  <c r="Y1589" i="2"/>
  <c r="Z1589" i="2" s="1"/>
  <c r="AA1589" i="2" s="1"/>
  <c r="X1590" i="2"/>
  <c r="Y1590" i="2" s="1"/>
  <c r="X1591" i="2"/>
  <c r="Y1591" i="2" s="1"/>
  <c r="Z1591" i="2" s="1"/>
  <c r="AA1591" i="2" s="1"/>
  <c r="X1592" i="2"/>
  <c r="Y1592" i="2" s="1"/>
  <c r="X1593" i="2"/>
  <c r="Y1593" i="2"/>
  <c r="Z1593" i="2" s="1"/>
  <c r="AA1593" i="2" s="1"/>
  <c r="X1594" i="2"/>
  <c r="Y1594" i="2" s="1"/>
  <c r="X1595" i="2"/>
  <c r="Y1595" i="2" s="1"/>
  <c r="Z1595" i="2" s="1"/>
  <c r="AA1595" i="2" s="1"/>
  <c r="X1596" i="2"/>
  <c r="Y1596" i="2" s="1"/>
  <c r="X1597" i="2"/>
  <c r="Y1597" i="2"/>
  <c r="Z1597" i="2" s="1"/>
  <c r="AA1597" i="2" s="1"/>
  <c r="X1598" i="2"/>
  <c r="Y1598" i="2" s="1"/>
  <c r="X1599" i="2"/>
  <c r="Y1599" i="2" s="1"/>
  <c r="Z1599" i="2" s="1"/>
  <c r="AA1599" i="2" s="1"/>
  <c r="X1600" i="2"/>
  <c r="Y1600" i="2" s="1"/>
  <c r="X1601" i="2"/>
  <c r="Y1601" i="2"/>
  <c r="Z1601" i="2" s="1"/>
  <c r="AA1601" i="2" s="1"/>
  <c r="X1602" i="2"/>
  <c r="Y1602" i="2" s="1"/>
  <c r="X1603" i="2"/>
  <c r="Y1603" i="2" s="1"/>
  <c r="Z1603" i="2" s="1"/>
  <c r="AA1603" i="2" s="1"/>
  <c r="X1604" i="2"/>
  <c r="Y1604" i="2" s="1"/>
  <c r="X1605" i="2"/>
  <c r="Y1605" i="2"/>
  <c r="Z1605" i="2" s="1"/>
  <c r="AA1605" i="2" s="1"/>
  <c r="X1606" i="2"/>
  <c r="Y1606" i="2" s="1"/>
  <c r="X1607" i="2"/>
  <c r="Y1607" i="2" s="1"/>
  <c r="Z1607" i="2" s="1"/>
  <c r="AA1607" i="2" s="1"/>
  <c r="X1608" i="2"/>
  <c r="Y1608" i="2" s="1"/>
  <c r="X1609" i="2"/>
  <c r="Y1609" i="2"/>
  <c r="Z1609" i="2" s="1"/>
  <c r="AA1609" i="2" s="1"/>
  <c r="X1610" i="2"/>
  <c r="Y1610" i="2" s="1"/>
  <c r="X1611" i="2"/>
  <c r="Y1611" i="2" s="1"/>
  <c r="Z1611" i="2" s="1"/>
  <c r="AA1611" i="2" s="1"/>
  <c r="X1612" i="2"/>
  <c r="Y1612" i="2" s="1"/>
  <c r="X1613" i="2"/>
  <c r="Y1613" i="2"/>
  <c r="Z1613" i="2" s="1"/>
  <c r="AA1613" i="2" s="1"/>
  <c r="X1614" i="2"/>
  <c r="Y1614" i="2" s="1"/>
  <c r="X1615" i="2"/>
  <c r="Y1615" i="2" s="1"/>
  <c r="Z1615" i="2" s="1"/>
  <c r="AA1615" i="2" s="1"/>
  <c r="X1616" i="2"/>
  <c r="Y1616" i="2" s="1"/>
  <c r="X1617" i="2"/>
  <c r="Y1617" i="2"/>
  <c r="Z1617" i="2" s="1"/>
  <c r="AA1617" i="2" s="1"/>
  <c r="X1618" i="2"/>
  <c r="Y1618" i="2" s="1"/>
  <c r="X1619" i="2"/>
  <c r="Y1619" i="2" s="1"/>
  <c r="Z1619" i="2" s="1"/>
  <c r="AA1619" i="2" s="1"/>
  <c r="X1620" i="2"/>
  <c r="Y1620" i="2" s="1"/>
  <c r="X1621" i="2"/>
  <c r="Y1621" i="2"/>
  <c r="Z1621" i="2" s="1"/>
  <c r="AA1621" i="2" s="1"/>
  <c r="X1622" i="2"/>
  <c r="Y1622" i="2" s="1"/>
  <c r="X1623" i="2"/>
  <c r="Y1623" i="2" s="1"/>
  <c r="Z1623" i="2" s="1"/>
  <c r="AA1623" i="2" s="1"/>
  <c r="X1624" i="2"/>
  <c r="Y1624" i="2" s="1"/>
  <c r="X1625" i="2"/>
  <c r="Y1625" i="2"/>
  <c r="Z1625" i="2" s="1"/>
  <c r="AA1625" i="2" s="1"/>
  <c r="X1626" i="2"/>
  <c r="Y1626" i="2" s="1"/>
  <c r="X1627" i="2"/>
  <c r="Y1627" i="2" s="1"/>
  <c r="Z1627" i="2" s="1"/>
  <c r="AA1627" i="2" s="1"/>
  <c r="X1628" i="2"/>
  <c r="Y1628" i="2" s="1"/>
  <c r="X1629" i="2"/>
  <c r="Y1629" i="2"/>
  <c r="Z1629" i="2" s="1"/>
  <c r="AA1629" i="2" s="1"/>
  <c r="X1630" i="2"/>
  <c r="Y1630" i="2" s="1"/>
  <c r="X1631" i="2"/>
  <c r="Y1631" i="2" s="1"/>
  <c r="Z1631" i="2" s="1"/>
  <c r="AA1631" i="2" s="1"/>
  <c r="X1632" i="2"/>
  <c r="Y1632" i="2" s="1"/>
  <c r="X1633" i="2"/>
  <c r="Y1633" i="2"/>
  <c r="Z1633" i="2" s="1"/>
  <c r="AA1633" i="2" s="1"/>
  <c r="X1634" i="2"/>
  <c r="Y1634" i="2" s="1"/>
  <c r="X1635" i="2"/>
  <c r="Y1635" i="2" s="1"/>
  <c r="Z1635" i="2" s="1"/>
  <c r="AA1635" i="2" s="1"/>
  <c r="X1636" i="2"/>
  <c r="Y1636" i="2" s="1"/>
  <c r="X1637" i="2"/>
  <c r="Y1637" i="2"/>
  <c r="Z1637" i="2" s="1"/>
  <c r="AA1637" i="2" s="1"/>
  <c r="X1638" i="2"/>
  <c r="Y1638" i="2" s="1"/>
  <c r="X1639" i="2"/>
  <c r="Y1639" i="2" s="1"/>
  <c r="Z1639" i="2" s="1"/>
  <c r="AA1639" i="2" s="1"/>
  <c r="X1640" i="2"/>
  <c r="Y1640" i="2" s="1"/>
  <c r="X1641" i="2"/>
  <c r="Y1641" i="2"/>
  <c r="Z1641" i="2" s="1"/>
  <c r="AA1641" i="2" s="1"/>
  <c r="X1642" i="2"/>
  <c r="Y1642" i="2" s="1"/>
  <c r="X1643" i="2"/>
  <c r="Y1643" i="2" s="1"/>
  <c r="Z1643" i="2" s="1"/>
  <c r="AA1643" i="2" s="1"/>
  <c r="X1644" i="2"/>
  <c r="Y1644" i="2" s="1"/>
  <c r="X1645" i="2"/>
  <c r="Y1645" i="2"/>
  <c r="Z1645" i="2" s="1"/>
  <c r="AA1645" i="2" s="1"/>
  <c r="X1646" i="2"/>
  <c r="Y1646" i="2" s="1"/>
  <c r="X1647" i="2"/>
  <c r="Y1647" i="2" s="1"/>
  <c r="Z1647" i="2" s="1"/>
  <c r="AA1647" i="2" s="1"/>
  <c r="X1648" i="2"/>
  <c r="Y1648" i="2" s="1"/>
  <c r="X1649" i="2"/>
  <c r="Y1649" i="2"/>
  <c r="Z1649" i="2" s="1"/>
  <c r="AA1649" i="2" s="1"/>
  <c r="X1650" i="2"/>
  <c r="Y1650" i="2" s="1"/>
  <c r="X1651" i="2"/>
  <c r="Y1651" i="2" s="1"/>
  <c r="Z1651" i="2" s="1"/>
  <c r="AA1651" i="2" s="1"/>
  <c r="X1652" i="2"/>
  <c r="Y1652" i="2" s="1"/>
  <c r="X1653" i="2"/>
  <c r="Y1653" i="2"/>
  <c r="Z1653" i="2" s="1"/>
  <c r="AA1653" i="2" s="1"/>
  <c r="X1654" i="2"/>
  <c r="Y1654" i="2" s="1"/>
  <c r="X1655" i="2"/>
  <c r="Y1655" i="2" s="1"/>
  <c r="Z1655" i="2" s="1"/>
  <c r="AA1655" i="2" s="1"/>
  <c r="X1656" i="2"/>
  <c r="Y1656" i="2" s="1"/>
  <c r="X1657" i="2"/>
  <c r="Y1657" i="2"/>
  <c r="Z1657" i="2" s="1"/>
  <c r="AA1657" i="2" s="1"/>
  <c r="X1658" i="2"/>
  <c r="Y1658" i="2" s="1"/>
  <c r="X1659" i="2"/>
  <c r="Y1659" i="2" s="1"/>
  <c r="Z1659" i="2" s="1"/>
  <c r="AA1659" i="2" s="1"/>
  <c r="X1660" i="2"/>
  <c r="Y1660" i="2" s="1"/>
  <c r="X1661" i="2"/>
  <c r="Y1661" i="2"/>
  <c r="Z1661" i="2" s="1"/>
  <c r="AA1661" i="2" s="1"/>
  <c r="X1662" i="2"/>
  <c r="Y1662" i="2" s="1"/>
  <c r="X1663" i="2"/>
  <c r="Y1663" i="2" s="1"/>
  <c r="Z1663" i="2" s="1"/>
  <c r="AA1663" i="2" s="1"/>
  <c r="X1664" i="2"/>
  <c r="Y1664" i="2" s="1"/>
  <c r="X1665" i="2"/>
  <c r="Y1665" i="2"/>
  <c r="Z1665" i="2" s="1"/>
  <c r="AA1665" i="2" s="1"/>
  <c r="X1666" i="2"/>
  <c r="Y1666" i="2" s="1"/>
  <c r="X1667" i="2"/>
  <c r="Y1667" i="2" s="1"/>
  <c r="Z1667" i="2" s="1"/>
  <c r="AA1667" i="2" s="1"/>
  <c r="X1668" i="2"/>
  <c r="Y1668" i="2" s="1"/>
  <c r="X1669" i="2"/>
  <c r="Y1669" i="2"/>
  <c r="Z1669" i="2" s="1"/>
  <c r="AA1669" i="2" s="1"/>
  <c r="X1670" i="2"/>
  <c r="Y1670" i="2" s="1"/>
  <c r="X1671" i="2"/>
  <c r="Y1671" i="2" s="1"/>
  <c r="Z1671" i="2" s="1"/>
  <c r="AA1671" i="2" s="1"/>
  <c r="X1672" i="2"/>
  <c r="Y1672" i="2" s="1"/>
  <c r="X1673" i="2"/>
  <c r="Y1673" i="2"/>
  <c r="Z1673" i="2" s="1"/>
  <c r="AA1673" i="2" s="1"/>
  <c r="X1674" i="2"/>
  <c r="Y1674" i="2" s="1"/>
  <c r="X1675" i="2"/>
  <c r="Y1675" i="2" s="1"/>
  <c r="Z1675" i="2" s="1"/>
  <c r="AA1675" i="2" s="1"/>
  <c r="X1676" i="2"/>
  <c r="Y1676" i="2" s="1"/>
  <c r="X1677" i="2"/>
  <c r="Y1677" i="2"/>
  <c r="Z1677" i="2" s="1"/>
  <c r="AA1677" i="2" s="1"/>
  <c r="X1678" i="2"/>
  <c r="Y1678" i="2" s="1"/>
  <c r="X1679" i="2"/>
  <c r="Y1679" i="2" s="1"/>
  <c r="Z1679" i="2" s="1"/>
  <c r="AA1679" i="2" s="1"/>
  <c r="X1680" i="2"/>
  <c r="Y1680" i="2" s="1"/>
  <c r="X1681" i="2"/>
  <c r="Y1681" i="2"/>
  <c r="Z1681" i="2" s="1"/>
  <c r="AA1681" i="2" s="1"/>
  <c r="X1682" i="2"/>
  <c r="Y1682" i="2" s="1"/>
  <c r="X1683" i="2"/>
  <c r="Y1683" i="2" s="1"/>
  <c r="Z1683" i="2" s="1"/>
  <c r="AA1683" i="2" s="1"/>
  <c r="X1684" i="2"/>
  <c r="Y1684" i="2" s="1"/>
  <c r="X1685" i="2"/>
  <c r="Y1685" i="2"/>
  <c r="Z1685" i="2" s="1"/>
  <c r="AA1685" i="2" s="1"/>
  <c r="X1686" i="2"/>
  <c r="Y1686" i="2" s="1"/>
  <c r="X1687" i="2"/>
  <c r="Y1687" i="2" s="1"/>
  <c r="Z1687" i="2" s="1"/>
  <c r="AA1687" i="2" s="1"/>
  <c r="X1688" i="2"/>
  <c r="Y1688" i="2" s="1"/>
  <c r="X1689" i="2"/>
  <c r="Y1689" i="2"/>
  <c r="Z1689" i="2" s="1"/>
  <c r="AA1689" i="2" s="1"/>
  <c r="X1690" i="2"/>
  <c r="Y1690" i="2" s="1"/>
  <c r="X1691" i="2"/>
  <c r="Y1691" i="2" s="1"/>
  <c r="Z1691" i="2" s="1"/>
  <c r="AA1691" i="2" s="1"/>
  <c r="X1692" i="2"/>
  <c r="Y1692" i="2" s="1"/>
  <c r="X1693" i="2"/>
  <c r="Y1693" i="2"/>
  <c r="Z1693" i="2" s="1"/>
  <c r="AA1693" i="2" s="1"/>
  <c r="X1694" i="2"/>
  <c r="Y1694" i="2" s="1"/>
  <c r="X1695" i="2"/>
  <c r="Y1695" i="2" s="1"/>
  <c r="Z1695" i="2" s="1"/>
  <c r="AA1695" i="2" s="1"/>
  <c r="X1696" i="2"/>
  <c r="Y1696" i="2" s="1"/>
  <c r="X1697" i="2"/>
  <c r="Y1697" i="2"/>
  <c r="Z1697" i="2" s="1"/>
  <c r="AA1697" i="2" s="1"/>
  <c r="X1698" i="2"/>
  <c r="Y1698" i="2" s="1"/>
  <c r="X1699" i="2"/>
  <c r="Y1699" i="2" s="1"/>
  <c r="Z1699" i="2" s="1"/>
  <c r="AA1699" i="2" s="1"/>
  <c r="X1700" i="2"/>
  <c r="Y1700" i="2" s="1"/>
  <c r="X1701" i="2"/>
  <c r="Y1701" i="2"/>
  <c r="Z1701" i="2" s="1"/>
  <c r="AA1701" i="2" s="1"/>
  <c r="X1702" i="2"/>
  <c r="Y1702" i="2" s="1"/>
  <c r="X1703" i="2"/>
  <c r="Y1703" i="2" s="1"/>
  <c r="Z1703" i="2" s="1"/>
  <c r="AA1703" i="2" s="1"/>
  <c r="X1704" i="2"/>
  <c r="Y1704" i="2" s="1"/>
  <c r="X1705" i="2"/>
  <c r="Y1705" i="2"/>
  <c r="Z1705" i="2" s="1"/>
  <c r="AA1705" i="2" s="1"/>
  <c r="X1706" i="2"/>
  <c r="Y1706" i="2" s="1"/>
  <c r="X1707" i="2"/>
  <c r="Y1707" i="2" s="1"/>
  <c r="Z1707" i="2" s="1"/>
  <c r="AA1707" i="2" s="1"/>
  <c r="X1708" i="2"/>
  <c r="Y1708" i="2" s="1"/>
  <c r="X1709" i="2"/>
  <c r="Y1709" i="2"/>
  <c r="Z1709" i="2" s="1"/>
  <c r="AA1709" i="2" s="1"/>
  <c r="X1710" i="2"/>
  <c r="Y1710" i="2" s="1"/>
  <c r="X1711" i="2"/>
  <c r="Y1711" i="2" s="1"/>
  <c r="Z1711" i="2" s="1"/>
  <c r="AA1711" i="2" s="1"/>
  <c r="X1712" i="2"/>
  <c r="Y1712" i="2" s="1"/>
  <c r="X1713" i="2"/>
  <c r="Y1713" i="2"/>
  <c r="Z1713" i="2" s="1"/>
  <c r="AA1713" i="2" s="1"/>
  <c r="X1714" i="2"/>
  <c r="Y1714" i="2" s="1"/>
  <c r="X1715" i="2"/>
  <c r="Y1715" i="2" s="1"/>
  <c r="Z1715" i="2" s="1"/>
  <c r="AA1715" i="2" s="1"/>
  <c r="X1716" i="2"/>
  <c r="Y1716" i="2" s="1"/>
  <c r="X1717" i="2"/>
  <c r="Y1717" i="2"/>
  <c r="Z1717" i="2" s="1"/>
  <c r="AA1717" i="2" s="1"/>
  <c r="X1718" i="2"/>
  <c r="Y1718" i="2" s="1"/>
  <c r="X1719" i="2"/>
  <c r="Y1719" i="2" s="1"/>
  <c r="Z1719" i="2" s="1"/>
  <c r="AA1719" i="2" s="1"/>
  <c r="X1720" i="2"/>
  <c r="Y1720" i="2" s="1"/>
  <c r="X1721" i="2"/>
  <c r="Y1721" i="2"/>
  <c r="Z1721" i="2" s="1"/>
  <c r="AA1721" i="2" s="1"/>
  <c r="X1722" i="2"/>
  <c r="Y1722" i="2" s="1"/>
  <c r="X1723" i="2"/>
  <c r="Y1723" i="2" s="1"/>
  <c r="Z1723" i="2" s="1"/>
  <c r="AA1723" i="2" s="1"/>
  <c r="X1724" i="2"/>
  <c r="Y1724" i="2" s="1"/>
  <c r="X1725" i="2"/>
  <c r="Y1725" i="2"/>
  <c r="Z1725" i="2" s="1"/>
  <c r="AA1725" i="2" s="1"/>
  <c r="X1726" i="2"/>
  <c r="Y1726" i="2" s="1"/>
  <c r="X1727" i="2"/>
  <c r="Y1727" i="2" s="1"/>
  <c r="Z1727" i="2" s="1"/>
  <c r="AA1727" i="2" s="1"/>
  <c r="X1728" i="2"/>
  <c r="Y1728" i="2" s="1"/>
  <c r="X1729" i="2"/>
  <c r="Y1729" i="2"/>
  <c r="Z1729" i="2" s="1"/>
  <c r="AA1729" i="2" s="1"/>
  <c r="X1730" i="2"/>
  <c r="Y1730" i="2" s="1"/>
  <c r="X1731" i="2"/>
  <c r="Y1731" i="2" s="1"/>
  <c r="Z1731" i="2" s="1"/>
  <c r="AA1731" i="2" s="1"/>
  <c r="X1732" i="2"/>
  <c r="Y1732" i="2" s="1"/>
  <c r="X1733" i="2"/>
  <c r="Y1733" i="2"/>
  <c r="Z1733" i="2" s="1"/>
  <c r="AA1733" i="2" s="1"/>
  <c r="X1734" i="2"/>
  <c r="Y1734" i="2" s="1"/>
  <c r="X1735" i="2"/>
  <c r="Y1735" i="2" s="1"/>
  <c r="Z1735" i="2" s="1"/>
  <c r="AA1735" i="2" s="1"/>
  <c r="X1736" i="2"/>
  <c r="Y1736" i="2" s="1"/>
  <c r="X1737" i="2"/>
  <c r="Y1737" i="2"/>
  <c r="Z1737" i="2" s="1"/>
  <c r="AA1737" i="2" s="1"/>
  <c r="X1738" i="2"/>
  <c r="Y1738" i="2" s="1"/>
  <c r="X1739" i="2"/>
  <c r="Y1739" i="2" s="1"/>
  <c r="Z1739" i="2" s="1"/>
  <c r="AA1739" i="2" s="1"/>
  <c r="X1740" i="2"/>
  <c r="Y1740" i="2" s="1"/>
  <c r="X1741" i="2"/>
  <c r="Y1741" i="2"/>
  <c r="Z1741" i="2" s="1"/>
  <c r="AA1741" i="2" s="1"/>
  <c r="X1742" i="2"/>
  <c r="Y1742" i="2" s="1"/>
  <c r="X1743" i="2"/>
  <c r="Y1743" i="2" s="1"/>
  <c r="Z1743" i="2" s="1"/>
  <c r="AA1743" i="2" s="1"/>
  <c r="X1744" i="2"/>
  <c r="Y1744" i="2" s="1"/>
  <c r="X1745" i="2"/>
  <c r="Y1745" i="2"/>
  <c r="Z1745" i="2" s="1"/>
  <c r="AA1745" i="2" s="1"/>
  <c r="X1746" i="2"/>
  <c r="Y1746" i="2" s="1"/>
  <c r="X1747" i="2"/>
  <c r="Y1747" i="2" s="1"/>
  <c r="Z1747" i="2" s="1"/>
  <c r="AA1747" i="2" s="1"/>
  <c r="X1748" i="2"/>
  <c r="Y1748" i="2" s="1"/>
  <c r="X1749" i="2"/>
  <c r="Y1749" i="2"/>
  <c r="Z1749" i="2" s="1"/>
  <c r="AA1749" i="2" s="1"/>
  <c r="X1750" i="2"/>
  <c r="Y1750" i="2" s="1"/>
  <c r="X1751" i="2"/>
  <c r="Y1751" i="2" s="1"/>
  <c r="Z1751" i="2" s="1"/>
  <c r="AA1751" i="2" s="1"/>
  <c r="X1752" i="2"/>
  <c r="Y1752" i="2" s="1"/>
  <c r="X1753" i="2"/>
  <c r="Y1753" i="2"/>
  <c r="Z1753" i="2" s="1"/>
  <c r="AA1753" i="2" s="1"/>
  <c r="X1754" i="2"/>
  <c r="Y1754" i="2" s="1"/>
  <c r="X1755" i="2"/>
  <c r="Y1755" i="2" s="1"/>
  <c r="Z1755" i="2" s="1"/>
  <c r="AA1755" i="2" s="1"/>
  <c r="X1756" i="2"/>
  <c r="Y1756" i="2" s="1"/>
  <c r="X1757" i="2"/>
  <c r="Y1757" i="2"/>
  <c r="Z1757" i="2" s="1"/>
  <c r="AA1757" i="2" s="1"/>
  <c r="X1758" i="2"/>
  <c r="Y1758" i="2" s="1"/>
  <c r="X1759" i="2"/>
  <c r="Y1759" i="2" s="1"/>
  <c r="Z1759" i="2" s="1"/>
  <c r="AA1759" i="2" s="1"/>
  <c r="X1760" i="2"/>
  <c r="Y1760" i="2" s="1"/>
  <c r="X1761" i="2"/>
  <c r="Y1761" i="2"/>
  <c r="Z1761" i="2" s="1"/>
  <c r="AA1761" i="2" s="1"/>
  <c r="X1762" i="2"/>
  <c r="Y1762" i="2" s="1"/>
  <c r="X1763" i="2"/>
  <c r="Y1763" i="2" s="1"/>
  <c r="Z1763" i="2" s="1"/>
  <c r="AA1763" i="2" s="1"/>
  <c r="X1764" i="2"/>
  <c r="Y1764" i="2" s="1"/>
  <c r="X1765" i="2"/>
  <c r="Y1765" i="2"/>
  <c r="Z1765" i="2" s="1"/>
  <c r="AA1765" i="2" s="1"/>
  <c r="X1766" i="2"/>
  <c r="Y1766" i="2" s="1"/>
  <c r="X1767" i="2"/>
  <c r="Y1767" i="2" s="1"/>
  <c r="Z1767" i="2" s="1"/>
  <c r="AA1767" i="2" s="1"/>
  <c r="X1768" i="2"/>
  <c r="Y1768" i="2" s="1"/>
  <c r="X1769" i="2"/>
  <c r="Y1769" i="2"/>
  <c r="Z1769" i="2" s="1"/>
  <c r="AA1769" i="2" s="1"/>
  <c r="X1770" i="2"/>
  <c r="Y1770" i="2" s="1"/>
  <c r="X1771" i="2"/>
  <c r="Y1771" i="2" s="1"/>
  <c r="Z1771" i="2" s="1"/>
  <c r="AA1771" i="2" s="1"/>
  <c r="X1772" i="2"/>
  <c r="Y1772" i="2" s="1"/>
  <c r="X1773" i="2"/>
  <c r="Y1773" i="2"/>
  <c r="Z1773" i="2" s="1"/>
  <c r="AA1773" i="2" s="1"/>
  <c r="X1774" i="2"/>
  <c r="Y1774" i="2" s="1"/>
  <c r="X1775" i="2"/>
  <c r="Y1775" i="2" s="1"/>
  <c r="Z1775" i="2" s="1"/>
  <c r="AA1775" i="2" s="1"/>
  <c r="X1776" i="2"/>
  <c r="Y1776" i="2" s="1"/>
  <c r="X1777" i="2"/>
  <c r="Y1777" i="2"/>
  <c r="Z1777" i="2" s="1"/>
  <c r="AA1777" i="2" s="1"/>
  <c r="X1778" i="2"/>
  <c r="Y1778" i="2" s="1"/>
  <c r="X1779" i="2"/>
  <c r="Y1779" i="2" s="1"/>
  <c r="Z1779" i="2" s="1"/>
  <c r="AA1779" i="2" s="1"/>
  <c r="X1780" i="2"/>
  <c r="Y1780" i="2" s="1"/>
  <c r="X1781" i="2"/>
  <c r="Y1781" i="2"/>
  <c r="Z1781" i="2" s="1"/>
  <c r="AA1781" i="2" s="1"/>
  <c r="X1782" i="2"/>
  <c r="Y1782" i="2" s="1"/>
  <c r="X1783" i="2"/>
  <c r="Y1783" i="2" s="1"/>
  <c r="Z1783" i="2" s="1"/>
  <c r="AA1783" i="2" s="1"/>
  <c r="X1784" i="2"/>
  <c r="Y1784" i="2" s="1"/>
  <c r="X1785" i="2"/>
  <c r="Y1785" i="2"/>
  <c r="Z1785" i="2" s="1"/>
  <c r="AA1785" i="2" s="1"/>
  <c r="X1786" i="2"/>
  <c r="Y1786" i="2" s="1"/>
  <c r="X1787" i="2"/>
  <c r="Y1787" i="2" s="1"/>
  <c r="Z1787" i="2" s="1"/>
  <c r="AA1787" i="2" s="1"/>
  <c r="X1788" i="2"/>
  <c r="Y1788" i="2" s="1"/>
  <c r="X1789" i="2"/>
  <c r="Y1789" i="2"/>
  <c r="Z1789" i="2" s="1"/>
  <c r="AA1789" i="2" s="1"/>
  <c r="X1790" i="2"/>
  <c r="Y1790" i="2" s="1"/>
  <c r="X1791" i="2"/>
  <c r="Y1791" i="2" s="1"/>
  <c r="Z1791" i="2" s="1"/>
  <c r="AA1791" i="2" s="1"/>
  <c r="X1792" i="2"/>
  <c r="Y1792" i="2" s="1"/>
  <c r="X1793" i="2"/>
  <c r="Y1793" i="2"/>
  <c r="Z1793" i="2" s="1"/>
  <c r="AA1793" i="2" s="1"/>
  <c r="X1794" i="2"/>
  <c r="Y1794" i="2" s="1"/>
  <c r="X1795" i="2"/>
  <c r="Y1795" i="2" s="1"/>
  <c r="Z1795" i="2" s="1"/>
  <c r="AA1795" i="2" s="1"/>
  <c r="X1796" i="2"/>
  <c r="Y1796" i="2" s="1"/>
  <c r="X1797" i="2"/>
  <c r="Y1797" i="2"/>
  <c r="Z1797" i="2" s="1"/>
  <c r="AA1797" i="2" s="1"/>
  <c r="X1798" i="2"/>
  <c r="Y1798" i="2" s="1"/>
  <c r="X1799" i="2"/>
  <c r="Y1799" i="2" s="1"/>
  <c r="Z1799" i="2" s="1"/>
  <c r="AA1799" i="2" s="1"/>
  <c r="X1800" i="2"/>
  <c r="Y1800" i="2" s="1"/>
  <c r="X1801" i="2"/>
  <c r="Y1801" i="2"/>
  <c r="Z1801" i="2" s="1"/>
  <c r="AA1801" i="2" s="1"/>
  <c r="X1802" i="2"/>
  <c r="Y1802" i="2" s="1"/>
  <c r="X1803" i="2"/>
  <c r="Y1803" i="2" s="1"/>
  <c r="Z1803" i="2" s="1"/>
  <c r="AA1803" i="2" s="1"/>
  <c r="X1804" i="2"/>
  <c r="Y1804" i="2" s="1"/>
  <c r="X1805" i="2"/>
  <c r="Y1805" i="2"/>
  <c r="Z1805" i="2" s="1"/>
  <c r="AA1805" i="2" s="1"/>
  <c r="X1806" i="2"/>
  <c r="Y1806" i="2" s="1"/>
  <c r="X1807" i="2"/>
  <c r="Y1807" i="2" s="1"/>
  <c r="Z1807" i="2" s="1"/>
  <c r="AA1807" i="2" s="1"/>
  <c r="X1808" i="2"/>
  <c r="Y1808" i="2" s="1"/>
  <c r="X1809" i="2"/>
  <c r="Y1809" i="2"/>
  <c r="Z1809" i="2" s="1"/>
  <c r="AA1809" i="2" s="1"/>
  <c r="X1810" i="2"/>
  <c r="Y1810" i="2" s="1"/>
  <c r="X1811" i="2"/>
  <c r="Y1811" i="2" s="1"/>
  <c r="Z1811" i="2" s="1"/>
  <c r="AA1811" i="2" s="1"/>
  <c r="X1812" i="2"/>
  <c r="Y1812" i="2" s="1"/>
  <c r="X1813" i="2"/>
  <c r="Y1813" i="2"/>
  <c r="Z1813" i="2" s="1"/>
  <c r="AA1813" i="2" s="1"/>
  <c r="X1814" i="2"/>
  <c r="Y1814" i="2" s="1"/>
  <c r="X1815" i="2"/>
  <c r="Y1815" i="2" s="1"/>
  <c r="Z1815" i="2" s="1"/>
  <c r="AA1815" i="2" s="1"/>
  <c r="X1816" i="2"/>
  <c r="Y1816" i="2" s="1"/>
  <c r="X1817" i="2"/>
  <c r="Y1817" i="2"/>
  <c r="Z1817" i="2" s="1"/>
  <c r="AA1817" i="2" s="1"/>
  <c r="X1818" i="2"/>
  <c r="Y1818" i="2" s="1"/>
  <c r="X1819" i="2"/>
  <c r="Y1819" i="2" s="1"/>
  <c r="Z1819" i="2" s="1"/>
  <c r="AA1819" i="2" s="1"/>
  <c r="X1820" i="2"/>
  <c r="Y1820" i="2" s="1"/>
  <c r="X1821" i="2"/>
  <c r="Y1821" i="2"/>
  <c r="Z1821" i="2" s="1"/>
  <c r="AA1821" i="2" s="1"/>
  <c r="X1822" i="2"/>
  <c r="Y1822" i="2" s="1"/>
  <c r="X1823" i="2"/>
  <c r="Y1823" i="2" s="1"/>
  <c r="Z1823" i="2" s="1"/>
  <c r="AA1823" i="2" s="1"/>
  <c r="X1824" i="2"/>
  <c r="Y1824" i="2" s="1"/>
  <c r="X1825" i="2"/>
  <c r="Y1825" i="2"/>
  <c r="Z1825" i="2" s="1"/>
  <c r="AA1825" i="2" s="1"/>
  <c r="X1826" i="2"/>
  <c r="Y1826" i="2" s="1"/>
  <c r="X1827" i="2"/>
  <c r="Y1827" i="2" s="1"/>
  <c r="Z1827" i="2" s="1"/>
  <c r="AA1827" i="2" s="1"/>
  <c r="X1828" i="2"/>
  <c r="Y1828" i="2" s="1"/>
  <c r="X1829" i="2"/>
  <c r="Y1829" i="2"/>
  <c r="Z1829" i="2" s="1"/>
  <c r="AA1829" i="2" s="1"/>
  <c r="X1830" i="2"/>
  <c r="Y1830" i="2" s="1"/>
  <c r="X1831" i="2"/>
  <c r="Y1831" i="2" s="1"/>
  <c r="Z1831" i="2" s="1"/>
  <c r="AA1831" i="2" s="1"/>
  <c r="X1832" i="2"/>
  <c r="Y1832" i="2" s="1"/>
  <c r="X1833" i="2"/>
  <c r="Y1833" i="2"/>
  <c r="Z1833" i="2" s="1"/>
  <c r="AA1833" i="2" s="1"/>
  <c r="X1834" i="2"/>
  <c r="Y1834" i="2" s="1"/>
  <c r="X1835" i="2"/>
  <c r="Y1835" i="2" s="1"/>
  <c r="Z1835" i="2" s="1"/>
  <c r="AA1835" i="2" s="1"/>
  <c r="X1836" i="2"/>
  <c r="Y1836" i="2" s="1"/>
  <c r="X1837" i="2"/>
  <c r="Y1837" i="2"/>
  <c r="Z1837" i="2" s="1"/>
  <c r="AA1837" i="2" s="1"/>
  <c r="X1838" i="2"/>
  <c r="Y1838" i="2" s="1"/>
  <c r="X1839" i="2"/>
  <c r="Y1839" i="2" s="1"/>
  <c r="Z1839" i="2" s="1"/>
  <c r="AA1839" i="2" s="1"/>
  <c r="X1840" i="2"/>
  <c r="Y1840" i="2" s="1"/>
  <c r="X1841" i="2"/>
  <c r="Y1841" i="2"/>
  <c r="Z1841" i="2" s="1"/>
  <c r="AA1841" i="2" s="1"/>
  <c r="X1842" i="2"/>
  <c r="Y1842" i="2" s="1"/>
  <c r="X1843" i="2"/>
  <c r="Y1843" i="2" s="1"/>
  <c r="Z1843" i="2" s="1"/>
  <c r="AA1843" i="2" s="1"/>
  <c r="X1844" i="2"/>
  <c r="Y1844" i="2" s="1"/>
  <c r="X1845" i="2"/>
  <c r="Y1845" i="2"/>
  <c r="Z1845" i="2" s="1"/>
  <c r="AA1845" i="2" s="1"/>
  <c r="X1846" i="2"/>
  <c r="Y1846" i="2" s="1"/>
  <c r="X1847" i="2"/>
  <c r="Y1847" i="2" s="1"/>
  <c r="Z1847" i="2" s="1"/>
  <c r="AA1847" i="2" s="1"/>
  <c r="X1848" i="2"/>
  <c r="Y1848" i="2" s="1"/>
  <c r="X1849" i="2"/>
  <c r="Y1849" i="2"/>
  <c r="Z1849" i="2" s="1"/>
  <c r="AA1849" i="2" s="1"/>
  <c r="X1850" i="2"/>
  <c r="Y1850" i="2" s="1"/>
  <c r="X1851" i="2"/>
  <c r="Y1851" i="2" s="1"/>
  <c r="Z1851" i="2" s="1"/>
  <c r="AA1851" i="2" s="1"/>
  <c r="X1852" i="2"/>
  <c r="Y1852" i="2" s="1"/>
  <c r="X1853" i="2"/>
  <c r="Y1853" i="2"/>
  <c r="Z1853" i="2" s="1"/>
  <c r="AA1853" i="2" s="1"/>
  <c r="X1854" i="2"/>
  <c r="Y1854" i="2" s="1"/>
  <c r="X1855" i="2"/>
  <c r="Y1855" i="2" s="1"/>
  <c r="Z1855" i="2" s="1"/>
  <c r="AA1855" i="2" s="1"/>
  <c r="X1856" i="2"/>
  <c r="Y1856" i="2" s="1"/>
  <c r="X1857" i="2"/>
  <c r="Y1857" i="2"/>
  <c r="Z1857" i="2" s="1"/>
  <c r="AA1857" i="2" s="1"/>
  <c r="X1858" i="2"/>
  <c r="Y1858" i="2" s="1"/>
  <c r="X1859" i="2"/>
  <c r="Y1859" i="2" s="1"/>
  <c r="Z1859" i="2" s="1"/>
  <c r="AA1859" i="2" s="1"/>
  <c r="X1860" i="2"/>
  <c r="Y1860" i="2" s="1"/>
  <c r="X1861" i="2"/>
  <c r="Y1861" i="2"/>
  <c r="Z1861" i="2" s="1"/>
  <c r="AA1861" i="2" s="1"/>
  <c r="X1862" i="2"/>
  <c r="Y1862" i="2" s="1"/>
  <c r="X1863" i="2"/>
  <c r="Y1863" i="2" s="1"/>
  <c r="Z1863" i="2" s="1"/>
  <c r="AA1863" i="2" s="1"/>
  <c r="X1864" i="2"/>
  <c r="Y1864" i="2" s="1"/>
  <c r="X1865" i="2"/>
  <c r="Y1865" i="2"/>
  <c r="Z1865" i="2" s="1"/>
  <c r="AA1865" i="2" s="1"/>
  <c r="X1866" i="2"/>
  <c r="Y1866" i="2" s="1"/>
  <c r="X1867" i="2"/>
  <c r="Y1867" i="2" s="1"/>
  <c r="Z1867" i="2" s="1"/>
  <c r="AA1867" i="2" s="1"/>
  <c r="X1868" i="2"/>
  <c r="Y1868" i="2" s="1"/>
  <c r="X1869" i="2"/>
  <c r="Y1869" i="2"/>
  <c r="Z1869" i="2" s="1"/>
  <c r="AA1869" i="2" s="1"/>
  <c r="X1870" i="2"/>
  <c r="Y1870" i="2" s="1"/>
  <c r="X1871" i="2"/>
  <c r="Y1871" i="2" s="1"/>
  <c r="Z1871" i="2" s="1"/>
  <c r="AA1871" i="2" s="1"/>
  <c r="X1872" i="2"/>
  <c r="Y1872" i="2" s="1"/>
  <c r="X1873" i="2"/>
  <c r="Y1873" i="2"/>
  <c r="Z1873" i="2" s="1"/>
  <c r="AA1873" i="2" s="1"/>
  <c r="X1874" i="2"/>
  <c r="Y1874" i="2" s="1"/>
  <c r="X1875" i="2"/>
  <c r="Y1875" i="2" s="1"/>
  <c r="Z1875" i="2" s="1"/>
  <c r="AA1875" i="2" s="1"/>
  <c r="X1876" i="2"/>
  <c r="Y1876" i="2" s="1"/>
  <c r="X1877" i="2"/>
  <c r="Y1877" i="2"/>
  <c r="Z1877" i="2" s="1"/>
  <c r="AA1877" i="2" s="1"/>
  <c r="X1878" i="2"/>
  <c r="Y1878" i="2" s="1"/>
  <c r="X1879" i="2"/>
  <c r="Y1879" i="2" s="1"/>
  <c r="Z1879" i="2" s="1"/>
  <c r="AA1879" i="2" s="1"/>
  <c r="X1880" i="2"/>
  <c r="Y1880" i="2" s="1"/>
  <c r="X1881" i="2"/>
  <c r="Y1881" i="2"/>
  <c r="Z1881" i="2" s="1"/>
  <c r="AA1881" i="2" s="1"/>
  <c r="X1882" i="2"/>
  <c r="Y1882" i="2" s="1"/>
  <c r="X1883" i="2"/>
  <c r="Y1883" i="2" s="1"/>
  <c r="Z1883" i="2" s="1"/>
  <c r="AA1883" i="2" s="1"/>
  <c r="X1884" i="2"/>
  <c r="Y1884" i="2" s="1"/>
  <c r="X1885" i="2"/>
  <c r="Y1885" i="2"/>
  <c r="Z1885" i="2" s="1"/>
  <c r="AA1885" i="2" s="1"/>
  <c r="X1886" i="2"/>
  <c r="Y1886" i="2" s="1"/>
  <c r="X1887" i="2"/>
  <c r="Y1887" i="2" s="1"/>
  <c r="Z1887" i="2" s="1"/>
  <c r="AA1887" i="2" s="1"/>
  <c r="X1888" i="2"/>
  <c r="Y1888" i="2" s="1"/>
  <c r="X1889" i="2"/>
  <c r="Y1889" i="2"/>
  <c r="Z1889" i="2" s="1"/>
  <c r="AA1889" i="2" s="1"/>
  <c r="X1890" i="2"/>
  <c r="Y1890" i="2" s="1"/>
  <c r="X1891" i="2"/>
  <c r="Y1891" i="2" s="1"/>
  <c r="Z1891" i="2" s="1"/>
  <c r="AA1891" i="2" s="1"/>
  <c r="X1892" i="2"/>
  <c r="Y1892" i="2" s="1"/>
  <c r="X1893" i="2"/>
  <c r="Y1893" i="2"/>
  <c r="Z1893" i="2" s="1"/>
  <c r="AA1893" i="2" s="1"/>
  <c r="X1894" i="2"/>
  <c r="Y1894" i="2" s="1"/>
  <c r="X1895" i="2"/>
  <c r="Y1895" i="2" s="1"/>
  <c r="Z1895" i="2" s="1"/>
  <c r="AA1895" i="2" s="1"/>
  <c r="X1896" i="2"/>
  <c r="Y1896" i="2" s="1"/>
  <c r="X1897" i="2"/>
  <c r="Y1897" i="2"/>
  <c r="Z1897" i="2" s="1"/>
  <c r="AA1897" i="2" s="1"/>
  <c r="X1898" i="2"/>
  <c r="Y1898" i="2" s="1"/>
  <c r="X1899" i="2"/>
  <c r="Y1899" i="2" s="1"/>
  <c r="Z1899" i="2" s="1"/>
  <c r="AA1899" i="2" s="1"/>
  <c r="X1900" i="2"/>
  <c r="Y1900" i="2" s="1"/>
  <c r="X1901" i="2"/>
  <c r="Y1901" i="2"/>
  <c r="Z1901" i="2" s="1"/>
  <c r="AA1901" i="2" s="1"/>
  <c r="X1902" i="2"/>
  <c r="Y1902" i="2" s="1"/>
  <c r="X1903" i="2"/>
  <c r="Y1903" i="2" s="1"/>
  <c r="Z1903" i="2" s="1"/>
  <c r="AA1903" i="2" s="1"/>
  <c r="X1904" i="2"/>
  <c r="Y1904" i="2" s="1"/>
  <c r="X1905" i="2"/>
  <c r="Y1905" i="2"/>
  <c r="Z1905" i="2" s="1"/>
  <c r="AA1905" i="2" s="1"/>
  <c r="X1906" i="2"/>
  <c r="Y1906" i="2" s="1"/>
  <c r="X1907" i="2"/>
  <c r="Y1907" i="2" s="1"/>
  <c r="Z1907" i="2" s="1"/>
  <c r="AA1907" i="2" s="1"/>
  <c r="X1908" i="2"/>
  <c r="Y1908" i="2" s="1"/>
  <c r="X1909" i="2"/>
  <c r="Y1909" i="2"/>
  <c r="Z1909" i="2" s="1"/>
  <c r="AA1909" i="2" s="1"/>
  <c r="X1910" i="2"/>
  <c r="Y1910" i="2" s="1"/>
  <c r="X1911" i="2"/>
  <c r="Y1911" i="2" s="1"/>
  <c r="Z1911" i="2" s="1"/>
  <c r="AA1911" i="2" s="1"/>
  <c r="X1912" i="2"/>
  <c r="Y1912" i="2" s="1"/>
  <c r="X1913" i="2"/>
  <c r="Y1913" i="2"/>
  <c r="Z1913" i="2" s="1"/>
  <c r="AA1913" i="2" s="1"/>
  <c r="X1914" i="2"/>
  <c r="Y1914" i="2" s="1"/>
  <c r="X1915" i="2"/>
  <c r="Y1915" i="2" s="1"/>
  <c r="Z1915" i="2" s="1"/>
  <c r="AA1915" i="2" s="1"/>
  <c r="X1916" i="2"/>
  <c r="Y1916" i="2" s="1"/>
  <c r="X1917" i="2"/>
  <c r="Y1917" i="2"/>
  <c r="Z1917" i="2" s="1"/>
  <c r="AA1917" i="2" s="1"/>
  <c r="X1918" i="2"/>
  <c r="Y1918" i="2" s="1"/>
  <c r="X1919" i="2"/>
  <c r="Y1919" i="2" s="1"/>
  <c r="Z1919" i="2" s="1"/>
  <c r="AA1919" i="2" s="1"/>
  <c r="X1920" i="2"/>
  <c r="Y1920" i="2" s="1"/>
  <c r="X1921" i="2"/>
  <c r="Y1921" i="2"/>
  <c r="Z1921" i="2" s="1"/>
  <c r="AA1921" i="2" s="1"/>
  <c r="X1922" i="2"/>
  <c r="Y1922" i="2" s="1"/>
  <c r="X1923" i="2"/>
  <c r="Y1923" i="2" s="1"/>
  <c r="Z1923" i="2" s="1"/>
  <c r="AA1923" i="2" s="1"/>
  <c r="X1924" i="2"/>
  <c r="Y1924" i="2" s="1"/>
  <c r="X1925" i="2"/>
  <c r="Y1925" i="2"/>
  <c r="Z1925" i="2" s="1"/>
  <c r="AA1925" i="2" s="1"/>
  <c r="X1926" i="2"/>
  <c r="Y1926" i="2" s="1"/>
  <c r="X1927" i="2"/>
  <c r="Y1927" i="2" s="1"/>
  <c r="Z1927" i="2" s="1"/>
  <c r="AA1927" i="2" s="1"/>
  <c r="X1928" i="2"/>
  <c r="Y1928" i="2" s="1"/>
  <c r="X1929" i="2"/>
  <c r="Y1929" i="2"/>
  <c r="Z1929" i="2" s="1"/>
  <c r="AA1929" i="2" s="1"/>
  <c r="X1930" i="2"/>
  <c r="Y1930" i="2" s="1"/>
  <c r="X1931" i="2"/>
  <c r="Y1931" i="2" s="1"/>
  <c r="Z1931" i="2" s="1"/>
  <c r="AA1931" i="2" s="1"/>
  <c r="X1932" i="2"/>
  <c r="Y1932" i="2" s="1"/>
  <c r="X1933" i="2"/>
  <c r="Y1933" i="2"/>
  <c r="Z1933" i="2" s="1"/>
  <c r="AA1933" i="2" s="1"/>
  <c r="X1934" i="2"/>
  <c r="Y1934" i="2" s="1"/>
  <c r="X1935" i="2"/>
  <c r="Y1935" i="2" s="1"/>
  <c r="Z1935" i="2" s="1"/>
  <c r="AA1935" i="2" s="1"/>
  <c r="X1936" i="2"/>
  <c r="Y1936" i="2" s="1"/>
  <c r="X1937" i="2"/>
  <c r="Y1937" i="2"/>
  <c r="Z1937" i="2" s="1"/>
  <c r="AA1937" i="2" s="1"/>
  <c r="X1938" i="2"/>
  <c r="Y1938" i="2" s="1"/>
  <c r="X1939" i="2"/>
  <c r="Y1939" i="2" s="1"/>
  <c r="Z1939" i="2" s="1"/>
  <c r="AA1939" i="2" s="1"/>
  <c r="X1940" i="2"/>
  <c r="Y1940" i="2" s="1"/>
  <c r="X1941" i="2"/>
  <c r="Y1941" i="2"/>
  <c r="Z1941" i="2" s="1"/>
  <c r="AA1941" i="2" s="1"/>
  <c r="X1942" i="2"/>
  <c r="Y1942" i="2" s="1"/>
  <c r="X1943" i="2"/>
  <c r="Y1943" i="2" s="1"/>
  <c r="Z1943" i="2" s="1"/>
  <c r="AA1943" i="2" s="1"/>
  <c r="X1944" i="2"/>
  <c r="Y1944" i="2" s="1"/>
  <c r="X1945" i="2"/>
  <c r="Y1945" i="2"/>
  <c r="Z1945" i="2" s="1"/>
  <c r="AA1945" i="2" s="1"/>
  <c r="X1946" i="2"/>
  <c r="Y1946" i="2" s="1"/>
  <c r="X1947" i="2"/>
  <c r="Y1947" i="2" s="1"/>
  <c r="Z1947" i="2" s="1"/>
  <c r="AA1947" i="2" s="1"/>
  <c r="X1948" i="2"/>
  <c r="Y1948" i="2" s="1"/>
  <c r="X1949" i="2"/>
  <c r="Y1949" i="2"/>
  <c r="Z1949" i="2" s="1"/>
  <c r="AA1949" i="2" s="1"/>
  <c r="X1950" i="2"/>
  <c r="Y1950" i="2" s="1"/>
  <c r="X1951" i="2"/>
  <c r="Y1951" i="2" s="1"/>
  <c r="Z1951" i="2" s="1"/>
  <c r="AA1951" i="2" s="1"/>
  <c r="X1952" i="2"/>
  <c r="Y1952" i="2" s="1"/>
  <c r="X1953" i="2"/>
  <c r="Y1953" i="2"/>
  <c r="Z1953" i="2" s="1"/>
  <c r="AA1953" i="2" s="1"/>
  <c r="X1954" i="2"/>
  <c r="Y1954" i="2" s="1"/>
  <c r="X1955" i="2"/>
  <c r="Y1955" i="2" s="1"/>
  <c r="Z1955" i="2" s="1"/>
  <c r="AA1955" i="2" s="1"/>
  <c r="X1956" i="2"/>
  <c r="Y1956" i="2" s="1"/>
  <c r="X1957" i="2"/>
  <c r="Y1957" i="2"/>
  <c r="Z1957" i="2" s="1"/>
  <c r="AA1957" i="2" s="1"/>
  <c r="X1958" i="2"/>
  <c r="Y1958" i="2" s="1"/>
  <c r="X1959" i="2"/>
  <c r="Y1959" i="2" s="1"/>
  <c r="Z1959" i="2" s="1"/>
  <c r="AA1959" i="2" s="1"/>
  <c r="X1960" i="2"/>
  <c r="Y1960" i="2" s="1"/>
  <c r="X1961" i="2"/>
  <c r="Y1961" i="2"/>
  <c r="Z1961" i="2" s="1"/>
  <c r="AA1961" i="2" s="1"/>
  <c r="X1962" i="2"/>
  <c r="Y1962" i="2" s="1"/>
  <c r="X1963" i="2"/>
  <c r="Y1963" i="2" s="1"/>
  <c r="Z1963" i="2" s="1"/>
  <c r="AA1963" i="2" s="1"/>
  <c r="X1964" i="2"/>
  <c r="Y1964" i="2" s="1"/>
  <c r="X1965" i="2"/>
  <c r="Y1965" i="2"/>
  <c r="Z1965" i="2" s="1"/>
  <c r="AA1965" i="2" s="1"/>
  <c r="X1966" i="2"/>
  <c r="Y1966" i="2" s="1"/>
  <c r="X1967" i="2"/>
  <c r="Y1967" i="2" s="1"/>
  <c r="Z1967" i="2" s="1"/>
  <c r="AA1967" i="2" s="1"/>
  <c r="X1968" i="2"/>
  <c r="Y1968" i="2" s="1"/>
  <c r="X1969" i="2"/>
  <c r="Y1969" i="2"/>
  <c r="Z1969" i="2" s="1"/>
  <c r="AA1969" i="2" s="1"/>
  <c r="X1970" i="2"/>
  <c r="Y1970" i="2" s="1"/>
  <c r="X1971" i="2"/>
  <c r="Y1971" i="2" s="1"/>
  <c r="Z1971" i="2" s="1"/>
  <c r="AA1971" i="2" s="1"/>
  <c r="X1972" i="2"/>
  <c r="Y1972" i="2" s="1"/>
  <c r="X1973" i="2"/>
  <c r="Y1973" i="2"/>
  <c r="Z1973" i="2" s="1"/>
  <c r="AA1973" i="2" s="1"/>
  <c r="X1974" i="2"/>
  <c r="Y1974" i="2" s="1"/>
  <c r="X1975" i="2"/>
  <c r="Y1975" i="2" s="1"/>
  <c r="Z1975" i="2" s="1"/>
  <c r="AA1975" i="2" s="1"/>
  <c r="X1976" i="2"/>
  <c r="Y1976" i="2" s="1"/>
  <c r="X1977" i="2"/>
  <c r="Y1977" i="2"/>
  <c r="Z1977" i="2" s="1"/>
  <c r="AA1977" i="2" s="1"/>
  <c r="X1978" i="2"/>
  <c r="Y1978" i="2" s="1"/>
  <c r="X1979" i="2"/>
  <c r="Y1979" i="2" s="1"/>
  <c r="Z1979" i="2" s="1"/>
  <c r="AA1979" i="2" s="1"/>
  <c r="X1980" i="2"/>
  <c r="Y1980" i="2" s="1"/>
  <c r="X1981" i="2"/>
  <c r="Y1981" i="2"/>
  <c r="Z1981" i="2" s="1"/>
  <c r="AA1981" i="2" s="1"/>
  <c r="X1982" i="2"/>
  <c r="Y1982" i="2" s="1"/>
  <c r="X1983" i="2"/>
  <c r="Y1983" i="2" s="1"/>
  <c r="Z1983" i="2" s="1"/>
  <c r="AA1983" i="2" s="1"/>
  <c r="X1984" i="2"/>
  <c r="Y1984" i="2" s="1"/>
  <c r="X1985" i="2"/>
  <c r="Y1985" i="2"/>
  <c r="Z1985" i="2" s="1"/>
  <c r="AA1985" i="2" s="1"/>
  <c r="X1986" i="2"/>
  <c r="Y1986" i="2" s="1"/>
  <c r="X1987" i="2"/>
  <c r="Y1987" i="2" s="1"/>
  <c r="Z1987" i="2" s="1"/>
  <c r="AA1987" i="2" s="1"/>
  <c r="X1988" i="2"/>
  <c r="Y1988" i="2" s="1"/>
  <c r="X1989" i="2"/>
  <c r="Y1989" i="2"/>
  <c r="Z1989" i="2" s="1"/>
  <c r="AA1989" i="2" s="1"/>
  <c r="X1990" i="2"/>
  <c r="Y1990" i="2" s="1"/>
  <c r="X1991" i="2"/>
  <c r="Y1991" i="2" s="1"/>
  <c r="Z1991" i="2" s="1"/>
  <c r="AA1991" i="2" s="1"/>
  <c r="X1992" i="2"/>
  <c r="Y1992" i="2" s="1"/>
  <c r="X1993" i="2"/>
  <c r="Y1993" i="2"/>
  <c r="Z1993" i="2" s="1"/>
  <c r="AA1993" i="2" s="1"/>
  <c r="X1994" i="2"/>
  <c r="Y1994" i="2" s="1"/>
  <c r="X1995" i="2"/>
  <c r="Y1995" i="2" s="1"/>
  <c r="Z1995" i="2" s="1"/>
  <c r="AA1995" i="2" s="1"/>
  <c r="X1996" i="2"/>
  <c r="Y1996" i="2" s="1"/>
  <c r="X1997" i="2"/>
  <c r="Y1997" i="2"/>
  <c r="Z1997" i="2" s="1"/>
  <c r="AA1997" i="2" s="1"/>
  <c r="X1998" i="2"/>
  <c r="Y1998" i="2" s="1"/>
  <c r="X1999" i="2"/>
  <c r="Y1999" i="2" s="1"/>
  <c r="Z1999" i="2" s="1"/>
  <c r="AA1999" i="2" s="1"/>
  <c r="X2000" i="2"/>
  <c r="Y2000" i="2" s="1"/>
  <c r="X2001" i="2"/>
  <c r="Y2001" i="2"/>
  <c r="Z2001" i="2" s="1"/>
  <c r="AA2001" i="2" s="1"/>
  <c r="X2002" i="2"/>
  <c r="Y2002" i="2" s="1"/>
  <c r="X2003" i="2"/>
  <c r="Y2003" i="2" s="1"/>
  <c r="Z2003" i="2" s="1"/>
  <c r="AA2003" i="2" s="1"/>
  <c r="X2004" i="2"/>
  <c r="Y2004" i="2" s="1"/>
  <c r="X2005" i="2"/>
  <c r="Y2005" i="2"/>
  <c r="Z2005" i="2" s="1"/>
  <c r="AA2005" i="2" s="1"/>
  <c r="X2006" i="2"/>
  <c r="Y2006" i="2" s="1"/>
  <c r="X2007" i="2"/>
  <c r="Y2007" i="2" s="1"/>
  <c r="Z2007" i="2" s="1"/>
  <c r="AA2007" i="2" s="1"/>
  <c r="X2008" i="2"/>
  <c r="Y2008" i="2" s="1"/>
  <c r="X2009" i="2"/>
  <c r="Y2009" i="2"/>
  <c r="Z2009" i="2" s="1"/>
  <c r="AA2009" i="2" s="1"/>
  <c r="X2010" i="2"/>
  <c r="Y2010" i="2" s="1"/>
  <c r="X2011" i="2"/>
  <c r="Y2011" i="2" s="1"/>
  <c r="Z2011" i="2" s="1"/>
  <c r="AA2011" i="2" s="1"/>
  <c r="X2012" i="2"/>
  <c r="Y2012" i="2" s="1"/>
  <c r="X2013" i="2"/>
  <c r="Y2013" i="2"/>
  <c r="Z2013" i="2" s="1"/>
  <c r="AA2013" i="2" s="1"/>
  <c r="X2014" i="2"/>
  <c r="Y2014" i="2" s="1"/>
  <c r="X2015" i="2"/>
  <c r="Y2015" i="2" s="1"/>
  <c r="Z2015" i="2" s="1"/>
  <c r="AA2015" i="2" s="1"/>
  <c r="X2016" i="2"/>
  <c r="Y2016" i="2" s="1"/>
  <c r="X2017" i="2"/>
  <c r="Y2017" i="2"/>
  <c r="Z2017" i="2" s="1"/>
  <c r="AA2017" i="2" s="1"/>
  <c r="X2018" i="2"/>
  <c r="Y2018" i="2" s="1"/>
  <c r="X2019" i="2"/>
  <c r="Y2019" i="2" s="1"/>
  <c r="Z2019" i="2" s="1"/>
  <c r="AA2019" i="2" s="1"/>
  <c r="X2020" i="2"/>
  <c r="Y2020" i="2" s="1"/>
  <c r="X2021" i="2"/>
  <c r="Y2021" i="2"/>
  <c r="Z2021" i="2" s="1"/>
  <c r="AA2021" i="2" s="1"/>
  <c r="X2022" i="2"/>
  <c r="Y2022" i="2" s="1"/>
  <c r="X2023" i="2"/>
  <c r="Y2023" i="2" s="1"/>
  <c r="Z2023" i="2" s="1"/>
  <c r="AA2023" i="2" s="1"/>
  <c r="X2024" i="2"/>
  <c r="Y2024" i="2" s="1"/>
  <c r="X2025" i="2"/>
  <c r="Y2025" i="2"/>
  <c r="Z2025" i="2" s="1"/>
  <c r="AA2025" i="2" s="1"/>
  <c r="X2026" i="2"/>
  <c r="Y2026" i="2" s="1"/>
  <c r="X2027" i="2"/>
  <c r="Y2027" i="2" s="1"/>
  <c r="Z2027" i="2" s="1"/>
  <c r="AA2027" i="2" s="1"/>
  <c r="X2028" i="2"/>
  <c r="Y2028" i="2" s="1"/>
  <c r="X2029" i="2"/>
  <c r="Y2029" i="2"/>
  <c r="Z2029" i="2" s="1"/>
  <c r="AA2029" i="2" s="1"/>
  <c r="X2030" i="2"/>
  <c r="Y2030" i="2" s="1"/>
  <c r="X2031" i="2"/>
  <c r="Y2031" i="2" s="1"/>
  <c r="Z2031" i="2" s="1"/>
  <c r="AA2031" i="2" s="1"/>
  <c r="X2032" i="2"/>
  <c r="Y2032" i="2" s="1"/>
  <c r="X2033" i="2"/>
  <c r="Y2033" i="2"/>
  <c r="Z2033" i="2" s="1"/>
  <c r="AA2033" i="2" s="1"/>
  <c r="X2034" i="2"/>
  <c r="Y2034" i="2" s="1"/>
  <c r="X2035" i="2"/>
  <c r="Y2035" i="2" s="1"/>
  <c r="Z2035" i="2" s="1"/>
  <c r="AA2035" i="2" s="1"/>
  <c r="X2036" i="2"/>
  <c r="Y2036" i="2" s="1"/>
  <c r="X2037" i="2"/>
  <c r="Y2037" i="2"/>
  <c r="Z2037" i="2" s="1"/>
  <c r="AA2037" i="2" s="1"/>
  <c r="X2038" i="2"/>
  <c r="Y2038" i="2" s="1"/>
  <c r="X2039" i="2"/>
  <c r="Y2039" i="2" s="1"/>
  <c r="Z2039" i="2" s="1"/>
  <c r="AA2039" i="2" s="1"/>
  <c r="X2040" i="2"/>
  <c r="Y2040" i="2" s="1"/>
  <c r="X2041" i="2"/>
  <c r="Y2041" i="2"/>
  <c r="Z2041" i="2" s="1"/>
  <c r="AA2041" i="2" s="1"/>
  <c r="X2042" i="2"/>
  <c r="Y2042" i="2" s="1"/>
  <c r="X2043" i="2"/>
  <c r="Y2043" i="2" s="1"/>
  <c r="Z2043" i="2" s="1"/>
  <c r="AA2043" i="2" s="1"/>
  <c r="X2044" i="2"/>
  <c r="Y2044" i="2" s="1"/>
  <c r="X2045" i="2"/>
  <c r="Y2045" i="2"/>
  <c r="Z2045" i="2" s="1"/>
  <c r="AA2045" i="2" s="1"/>
  <c r="X2046" i="2"/>
  <c r="Y2046" i="2" s="1"/>
  <c r="X2047" i="2"/>
  <c r="Y2047" i="2" s="1"/>
  <c r="Z2047" i="2" s="1"/>
  <c r="AA2047" i="2" s="1"/>
  <c r="X2048" i="2"/>
  <c r="Y2048" i="2" s="1"/>
  <c r="X2049" i="2"/>
  <c r="Y2049" i="2"/>
  <c r="Z2049" i="2" s="1"/>
  <c r="AA2049" i="2" s="1"/>
  <c r="X2050" i="2"/>
  <c r="Y2050" i="2" s="1"/>
  <c r="X2051" i="2"/>
  <c r="Y2051" i="2" s="1"/>
  <c r="Z2051" i="2" s="1"/>
  <c r="AA2051" i="2" s="1"/>
  <c r="X2052" i="2"/>
  <c r="Y2052" i="2" s="1"/>
  <c r="X2053" i="2"/>
  <c r="Y2053" i="2"/>
  <c r="Z2053" i="2" s="1"/>
  <c r="AA2053" i="2" s="1"/>
  <c r="X2054" i="2"/>
  <c r="Y2054" i="2" s="1"/>
  <c r="X2055" i="2"/>
  <c r="Y2055" i="2" s="1"/>
  <c r="Z2055" i="2" s="1"/>
  <c r="AA2055" i="2" s="1"/>
  <c r="X2056" i="2"/>
  <c r="Y2056" i="2" s="1"/>
  <c r="X2057" i="2"/>
  <c r="Y2057" i="2"/>
  <c r="Z2057" i="2" s="1"/>
  <c r="AA2057" i="2" s="1"/>
  <c r="X2058" i="2"/>
  <c r="Y2058" i="2" s="1"/>
  <c r="X2059" i="2"/>
  <c r="Y2059" i="2" s="1"/>
  <c r="Z2059" i="2" s="1"/>
  <c r="AA2059" i="2" s="1"/>
  <c r="X2060" i="2"/>
  <c r="Y2060" i="2" s="1"/>
  <c r="X2061" i="2"/>
  <c r="Y2061" i="2"/>
  <c r="Z2061" i="2" s="1"/>
  <c r="AA2061" i="2" s="1"/>
  <c r="X2062" i="2"/>
  <c r="Y2062" i="2" s="1"/>
  <c r="X2063" i="2"/>
  <c r="Y2063" i="2" s="1"/>
  <c r="Z2063" i="2" s="1"/>
  <c r="AA2063" i="2" s="1"/>
  <c r="X2064" i="2"/>
  <c r="Y2064" i="2" s="1"/>
  <c r="X2065" i="2"/>
  <c r="Y2065" i="2"/>
  <c r="Z2065" i="2" s="1"/>
  <c r="AA2065" i="2" s="1"/>
  <c r="X2066" i="2"/>
  <c r="Y2066" i="2" s="1"/>
  <c r="X2067" i="2"/>
  <c r="Y2067" i="2" s="1"/>
  <c r="Z2067" i="2" s="1"/>
  <c r="AA2067" i="2" s="1"/>
  <c r="X2068" i="2"/>
  <c r="Y2068" i="2" s="1"/>
  <c r="X2069" i="2"/>
  <c r="Y2069" i="2"/>
  <c r="Z2069" i="2" s="1"/>
  <c r="AA2069" i="2" s="1"/>
  <c r="X2070" i="2"/>
  <c r="Y2070" i="2" s="1"/>
  <c r="X2071" i="2"/>
  <c r="Y2071" i="2" s="1"/>
  <c r="Z2071" i="2" s="1"/>
  <c r="AA2071" i="2" s="1"/>
  <c r="X2072" i="2"/>
  <c r="Y2072" i="2" s="1"/>
  <c r="X2073" i="2"/>
  <c r="Y2073" i="2"/>
  <c r="Z2073" i="2" s="1"/>
  <c r="AA2073" i="2" s="1"/>
  <c r="X2074" i="2"/>
  <c r="Y2074" i="2" s="1"/>
  <c r="X2075" i="2"/>
  <c r="Y2075" i="2" s="1"/>
  <c r="Z2075" i="2" s="1"/>
  <c r="AA2075" i="2" s="1"/>
  <c r="X2076" i="2"/>
  <c r="Y2076" i="2" s="1"/>
  <c r="X2077" i="2"/>
  <c r="Y2077" i="2"/>
  <c r="Z2077" i="2" s="1"/>
  <c r="AA2077" i="2" s="1"/>
  <c r="X2078" i="2"/>
  <c r="Y2078" i="2" s="1"/>
  <c r="X2079" i="2"/>
  <c r="Y2079" i="2" s="1"/>
  <c r="Z2079" i="2" s="1"/>
  <c r="AA2079" i="2" s="1"/>
  <c r="X2080" i="2"/>
  <c r="Y2080" i="2" s="1"/>
  <c r="X2081" i="2"/>
  <c r="Y2081" i="2"/>
  <c r="Z2081" i="2" s="1"/>
  <c r="AA2081" i="2" s="1"/>
  <c r="X2082" i="2"/>
  <c r="Y2082" i="2" s="1"/>
  <c r="X2083" i="2"/>
  <c r="Y2083" i="2" s="1"/>
  <c r="Z2083" i="2" s="1"/>
  <c r="AA2083" i="2" s="1"/>
  <c r="X2084" i="2"/>
  <c r="Y2084" i="2" s="1"/>
  <c r="X2085" i="2"/>
  <c r="Y2085" i="2"/>
  <c r="Z2085" i="2" s="1"/>
  <c r="AA2085" i="2" s="1"/>
  <c r="X2086" i="2"/>
  <c r="Y2086" i="2" s="1"/>
  <c r="X2087" i="2"/>
  <c r="Y2087" i="2" s="1"/>
  <c r="Z2087" i="2" s="1"/>
  <c r="AA2087" i="2" s="1"/>
  <c r="X2088" i="2"/>
  <c r="Y2088" i="2" s="1"/>
  <c r="X2089" i="2"/>
  <c r="Y2089" i="2"/>
  <c r="Z2089" i="2" s="1"/>
  <c r="AA2089" i="2" s="1"/>
  <c r="X2090" i="2"/>
  <c r="Y2090" i="2" s="1"/>
  <c r="X2091" i="2"/>
  <c r="Y2091" i="2" s="1"/>
  <c r="Z2091" i="2" s="1"/>
  <c r="AA2091" i="2" s="1"/>
  <c r="X2092" i="2"/>
  <c r="Y2092" i="2" s="1"/>
  <c r="X2093" i="2"/>
  <c r="Y2093" i="2"/>
  <c r="Z2093" i="2" s="1"/>
  <c r="AA2093" i="2" s="1"/>
  <c r="X2094" i="2"/>
  <c r="Y2094" i="2" s="1"/>
  <c r="X2095" i="2"/>
  <c r="Y2095" i="2" s="1"/>
  <c r="Z2095" i="2" s="1"/>
  <c r="AA2095" i="2" s="1"/>
  <c r="X2096" i="2"/>
  <c r="Y2096" i="2" s="1"/>
  <c r="X2097" i="2"/>
  <c r="Y2097" i="2"/>
  <c r="Z2097" i="2" s="1"/>
  <c r="AA2097" i="2" s="1"/>
  <c r="X2098" i="2"/>
  <c r="Y2098" i="2" s="1"/>
  <c r="X2099" i="2"/>
  <c r="Y2099" i="2" s="1"/>
  <c r="Z2099" i="2" s="1"/>
  <c r="AA2099" i="2" s="1"/>
  <c r="X2100" i="2"/>
  <c r="Y2100" i="2" s="1"/>
  <c r="X2101" i="2"/>
  <c r="Y2101" i="2"/>
  <c r="Z2101" i="2" s="1"/>
  <c r="AA2101" i="2" s="1"/>
  <c r="X2102" i="2"/>
  <c r="Y2102" i="2" s="1"/>
  <c r="X2103" i="2"/>
  <c r="Y2103" i="2" s="1"/>
  <c r="Z2103" i="2" s="1"/>
  <c r="AA2103" i="2" s="1"/>
  <c r="X2104" i="2"/>
  <c r="Y2104" i="2" s="1"/>
  <c r="X2105" i="2"/>
  <c r="Y2105" i="2"/>
  <c r="Z2105" i="2" s="1"/>
  <c r="AA2105" i="2" s="1"/>
  <c r="X2106" i="2"/>
  <c r="Y2106" i="2" s="1"/>
  <c r="X2107" i="2"/>
  <c r="Y2107" i="2" s="1"/>
  <c r="Z2107" i="2" s="1"/>
  <c r="AA2107" i="2" s="1"/>
  <c r="X2108" i="2"/>
  <c r="Y2108" i="2" s="1"/>
  <c r="X2109" i="2"/>
  <c r="Y2109" i="2"/>
  <c r="Z2109" i="2" s="1"/>
  <c r="AA2109" i="2" s="1"/>
  <c r="X2110" i="2"/>
  <c r="Y2110" i="2" s="1"/>
  <c r="X2111" i="2"/>
  <c r="Y2111" i="2" s="1"/>
  <c r="Z2111" i="2" s="1"/>
  <c r="AA2111" i="2" s="1"/>
  <c r="X2112" i="2"/>
  <c r="Y2112" i="2" s="1"/>
  <c r="X2113" i="2"/>
  <c r="Y2113" i="2"/>
  <c r="Z2113" i="2" s="1"/>
  <c r="AA2113" i="2" s="1"/>
  <c r="X2114" i="2"/>
  <c r="Y2114" i="2" s="1"/>
  <c r="X2115" i="2"/>
  <c r="Y2115" i="2" s="1"/>
  <c r="Z2115" i="2" s="1"/>
  <c r="AA2115" i="2" s="1"/>
  <c r="X2116" i="2"/>
  <c r="Y2116" i="2" s="1"/>
  <c r="X2117" i="2"/>
  <c r="Y2117" i="2"/>
  <c r="Z2117" i="2" s="1"/>
  <c r="AA2117" i="2" s="1"/>
  <c r="X2118" i="2"/>
  <c r="Y2118" i="2" s="1"/>
  <c r="X2119" i="2"/>
  <c r="Y2119" i="2" s="1"/>
  <c r="Z2119" i="2" s="1"/>
  <c r="AA2119" i="2" s="1"/>
  <c r="X2120" i="2"/>
  <c r="Y2120" i="2" s="1"/>
  <c r="X2121" i="2"/>
  <c r="Y2121" i="2"/>
  <c r="Z2121" i="2" s="1"/>
  <c r="AA2121" i="2" s="1"/>
  <c r="X2122" i="2"/>
  <c r="Y2122" i="2" s="1"/>
  <c r="X2123" i="2"/>
  <c r="Y2123" i="2" s="1"/>
  <c r="Z2123" i="2" s="1"/>
  <c r="AA2123" i="2" s="1"/>
  <c r="X2124" i="2"/>
  <c r="Y2124" i="2" s="1"/>
  <c r="X2125" i="2"/>
  <c r="Y2125" i="2"/>
  <c r="Z2125" i="2" s="1"/>
  <c r="AA2125" i="2" s="1"/>
  <c r="X2126" i="2"/>
  <c r="Y2126" i="2" s="1"/>
  <c r="X2127" i="2"/>
  <c r="Y2127" i="2" s="1"/>
  <c r="Z2127" i="2" s="1"/>
  <c r="AA2127" i="2" s="1"/>
  <c r="X2128" i="2"/>
  <c r="Y2128" i="2" s="1"/>
  <c r="X2129" i="2"/>
  <c r="Y2129" i="2"/>
  <c r="Z2129" i="2" s="1"/>
  <c r="AA2129" i="2" s="1"/>
  <c r="X2130" i="2"/>
  <c r="Y2130" i="2" s="1"/>
  <c r="X2131" i="2"/>
  <c r="Y2131" i="2" s="1"/>
  <c r="Z2131" i="2" s="1"/>
  <c r="AA2131" i="2" s="1"/>
  <c r="X2132" i="2"/>
  <c r="Y2132" i="2" s="1"/>
  <c r="X2133" i="2"/>
  <c r="Y2133" i="2"/>
  <c r="Z2133" i="2" s="1"/>
  <c r="AA2133" i="2" s="1"/>
  <c r="X2134" i="2"/>
  <c r="Y2134" i="2" s="1"/>
  <c r="X2135" i="2"/>
  <c r="Y2135" i="2" s="1"/>
  <c r="Z2135" i="2" s="1"/>
  <c r="AA2135" i="2" s="1"/>
  <c r="X2136" i="2"/>
  <c r="Y2136" i="2" s="1"/>
  <c r="X2137" i="2"/>
  <c r="Y2137" i="2"/>
  <c r="Z2137" i="2" s="1"/>
  <c r="AA2137" i="2" s="1"/>
  <c r="X2138" i="2"/>
  <c r="Y2138" i="2" s="1"/>
  <c r="X2139" i="2"/>
  <c r="Y2139" i="2" s="1"/>
  <c r="Z2139" i="2" s="1"/>
  <c r="AA2139" i="2" s="1"/>
  <c r="X2140" i="2"/>
  <c r="Y2140" i="2" s="1"/>
  <c r="X2141" i="2"/>
  <c r="Y2141" i="2"/>
  <c r="Z2141" i="2" s="1"/>
  <c r="AA2141" i="2" s="1"/>
  <c r="X2142" i="2"/>
  <c r="Y2142" i="2" s="1"/>
  <c r="X2143" i="2"/>
  <c r="Y2143" i="2" s="1"/>
  <c r="Z2143" i="2" s="1"/>
  <c r="AA2143" i="2" s="1"/>
  <c r="X2144" i="2"/>
  <c r="Y2144" i="2" s="1"/>
  <c r="X2145" i="2"/>
  <c r="Y2145" i="2"/>
  <c r="Z2145" i="2" s="1"/>
  <c r="AA2145" i="2" s="1"/>
  <c r="X2146" i="2"/>
  <c r="Y2146" i="2" s="1"/>
  <c r="X2147" i="2"/>
  <c r="Y2147" i="2" s="1"/>
  <c r="Z2147" i="2" s="1"/>
  <c r="AA2147" i="2" s="1"/>
  <c r="X2148" i="2"/>
  <c r="Y2148" i="2" s="1"/>
  <c r="X2149" i="2"/>
  <c r="Y2149" i="2"/>
  <c r="Z2149" i="2" s="1"/>
  <c r="AA2149" i="2" s="1"/>
  <c r="X2150" i="2"/>
  <c r="Y2150" i="2" s="1"/>
  <c r="X2151" i="2"/>
  <c r="Y2151" i="2" s="1"/>
  <c r="Z2151" i="2" s="1"/>
  <c r="AA2151" i="2" s="1"/>
  <c r="X2152" i="2"/>
  <c r="Y2152" i="2" s="1"/>
  <c r="X2153" i="2"/>
  <c r="Y2153" i="2"/>
  <c r="Z2153" i="2" s="1"/>
  <c r="AA2153" i="2" s="1"/>
  <c r="X2154" i="2"/>
  <c r="Y2154" i="2" s="1"/>
  <c r="X2155" i="2"/>
  <c r="Y2155" i="2" s="1"/>
  <c r="Z2155" i="2" s="1"/>
  <c r="AA2155" i="2" s="1"/>
  <c r="X2156" i="2"/>
  <c r="Y2156" i="2" s="1"/>
  <c r="X2157" i="2"/>
  <c r="Y2157" i="2"/>
  <c r="Z2157" i="2" s="1"/>
  <c r="AA2157" i="2" s="1"/>
  <c r="X2158" i="2"/>
  <c r="Y2158" i="2" s="1"/>
  <c r="X2159" i="2"/>
  <c r="Y2159" i="2" s="1"/>
  <c r="Z2159" i="2" s="1"/>
  <c r="AA2159" i="2" s="1"/>
  <c r="X2160" i="2"/>
  <c r="Y2160" i="2" s="1"/>
  <c r="X2161" i="2"/>
  <c r="Y2161" i="2"/>
  <c r="Z2161" i="2" s="1"/>
  <c r="AA2161" i="2" s="1"/>
  <c r="X2162" i="2"/>
  <c r="Y2162" i="2" s="1"/>
  <c r="X2163" i="2"/>
  <c r="Y2163" i="2" s="1"/>
  <c r="Z2163" i="2" s="1"/>
  <c r="AA2163" i="2" s="1"/>
  <c r="X2164" i="2"/>
  <c r="Y2164" i="2" s="1"/>
  <c r="X2165" i="2"/>
  <c r="Y2165" i="2"/>
  <c r="Z2165" i="2" s="1"/>
  <c r="AA2165" i="2" s="1"/>
  <c r="F2165" i="2"/>
  <c r="G2165" i="2" s="1"/>
  <c r="F2164" i="2"/>
  <c r="G2164" i="2" s="1"/>
  <c r="F2163" i="2"/>
  <c r="G2163" i="2" s="1"/>
  <c r="F2162" i="2"/>
  <c r="G2162" i="2" s="1"/>
  <c r="F2161" i="2"/>
  <c r="G2161" i="2" s="1"/>
  <c r="F2160" i="2"/>
  <c r="G2160" i="2" s="1"/>
  <c r="F2159" i="2"/>
  <c r="G2159" i="2" s="1"/>
  <c r="F2158" i="2"/>
  <c r="G2158" i="2" s="1"/>
  <c r="F2157" i="2"/>
  <c r="G2157" i="2" s="1"/>
  <c r="F2156" i="2"/>
  <c r="G2156" i="2" s="1"/>
  <c r="F2155" i="2"/>
  <c r="G2155" i="2" s="1"/>
  <c r="F2154" i="2"/>
  <c r="G2154" i="2" s="1"/>
  <c r="F2153" i="2"/>
  <c r="G2153" i="2" s="1"/>
  <c r="F2152" i="2"/>
  <c r="G2152" i="2" s="1"/>
  <c r="F2151" i="2"/>
  <c r="G2151" i="2" s="1"/>
  <c r="F2150" i="2"/>
  <c r="G2150" i="2" s="1"/>
  <c r="F2149" i="2"/>
  <c r="G2149" i="2" s="1"/>
  <c r="F2148" i="2"/>
  <c r="G2148" i="2" s="1"/>
  <c r="F2147" i="2"/>
  <c r="G2147" i="2" s="1"/>
  <c r="F2146" i="2"/>
  <c r="G2146" i="2" s="1"/>
  <c r="F2145" i="2"/>
  <c r="G2145" i="2" s="1"/>
  <c r="F2144" i="2"/>
  <c r="G2144" i="2" s="1"/>
  <c r="F2143" i="2"/>
  <c r="G2143" i="2" s="1"/>
  <c r="F2142" i="2"/>
  <c r="G2142" i="2" s="1"/>
  <c r="F2141" i="2"/>
  <c r="G2141" i="2" s="1"/>
  <c r="F2140" i="2"/>
  <c r="G2140" i="2" s="1"/>
  <c r="F2139" i="2"/>
  <c r="G2139" i="2" s="1"/>
  <c r="F2138" i="2"/>
  <c r="G2138" i="2" s="1"/>
  <c r="F2137" i="2"/>
  <c r="G2137" i="2" s="1"/>
  <c r="F2136" i="2"/>
  <c r="G2136" i="2" s="1"/>
  <c r="F2135" i="2"/>
  <c r="G2135" i="2" s="1"/>
  <c r="F2134" i="2"/>
  <c r="G2134" i="2" s="1"/>
  <c r="F2133" i="2"/>
  <c r="G2133" i="2" s="1"/>
  <c r="F2132" i="2"/>
  <c r="G2132" i="2" s="1"/>
  <c r="F2131" i="2"/>
  <c r="G2131" i="2" s="1"/>
  <c r="F2130" i="2"/>
  <c r="G2130" i="2" s="1"/>
  <c r="F2129" i="2"/>
  <c r="G2129" i="2" s="1"/>
  <c r="F2128" i="2"/>
  <c r="G2128" i="2" s="1"/>
  <c r="F2127" i="2"/>
  <c r="G2127" i="2" s="1"/>
  <c r="F2126" i="2"/>
  <c r="G2126" i="2" s="1"/>
  <c r="F2125" i="2"/>
  <c r="G2125" i="2" s="1"/>
  <c r="F2124" i="2"/>
  <c r="G2124" i="2" s="1"/>
  <c r="F2123" i="2"/>
  <c r="G2123" i="2" s="1"/>
  <c r="F2122" i="2"/>
  <c r="G2122" i="2" s="1"/>
  <c r="F2121" i="2"/>
  <c r="G2121" i="2" s="1"/>
  <c r="F2120" i="2"/>
  <c r="G2120" i="2" s="1"/>
  <c r="F2119" i="2"/>
  <c r="G2119" i="2" s="1"/>
  <c r="F2118" i="2"/>
  <c r="G2118" i="2" s="1"/>
  <c r="F2117" i="2"/>
  <c r="G2117" i="2" s="1"/>
  <c r="F2116" i="2"/>
  <c r="G2116" i="2" s="1"/>
  <c r="F2115" i="2"/>
  <c r="G2115" i="2" s="1"/>
  <c r="F2114" i="2"/>
  <c r="G2114" i="2" s="1"/>
  <c r="F2113" i="2"/>
  <c r="G2113" i="2" s="1"/>
  <c r="F2112" i="2"/>
  <c r="G2112" i="2" s="1"/>
  <c r="F2111" i="2"/>
  <c r="G2111" i="2" s="1"/>
  <c r="F2110" i="2"/>
  <c r="G2110" i="2" s="1"/>
  <c r="F2109" i="2"/>
  <c r="G2109" i="2" s="1"/>
  <c r="F2108" i="2"/>
  <c r="G2108" i="2" s="1"/>
  <c r="F2107" i="2"/>
  <c r="G2107" i="2" s="1"/>
  <c r="F2106" i="2"/>
  <c r="G2106" i="2" s="1"/>
  <c r="F2105" i="2"/>
  <c r="G2105" i="2" s="1"/>
  <c r="F2104" i="2"/>
  <c r="G2104" i="2" s="1"/>
  <c r="F2103" i="2"/>
  <c r="G2103" i="2" s="1"/>
  <c r="F2102" i="2"/>
  <c r="G2102" i="2" s="1"/>
  <c r="F2101" i="2"/>
  <c r="G2101" i="2" s="1"/>
  <c r="F2100" i="2"/>
  <c r="G2100" i="2" s="1"/>
  <c r="F2099" i="2"/>
  <c r="G2099" i="2" s="1"/>
  <c r="F2098" i="2"/>
  <c r="G2098" i="2" s="1"/>
  <c r="F2097" i="2"/>
  <c r="G2097" i="2" s="1"/>
  <c r="F2096" i="2"/>
  <c r="G2096" i="2" s="1"/>
  <c r="F2095" i="2"/>
  <c r="G2095" i="2" s="1"/>
  <c r="F2094" i="2"/>
  <c r="G2094" i="2" s="1"/>
  <c r="F2093" i="2"/>
  <c r="G2093" i="2" s="1"/>
  <c r="F2092" i="2"/>
  <c r="G2092" i="2" s="1"/>
  <c r="F2091" i="2"/>
  <c r="G2091" i="2" s="1"/>
  <c r="F2090" i="2"/>
  <c r="G2090" i="2" s="1"/>
  <c r="F2089" i="2"/>
  <c r="G2089" i="2" s="1"/>
  <c r="F2088" i="2"/>
  <c r="G2088" i="2" s="1"/>
  <c r="F2087" i="2"/>
  <c r="G2087" i="2" s="1"/>
  <c r="F2086" i="2"/>
  <c r="G2086" i="2" s="1"/>
  <c r="F2085" i="2"/>
  <c r="G2085" i="2" s="1"/>
  <c r="F2084" i="2"/>
  <c r="G2084" i="2" s="1"/>
  <c r="F2083" i="2"/>
  <c r="G2083" i="2" s="1"/>
  <c r="F2082" i="2"/>
  <c r="G2082" i="2" s="1"/>
  <c r="F2081" i="2"/>
  <c r="G2081" i="2" s="1"/>
  <c r="F2080" i="2"/>
  <c r="G2080" i="2" s="1"/>
  <c r="F2079" i="2"/>
  <c r="G2079" i="2" s="1"/>
  <c r="F2078" i="2"/>
  <c r="G2078" i="2" s="1"/>
  <c r="F2077" i="2"/>
  <c r="G2077" i="2" s="1"/>
  <c r="F2076" i="2"/>
  <c r="G2076" i="2" s="1"/>
  <c r="F2075" i="2"/>
  <c r="G2075" i="2" s="1"/>
  <c r="F2074" i="2"/>
  <c r="G2074" i="2" s="1"/>
  <c r="F2073" i="2"/>
  <c r="G2073" i="2" s="1"/>
  <c r="F2072" i="2"/>
  <c r="G2072" i="2" s="1"/>
  <c r="F2071" i="2"/>
  <c r="G2071" i="2" s="1"/>
  <c r="F2070" i="2"/>
  <c r="G2070" i="2" s="1"/>
  <c r="F2069" i="2"/>
  <c r="G2069" i="2" s="1"/>
  <c r="F2068" i="2"/>
  <c r="G2068" i="2" s="1"/>
  <c r="F2067" i="2"/>
  <c r="G2067" i="2" s="1"/>
  <c r="F2066" i="2"/>
  <c r="G2066" i="2" s="1"/>
  <c r="F2065" i="2"/>
  <c r="G2065" i="2" s="1"/>
  <c r="F2064" i="2"/>
  <c r="G2064" i="2" s="1"/>
  <c r="F2063" i="2"/>
  <c r="G2063" i="2" s="1"/>
  <c r="F2062" i="2"/>
  <c r="G2062" i="2" s="1"/>
  <c r="F2061" i="2"/>
  <c r="G2061" i="2" s="1"/>
  <c r="F2060" i="2"/>
  <c r="G2060" i="2" s="1"/>
  <c r="F2059" i="2"/>
  <c r="G2059" i="2" s="1"/>
  <c r="F2058" i="2"/>
  <c r="G2058" i="2" s="1"/>
  <c r="F2057" i="2"/>
  <c r="G2057" i="2" s="1"/>
  <c r="F2056" i="2"/>
  <c r="G2056" i="2" s="1"/>
  <c r="F2055" i="2"/>
  <c r="G2055" i="2" s="1"/>
  <c r="F2054" i="2"/>
  <c r="G2054" i="2" s="1"/>
  <c r="F2053" i="2"/>
  <c r="G2053" i="2" s="1"/>
  <c r="F2052" i="2"/>
  <c r="G2052" i="2" s="1"/>
  <c r="F2051" i="2"/>
  <c r="G2051" i="2" s="1"/>
  <c r="F2050" i="2"/>
  <c r="G2050" i="2" s="1"/>
  <c r="F2049" i="2"/>
  <c r="G2049" i="2" s="1"/>
  <c r="F2048" i="2"/>
  <c r="G2048" i="2" s="1"/>
  <c r="F2047" i="2"/>
  <c r="G2047" i="2" s="1"/>
  <c r="F2046" i="2"/>
  <c r="G2046" i="2" s="1"/>
  <c r="F2045" i="2"/>
  <c r="G2045" i="2" s="1"/>
  <c r="F2044" i="2"/>
  <c r="G2044" i="2" s="1"/>
  <c r="F2043" i="2"/>
  <c r="G2043" i="2" s="1"/>
  <c r="F2042" i="2"/>
  <c r="G2042" i="2" s="1"/>
  <c r="F2041" i="2"/>
  <c r="G2041" i="2" s="1"/>
  <c r="F2040" i="2"/>
  <c r="G2040" i="2" s="1"/>
  <c r="F2039" i="2"/>
  <c r="G2039" i="2" s="1"/>
  <c r="F2038" i="2"/>
  <c r="G2038" i="2" s="1"/>
  <c r="F2037" i="2"/>
  <c r="G2037" i="2" s="1"/>
  <c r="F2036" i="2"/>
  <c r="G2036" i="2" s="1"/>
  <c r="F2035" i="2"/>
  <c r="G2035" i="2" s="1"/>
  <c r="F2034" i="2"/>
  <c r="G2034" i="2" s="1"/>
  <c r="F2033" i="2"/>
  <c r="G2033" i="2" s="1"/>
  <c r="F2032" i="2"/>
  <c r="G2032" i="2" s="1"/>
  <c r="F2031" i="2"/>
  <c r="G2031" i="2" s="1"/>
  <c r="F2030" i="2"/>
  <c r="G2030" i="2" s="1"/>
  <c r="F2029" i="2"/>
  <c r="G2029" i="2" s="1"/>
  <c r="F2028" i="2"/>
  <c r="G2028" i="2" s="1"/>
  <c r="F2027" i="2"/>
  <c r="G2027" i="2" s="1"/>
  <c r="F2026" i="2"/>
  <c r="G2026" i="2" s="1"/>
  <c r="F2025" i="2"/>
  <c r="G2025" i="2" s="1"/>
  <c r="F2024" i="2"/>
  <c r="G2024" i="2" s="1"/>
  <c r="F2023" i="2"/>
  <c r="G2023" i="2" s="1"/>
  <c r="F2022" i="2"/>
  <c r="G2022" i="2" s="1"/>
  <c r="F2021" i="2"/>
  <c r="G2021" i="2" s="1"/>
  <c r="F2020" i="2"/>
  <c r="G2020" i="2" s="1"/>
  <c r="F2019" i="2"/>
  <c r="G2019" i="2" s="1"/>
  <c r="F2018" i="2"/>
  <c r="G2018" i="2" s="1"/>
  <c r="F2017" i="2"/>
  <c r="G2017" i="2" s="1"/>
  <c r="F2016" i="2"/>
  <c r="G2016" i="2" s="1"/>
  <c r="F2015" i="2"/>
  <c r="G2015" i="2" s="1"/>
  <c r="F2014" i="2"/>
  <c r="G2014" i="2" s="1"/>
  <c r="F2013" i="2"/>
  <c r="G2013" i="2" s="1"/>
  <c r="F2012" i="2"/>
  <c r="G2012" i="2" s="1"/>
  <c r="F2011" i="2"/>
  <c r="G2011" i="2" s="1"/>
  <c r="F2010" i="2"/>
  <c r="G2010" i="2" s="1"/>
  <c r="F2009" i="2"/>
  <c r="G2009" i="2" s="1"/>
  <c r="F2008" i="2"/>
  <c r="G2008" i="2" s="1"/>
  <c r="F2007" i="2"/>
  <c r="G2007" i="2" s="1"/>
  <c r="F2006" i="2"/>
  <c r="G2006" i="2" s="1"/>
  <c r="F2005" i="2"/>
  <c r="G2005" i="2" s="1"/>
  <c r="F2004" i="2"/>
  <c r="G2004" i="2" s="1"/>
  <c r="F2003" i="2"/>
  <c r="G2003" i="2" s="1"/>
  <c r="F2002" i="2"/>
  <c r="G2002" i="2" s="1"/>
  <c r="F2001" i="2"/>
  <c r="G2001" i="2" s="1"/>
  <c r="F2000" i="2"/>
  <c r="G2000" i="2" s="1"/>
  <c r="F1999" i="2"/>
  <c r="G1999" i="2" s="1"/>
  <c r="F1998" i="2"/>
  <c r="G1998" i="2" s="1"/>
  <c r="F1997" i="2"/>
  <c r="G1997" i="2" s="1"/>
  <c r="F1996" i="2"/>
  <c r="G1996" i="2" s="1"/>
  <c r="F1995" i="2"/>
  <c r="G1995" i="2" s="1"/>
  <c r="F1994" i="2"/>
  <c r="G1994" i="2" s="1"/>
  <c r="F1993" i="2"/>
  <c r="G1993" i="2" s="1"/>
  <c r="F1992" i="2"/>
  <c r="G1992" i="2" s="1"/>
  <c r="F1991" i="2"/>
  <c r="G1991" i="2" s="1"/>
  <c r="F1990" i="2"/>
  <c r="G1990" i="2" s="1"/>
  <c r="F1989" i="2"/>
  <c r="G1989" i="2" s="1"/>
  <c r="F1988" i="2"/>
  <c r="G1988" i="2" s="1"/>
  <c r="F1987" i="2"/>
  <c r="G1987" i="2" s="1"/>
  <c r="F1986" i="2"/>
  <c r="G1986" i="2" s="1"/>
  <c r="F1985" i="2"/>
  <c r="G1985" i="2" s="1"/>
  <c r="F1984" i="2"/>
  <c r="G1984" i="2" s="1"/>
  <c r="F1983" i="2"/>
  <c r="G1983" i="2" s="1"/>
  <c r="F1982" i="2"/>
  <c r="G1982" i="2" s="1"/>
  <c r="F1981" i="2"/>
  <c r="G1981" i="2" s="1"/>
  <c r="F1980" i="2"/>
  <c r="G1980" i="2" s="1"/>
  <c r="F1979" i="2"/>
  <c r="G1979" i="2" s="1"/>
  <c r="F1978" i="2"/>
  <c r="G1978" i="2" s="1"/>
  <c r="F1977" i="2"/>
  <c r="G1977" i="2" s="1"/>
  <c r="F1976" i="2"/>
  <c r="G1976" i="2" s="1"/>
  <c r="F1975" i="2"/>
  <c r="G1975" i="2" s="1"/>
  <c r="F1974" i="2"/>
  <c r="G1974" i="2" s="1"/>
  <c r="F1973" i="2"/>
  <c r="G1973" i="2" s="1"/>
  <c r="F1972" i="2"/>
  <c r="G1972" i="2" s="1"/>
  <c r="F1971" i="2"/>
  <c r="G1971" i="2" s="1"/>
  <c r="F1970" i="2"/>
  <c r="G1970" i="2" s="1"/>
  <c r="F1969" i="2"/>
  <c r="G1969" i="2" s="1"/>
  <c r="F1968" i="2"/>
  <c r="G1968" i="2" s="1"/>
  <c r="F1967" i="2"/>
  <c r="G1967" i="2" s="1"/>
  <c r="F1966" i="2"/>
  <c r="G1966" i="2" s="1"/>
  <c r="F1965" i="2"/>
  <c r="G1965" i="2" s="1"/>
  <c r="F1964" i="2"/>
  <c r="G1964" i="2" s="1"/>
  <c r="F1963" i="2"/>
  <c r="G1963" i="2" s="1"/>
  <c r="F1962" i="2"/>
  <c r="G1962" i="2" s="1"/>
  <c r="F1961" i="2"/>
  <c r="G1961" i="2" s="1"/>
  <c r="F1960" i="2"/>
  <c r="G1960" i="2" s="1"/>
  <c r="F1959" i="2"/>
  <c r="G1959" i="2" s="1"/>
  <c r="F1958" i="2"/>
  <c r="G1958" i="2" s="1"/>
  <c r="F1957" i="2"/>
  <c r="G1957" i="2" s="1"/>
  <c r="F1956" i="2"/>
  <c r="G1956" i="2" s="1"/>
  <c r="F1955" i="2"/>
  <c r="G1955" i="2" s="1"/>
  <c r="F1954" i="2"/>
  <c r="G1954" i="2" s="1"/>
  <c r="F1953" i="2"/>
  <c r="G1953" i="2" s="1"/>
  <c r="F1952" i="2"/>
  <c r="G1952" i="2" s="1"/>
  <c r="F1951" i="2"/>
  <c r="G1951" i="2" s="1"/>
  <c r="F1950" i="2"/>
  <c r="G1950" i="2" s="1"/>
  <c r="F1949" i="2"/>
  <c r="G1949" i="2" s="1"/>
  <c r="F1948" i="2"/>
  <c r="G1948" i="2" s="1"/>
  <c r="F1947" i="2"/>
  <c r="G1947" i="2" s="1"/>
  <c r="F1946" i="2"/>
  <c r="G1946" i="2" s="1"/>
  <c r="F1945" i="2"/>
  <c r="G1945" i="2" s="1"/>
  <c r="F1944" i="2"/>
  <c r="G1944" i="2" s="1"/>
  <c r="F1943" i="2"/>
  <c r="G1943" i="2" s="1"/>
  <c r="F1942" i="2"/>
  <c r="G1942" i="2" s="1"/>
  <c r="F1941" i="2"/>
  <c r="G1941" i="2" s="1"/>
  <c r="F1940" i="2"/>
  <c r="G1940" i="2" s="1"/>
  <c r="F1939" i="2"/>
  <c r="G1939" i="2" s="1"/>
  <c r="F1938" i="2"/>
  <c r="G1938" i="2" s="1"/>
  <c r="F1937" i="2"/>
  <c r="G1937" i="2" s="1"/>
  <c r="F1936" i="2"/>
  <c r="G1936" i="2" s="1"/>
  <c r="F1935" i="2"/>
  <c r="G1935" i="2" s="1"/>
  <c r="F1934" i="2"/>
  <c r="G1934" i="2" s="1"/>
  <c r="F1933" i="2"/>
  <c r="G1933" i="2" s="1"/>
  <c r="F1932" i="2"/>
  <c r="G1932" i="2" s="1"/>
  <c r="F1931" i="2"/>
  <c r="G1931" i="2" s="1"/>
  <c r="F1930" i="2"/>
  <c r="G1930" i="2" s="1"/>
  <c r="F1929" i="2"/>
  <c r="G1929" i="2" s="1"/>
  <c r="F1928" i="2"/>
  <c r="G1928" i="2" s="1"/>
  <c r="F1927" i="2"/>
  <c r="G1927" i="2" s="1"/>
  <c r="F1926" i="2"/>
  <c r="G1926" i="2" s="1"/>
  <c r="F1925" i="2"/>
  <c r="G1925" i="2" s="1"/>
  <c r="F1924" i="2"/>
  <c r="G1924" i="2" s="1"/>
  <c r="F1923" i="2"/>
  <c r="G1923" i="2" s="1"/>
  <c r="F1922" i="2"/>
  <c r="G1922" i="2" s="1"/>
  <c r="F1921" i="2"/>
  <c r="G1921" i="2" s="1"/>
  <c r="F1920" i="2"/>
  <c r="G1920" i="2" s="1"/>
  <c r="F1919" i="2"/>
  <c r="G1919" i="2" s="1"/>
  <c r="F1918" i="2"/>
  <c r="G1918" i="2" s="1"/>
  <c r="F1917" i="2"/>
  <c r="G1917" i="2" s="1"/>
  <c r="F1916" i="2"/>
  <c r="G1916" i="2" s="1"/>
  <c r="F1915" i="2"/>
  <c r="G1915" i="2" s="1"/>
  <c r="F1914" i="2"/>
  <c r="G1914" i="2" s="1"/>
  <c r="F1913" i="2"/>
  <c r="G1913" i="2" s="1"/>
  <c r="F1912" i="2"/>
  <c r="G1912" i="2" s="1"/>
  <c r="F1911" i="2"/>
  <c r="G1911" i="2" s="1"/>
  <c r="F1910" i="2"/>
  <c r="G1910" i="2" s="1"/>
  <c r="F1909" i="2"/>
  <c r="G1909" i="2" s="1"/>
  <c r="F1908" i="2"/>
  <c r="G1908" i="2" s="1"/>
  <c r="F1907" i="2"/>
  <c r="G1907" i="2" s="1"/>
  <c r="F1906" i="2"/>
  <c r="G1906" i="2" s="1"/>
  <c r="F1905" i="2"/>
  <c r="G1905" i="2" s="1"/>
  <c r="F1904" i="2"/>
  <c r="G1904" i="2" s="1"/>
  <c r="F1903" i="2"/>
  <c r="G1903" i="2" s="1"/>
  <c r="F1902" i="2"/>
  <c r="G1902" i="2" s="1"/>
  <c r="F1901" i="2"/>
  <c r="G1901" i="2" s="1"/>
  <c r="F1900" i="2"/>
  <c r="G1900" i="2" s="1"/>
  <c r="F1899" i="2"/>
  <c r="G1899" i="2" s="1"/>
  <c r="F1898" i="2"/>
  <c r="G1898" i="2" s="1"/>
  <c r="F1897" i="2"/>
  <c r="G1897" i="2" s="1"/>
  <c r="F1896" i="2"/>
  <c r="G1896" i="2" s="1"/>
  <c r="F1895" i="2"/>
  <c r="G1895" i="2" s="1"/>
  <c r="F1894" i="2"/>
  <c r="G1894" i="2" s="1"/>
  <c r="F1893" i="2"/>
  <c r="G1893" i="2" s="1"/>
  <c r="F1892" i="2"/>
  <c r="G1892" i="2" s="1"/>
  <c r="F1891" i="2"/>
  <c r="G1891" i="2" s="1"/>
  <c r="F1890" i="2"/>
  <c r="G1890" i="2" s="1"/>
  <c r="F1889" i="2"/>
  <c r="G1889" i="2" s="1"/>
  <c r="F1888" i="2"/>
  <c r="G1888" i="2" s="1"/>
  <c r="F1887" i="2"/>
  <c r="G1887" i="2" s="1"/>
  <c r="F1886" i="2"/>
  <c r="G1886" i="2" s="1"/>
  <c r="F1885" i="2"/>
  <c r="G1885" i="2" s="1"/>
  <c r="F1884" i="2"/>
  <c r="G1884" i="2" s="1"/>
  <c r="F1883" i="2"/>
  <c r="G1883" i="2" s="1"/>
  <c r="F1882" i="2"/>
  <c r="G1882" i="2" s="1"/>
  <c r="F1881" i="2"/>
  <c r="G1881" i="2" s="1"/>
  <c r="F1880" i="2"/>
  <c r="G1880" i="2" s="1"/>
  <c r="F1879" i="2"/>
  <c r="G1879" i="2" s="1"/>
  <c r="F1878" i="2"/>
  <c r="G1878" i="2" s="1"/>
  <c r="F1877" i="2"/>
  <c r="G1877" i="2" s="1"/>
  <c r="F1876" i="2"/>
  <c r="G1876" i="2" s="1"/>
  <c r="F1875" i="2"/>
  <c r="G1875" i="2" s="1"/>
  <c r="F1874" i="2"/>
  <c r="G1874" i="2" s="1"/>
  <c r="F1873" i="2"/>
  <c r="G1873" i="2" s="1"/>
  <c r="F1872" i="2"/>
  <c r="G1872" i="2" s="1"/>
  <c r="F1871" i="2"/>
  <c r="G1871" i="2" s="1"/>
  <c r="F1870" i="2"/>
  <c r="G1870" i="2" s="1"/>
  <c r="F1869" i="2"/>
  <c r="G1869" i="2" s="1"/>
  <c r="F1868" i="2"/>
  <c r="G1868" i="2" s="1"/>
  <c r="F1867" i="2"/>
  <c r="G1867" i="2" s="1"/>
  <c r="F1866" i="2"/>
  <c r="G1866" i="2" s="1"/>
  <c r="F1865" i="2"/>
  <c r="G1865" i="2" s="1"/>
  <c r="F1864" i="2"/>
  <c r="G1864" i="2" s="1"/>
  <c r="F1863" i="2"/>
  <c r="G1863" i="2" s="1"/>
  <c r="F1862" i="2"/>
  <c r="G1862" i="2" s="1"/>
  <c r="F1861" i="2"/>
  <c r="G1861" i="2" s="1"/>
  <c r="F1860" i="2"/>
  <c r="G1860" i="2" s="1"/>
  <c r="F1859" i="2"/>
  <c r="G1859" i="2" s="1"/>
  <c r="F1858" i="2"/>
  <c r="G1858" i="2" s="1"/>
  <c r="F1857" i="2"/>
  <c r="G1857" i="2" s="1"/>
  <c r="F1856" i="2"/>
  <c r="G1856" i="2" s="1"/>
  <c r="F1855" i="2"/>
  <c r="G1855" i="2" s="1"/>
  <c r="F1854" i="2"/>
  <c r="G1854" i="2" s="1"/>
  <c r="F1853" i="2"/>
  <c r="G1853" i="2" s="1"/>
  <c r="F1852" i="2"/>
  <c r="G1852" i="2" s="1"/>
  <c r="F1851" i="2"/>
  <c r="G1851" i="2" s="1"/>
  <c r="F1850" i="2"/>
  <c r="G1850" i="2" s="1"/>
  <c r="F1849" i="2"/>
  <c r="G1849" i="2" s="1"/>
  <c r="F1848" i="2"/>
  <c r="G1848" i="2" s="1"/>
  <c r="F1847" i="2"/>
  <c r="G1847" i="2" s="1"/>
  <c r="F1846" i="2"/>
  <c r="G1846" i="2" s="1"/>
  <c r="F1845" i="2"/>
  <c r="G1845" i="2" s="1"/>
  <c r="F1844" i="2"/>
  <c r="G1844" i="2" s="1"/>
  <c r="F1843" i="2"/>
  <c r="G1843" i="2" s="1"/>
  <c r="F1842" i="2"/>
  <c r="G1842" i="2" s="1"/>
  <c r="F1841" i="2"/>
  <c r="G1841" i="2" s="1"/>
  <c r="F1840" i="2"/>
  <c r="G1840" i="2" s="1"/>
  <c r="F1839" i="2"/>
  <c r="G1839" i="2" s="1"/>
  <c r="F1838" i="2"/>
  <c r="G1838" i="2" s="1"/>
  <c r="F1837" i="2"/>
  <c r="G1837" i="2" s="1"/>
  <c r="F1836" i="2"/>
  <c r="G1836" i="2" s="1"/>
  <c r="F1835" i="2"/>
  <c r="G1835" i="2" s="1"/>
  <c r="F1834" i="2"/>
  <c r="G1834" i="2" s="1"/>
  <c r="F1833" i="2"/>
  <c r="G1833" i="2" s="1"/>
  <c r="F1832" i="2"/>
  <c r="G1832" i="2" s="1"/>
  <c r="F1831" i="2"/>
  <c r="G1831" i="2" s="1"/>
  <c r="F1830" i="2"/>
  <c r="G1830" i="2" s="1"/>
  <c r="F1829" i="2"/>
  <c r="G1829" i="2" s="1"/>
  <c r="F1828" i="2"/>
  <c r="G1828" i="2" s="1"/>
  <c r="F1827" i="2"/>
  <c r="G1827" i="2" s="1"/>
  <c r="F1826" i="2"/>
  <c r="G1826" i="2" s="1"/>
  <c r="F1825" i="2"/>
  <c r="G1825" i="2" s="1"/>
  <c r="F1824" i="2"/>
  <c r="G1824" i="2" s="1"/>
  <c r="F1823" i="2"/>
  <c r="G1823" i="2" s="1"/>
  <c r="F1822" i="2"/>
  <c r="G1822" i="2" s="1"/>
  <c r="F1821" i="2"/>
  <c r="G1821" i="2" s="1"/>
  <c r="F1820" i="2"/>
  <c r="G1820" i="2" s="1"/>
  <c r="F1819" i="2"/>
  <c r="G1819" i="2" s="1"/>
  <c r="F1818" i="2"/>
  <c r="G1818" i="2" s="1"/>
  <c r="F1817" i="2"/>
  <c r="G1817" i="2" s="1"/>
  <c r="F1816" i="2"/>
  <c r="G1816" i="2" s="1"/>
  <c r="F1815" i="2"/>
  <c r="G1815" i="2" s="1"/>
  <c r="F1814" i="2"/>
  <c r="G1814" i="2" s="1"/>
  <c r="F1813" i="2"/>
  <c r="G1813" i="2" s="1"/>
  <c r="F1812" i="2"/>
  <c r="G1812" i="2" s="1"/>
  <c r="F1811" i="2"/>
  <c r="G1811" i="2" s="1"/>
  <c r="F1810" i="2"/>
  <c r="G1810" i="2" s="1"/>
  <c r="F1809" i="2"/>
  <c r="G1809" i="2" s="1"/>
  <c r="F1808" i="2"/>
  <c r="G1808" i="2" s="1"/>
  <c r="F1807" i="2"/>
  <c r="G1807" i="2" s="1"/>
  <c r="F1806" i="2"/>
  <c r="G1806" i="2" s="1"/>
  <c r="F1805" i="2"/>
  <c r="G1805" i="2" s="1"/>
  <c r="F1804" i="2"/>
  <c r="G1804" i="2" s="1"/>
  <c r="F1803" i="2"/>
  <c r="G1803" i="2" s="1"/>
  <c r="F1802" i="2"/>
  <c r="G1802" i="2" s="1"/>
  <c r="F1801" i="2"/>
  <c r="G1801" i="2" s="1"/>
  <c r="F1800" i="2"/>
  <c r="G1800" i="2" s="1"/>
  <c r="F1799" i="2"/>
  <c r="G1799" i="2" s="1"/>
  <c r="F1798" i="2"/>
  <c r="G1798" i="2" s="1"/>
  <c r="F1797" i="2"/>
  <c r="G1797" i="2" s="1"/>
  <c r="F1796" i="2"/>
  <c r="G1796" i="2" s="1"/>
  <c r="F1795" i="2"/>
  <c r="G1795" i="2" s="1"/>
  <c r="F1794" i="2"/>
  <c r="G1794" i="2" s="1"/>
  <c r="F1793" i="2"/>
  <c r="G1793" i="2" s="1"/>
  <c r="F1792" i="2"/>
  <c r="G1792" i="2" s="1"/>
  <c r="F1791" i="2"/>
  <c r="G1791" i="2" s="1"/>
  <c r="F1790" i="2"/>
  <c r="G1790" i="2" s="1"/>
  <c r="F1789" i="2"/>
  <c r="G1789" i="2" s="1"/>
  <c r="F1788" i="2"/>
  <c r="G1788" i="2" s="1"/>
  <c r="F1787" i="2"/>
  <c r="G1787" i="2" s="1"/>
  <c r="F1786" i="2"/>
  <c r="G1786" i="2" s="1"/>
  <c r="F1785" i="2"/>
  <c r="G1785" i="2" s="1"/>
  <c r="F1784" i="2"/>
  <c r="G1784" i="2" s="1"/>
  <c r="F1783" i="2"/>
  <c r="G1783" i="2" s="1"/>
  <c r="F1782" i="2"/>
  <c r="G1782" i="2" s="1"/>
  <c r="F1781" i="2"/>
  <c r="G1781" i="2" s="1"/>
  <c r="F1780" i="2"/>
  <c r="G1780" i="2" s="1"/>
  <c r="F1779" i="2"/>
  <c r="G1779" i="2" s="1"/>
  <c r="F1778" i="2"/>
  <c r="G1778" i="2" s="1"/>
  <c r="F1777" i="2"/>
  <c r="G1777" i="2" s="1"/>
  <c r="F1776" i="2"/>
  <c r="G1776" i="2" s="1"/>
  <c r="F1775" i="2"/>
  <c r="G1775" i="2" s="1"/>
  <c r="F1774" i="2"/>
  <c r="G1774" i="2" s="1"/>
  <c r="F1773" i="2"/>
  <c r="G1773" i="2" s="1"/>
  <c r="F1772" i="2"/>
  <c r="G1772" i="2" s="1"/>
  <c r="F1771" i="2"/>
  <c r="G1771" i="2" s="1"/>
  <c r="F1770" i="2"/>
  <c r="G1770" i="2" s="1"/>
  <c r="F1769" i="2"/>
  <c r="G1769" i="2" s="1"/>
  <c r="F1768" i="2"/>
  <c r="G1768" i="2" s="1"/>
  <c r="F1767" i="2"/>
  <c r="G1767" i="2" s="1"/>
  <c r="F1766" i="2"/>
  <c r="G1766" i="2" s="1"/>
  <c r="F1765" i="2"/>
  <c r="G1765" i="2" s="1"/>
  <c r="F1764" i="2"/>
  <c r="G1764" i="2" s="1"/>
  <c r="F1763" i="2"/>
  <c r="G1763" i="2" s="1"/>
  <c r="F1762" i="2"/>
  <c r="G1762" i="2" s="1"/>
  <c r="F1761" i="2"/>
  <c r="G1761" i="2" s="1"/>
  <c r="F1760" i="2"/>
  <c r="G1760" i="2" s="1"/>
  <c r="F1759" i="2"/>
  <c r="G1759" i="2" s="1"/>
  <c r="F1758" i="2"/>
  <c r="G1758" i="2" s="1"/>
  <c r="F1757" i="2"/>
  <c r="G1757" i="2" s="1"/>
  <c r="F1756" i="2"/>
  <c r="G1756" i="2" s="1"/>
  <c r="F1755" i="2"/>
  <c r="G1755" i="2" s="1"/>
  <c r="F1754" i="2"/>
  <c r="G1754" i="2" s="1"/>
  <c r="F1753" i="2"/>
  <c r="G1753" i="2" s="1"/>
  <c r="F1752" i="2"/>
  <c r="G1752" i="2" s="1"/>
  <c r="F1751" i="2"/>
  <c r="G1751" i="2" s="1"/>
  <c r="F1750" i="2"/>
  <c r="G1750" i="2" s="1"/>
  <c r="F1749" i="2"/>
  <c r="G1749" i="2" s="1"/>
  <c r="F1748" i="2"/>
  <c r="G1748" i="2" s="1"/>
  <c r="F1747" i="2"/>
  <c r="G1747" i="2" s="1"/>
  <c r="F1746" i="2"/>
  <c r="G1746" i="2" s="1"/>
  <c r="F1745" i="2"/>
  <c r="G1745" i="2" s="1"/>
  <c r="F1744" i="2"/>
  <c r="G1744" i="2" s="1"/>
  <c r="F1743" i="2"/>
  <c r="G1743" i="2" s="1"/>
  <c r="F1742" i="2"/>
  <c r="G1742" i="2" s="1"/>
  <c r="F1741" i="2"/>
  <c r="G1741" i="2" s="1"/>
  <c r="F1740" i="2"/>
  <c r="G1740" i="2" s="1"/>
  <c r="F1739" i="2"/>
  <c r="G1739" i="2" s="1"/>
  <c r="F1738" i="2"/>
  <c r="G1738" i="2" s="1"/>
  <c r="F1737" i="2"/>
  <c r="G1737" i="2" s="1"/>
  <c r="F1736" i="2"/>
  <c r="G1736" i="2" s="1"/>
  <c r="F1735" i="2"/>
  <c r="G1735" i="2" s="1"/>
  <c r="F1734" i="2"/>
  <c r="G1734" i="2" s="1"/>
  <c r="F1733" i="2"/>
  <c r="G1733" i="2" s="1"/>
  <c r="F1732" i="2"/>
  <c r="G1732" i="2" s="1"/>
  <c r="F1731" i="2"/>
  <c r="G1731" i="2" s="1"/>
  <c r="F1730" i="2"/>
  <c r="G1730" i="2" s="1"/>
  <c r="F1729" i="2"/>
  <c r="G1729" i="2" s="1"/>
  <c r="F1728" i="2"/>
  <c r="G1728" i="2" s="1"/>
  <c r="F1727" i="2"/>
  <c r="G1727" i="2" s="1"/>
  <c r="F1726" i="2"/>
  <c r="G1726" i="2" s="1"/>
  <c r="F1725" i="2"/>
  <c r="G1725" i="2" s="1"/>
  <c r="F1724" i="2"/>
  <c r="G1724" i="2" s="1"/>
  <c r="F1723" i="2"/>
  <c r="G1723" i="2" s="1"/>
  <c r="F1722" i="2"/>
  <c r="G1722" i="2" s="1"/>
  <c r="F1721" i="2"/>
  <c r="G1721" i="2" s="1"/>
  <c r="F1720" i="2"/>
  <c r="G1720" i="2" s="1"/>
  <c r="F1719" i="2"/>
  <c r="G1719" i="2" s="1"/>
  <c r="F1718" i="2"/>
  <c r="G1718" i="2" s="1"/>
  <c r="F1717" i="2"/>
  <c r="G1717" i="2" s="1"/>
  <c r="F1716" i="2"/>
  <c r="G1716" i="2" s="1"/>
  <c r="F1715" i="2"/>
  <c r="G1715" i="2" s="1"/>
  <c r="F1714" i="2"/>
  <c r="G1714" i="2" s="1"/>
  <c r="F1713" i="2"/>
  <c r="G1713" i="2" s="1"/>
  <c r="F1712" i="2"/>
  <c r="G1712" i="2" s="1"/>
  <c r="F1711" i="2"/>
  <c r="G1711" i="2" s="1"/>
  <c r="F1710" i="2"/>
  <c r="G1710" i="2" s="1"/>
  <c r="F1709" i="2"/>
  <c r="G1709" i="2" s="1"/>
  <c r="F1708" i="2"/>
  <c r="G1708" i="2" s="1"/>
  <c r="F1707" i="2"/>
  <c r="G1707" i="2" s="1"/>
  <c r="F1706" i="2"/>
  <c r="G1706" i="2" s="1"/>
  <c r="F1705" i="2"/>
  <c r="G1705" i="2" s="1"/>
  <c r="F1704" i="2"/>
  <c r="G1704" i="2" s="1"/>
  <c r="F1703" i="2"/>
  <c r="G1703" i="2" s="1"/>
  <c r="F1702" i="2"/>
  <c r="G1702" i="2" s="1"/>
  <c r="F1701" i="2"/>
  <c r="G1701" i="2" s="1"/>
  <c r="F1700" i="2"/>
  <c r="G1700" i="2" s="1"/>
  <c r="F1699" i="2"/>
  <c r="G1699" i="2" s="1"/>
  <c r="F1698" i="2"/>
  <c r="G1698" i="2" s="1"/>
  <c r="F1697" i="2"/>
  <c r="G1697" i="2" s="1"/>
  <c r="F1696" i="2"/>
  <c r="G1696" i="2" s="1"/>
  <c r="F1695" i="2"/>
  <c r="G1695" i="2" s="1"/>
  <c r="F1694" i="2"/>
  <c r="G1694" i="2" s="1"/>
  <c r="F1693" i="2"/>
  <c r="G1693" i="2" s="1"/>
  <c r="F1692" i="2"/>
  <c r="G1692" i="2" s="1"/>
  <c r="F1691" i="2"/>
  <c r="G1691" i="2" s="1"/>
  <c r="F1690" i="2"/>
  <c r="G1690" i="2" s="1"/>
  <c r="F1689" i="2"/>
  <c r="G1689" i="2" s="1"/>
  <c r="F1688" i="2"/>
  <c r="G1688" i="2" s="1"/>
  <c r="F1687" i="2"/>
  <c r="G1687" i="2" s="1"/>
  <c r="F1686" i="2"/>
  <c r="G1686" i="2" s="1"/>
  <c r="F1685" i="2"/>
  <c r="G1685" i="2" s="1"/>
  <c r="F1684" i="2"/>
  <c r="G1684" i="2" s="1"/>
  <c r="F1683" i="2"/>
  <c r="G1683" i="2" s="1"/>
  <c r="F1682" i="2"/>
  <c r="G1682" i="2" s="1"/>
  <c r="F1681" i="2"/>
  <c r="G1681" i="2" s="1"/>
  <c r="F1680" i="2"/>
  <c r="G1680" i="2" s="1"/>
  <c r="F1679" i="2"/>
  <c r="G1679" i="2" s="1"/>
  <c r="F1678" i="2"/>
  <c r="G1678" i="2" s="1"/>
  <c r="F1677" i="2"/>
  <c r="G1677" i="2" s="1"/>
  <c r="F1676" i="2"/>
  <c r="G1676" i="2" s="1"/>
  <c r="F1675" i="2"/>
  <c r="G1675" i="2" s="1"/>
  <c r="F1674" i="2"/>
  <c r="G1674" i="2" s="1"/>
  <c r="F1673" i="2"/>
  <c r="G1673" i="2" s="1"/>
  <c r="F1672" i="2"/>
  <c r="G1672" i="2" s="1"/>
  <c r="F1671" i="2"/>
  <c r="G1671" i="2" s="1"/>
  <c r="F1670" i="2"/>
  <c r="G1670" i="2" s="1"/>
  <c r="F1669" i="2"/>
  <c r="G1669" i="2" s="1"/>
  <c r="F1668" i="2"/>
  <c r="G1668" i="2" s="1"/>
  <c r="F1667" i="2"/>
  <c r="G1667" i="2" s="1"/>
  <c r="F1666" i="2"/>
  <c r="G1666" i="2" s="1"/>
  <c r="F1665" i="2"/>
  <c r="G1665" i="2" s="1"/>
  <c r="F1664" i="2"/>
  <c r="G1664" i="2" s="1"/>
  <c r="F1663" i="2"/>
  <c r="G1663" i="2" s="1"/>
  <c r="F1662" i="2"/>
  <c r="G1662" i="2"/>
  <c r="F1661" i="2"/>
  <c r="G1661" i="2"/>
  <c r="F1660" i="2"/>
  <c r="G1660" i="2"/>
  <c r="F1659" i="2"/>
  <c r="G1659" i="2"/>
  <c r="F1658" i="2"/>
  <c r="G1658" i="2"/>
  <c r="F1657" i="2"/>
  <c r="G1657" i="2"/>
  <c r="F1656" i="2"/>
  <c r="G1656" i="2"/>
  <c r="F1655" i="2"/>
  <c r="G1655" i="2"/>
  <c r="F1654" i="2"/>
  <c r="G1654" i="2"/>
  <c r="F1653" i="2"/>
  <c r="G1653" i="2"/>
  <c r="F1652" i="2"/>
  <c r="G1652" i="2"/>
  <c r="F1651" i="2"/>
  <c r="G1651" i="2"/>
  <c r="F1650" i="2"/>
  <c r="G1650" i="2"/>
  <c r="F1649" i="2"/>
  <c r="G1649" i="2"/>
  <c r="F1648" i="2"/>
  <c r="G1648" i="2"/>
  <c r="F1647" i="2"/>
  <c r="G1647" i="2"/>
  <c r="F1646" i="2"/>
  <c r="G1646" i="2"/>
  <c r="F1645" i="2"/>
  <c r="G1645" i="2"/>
  <c r="F1644" i="2"/>
  <c r="G1644" i="2"/>
  <c r="F1643" i="2"/>
  <c r="G1643" i="2"/>
  <c r="F1642" i="2"/>
  <c r="G1642" i="2"/>
  <c r="F1641" i="2"/>
  <c r="G1641" i="2"/>
  <c r="F1640" i="2"/>
  <c r="G1640" i="2"/>
  <c r="F1639" i="2"/>
  <c r="G1639" i="2"/>
  <c r="F1638" i="2"/>
  <c r="G1638" i="2"/>
  <c r="F1637" i="2"/>
  <c r="G1637" i="2"/>
  <c r="F1636" i="2"/>
  <c r="G1636" i="2"/>
  <c r="F1635" i="2"/>
  <c r="G1635" i="2"/>
  <c r="F1634" i="2"/>
  <c r="G1634" i="2"/>
  <c r="F1633" i="2"/>
  <c r="G1633" i="2"/>
  <c r="F1632" i="2"/>
  <c r="G1632" i="2"/>
  <c r="F1631" i="2"/>
  <c r="G1631" i="2"/>
  <c r="F1630" i="2"/>
  <c r="G1630" i="2"/>
  <c r="F1629" i="2"/>
  <c r="G1629" i="2"/>
  <c r="F1628" i="2"/>
  <c r="G1628" i="2"/>
  <c r="F1627" i="2"/>
  <c r="G1627" i="2"/>
  <c r="F1626" i="2"/>
  <c r="G1626" i="2"/>
  <c r="F1625" i="2"/>
  <c r="G1625" i="2"/>
  <c r="F1624" i="2"/>
  <c r="G1624" i="2"/>
  <c r="F1623" i="2"/>
  <c r="G1623" i="2"/>
  <c r="F1622" i="2"/>
  <c r="G1622" i="2"/>
  <c r="F1621" i="2"/>
  <c r="G1621" i="2"/>
  <c r="F1620" i="2"/>
  <c r="G1620" i="2"/>
  <c r="F1619" i="2"/>
  <c r="G1619" i="2"/>
  <c r="F1618" i="2"/>
  <c r="G1618" i="2"/>
  <c r="F1617" i="2"/>
  <c r="G1617" i="2"/>
  <c r="F1616" i="2"/>
  <c r="G1616" i="2"/>
  <c r="F1615" i="2"/>
  <c r="G1615" i="2"/>
  <c r="F1614" i="2"/>
  <c r="G1614" i="2"/>
  <c r="F1613" i="2"/>
  <c r="G1613" i="2"/>
  <c r="F1612" i="2"/>
  <c r="G1612" i="2"/>
  <c r="F1611" i="2"/>
  <c r="G1611" i="2"/>
  <c r="F1610" i="2"/>
  <c r="G1610" i="2"/>
  <c r="F1609" i="2"/>
  <c r="G1609" i="2"/>
  <c r="F1608" i="2"/>
  <c r="G1608" i="2"/>
  <c r="F1607" i="2"/>
  <c r="G1607" i="2"/>
  <c r="F1606" i="2"/>
  <c r="G1606" i="2"/>
  <c r="F1605" i="2"/>
  <c r="G1605" i="2"/>
  <c r="F1604" i="2"/>
  <c r="G1604" i="2"/>
  <c r="F1603" i="2"/>
  <c r="G1603" i="2"/>
  <c r="F1602" i="2"/>
  <c r="G1602" i="2"/>
  <c r="F1601" i="2"/>
  <c r="G1601" i="2"/>
  <c r="F1600" i="2"/>
  <c r="G1600" i="2"/>
  <c r="F1599" i="2"/>
  <c r="G1599" i="2"/>
  <c r="F1598" i="2"/>
  <c r="G1598" i="2"/>
  <c r="F1597" i="2"/>
  <c r="G1597" i="2"/>
  <c r="F1596" i="2"/>
  <c r="G1596" i="2"/>
  <c r="F1595" i="2"/>
  <c r="G1595" i="2"/>
  <c r="F1594" i="2"/>
  <c r="G1594" i="2"/>
  <c r="F1593" i="2"/>
  <c r="G1593" i="2"/>
  <c r="F1592" i="2"/>
  <c r="G1592" i="2"/>
  <c r="F1591" i="2"/>
  <c r="G1591" i="2"/>
  <c r="F1590" i="2"/>
  <c r="G1590" i="2"/>
  <c r="F1589" i="2"/>
  <c r="G1589" i="2"/>
  <c r="F1588" i="2"/>
  <c r="G1588" i="2"/>
  <c r="F1587" i="2"/>
  <c r="G1587" i="2"/>
  <c r="F1586" i="2"/>
  <c r="G1586" i="2"/>
  <c r="F1585" i="2"/>
  <c r="G1585" i="2"/>
  <c r="F1584" i="2"/>
  <c r="G1584" i="2"/>
  <c r="F1583" i="2"/>
  <c r="G1583" i="2"/>
  <c r="F1582" i="2"/>
  <c r="G1582" i="2"/>
  <c r="F1581" i="2"/>
  <c r="G1581" i="2"/>
  <c r="F1580" i="2"/>
  <c r="G1580" i="2"/>
  <c r="F1579" i="2"/>
  <c r="G1579" i="2"/>
  <c r="F1578" i="2"/>
  <c r="G1578" i="2"/>
  <c r="F1577" i="2"/>
  <c r="G1577" i="2"/>
  <c r="F1576" i="2"/>
  <c r="G1576" i="2"/>
  <c r="F1575" i="2"/>
  <c r="G1575" i="2"/>
  <c r="F1574" i="2"/>
  <c r="G1574" i="2"/>
  <c r="F1573" i="2"/>
  <c r="G1573" i="2"/>
  <c r="F1572" i="2"/>
  <c r="G1572" i="2"/>
  <c r="F1571" i="2"/>
  <c r="G1571" i="2"/>
  <c r="F1570" i="2"/>
  <c r="G1570" i="2"/>
  <c r="F1569" i="2"/>
  <c r="G1569" i="2"/>
  <c r="F1568" i="2"/>
  <c r="G1568" i="2"/>
  <c r="F1567" i="2"/>
  <c r="G1567" i="2"/>
  <c r="F1566" i="2"/>
  <c r="G1566" i="2"/>
  <c r="F1565" i="2"/>
  <c r="G1565" i="2"/>
  <c r="F1564" i="2"/>
  <c r="G1564" i="2"/>
  <c r="F1563" i="2"/>
  <c r="G1563" i="2"/>
  <c r="F1562" i="2"/>
  <c r="G1562" i="2"/>
  <c r="F1561" i="2"/>
  <c r="G1561" i="2"/>
  <c r="F1560" i="2"/>
  <c r="G1560" i="2"/>
  <c r="F1559" i="2"/>
  <c r="G1559" i="2"/>
  <c r="F1558" i="2"/>
  <c r="G1558" i="2"/>
  <c r="F1557" i="2"/>
  <c r="G1557" i="2"/>
  <c r="F1556" i="2"/>
  <c r="G1556" i="2"/>
  <c r="F1555" i="2"/>
  <c r="G1555" i="2"/>
  <c r="F1554" i="2"/>
  <c r="G1554" i="2"/>
  <c r="F1553" i="2"/>
  <c r="G1553" i="2"/>
  <c r="F1552" i="2"/>
  <c r="G1552" i="2"/>
  <c r="F1551" i="2"/>
  <c r="G1551" i="2"/>
  <c r="F1550" i="2"/>
  <c r="G1550" i="2"/>
  <c r="F1549" i="2"/>
  <c r="G1549" i="2"/>
  <c r="F1548" i="2"/>
  <c r="G1548" i="2"/>
  <c r="F1547" i="2"/>
  <c r="G1547" i="2"/>
  <c r="F1546" i="2"/>
  <c r="G1546" i="2"/>
  <c r="F1545" i="2"/>
  <c r="G1545" i="2"/>
  <c r="F1544" i="2"/>
  <c r="G1544" i="2"/>
  <c r="F1543" i="2"/>
  <c r="G1543" i="2"/>
  <c r="F1542" i="2"/>
  <c r="G1542" i="2"/>
  <c r="F1541" i="2"/>
  <c r="G1541" i="2"/>
  <c r="F1540" i="2"/>
  <c r="G1540" i="2"/>
  <c r="F1539" i="2"/>
  <c r="G1539" i="2"/>
  <c r="F1538" i="2"/>
  <c r="G1538" i="2"/>
  <c r="F1537" i="2"/>
  <c r="G1537" i="2"/>
  <c r="F1536" i="2"/>
  <c r="G1536" i="2"/>
  <c r="F1535" i="2"/>
  <c r="G1535" i="2"/>
  <c r="F1534" i="2"/>
  <c r="G1534" i="2"/>
  <c r="F1533" i="2"/>
  <c r="G1533" i="2"/>
  <c r="F1532" i="2"/>
  <c r="G1532" i="2"/>
  <c r="F1531" i="2"/>
  <c r="G1531" i="2"/>
  <c r="F1530" i="2"/>
  <c r="G1530" i="2"/>
  <c r="F1529" i="2"/>
  <c r="G1529" i="2"/>
  <c r="F1528" i="2"/>
  <c r="G1528" i="2"/>
  <c r="F1527" i="2"/>
  <c r="G1527" i="2"/>
  <c r="F1526" i="2"/>
  <c r="G1526" i="2"/>
  <c r="F1525" i="2"/>
  <c r="G1525" i="2"/>
  <c r="F1524" i="2"/>
  <c r="G1524" i="2"/>
  <c r="F1523" i="2"/>
  <c r="G1523" i="2"/>
  <c r="F1522" i="2"/>
  <c r="G1522" i="2"/>
  <c r="F1521" i="2"/>
  <c r="G1521" i="2"/>
  <c r="F1520" i="2"/>
  <c r="G1520" i="2"/>
  <c r="F1519" i="2"/>
  <c r="G1519" i="2"/>
  <c r="F1518" i="2"/>
  <c r="G1518" i="2"/>
  <c r="F1517" i="2"/>
  <c r="G1517" i="2"/>
  <c r="F1516" i="2"/>
  <c r="G1516" i="2"/>
  <c r="F1515" i="2"/>
  <c r="G1515" i="2"/>
  <c r="F1514" i="2"/>
  <c r="G1514" i="2"/>
  <c r="F1513" i="2"/>
  <c r="G1513" i="2"/>
  <c r="F1512" i="2"/>
  <c r="G1512" i="2"/>
  <c r="F1511" i="2"/>
  <c r="G1511" i="2"/>
  <c r="F1510" i="2"/>
  <c r="G1510" i="2"/>
  <c r="F1509" i="2"/>
  <c r="G1509" i="2"/>
  <c r="F1508" i="2"/>
  <c r="G1508" i="2"/>
  <c r="F1507" i="2"/>
  <c r="G1507" i="2"/>
  <c r="F1506" i="2"/>
  <c r="G1506" i="2"/>
  <c r="F1505" i="2"/>
  <c r="G1505" i="2"/>
  <c r="F1504" i="2"/>
  <c r="G1504" i="2"/>
  <c r="F1503" i="2"/>
  <c r="G1503" i="2"/>
  <c r="F1502" i="2"/>
  <c r="G1502" i="2"/>
  <c r="F1501" i="2"/>
  <c r="G1501" i="2"/>
  <c r="F1500" i="2"/>
  <c r="G1500" i="2"/>
  <c r="F1499" i="2"/>
  <c r="G1499" i="2"/>
  <c r="F1498" i="2"/>
  <c r="G1498" i="2"/>
  <c r="F1497" i="2"/>
  <c r="G1497" i="2"/>
  <c r="F1496" i="2"/>
  <c r="G1496" i="2"/>
  <c r="F1495" i="2"/>
  <c r="G1495" i="2"/>
  <c r="F1494" i="2"/>
  <c r="G1494" i="2"/>
  <c r="F1493" i="2"/>
  <c r="G1493" i="2"/>
  <c r="F1492" i="2"/>
  <c r="G1492" i="2"/>
  <c r="F1491" i="2"/>
  <c r="G1491" i="2"/>
  <c r="F1490" i="2"/>
  <c r="G1490" i="2"/>
  <c r="F1489" i="2"/>
  <c r="G1489" i="2"/>
  <c r="F1488" i="2"/>
  <c r="G1488" i="2"/>
  <c r="F1487" i="2"/>
  <c r="G1487" i="2"/>
  <c r="F1486" i="2"/>
  <c r="G1486" i="2"/>
  <c r="F1485" i="2"/>
  <c r="G1485" i="2"/>
  <c r="F1484" i="2"/>
  <c r="G1484" i="2"/>
  <c r="F1483" i="2"/>
  <c r="G1483" i="2"/>
  <c r="F1482" i="2"/>
  <c r="G1482" i="2"/>
  <c r="F1481" i="2"/>
  <c r="G1481" i="2"/>
  <c r="F1480" i="2"/>
  <c r="G1480" i="2"/>
  <c r="F1479" i="2"/>
  <c r="G1479" i="2"/>
  <c r="F1478" i="2"/>
  <c r="G1478" i="2"/>
  <c r="F1477" i="2"/>
  <c r="G1477" i="2"/>
  <c r="F1476" i="2"/>
  <c r="G1476" i="2"/>
  <c r="F1475" i="2"/>
  <c r="G1475" i="2"/>
  <c r="F1474" i="2"/>
  <c r="G1474" i="2"/>
  <c r="F1473" i="2"/>
  <c r="G1473" i="2"/>
  <c r="F1472" i="2"/>
  <c r="G1472" i="2"/>
  <c r="F1471" i="2"/>
  <c r="G1471" i="2"/>
  <c r="F1470" i="2"/>
  <c r="G1470" i="2"/>
  <c r="F1469" i="2"/>
  <c r="G1469" i="2"/>
  <c r="F1468" i="2"/>
  <c r="G1468" i="2"/>
  <c r="F1467" i="2"/>
  <c r="G1467" i="2"/>
  <c r="F1466" i="2"/>
  <c r="G1466" i="2"/>
  <c r="F1465" i="2"/>
  <c r="G1465" i="2"/>
  <c r="F1464" i="2"/>
  <c r="G1464" i="2"/>
  <c r="F1463" i="2"/>
  <c r="G1463" i="2"/>
  <c r="F1462" i="2"/>
  <c r="G1462" i="2"/>
  <c r="F1461" i="2"/>
  <c r="G1461" i="2"/>
  <c r="F1460" i="2"/>
  <c r="G1460" i="2"/>
  <c r="F1459" i="2"/>
  <c r="G1459" i="2"/>
  <c r="F1458" i="2"/>
  <c r="G1458" i="2"/>
  <c r="F1457" i="2"/>
  <c r="G1457" i="2"/>
  <c r="F1456" i="2"/>
  <c r="G1456" i="2"/>
  <c r="F1455" i="2"/>
  <c r="G1455" i="2"/>
  <c r="F1454" i="2"/>
  <c r="G1454" i="2"/>
  <c r="F1453" i="2"/>
  <c r="G1453" i="2"/>
  <c r="F1452" i="2"/>
  <c r="G1452" i="2"/>
  <c r="F1451" i="2"/>
  <c r="G1451" i="2"/>
  <c r="F1450" i="2"/>
  <c r="G1450" i="2"/>
  <c r="F1449" i="2"/>
  <c r="G1449" i="2"/>
  <c r="F1448" i="2"/>
  <c r="G1448" i="2"/>
  <c r="F1447" i="2"/>
  <c r="G1447" i="2"/>
  <c r="F1446" i="2"/>
  <c r="G1446" i="2"/>
  <c r="F1445" i="2"/>
  <c r="G1445" i="2"/>
  <c r="F1444" i="2"/>
  <c r="G1444" i="2"/>
  <c r="F1443" i="2"/>
  <c r="G1443" i="2"/>
  <c r="F1442" i="2"/>
  <c r="G1442" i="2"/>
  <c r="F1441" i="2"/>
  <c r="G1441" i="2"/>
  <c r="F1440" i="2"/>
  <c r="G1440" i="2"/>
  <c r="F1439" i="2"/>
  <c r="G1439" i="2"/>
  <c r="F1438" i="2"/>
  <c r="G1438" i="2"/>
  <c r="F1437" i="2"/>
  <c r="G1437" i="2"/>
  <c r="F1436" i="2"/>
  <c r="G1436" i="2"/>
  <c r="F1435" i="2"/>
  <c r="G1435" i="2"/>
  <c r="F1434" i="2"/>
  <c r="G1434" i="2"/>
  <c r="F1433" i="2"/>
  <c r="G1433" i="2"/>
  <c r="F1432" i="2"/>
  <c r="G1432" i="2"/>
  <c r="F1431" i="2"/>
  <c r="G1431" i="2"/>
  <c r="F1430" i="2"/>
  <c r="G1430" i="2"/>
  <c r="F1429" i="2"/>
  <c r="G1429" i="2"/>
  <c r="F1428" i="2"/>
  <c r="G1428" i="2"/>
  <c r="F1427" i="2"/>
  <c r="G1427" i="2"/>
  <c r="F1426" i="2"/>
  <c r="G1426" i="2"/>
  <c r="F1425" i="2"/>
  <c r="G1425" i="2"/>
  <c r="F1424" i="2"/>
  <c r="G1424" i="2"/>
  <c r="F1423" i="2"/>
  <c r="G1423" i="2"/>
  <c r="F1422" i="2"/>
  <c r="G1422" i="2"/>
  <c r="F1421" i="2"/>
  <c r="G1421" i="2"/>
  <c r="F1420" i="2"/>
  <c r="G1420" i="2"/>
  <c r="F1419" i="2"/>
  <c r="G1419" i="2"/>
  <c r="F1418" i="2"/>
  <c r="G1418" i="2"/>
  <c r="F1417" i="2"/>
  <c r="G1417" i="2"/>
  <c r="F1416" i="2"/>
  <c r="G1416" i="2"/>
  <c r="F1415" i="2"/>
  <c r="G1415" i="2"/>
  <c r="F1414" i="2"/>
  <c r="G1414" i="2"/>
  <c r="F1413" i="2"/>
  <c r="G1413" i="2"/>
  <c r="F1412" i="2"/>
  <c r="G1412" i="2"/>
  <c r="F1411" i="2"/>
  <c r="G1411" i="2"/>
  <c r="F1410" i="2"/>
  <c r="G1410" i="2"/>
  <c r="F1409" i="2"/>
  <c r="G1409" i="2"/>
  <c r="F1408" i="2"/>
  <c r="G1408" i="2"/>
  <c r="F1407" i="2"/>
  <c r="G1407" i="2"/>
  <c r="F1406" i="2"/>
  <c r="G1406" i="2"/>
  <c r="F1405" i="2"/>
  <c r="G1405" i="2"/>
  <c r="F1404" i="2"/>
  <c r="G1404" i="2"/>
  <c r="F1403" i="2"/>
  <c r="G1403" i="2"/>
  <c r="F1402" i="2"/>
  <c r="G1402" i="2"/>
  <c r="F1401" i="2"/>
  <c r="G1401" i="2"/>
  <c r="F1400" i="2"/>
  <c r="G1400" i="2"/>
  <c r="F1399" i="2"/>
  <c r="G1399" i="2"/>
  <c r="F1398" i="2"/>
  <c r="G1398" i="2"/>
  <c r="F1397" i="2"/>
  <c r="G1397" i="2"/>
  <c r="F1396" i="2"/>
  <c r="G1396" i="2"/>
  <c r="F1395" i="2"/>
  <c r="G1395" i="2"/>
  <c r="F1394" i="2"/>
  <c r="G1394" i="2"/>
  <c r="F1393" i="2"/>
  <c r="G1393" i="2"/>
  <c r="F1392" i="2"/>
  <c r="G1392" i="2"/>
  <c r="F1391" i="2"/>
  <c r="G1391" i="2"/>
  <c r="F1390" i="2"/>
  <c r="G1390" i="2"/>
  <c r="F1389" i="2"/>
  <c r="G1389" i="2"/>
  <c r="F1388" i="2"/>
  <c r="G1388" i="2"/>
  <c r="F1387" i="2"/>
  <c r="G1387" i="2"/>
  <c r="F1386" i="2"/>
  <c r="G1386" i="2"/>
  <c r="F1385" i="2"/>
  <c r="G1385" i="2"/>
  <c r="F1384" i="2"/>
  <c r="G1384" i="2"/>
  <c r="F1383" i="2"/>
  <c r="G1383" i="2"/>
  <c r="F1382" i="2"/>
  <c r="G1382" i="2"/>
  <c r="F1381" i="2"/>
  <c r="G1381" i="2"/>
  <c r="F1380" i="2"/>
  <c r="G1380" i="2"/>
  <c r="F1379" i="2"/>
  <c r="G1379" i="2"/>
  <c r="F1378" i="2"/>
  <c r="G1378" i="2"/>
  <c r="F1377" i="2"/>
  <c r="G1377" i="2"/>
  <c r="F1376" i="2"/>
  <c r="G1376" i="2"/>
  <c r="F1375" i="2"/>
  <c r="G1375" i="2"/>
  <c r="F1374" i="2"/>
  <c r="G1374" i="2"/>
  <c r="F1373" i="2"/>
  <c r="G1373" i="2"/>
  <c r="F1372" i="2"/>
  <c r="G1372" i="2"/>
  <c r="F1371" i="2"/>
  <c r="G1371" i="2"/>
  <c r="F1370" i="2"/>
  <c r="G1370" i="2"/>
  <c r="F1369" i="2"/>
  <c r="G1369" i="2"/>
  <c r="F1368" i="2"/>
  <c r="G1368" i="2"/>
  <c r="F1367" i="2"/>
  <c r="G1367" i="2"/>
  <c r="F1366" i="2"/>
  <c r="G1366" i="2"/>
  <c r="F1365" i="2"/>
  <c r="G1365" i="2"/>
  <c r="F1364" i="2"/>
  <c r="G1364" i="2"/>
  <c r="F1363" i="2"/>
  <c r="G1363" i="2"/>
  <c r="F1362" i="2"/>
  <c r="G1362" i="2"/>
  <c r="F1361" i="2"/>
  <c r="G1361" i="2"/>
  <c r="F1360" i="2"/>
  <c r="G1360" i="2"/>
  <c r="F1359" i="2"/>
  <c r="G1359" i="2"/>
  <c r="F1358" i="2"/>
  <c r="G1358" i="2"/>
  <c r="F1357" i="2"/>
  <c r="G1357" i="2"/>
  <c r="F1356" i="2"/>
  <c r="G1356" i="2"/>
  <c r="F1355" i="2"/>
  <c r="G1355" i="2"/>
  <c r="F1354" i="2"/>
  <c r="G1354" i="2"/>
  <c r="F1353" i="2"/>
  <c r="G1353" i="2"/>
  <c r="F1352" i="2"/>
  <c r="G1352" i="2"/>
  <c r="F1351" i="2"/>
  <c r="G1351" i="2"/>
  <c r="F1350" i="2"/>
  <c r="G1350" i="2"/>
  <c r="F1349" i="2"/>
  <c r="G1349" i="2"/>
  <c r="F1348" i="2"/>
  <c r="G1348" i="2"/>
  <c r="F1347" i="2"/>
  <c r="G1347" i="2"/>
  <c r="F1346" i="2"/>
  <c r="G1346" i="2"/>
  <c r="F1345" i="2"/>
  <c r="G1345" i="2"/>
  <c r="F1344" i="2"/>
  <c r="G1344" i="2"/>
  <c r="F1343" i="2"/>
  <c r="G1343" i="2"/>
  <c r="F1342" i="2"/>
  <c r="G1342" i="2"/>
  <c r="F1341" i="2"/>
  <c r="G1341" i="2"/>
  <c r="F1340" i="2"/>
  <c r="G1340" i="2"/>
  <c r="F1339" i="2"/>
  <c r="G1339" i="2"/>
  <c r="F1338" i="2"/>
  <c r="G1338" i="2"/>
  <c r="F1337" i="2"/>
  <c r="G1337" i="2"/>
  <c r="F1336" i="2"/>
  <c r="G1336" i="2"/>
  <c r="F1335" i="2"/>
  <c r="G1335" i="2"/>
  <c r="F1334" i="2"/>
  <c r="G1334" i="2"/>
  <c r="F1333" i="2"/>
  <c r="G1333" i="2"/>
  <c r="F1332" i="2"/>
  <c r="G1332" i="2"/>
  <c r="F1331" i="2"/>
  <c r="G1331" i="2"/>
  <c r="F1330" i="2"/>
  <c r="G1330" i="2"/>
  <c r="F1329" i="2"/>
  <c r="G1329" i="2"/>
  <c r="F1328" i="2"/>
  <c r="G1328" i="2"/>
  <c r="F1327" i="2"/>
  <c r="G1327" i="2"/>
  <c r="F1326" i="2"/>
  <c r="G1326" i="2"/>
  <c r="F1325" i="2"/>
  <c r="G1325" i="2"/>
  <c r="F1324" i="2"/>
  <c r="G1324" i="2"/>
  <c r="F1323" i="2"/>
  <c r="G1323" i="2"/>
  <c r="F1322" i="2"/>
  <c r="G1322" i="2"/>
  <c r="F1321" i="2"/>
  <c r="G1321" i="2"/>
  <c r="F1320" i="2"/>
  <c r="G1320" i="2"/>
  <c r="F1319" i="2"/>
  <c r="G1319" i="2"/>
  <c r="F1318" i="2"/>
  <c r="G1318" i="2"/>
  <c r="F1317" i="2"/>
  <c r="G1317" i="2"/>
  <c r="F1316" i="2"/>
  <c r="G1316" i="2"/>
  <c r="F1315" i="2"/>
  <c r="G1315" i="2"/>
  <c r="F1314" i="2"/>
  <c r="G1314" i="2"/>
  <c r="F1313" i="2"/>
  <c r="G1313" i="2"/>
  <c r="F1312" i="2"/>
  <c r="G1312" i="2"/>
  <c r="F1311" i="2"/>
  <c r="G1311" i="2"/>
  <c r="F1310" i="2"/>
  <c r="G1310" i="2"/>
  <c r="F1309" i="2"/>
  <c r="G1309" i="2"/>
  <c r="F1308" i="2"/>
  <c r="G1308" i="2"/>
  <c r="F1307" i="2"/>
  <c r="G1307" i="2"/>
  <c r="F1306" i="2"/>
  <c r="G1306" i="2"/>
  <c r="F1305" i="2"/>
  <c r="G1305" i="2"/>
  <c r="F1304" i="2"/>
  <c r="G1304" i="2"/>
  <c r="F1303" i="2"/>
  <c r="G1303" i="2"/>
  <c r="F1302" i="2"/>
  <c r="G1302" i="2"/>
  <c r="F1301" i="2"/>
  <c r="G1301" i="2"/>
  <c r="F1300" i="2"/>
  <c r="G1300" i="2"/>
  <c r="F1299" i="2"/>
  <c r="G1299" i="2"/>
  <c r="F1298" i="2"/>
  <c r="G1298" i="2"/>
  <c r="F1297" i="2"/>
  <c r="G1297" i="2"/>
  <c r="F1296" i="2"/>
  <c r="G1296" i="2"/>
  <c r="F1295" i="2"/>
  <c r="G1295" i="2"/>
  <c r="F1294" i="2"/>
  <c r="G1294" i="2"/>
  <c r="F1293" i="2"/>
  <c r="G1293" i="2"/>
  <c r="F1292" i="2"/>
  <c r="G1292" i="2"/>
  <c r="F1291" i="2"/>
  <c r="G1291" i="2"/>
  <c r="F1290" i="2"/>
  <c r="G1290" i="2"/>
  <c r="F1289" i="2"/>
  <c r="G1289" i="2"/>
  <c r="F1288" i="2"/>
  <c r="G1288" i="2"/>
  <c r="F1287" i="2"/>
  <c r="G1287" i="2"/>
  <c r="F1286" i="2"/>
  <c r="G1286" i="2"/>
  <c r="F1285" i="2"/>
  <c r="G1285" i="2"/>
  <c r="F1284" i="2"/>
  <c r="G1284" i="2"/>
  <c r="F1283" i="2"/>
  <c r="G1283" i="2"/>
  <c r="F1282" i="2"/>
  <c r="G1282" i="2"/>
  <c r="F1281" i="2"/>
  <c r="G1281" i="2"/>
  <c r="F1280" i="2"/>
  <c r="G1280" i="2"/>
  <c r="F1279" i="2"/>
  <c r="G1279" i="2"/>
  <c r="F1278" i="2"/>
  <c r="G1278" i="2"/>
  <c r="F1277" i="2"/>
  <c r="G1277" i="2"/>
  <c r="F1276" i="2"/>
  <c r="G1276" i="2"/>
  <c r="F1275" i="2"/>
  <c r="G1275" i="2"/>
  <c r="F1274" i="2"/>
  <c r="G1274" i="2"/>
  <c r="F1273" i="2"/>
  <c r="G1273" i="2"/>
  <c r="F1272" i="2"/>
  <c r="G1272" i="2"/>
  <c r="F1271" i="2"/>
  <c r="G1271" i="2"/>
  <c r="F1270" i="2"/>
  <c r="G1270" i="2"/>
  <c r="F1269" i="2"/>
  <c r="G1269" i="2"/>
  <c r="F1268" i="2"/>
  <c r="G1268" i="2"/>
  <c r="F1267" i="2"/>
  <c r="G1267" i="2"/>
  <c r="F1266" i="2"/>
  <c r="G1266" i="2"/>
  <c r="F1265" i="2"/>
  <c r="G1265" i="2"/>
  <c r="F1264" i="2"/>
  <c r="G1264" i="2"/>
  <c r="F1263" i="2"/>
  <c r="G1263" i="2"/>
  <c r="F1262" i="2"/>
  <c r="G1262" i="2"/>
  <c r="F1261" i="2"/>
  <c r="G1261" i="2"/>
  <c r="F1260" i="2"/>
  <c r="G1260" i="2"/>
  <c r="F1259" i="2"/>
  <c r="G1259" i="2"/>
  <c r="F1258" i="2"/>
  <c r="G1258" i="2"/>
  <c r="F1257" i="2"/>
  <c r="G1257" i="2"/>
  <c r="F1256" i="2"/>
  <c r="G1256" i="2"/>
  <c r="F1255" i="2"/>
  <c r="G1255" i="2"/>
  <c r="F1254" i="2"/>
  <c r="G1254" i="2"/>
  <c r="F1253" i="2"/>
  <c r="G1253" i="2"/>
  <c r="F1252" i="2"/>
  <c r="G1252" i="2"/>
  <c r="F1251" i="2"/>
  <c r="G1251" i="2"/>
  <c r="F1250" i="2"/>
  <c r="G1250" i="2"/>
  <c r="F1249" i="2"/>
  <c r="G1249" i="2"/>
  <c r="F1248" i="2"/>
  <c r="G1248" i="2"/>
  <c r="F1247" i="2"/>
  <c r="G1247" i="2"/>
  <c r="F1246" i="2"/>
  <c r="G1246" i="2"/>
  <c r="F1245" i="2"/>
  <c r="G1245" i="2"/>
  <c r="F1244" i="2"/>
  <c r="G1244" i="2"/>
  <c r="F1243" i="2"/>
  <c r="G1243" i="2"/>
  <c r="F1242" i="2"/>
  <c r="G1242" i="2"/>
  <c r="F1241" i="2"/>
  <c r="G1241" i="2"/>
  <c r="F1240" i="2"/>
  <c r="G1240" i="2"/>
  <c r="F1239" i="2"/>
  <c r="G1239" i="2"/>
  <c r="F1238" i="2"/>
  <c r="G1238" i="2"/>
  <c r="F1237" i="2"/>
  <c r="G1237" i="2"/>
  <c r="F1236" i="2"/>
  <c r="G1236" i="2"/>
  <c r="F1235" i="2"/>
  <c r="G1235" i="2"/>
  <c r="F1234" i="2"/>
  <c r="G1234" i="2"/>
  <c r="F1233" i="2"/>
  <c r="G1233" i="2"/>
  <c r="F1232" i="2"/>
  <c r="G1232" i="2"/>
  <c r="F1231" i="2"/>
  <c r="G1231" i="2"/>
  <c r="F1230" i="2"/>
  <c r="G1230" i="2"/>
  <c r="F1229" i="2"/>
  <c r="G1229" i="2"/>
  <c r="F1228" i="2"/>
  <c r="G1228" i="2"/>
  <c r="F1227" i="2"/>
  <c r="G1227" i="2"/>
  <c r="F1226" i="2"/>
  <c r="G1226" i="2"/>
  <c r="F1225" i="2"/>
  <c r="G1225" i="2"/>
  <c r="F1224" i="2"/>
  <c r="G1224" i="2"/>
  <c r="F1223" i="2"/>
  <c r="G1223" i="2"/>
  <c r="F1222" i="2"/>
  <c r="G1222" i="2"/>
  <c r="F1221" i="2"/>
  <c r="G1221" i="2"/>
  <c r="F1220" i="2"/>
  <c r="G1220" i="2"/>
  <c r="F1219" i="2"/>
  <c r="G1219" i="2"/>
  <c r="F1218" i="2"/>
  <c r="G1218" i="2"/>
  <c r="F1217" i="2"/>
  <c r="G1217" i="2"/>
  <c r="F1216" i="2"/>
  <c r="G1216" i="2"/>
  <c r="F1215" i="2"/>
  <c r="G1215" i="2"/>
  <c r="F1214" i="2"/>
  <c r="G1214" i="2"/>
  <c r="F1213" i="2"/>
  <c r="G1213" i="2"/>
  <c r="F1212" i="2"/>
  <c r="G1212" i="2"/>
  <c r="F1211" i="2"/>
  <c r="G1211" i="2"/>
  <c r="F1210" i="2"/>
  <c r="G1210" i="2"/>
  <c r="F1209" i="2"/>
  <c r="G1209" i="2"/>
  <c r="F1208" i="2"/>
  <c r="G1208" i="2"/>
  <c r="F1207" i="2"/>
  <c r="G1207" i="2"/>
  <c r="F1206" i="2"/>
  <c r="G1206" i="2"/>
  <c r="F1205" i="2"/>
  <c r="G1205" i="2"/>
  <c r="F1204" i="2"/>
  <c r="G1204" i="2"/>
  <c r="F1203" i="2"/>
  <c r="G1203" i="2"/>
  <c r="F1202" i="2"/>
  <c r="G1202" i="2"/>
  <c r="F1201" i="2"/>
  <c r="G1201" i="2"/>
  <c r="F1200" i="2"/>
  <c r="G1200" i="2"/>
  <c r="F1199" i="2"/>
  <c r="G1199" i="2"/>
  <c r="F1198" i="2"/>
  <c r="G1198" i="2"/>
  <c r="F1197" i="2"/>
  <c r="G1197" i="2"/>
  <c r="F1196" i="2"/>
  <c r="G1196" i="2"/>
  <c r="F1195" i="2"/>
  <c r="G1195" i="2"/>
  <c r="F1194" i="2"/>
  <c r="G1194" i="2"/>
  <c r="F1193" i="2"/>
  <c r="G1193" i="2"/>
  <c r="F1192" i="2"/>
  <c r="G1192" i="2"/>
  <c r="F1191" i="2"/>
  <c r="G1191" i="2"/>
  <c r="F1190" i="2"/>
  <c r="G1190" i="2"/>
  <c r="F1189" i="2"/>
  <c r="G1189" i="2"/>
  <c r="F1188" i="2"/>
  <c r="G1188" i="2"/>
  <c r="F1187" i="2"/>
  <c r="G1187" i="2"/>
  <c r="F1186" i="2"/>
  <c r="G1186" i="2"/>
  <c r="F1185" i="2"/>
  <c r="G1185" i="2"/>
  <c r="F1184" i="2"/>
  <c r="G1184" i="2"/>
  <c r="F1183" i="2"/>
  <c r="G1183" i="2"/>
  <c r="F1182" i="2"/>
  <c r="G1182" i="2"/>
  <c r="F1181" i="2"/>
  <c r="G1181" i="2"/>
  <c r="F1180" i="2"/>
  <c r="G1180" i="2"/>
  <c r="F1179" i="2"/>
  <c r="G1179" i="2"/>
  <c r="F1178" i="2"/>
  <c r="G1178" i="2"/>
  <c r="F1177" i="2"/>
  <c r="G1177" i="2"/>
  <c r="F1176" i="2"/>
  <c r="G1176" i="2"/>
  <c r="F1175" i="2"/>
  <c r="G1175" i="2"/>
  <c r="F1174" i="2"/>
  <c r="G1174" i="2"/>
  <c r="F1173" i="2"/>
  <c r="G1173" i="2"/>
  <c r="F1172" i="2"/>
  <c r="G1172" i="2"/>
  <c r="F1171" i="2"/>
  <c r="G1171" i="2"/>
  <c r="F1170" i="2"/>
  <c r="G1170" i="2"/>
  <c r="F1169" i="2"/>
  <c r="G1169" i="2"/>
  <c r="F1168" i="2"/>
  <c r="G1168" i="2"/>
  <c r="F1167" i="2"/>
  <c r="G1167" i="2"/>
  <c r="F1166" i="2"/>
  <c r="G1166" i="2"/>
  <c r="F1165" i="2"/>
  <c r="G1165" i="2"/>
  <c r="F1164" i="2"/>
  <c r="G1164" i="2"/>
  <c r="F1163" i="2"/>
  <c r="G1163" i="2"/>
  <c r="F1162" i="2"/>
  <c r="G1162" i="2"/>
  <c r="F1161" i="2"/>
  <c r="G1161" i="2"/>
  <c r="F1160" i="2"/>
  <c r="G1160" i="2"/>
  <c r="F1159" i="2"/>
  <c r="G1159" i="2"/>
  <c r="F1158" i="2"/>
  <c r="G1158" i="2"/>
  <c r="F1157" i="2"/>
  <c r="G1157" i="2"/>
  <c r="F1156" i="2"/>
  <c r="G1156" i="2"/>
  <c r="F1155" i="2"/>
  <c r="G1155" i="2"/>
  <c r="F1154" i="2"/>
  <c r="G1154" i="2"/>
  <c r="F1153" i="2"/>
  <c r="G1153" i="2"/>
  <c r="F1152" i="2"/>
  <c r="G1152" i="2"/>
  <c r="F1151" i="2"/>
  <c r="G1151" i="2"/>
  <c r="F1150" i="2"/>
  <c r="G1150" i="2"/>
  <c r="F1149" i="2"/>
  <c r="G1149" i="2"/>
  <c r="F1148" i="2"/>
  <c r="G1148" i="2"/>
  <c r="F1147" i="2"/>
  <c r="G1147" i="2"/>
  <c r="F1146" i="2"/>
  <c r="G1146" i="2"/>
  <c r="F1145" i="2"/>
  <c r="G1145" i="2"/>
  <c r="F1144" i="2"/>
  <c r="G1144" i="2"/>
  <c r="F1143" i="2"/>
  <c r="G1143" i="2"/>
  <c r="F1142" i="2"/>
  <c r="G1142" i="2"/>
  <c r="F1141" i="2"/>
  <c r="G1141" i="2"/>
  <c r="F1140" i="2"/>
  <c r="G1140" i="2"/>
  <c r="F1139" i="2"/>
  <c r="G1139" i="2"/>
  <c r="F1138" i="2"/>
  <c r="G1138" i="2"/>
  <c r="F1137" i="2"/>
  <c r="G1137" i="2"/>
  <c r="F1136" i="2"/>
  <c r="G1136" i="2"/>
  <c r="F1135" i="2"/>
  <c r="G1135" i="2"/>
  <c r="F1134" i="2"/>
  <c r="G1134" i="2"/>
  <c r="F1133" i="2"/>
  <c r="G1133" i="2"/>
  <c r="F1132" i="2"/>
  <c r="G1132" i="2"/>
  <c r="F1131" i="2"/>
  <c r="G1131" i="2"/>
  <c r="F1130" i="2"/>
  <c r="G1130" i="2"/>
  <c r="F1129" i="2"/>
  <c r="G1129" i="2"/>
  <c r="F1128" i="2"/>
  <c r="G1128" i="2"/>
  <c r="F1127" i="2"/>
  <c r="G1127" i="2"/>
  <c r="F1126" i="2"/>
  <c r="G1126" i="2"/>
  <c r="F1125" i="2"/>
  <c r="G1125" i="2"/>
  <c r="F1124" i="2"/>
  <c r="G1124" i="2"/>
  <c r="F1123" i="2"/>
  <c r="G1123" i="2"/>
  <c r="F1122" i="2"/>
  <c r="G1122" i="2"/>
  <c r="F1121" i="2"/>
  <c r="G1121" i="2"/>
  <c r="F1120" i="2"/>
  <c r="G1120" i="2"/>
  <c r="F1119" i="2"/>
  <c r="G1119" i="2"/>
  <c r="F1118" i="2"/>
  <c r="G1118" i="2"/>
  <c r="F1117" i="2"/>
  <c r="G1117" i="2"/>
  <c r="F1116" i="2"/>
  <c r="G1116" i="2"/>
  <c r="F1115" i="2"/>
  <c r="G1115" i="2"/>
  <c r="F1114" i="2"/>
  <c r="G1114" i="2"/>
  <c r="F1113" i="2"/>
  <c r="G1113" i="2"/>
  <c r="F1112" i="2"/>
  <c r="G1112" i="2"/>
  <c r="F1111" i="2"/>
  <c r="G1111" i="2"/>
  <c r="F1110" i="2"/>
  <c r="G1110" i="2"/>
  <c r="F1109" i="2"/>
  <c r="G1109" i="2"/>
  <c r="F1108" i="2"/>
  <c r="G1108" i="2"/>
  <c r="F1107" i="2"/>
  <c r="G1107" i="2"/>
  <c r="F1106" i="2"/>
  <c r="G1106" i="2"/>
  <c r="F1105" i="2"/>
  <c r="G1105" i="2"/>
  <c r="F1104" i="2"/>
  <c r="G1104" i="2"/>
  <c r="F1103" i="2"/>
  <c r="G1103" i="2"/>
  <c r="F1102" i="2"/>
  <c r="G1102" i="2"/>
  <c r="F1101" i="2"/>
  <c r="G1101" i="2"/>
  <c r="F1100" i="2"/>
  <c r="G1100" i="2"/>
  <c r="F1099" i="2"/>
  <c r="G1099" i="2"/>
  <c r="F1098" i="2"/>
  <c r="G1098" i="2"/>
  <c r="F1097" i="2"/>
  <c r="G1097" i="2"/>
  <c r="F1096" i="2"/>
  <c r="G1096" i="2"/>
  <c r="F1095" i="2"/>
  <c r="G1095" i="2"/>
  <c r="F1094" i="2"/>
  <c r="G1094" i="2"/>
  <c r="F1093" i="2"/>
  <c r="G1093" i="2"/>
  <c r="F1092" i="2"/>
  <c r="G1092" i="2"/>
  <c r="F1091" i="2"/>
  <c r="G1091" i="2"/>
  <c r="F1090" i="2"/>
  <c r="G1090" i="2"/>
  <c r="F1089" i="2"/>
  <c r="G1089" i="2"/>
  <c r="F1088" i="2"/>
  <c r="G1088" i="2"/>
  <c r="F1087" i="2"/>
  <c r="G1087" i="2"/>
  <c r="F1086" i="2"/>
  <c r="G1086" i="2"/>
  <c r="F1085" i="2"/>
  <c r="G1085" i="2"/>
  <c r="F1084" i="2"/>
  <c r="G1084" i="2"/>
  <c r="F1083" i="2"/>
  <c r="G1083" i="2"/>
  <c r="F1082" i="2"/>
  <c r="G1082" i="2"/>
  <c r="F1081" i="2"/>
  <c r="G1081" i="2"/>
  <c r="F1080" i="2"/>
  <c r="G1080" i="2"/>
  <c r="F1079" i="2"/>
  <c r="G1079" i="2"/>
  <c r="F1078" i="2"/>
  <c r="G1078" i="2"/>
  <c r="F1077" i="2"/>
  <c r="G1077" i="2"/>
  <c r="F1076" i="2"/>
  <c r="G1076" i="2"/>
  <c r="F1075" i="2"/>
  <c r="G1075" i="2"/>
  <c r="F1074" i="2"/>
  <c r="G1074" i="2"/>
  <c r="F1073" i="2"/>
  <c r="G1073" i="2"/>
  <c r="F1072" i="2"/>
  <c r="G1072" i="2"/>
  <c r="F1071" i="2"/>
  <c r="G1071" i="2"/>
  <c r="F1070" i="2"/>
  <c r="G1070" i="2"/>
  <c r="F1069" i="2"/>
  <c r="G1069" i="2"/>
  <c r="F1068" i="2"/>
  <c r="G1068" i="2"/>
  <c r="F1067" i="2"/>
  <c r="G1067" i="2"/>
  <c r="F1066" i="2"/>
  <c r="G1066" i="2"/>
  <c r="F1065" i="2"/>
  <c r="G1065" i="2"/>
  <c r="F1064" i="2"/>
  <c r="G1064" i="2"/>
  <c r="F1063" i="2"/>
  <c r="G1063" i="2"/>
  <c r="F1062" i="2"/>
  <c r="G1062" i="2"/>
  <c r="F1061" i="2"/>
  <c r="G1061" i="2"/>
  <c r="F1060" i="2"/>
  <c r="G1060" i="2"/>
  <c r="F1059" i="2"/>
  <c r="G1059" i="2"/>
  <c r="F1058" i="2"/>
  <c r="G1058" i="2"/>
  <c r="F1057" i="2"/>
  <c r="G1057" i="2"/>
  <c r="F1056" i="2"/>
  <c r="G1056" i="2"/>
  <c r="F1055" i="2"/>
  <c r="G1055" i="2"/>
  <c r="F1054" i="2"/>
  <c r="G1054" i="2"/>
  <c r="F1053" i="2"/>
  <c r="G1053" i="2"/>
  <c r="F1052" i="2"/>
  <c r="G1052" i="2"/>
  <c r="F1051" i="2"/>
  <c r="G1051" i="2"/>
  <c r="F1050" i="2"/>
  <c r="G1050" i="2"/>
  <c r="F1049" i="2"/>
  <c r="G1049" i="2"/>
  <c r="F1048" i="2"/>
  <c r="G1048" i="2"/>
  <c r="F1047" i="2"/>
  <c r="G1047" i="2"/>
  <c r="F1046" i="2"/>
  <c r="G1046" i="2"/>
  <c r="F1045" i="2"/>
  <c r="G1045" i="2"/>
  <c r="F1044" i="2"/>
  <c r="G1044" i="2"/>
  <c r="F1043" i="2"/>
  <c r="G1043" i="2"/>
  <c r="F1042" i="2"/>
  <c r="G1042" i="2"/>
  <c r="F1041" i="2"/>
  <c r="G1041" i="2"/>
  <c r="F1040" i="2"/>
  <c r="G1040" i="2"/>
  <c r="F1039" i="2"/>
  <c r="G1039" i="2"/>
  <c r="F1038" i="2"/>
  <c r="G1038" i="2"/>
  <c r="F1037" i="2"/>
  <c r="G1037" i="2"/>
  <c r="F1036" i="2"/>
  <c r="G1036" i="2"/>
  <c r="F1035" i="2"/>
  <c r="G1035" i="2"/>
  <c r="F1034" i="2"/>
  <c r="G1034" i="2"/>
  <c r="F1033" i="2"/>
  <c r="G1033" i="2"/>
  <c r="F1032" i="2"/>
  <c r="G1032" i="2"/>
  <c r="F1031" i="2"/>
  <c r="G1031" i="2"/>
  <c r="F1030" i="2"/>
  <c r="G1030" i="2"/>
  <c r="F1029" i="2"/>
  <c r="G1029" i="2"/>
  <c r="F1028" i="2"/>
  <c r="G1028" i="2"/>
  <c r="F1027" i="2"/>
  <c r="G1027" i="2"/>
  <c r="F1026" i="2"/>
  <c r="G1026" i="2"/>
  <c r="F1025" i="2"/>
  <c r="G1025" i="2"/>
  <c r="F1024" i="2"/>
  <c r="G1024" i="2"/>
  <c r="F1023" i="2"/>
  <c r="G1023" i="2"/>
  <c r="F1022" i="2"/>
  <c r="G1022" i="2"/>
  <c r="F1021" i="2"/>
  <c r="G1021" i="2"/>
  <c r="F1020" i="2"/>
  <c r="G1020" i="2"/>
  <c r="F1019" i="2"/>
  <c r="G1019" i="2"/>
  <c r="F1018" i="2"/>
  <c r="G1018" i="2"/>
  <c r="F1017" i="2"/>
  <c r="G1017" i="2"/>
  <c r="F1016" i="2"/>
  <c r="G1016" i="2"/>
  <c r="F1015" i="2"/>
  <c r="G1015" i="2"/>
  <c r="F1014" i="2"/>
  <c r="G1014" i="2"/>
  <c r="F1013" i="2"/>
  <c r="G1013" i="2"/>
  <c r="F1012" i="2"/>
  <c r="G1012" i="2"/>
  <c r="F1011" i="2"/>
  <c r="G1011" i="2"/>
  <c r="F1010" i="2"/>
  <c r="G1010" i="2"/>
  <c r="F1009" i="2"/>
  <c r="G1009" i="2"/>
  <c r="F1008" i="2"/>
  <c r="G1008" i="2"/>
  <c r="F1007" i="2"/>
  <c r="G1007" i="2"/>
  <c r="F1006" i="2"/>
  <c r="G1006" i="2"/>
  <c r="F1005" i="2"/>
  <c r="G1005" i="2"/>
  <c r="F1004" i="2"/>
  <c r="G1004" i="2"/>
  <c r="F1003" i="2"/>
  <c r="G1003" i="2"/>
  <c r="F1002" i="2"/>
  <c r="G1002" i="2"/>
  <c r="F1001" i="2"/>
  <c r="G1001" i="2"/>
  <c r="F1000" i="2"/>
  <c r="G1000" i="2"/>
  <c r="F999" i="2"/>
  <c r="G999" i="2"/>
  <c r="F998" i="2"/>
  <c r="G998" i="2"/>
  <c r="F997" i="2"/>
  <c r="G997" i="2"/>
  <c r="F996" i="2"/>
  <c r="G996" i="2"/>
  <c r="F995" i="2"/>
  <c r="G995" i="2"/>
  <c r="F994" i="2"/>
  <c r="G994" i="2"/>
  <c r="F993" i="2"/>
  <c r="G993" i="2"/>
  <c r="F992" i="2"/>
  <c r="G992" i="2"/>
  <c r="F991" i="2"/>
  <c r="G991" i="2"/>
  <c r="F990" i="2"/>
  <c r="G990" i="2"/>
  <c r="F989" i="2"/>
  <c r="G989" i="2"/>
  <c r="F988" i="2"/>
  <c r="G988" i="2"/>
  <c r="F987" i="2"/>
  <c r="G987" i="2"/>
  <c r="F986" i="2"/>
  <c r="G986" i="2"/>
  <c r="F985" i="2"/>
  <c r="G985" i="2"/>
  <c r="F984" i="2"/>
  <c r="G984" i="2"/>
  <c r="F983" i="2"/>
  <c r="G983" i="2"/>
  <c r="F982" i="2"/>
  <c r="G982" i="2"/>
  <c r="F981" i="2"/>
  <c r="G981" i="2"/>
  <c r="F980" i="2"/>
  <c r="G980" i="2"/>
  <c r="F979" i="2"/>
  <c r="G979" i="2"/>
  <c r="F978" i="2"/>
  <c r="G978" i="2"/>
  <c r="F977" i="2"/>
  <c r="G977" i="2"/>
  <c r="F976" i="2"/>
  <c r="G976" i="2"/>
  <c r="F975" i="2"/>
  <c r="G975" i="2"/>
  <c r="F974" i="2"/>
  <c r="G974" i="2"/>
  <c r="F973" i="2"/>
  <c r="G973" i="2"/>
  <c r="F972" i="2"/>
  <c r="G972" i="2"/>
  <c r="F971" i="2"/>
  <c r="G971" i="2"/>
  <c r="F970" i="2"/>
  <c r="G970" i="2"/>
  <c r="F969" i="2"/>
  <c r="G969" i="2"/>
  <c r="F968" i="2"/>
  <c r="G968" i="2"/>
  <c r="F967" i="2"/>
  <c r="G967" i="2"/>
  <c r="F966" i="2"/>
  <c r="G966" i="2"/>
  <c r="F965" i="2"/>
  <c r="G965" i="2"/>
  <c r="F964" i="2"/>
  <c r="G964" i="2"/>
  <c r="F963" i="2"/>
  <c r="G963" i="2"/>
  <c r="F962" i="2"/>
  <c r="G962" i="2"/>
  <c r="F961" i="2"/>
  <c r="G961" i="2"/>
  <c r="F960" i="2"/>
  <c r="G960" i="2"/>
  <c r="F959" i="2"/>
  <c r="G959" i="2"/>
  <c r="F958" i="2"/>
  <c r="G958" i="2"/>
  <c r="F957" i="2"/>
  <c r="G957" i="2"/>
  <c r="F956" i="2"/>
  <c r="G956" i="2"/>
  <c r="F955" i="2"/>
  <c r="G955" i="2"/>
  <c r="F954" i="2"/>
  <c r="G954" i="2"/>
  <c r="F953" i="2"/>
  <c r="G953" i="2"/>
  <c r="F952" i="2"/>
  <c r="G952" i="2"/>
  <c r="F951" i="2"/>
  <c r="G951" i="2"/>
  <c r="F950" i="2"/>
  <c r="G950" i="2"/>
  <c r="F949" i="2"/>
  <c r="G949" i="2"/>
  <c r="F948" i="2"/>
  <c r="G948" i="2"/>
  <c r="F947" i="2"/>
  <c r="G947" i="2"/>
  <c r="F946" i="2"/>
  <c r="G946" i="2"/>
  <c r="F945" i="2"/>
  <c r="G945" i="2"/>
  <c r="F944" i="2"/>
  <c r="G944" i="2"/>
  <c r="F943" i="2"/>
  <c r="G943" i="2"/>
  <c r="F942" i="2"/>
  <c r="G942" i="2"/>
  <c r="F941" i="2"/>
  <c r="G941" i="2"/>
  <c r="F940" i="2"/>
  <c r="G940" i="2"/>
  <c r="F939" i="2"/>
  <c r="G939" i="2"/>
  <c r="F938" i="2"/>
  <c r="G938" i="2"/>
  <c r="F937" i="2"/>
  <c r="G937" i="2"/>
  <c r="F936" i="2"/>
  <c r="G936" i="2"/>
  <c r="F935" i="2"/>
  <c r="G935" i="2"/>
  <c r="F934" i="2"/>
  <c r="G934" i="2"/>
  <c r="F933" i="2"/>
  <c r="G933" i="2"/>
  <c r="F932" i="2"/>
  <c r="G932" i="2"/>
  <c r="F931" i="2"/>
  <c r="G931" i="2"/>
  <c r="F930" i="2"/>
  <c r="G930" i="2"/>
  <c r="F929" i="2"/>
  <c r="G929" i="2"/>
  <c r="F928" i="2"/>
  <c r="G928" i="2"/>
  <c r="F927" i="2"/>
  <c r="G927" i="2"/>
  <c r="F926" i="2"/>
  <c r="G926" i="2"/>
  <c r="F925" i="2"/>
  <c r="G925" i="2"/>
  <c r="F924" i="2"/>
  <c r="G924" i="2"/>
  <c r="F923" i="2"/>
  <c r="G923" i="2"/>
  <c r="F922" i="2"/>
  <c r="G922" i="2"/>
  <c r="F921" i="2"/>
  <c r="G921" i="2"/>
  <c r="F920" i="2"/>
  <c r="G920" i="2"/>
  <c r="F919" i="2"/>
  <c r="G919" i="2"/>
  <c r="F918" i="2"/>
  <c r="G918" i="2"/>
  <c r="F917" i="2"/>
  <c r="G917" i="2"/>
  <c r="F916" i="2"/>
  <c r="G916" i="2"/>
  <c r="F915" i="2"/>
  <c r="G915" i="2"/>
  <c r="F914" i="2"/>
  <c r="G914" i="2"/>
  <c r="F913" i="2"/>
  <c r="G913" i="2"/>
  <c r="F912" i="2"/>
  <c r="G912" i="2"/>
  <c r="F911" i="2"/>
  <c r="G911" i="2"/>
  <c r="F910" i="2"/>
  <c r="G910" i="2"/>
  <c r="F909" i="2"/>
  <c r="G909" i="2"/>
  <c r="F908" i="2"/>
  <c r="G908" i="2"/>
  <c r="F907" i="2"/>
  <c r="G907" i="2"/>
  <c r="F906" i="2"/>
  <c r="G906" i="2"/>
  <c r="F905" i="2"/>
  <c r="G905" i="2"/>
  <c r="F904" i="2"/>
  <c r="G904" i="2"/>
  <c r="F903" i="2"/>
  <c r="G903" i="2"/>
  <c r="F902" i="2"/>
  <c r="G902" i="2"/>
  <c r="F901" i="2"/>
  <c r="G901" i="2"/>
  <c r="F900" i="2"/>
  <c r="G900" i="2"/>
  <c r="F899" i="2"/>
  <c r="G899" i="2"/>
  <c r="F898" i="2"/>
  <c r="G898" i="2"/>
  <c r="F897" i="2"/>
  <c r="G897" i="2"/>
  <c r="F896" i="2"/>
  <c r="G896" i="2"/>
  <c r="F895" i="2"/>
  <c r="G895" i="2"/>
  <c r="F894" i="2"/>
  <c r="G894" i="2"/>
  <c r="F893" i="2"/>
  <c r="G893" i="2"/>
  <c r="F892" i="2"/>
  <c r="G892" i="2"/>
  <c r="F891" i="2"/>
  <c r="G891" i="2"/>
  <c r="F890" i="2"/>
  <c r="G890" i="2"/>
  <c r="F889" i="2"/>
  <c r="G889" i="2"/>
  <c r="F888" i="2"/>
  <c r="G888" i="2"/>
  <c r="F887" i="2"/>
  <c r="G887" i="2"/>
  <c r="F886" i="2"/>
  <c r="G886" i="2"/>
  <c r="F885" i="2"/>
  <c r="G885" i="2"/>
  <c r="F884" i="2"/>
  <c r="G884" i="2"/>
  <c r="F883" i="2"/>
  <c r="G883" i="2"/>
  <c r="F882" i="2"/>
  <c r="G882" i="2"/>
  <c r="F881" i="2"/>
  <c r="G881" i="2"/>
  <c r="F880" i="2"/>
  <c r="G880" i="2"/>
  <c r="F879" i="2"/>
  <c r="G879" i="2"/>
  <c r="F878" i="2"/>
  <c r="G878" i="2"/>
  <c r="F877" i="2"/>
  <c r="G877" i="2"/>
  <c r="F876" i="2"/>
  <c r="G876" i="2"/>
  <c r="F875" i="2"/>
  <c r="G875" i="2"/>
  <c r="F874" i="2"/>
  <c r="G874" i="2"/>
  <c r="F873" i="2"/>
  <c r="G873" i="2"/>
  <c r="F872" i="2"/>
  <c r="G872" i="2"/>
  <c r="F871" i="2"/>
  <c r="G871" i="2"/>
  <c r="F870" i="2"/>
  <c r="G870" i="2"/>
  <c r="F869" i="2"/>
  <c r="G869" i="2"/>
  <c r="F868" i="2"/>
  <c r="G868" i="2"/>
  <c r="F867" i="2"/>
  <c r="G867" i="2"/>
  <c r="F866" i="2"/>
  <c r="G866" i="2"/>
  <c r="F865" i="2"/>
  <c r="G865" i="2"/>
  <c r="F864" i="2"/>
  <c r="G864" i="2"/>
  <c r="F863" i="2"/>
  <c r="G863" i="2"/>
  <c r="F862" i="2"/>
  <c r="G862" i="2"/>
  <c r="F861" i="2"/>
  <c r="G861" i="2"/>
  <c r="F860" i="2"/>
  <c r="G860" i="2"/>
  <c r="F859" i="2"/>
  <c r="G859" i="2"/>
  <c r="F858" i="2"/>
  <c r="G858" i="2"/>
  <c r="F857" i="2"/>
  <c r="G857" i="2"/>
  <c r="F856" i="2"/>
  <c r="G856" i="2"/>
  <c r="F855" i="2"/>
  <c r="G855" i="2"/>
  <c r="F854" i="2"/>
  <c r="G854" i="2"/>
  <c r="F853" i="2"/>
  <c r="G853" i="2"/>
  <c r="F852" i="2"/>
  <c r="G852" i="2"/>
  <c r="F851" i="2"/>
  <c r="G851" i="2"/>
  <c r="F850" i="2"/>
  <c r="G850" i="2"/>
  <c r="F849" i="2"/>
  <c r="G849" i="2"/>
  <c r="F848" i="2"/>
  <c r="G848" i="2"/>
  <c r="F847" i="2"/>
  <c r="G847" i="2"/>
  <c r="F846" i="2"/>
  <c r="G846" i="2"/>
  <c r="F845" i="2"/>
  <c r="G845" i="2"/>
  <c r="F844" i="2"/>
  <c r="G844" i="2"/>
  <c r="F843" i="2"/>
  <c r="G843" i="2"/>
  <c r="F842" i="2"/>
  <c r="G842" i="2"/>
  <c r="F841" i="2"/>
  <c r="G841" i="2"/>
  <c r="F840" i="2"/>
  <c r="G840" i="2"/>
  <c r="F839" i="2"/>
  <c r="G839" i="2"/>
  <c r="F838" i="2"/>
  <c r="G838" i="2"/>
  <c r="F837" i="2"/>
  <c r="G837" i="2"/>
  <c r="F836" i="2"/>
  <c r="G836" i="2"/>
  <c r="F835" i="2"/>
  <c r="G835" i="2"/>
  <c r="F834" i="2"/>
  <c r="G834" i="2"/>
  <c r="F833" i="2"/>
  <c r="G833" i="2"/>
  <c r="F832" i="2"/>
  <c r="G832" i="2"/>
  <c r="F831" i="2"/>
  <c r="G831" i="2"/>
  <c r="F830" i="2"/>
  <c r="G830" i="2"/>
  <c r="F829" i="2"/>
  <c r="G829" i="2"/>
  <c r="F828" i="2"/>
  <c r="G828" i="2"/>
  <c r="F827" i="2"/>
  <c r="G827" i="2"/>
  <c r="F826" i="2"/>
  <c r="G826" i="2"/>
  <c r="F825" i="2"/>
  <c r="G825" i="2"/>
  <c r="F824" i="2"/>
  <c r="G824" i="2"/>
  <c r="F823" i="2"/>
  <c r="G823" i="2"/>
  <c r="F822" i="2"/>
  <c r="G822" i="2"/>
  <c r="F821" i="2"/>
  <c r="G821" i="2"/>
  <c r="F820" i="2"/>
  <c r="G820" i="2"/>
  <c r="F819" i="2"/>
  <c r="G819" i="2"/>
  <c r="F818" i="2"/>
  <c r="G818" i="2"/>
  <c r="F817" i="2"/>
  <c r="G817" i="2"/>
  <c r="F816" i="2"/>
  <c r="G816" i="2"/>
  <c r="F815" i="2"/>
  <c r="G815" i="2"/>
  <c r="F814" i="2"/>
  <c r="G814" i="2"/>
  <c r="F813" i="2"/>
  <c r="G813" i="2"/>
  <c r="F812" i="2"/>
  <c r="G812" i="2"/>
  <c r="F811" i="2"/>
  <c r="G811" i="2"/>
  <c r="F810" i="2"/>
  <c r="G810" i="2"/>
  <c r="F809" i="2"/>
  <c r="G809" i="2"/>
  <c r="F808" i="2"/>
  <c r="G808" i="2"/>
  <c r="F807" i="2"/>
  <c r="G807" i="2"/>
  <c r="F806" i="2"/>
  <c r="G806" i="2"/>
  <c r="F805" i="2"/>
  <c r="G805" i="2"/>
  <c r="F804" i="2"/>
  <c r="G804" i="2"/>
  <c r="F803" i="2"/>
  <c r="G803" i="2"/>
  <c r="F802" i="2"/>
  <c r="G802" i="2"/>
  <c r="F801" i="2"/>
  <c r="G801" i="2"/>
  <c r="F800" i="2"/>
  <c r="G800" i="2"/>
  <c r="F799" i="2"/>
  <c r="G799" i="2"/>
  <c r="F798" i="2"/>
  <c r="G798" i="2"/>
  <c r="F797" i="2"/>
  <c r="G797" i="2"/>
  <c r="F796" i="2"/>
  <c r="G796" i="2"/>
  <c r="F795" i="2"/>
  <c r="G795" i="2"/>
  <c r="F794" i="2"/>
  <c r="G794" i="2"/>
  <c r="F793" i="2"/>
  <c r="G793" i="2"/>
  <c r="F792" i="2"/>
  <c r="G792" i="2"/>
  <c r="F791" i="2"/>
  <c r="G791" i="2"/>
  <c r="F790" i="2"/>
  <c r="G790" i="2"/>
  <c r="F789" i="2"/>
  <c r="G789" i="2"/>
  <c r="F788" i="2"/>
  <c r="G788" i="2"/>
  <c r="F787" i="2"/>
  <c r="G787" i="2"/>
  <c r="F786" i="2"/>
  <c r="G786" i="2"/>
  <c r="F785" i="2"/>
  <c r="G785" i="2"/>
  <c r="F784" i="2"/>
  <c r="G784" i="2"/>
  <c r="F783" i="2"/>
  <c r="G783" i="2"/>
  <c r="F782" i="2"/>
  <c r="G782" i="2"/>
  <c r="F781" i="2"/>
  <c r="G781" i="2"/>
  <c r="F780" i="2"/>
  <c r="G780" i="2"/>
  <c r="F779" i="2"/>
  <c r="G779" i="2"/>
  <c r="F778" i="2"/>
  <c r="G778" i="2"/>
  <c r="F777" i="2"/>
  <c r="G777" i="2"/>
  <c r="F776" i="2"/>
  <c r="G776" i="2"/>
  <c r="F775" i="2"/>
  <c r="G775" i="2"/>
  <c r="F774" i="2"/>
  <c r="G774" i="2"/>
  <c r="F773" i="2"/>
  <c r="G773" i="2"/>
  <c r="F772" i="2"/>
  <c r="G772" i="2"/>
  <c r="F771" i="2"/>
  <c r="G771" i="2"/>
  <c r="F770" i="2"/>
  <c r="G770" i="2"/>
  <c r="F769" i="2"/>
  <c r="G769" i="2"/>
  <c r="F768" i="2"/>
  <c r="G768" i="2"/>
  <c r="F767" i="2"/>
  <c r="G767" i="2"/>
  <c r="F766" i="2"/>
  <c r="G766" i="2"/>
  <c r="F765" i="2"/>
  <c r="G765" i="2"/>
  <c r="F764" i="2"/>
  <c r="G764" i="2"/>
  <c r="F763" i="2"/>
  <c r="G763" i="2"/>
  <c r="F762" i="2"/>
  <c r="G762" i="2"/>
  <c r="F761" i="2"/>
  <c r="G761" i="2"/>
  <c r="F760" i="2"/>
  <c r="G760" i="2"/>
  <c r="F759" i="2"/>
  <c r="G759" i="2"/>
  <c r="F758" i="2"/>
  <c r="G758" i="2"/>
  <c r="F757" i="2"/>
  <c r="G757" i="2"/>
  <c r="F756" i="2"/>
  <c r="G756" i="2"/>
  <c r="F755" i="2"/>
  <c r="G755" i="2"/>
  <c r="F754" i="2"/>
  <c r="G754" i="2"/>
  <c r="F753" i="2"/>
  <c r="G753" i="2"/>
  <c r="F752" i="2"/>
  <c r="G752" i="2"/>
  <c r="F751" i="2"/>
  <c r="G751" i="2"/>
  <c r="F750" i="2"/>
  <c r="G750" i="2"/>
  <c r="F749" i="2"/>
  <c r="G749" i="2"/>
  <c r="F748" i="2"/>
  <c r="G748" i="2"/>
  <c r="F747" i="2"/>
  <c r="G747" i="2"/>
  <c r="F746" i="2"/>
  <c r="G746" i="2"/>
  <c r="F745" i="2"/>
  <c r="G745" i="2"/>
  <c r="F744" i="2"/>
  <c r="G744" i="2"/>
  <c r="F743" i="2"/>
  <c r="G743" i="2"/>
  <c r="F742" i="2"/>
  <c r="G742" i="2"/>
  <c r="F741" i="2"/>
  <c r="G741" i="2"/>
  <c r="F740" i="2"/>
  <c r="G740" i="2"/>
  <c r="F739" i="2"/>
  <c r="G739" i="2"/>
  <c r="F738" i="2"/>
  <c r="G738" i="2"/>
  <c r="F737" i="2"/>
  <c r="G737" i="2"/>
  <c r="F736" i="2"/>
  <c r="G736" i="2"/>
  <c r="F735" i="2"/>
  <c r="G735" i="2"/>
  <c r="F734" i="2"/>
  <c r="G734" i="2"/>
  <c r="F733" i="2"/>
  <c r="G733" i="2"/>
  <c r="F732" i="2"/>
  <c r="G732" i="2"/>
  <c r="F731" i="2"/>
  <c r="G731" i="2"/>
  <c r="F730" i="2"/>
  <c r="G730" i="2"/>
  <c r="F729" i="2"/>
  <c r="G729" i="2"/>
  <c r="F728" i="2"/>
  <c r="G728" i="2"/>
  <c r="F727" i="2"/>
  <c r="G727" i="2"/>
  <c r="F726" i="2"/>
  <c r="G726" i="2"/>
  <c r="F725" i="2"/>
  <c r="G725" i="2"/>
  <c r="F724" i="2"/>
  <c r="G724" i="2"/>
  <c r="F723" i="2"/>
  <c r="G723" i="2"/>
  <c r="F722" i="2"/>
  <c r="G722" i="2"/>
  <c r="F721" i="2"/>
  <c r="G721" i="2"/>
  <c r="F720" i="2"/>
  <c r="G720" i="2"/>
  <c r="F719" i="2"/>
  <c r="G719" i="2"/>
  <c r="F718" i="2"/>
  <c r="G718" i="2"/>
  <c r="F717" i="2"/>
  <c r="G717" i="2"/>
  <c r="F716" i="2"/>
  <c r="G716" i="2"/>
  <c r="F715" i="2"/>
  <c r="G715" i="2"/>
  <c r="F714" i="2"/>
  <c r="G714" i="2"/>
  <c r="F713" i="2"/>
  <c r="G713" i="2"/>
  <c r="F712" i="2"/>
  <c r="G712" i="2"/>
  <c r="F711" i="2"/>
  <c r="G711" i="2"/>
  <c r="F710" i="2"/>
  <c r="G710" i="2"/>
  <c r="F709" i="2"/>
  <c r="G709" i="2"/>
  <c r="F708" i="2"/>
  <c r="G708" i="2"/>
  <c r="F707" i="2"/>
  <c r="G707" i="2"/>
  <c r="F706" i="2"/>
  <c r="G706" i="2"/>
  <c r="F705" i="2"/>
  <c r="G705" i="2"/>
  <c r="F704" i="2"/>
  <c r="G704" i="2"/>
  <c r="F703" i="2"/>
  <c r="G703" i="2"/>
  <c r="F702" i="2"/>
  <c r="G702" i="2"/>
  <c r="F701" i="2"/>
  <c r="G701" i="2"/>
  <c r="F700" i="2"/>
  <c r="G700" i="2"/>
  <c r="F699" i="2"/>
  <c r="G699" i="2"/>
  <c r="F698" i="2"/>
  <c r="G698" i="2"/>
  <c r="F697" i="2"/>
  <c r="G697" i="2"/>
  <c r="F696" i="2"/>
  <c r="G696" i="2"/>
  <c r="F695" i="2"/>
  <c r="G695" i="2"/>
  <c r="F694" i="2"/>
  <c r="G694" i="2"/>
  <c r="F693" i="2"/>
  <c r="G693" i="2"/>
  <c r="F692" i="2"/>
  <c r="G692" i="2"/>
  <c r="F691" i="2"/>
  <c r="G691" i="2"/>
  <c r="F690" i="2"/>
  <c r="G690" i="2"/>
  <c r="F689" i="2"/>
  <c r="G689" i="2"/>
  <c r="F688" i="2"/>
  <c r="G688" i="2"/>
  <c r="F687" i="2"/>
  <c r="G687" i="2"/>
  <c r="F686" i="2"/>
  <c r="G686" i="2"/>
  <c r="F685" i="2"/>
  <c r="G685" i="2"/>
  <c r="F684" i="2"/>
  <c r="G684" i="2"/>
  <c r="F683" i="2"/>
  <c r="G683" i="2"/>
  <c r="F682" i="2"/>
  <c r="G682" i="2"/>
  <c r="F681" i="2"/>
  <c r="G681" i="2"/>
  <c r="F680" i="2"/>
  <c r="G680" i="2"/>
  <c r="F679" i="2"/>
  <c r="G679" i="2"/>
  <c r="F678" i="2"/>
  <c r="G678" i="2"/>
  <c r="F677" i="2"/>
  <c r="G677" i="2"/>
  <c r="F676" i="2"/>
  <c r="G676" i="2"/>
  <c r="F675" i="2"/>
  <c r="G675" i="2"/>
  <c r="F674" i="2"/>
  <c r="G674" i="2"/>
  <c r="F673" i="2"/>
  <c r="G673" i="2"/>
  <c r="F672" i="2"/>
  <c r="G672" i="2"/>
  <c r="F671" i="2"/>
  <c r="G671" i="2"/>
  <c r="F670" i="2"/>
  <c r="G670" i="2"/>
  <c r="F669" i="2"/>
  <c r="G669" i="2"/>
  <c r="F668" i="2"/>
  <c r="G668" i="2"/>
  <c r="F667" i="2"/>
  <c r="G667" i="2"/>
  <c r="F666" i="2"/>
  <c r="G666" i="2"/>
  <c r="F665" i="2"/>
  <c r="G665" i="2"/>
  <c r="F664" i="2"/>
  <c r="G664" i="2"/>
  <c r="F663" i="2"/>
  <c r="G663" i="2"/>
  <c r="F662" i="2"/>
  <c r="G662" i="2"/>
  <c r="F661" i="2"/>
  <c r="G661" i="2"/>
  <c r="F660" i="2"/>
  <c r="G660" i="2"/>
  <c r="F659" i="2"/>
  <c r="G659" i="2"/>
  <c r="F658" i="2"/>
  <c r="G658" i="2"/>
  <c r="F657" i="2"/>
  <c r="G657" i="2"/>
  <c r="F656" i="2"/>
  <c r="G656" i="2"/>
  <c r="F655" i="2"/>
  <c r="G655" i="2"/>
  <c r="F654" i="2"/>
  <c r="G654" i="2"/>
  <c r="F653" i="2"/>
  <c r="G653" i="2"/>
  <c r="F652" i="2"/>
  <c r="G652" i="2"/>
  <c r="F651" i="2"/>
  <c r="G651" i="2"/>
  <c r="F650" i="2"/>
  <c r="G650" i="2"/>
  <c r="F649" i="2"/>
  <c r="G649" i="2"/>
  <c r="F648" i="2"/>
  <c r="G648" i="2"/>
  <c r="F647" i="2"/>
  <c r="G647" i="2"/>
  <c r="F646" i="2"/>
  <c r="G646" i="2"/>
  <c r="F645" i="2"/>
  <c r="G645" i="2"/>
  <c r="F644" i="2"/>
  <c r="G644" i="2"/>
  <c r="F643" i="2"/>
  <c r="G643" i="2"/>
  <c r="F642" i="2"/>
  <c r="G642" i="2"/>
  <c r="F641" i="2"/>
  <c r="G641" i="2"/>
  <c r="F640" i="2"/>
  <c r="G640" i="2"/>
  <c r="F639" i="2"/>
  <c r="G639" i="2"/>
  <c r="F638" i="2"/>
  <c r="G638" i="2"/>
  <c r="F637" i="2"/>
  <c r="G637" i="2"/>
  <c r="F636" i="2"/>
  <c r="G636" i="2"/>
  <c r="F635" i="2"/>
  <c r="G635" i="2"/>
  <c r="F634" i="2"/>
  <c r="G634" i="2"/>
  <c r="F633" i="2"/>
  <c r="G633" i="2"/>
  <c r="F632" i="2"/>
  <c r="G632" i="2"/>
  <c r="F631" i="2"/>
  <c r="G631" i="2"/>
  <c r="F630" i="2"/>
  <c r="G630" i="2"/>
  <c r="F629" i="2"/>
  <c r="G629" i="2"/>
  <c r="F628" i="2"/>
  <c r="G628" i="2"/>
  <c r="F627" i="2"/>
  <c r="G627" i="2"/>
  <c r="F626" i="2"/>
  <c r="G626" i="2"/>
  <c r="F625" i="2"/>
  <c r="G625" i="2"/>
  <c r="F624" i="2"/>
  <c r="G624" i="2"/>
  <c r="F623" i="2"/>
  <c r="G623" i="2"/>
  <c r="F622" i="2"/>
  <c r="G622" i="2"/>
  <c r="F621" i="2"/>
  <c r="G621" i="2"/>
  <c r="F620" i="2"/>
  <c r="G620" i="2"/>
  <c r="F619" i="2"/>
  <c r="G619" i="2"/>
  <c r="F618" i="2"/>
  <c r="G618" i="2"/>
  <c r="F617" i="2"/>
  <c r="G617" i="2"/>
  <c r="F616" i="2"/>
  <c r="G616" i="2"/>
  <c r="F615" i="2"/>
  <c r="G615" i="2"/>
  <c r="F614" i="2"/>
  <c r="G614" i="2"/>
  <c r="F613" i="2"/>
  <c r="G613" i="2"/>
  <c r="F612" i="2"/>
  <c r="G612" i="2"/>
  <c r="F611" i="2"/>
  <c r="G611" i="2"/>
  <c r="F610" i="2"/>
  <c r="G610" i="2"/>
  <c r="F609" i="2"/>
  <c r="G609" i="2"/>
  <c r="F608" i="2"/>
  <c r="G608" i="2"/>
  <c r="F607" i="2"/>
  <c r="G607" i="2"/>
  <c r="F606" i="2"/>
  <c r="G606" i="2"/>
  <c r="F605" i="2"/>
  <c r="G605" i="2"/>
  <c r="F604" i="2"/>
  <c r="G604" i="2"/>
  <c r="F603" i="2"/>
  <c r="G603" i="2"/>
  <c r="F602" i="2"/>
  <c r="G602" i="2"/>
  <c r="F601" i="2"/>
  <c r="G601" i="2"/>
  <c r="F600" i="2"/>
  <c r="G600" i="2"/>
  <c r="F599" i="2"/>
  <c r="G599" i="2"/>
  <c r="F598" i="2"/>
  <c r="G598" i="2"/>
  <c r="F597" i="2"/>
  <c r="G597" i="2"/>
  <c r="F596" i="2"/>
  <c r="G596" i="2"/>
  <c r="F595" i="2"/>
  <c r="G595" i="2"/>
  <c r="F594" i="2"/>
  <c r="G594" i="2"/>
  <c r="F593" i="2"/>
  <c r="G593" i="2"/>
  <c r="F592" i="2"/>
  <c r="G592" i="2"/>
  <c r="F591" i="2"/>
  <c r="G591" i="2"/>
  <c r="F590" i="2"/>
  <c r="G590" i="2"/>
  <c r="F589" i="2"/>
  <c r="G589" i="2"/>
  <c r="F588" i="2"/>
  <c r="G588" i="2"/>
  <c r="F587" i="2"/>
  <c r="G587" i="2"/>
  <c r="F586" i="2"/>
  <c r="G586" i="2"/>
  <c r="F585" i="2"/>
  <c r="G585" i="2"/>
  <c r="F584" i="2"/>
  <c r="G584" i="2"/>
  <c r="F583" i="2"/>
  <c r="G583" i="2"/>
  <c r="F582" i="2"/>
  <c r="G582" i="2"/>
  <c r="F581" i="2"/>
  <c r="G581" i="2"/>
  <c r="F580" i="2"/>
  <c r="G580" i="2"/>
  <c r="F579" i="2"/>
  <c r="G579" i="2"/>
  <c r="F578" i="2"/>
  <c r="G578" i="2"/>
  <c r="F577" i="2"/>
  <c r="G577" i="2"/>
  <c r="F576" i="2"/>
  <c r="G576" i="2"/>
  <c r="F575" i="2"/>
  <c r="G575" i="2"/>
  <c r="F574" i="2"/>
  <c r="G574" i="2"/>
  <c r="F573" i="2"/>
  <c r="G573" i="2"/>
  <c r="F572" i="2"/>
  <c r="G572" i="2"/>
  <c r="F571" i="2"/>
  <c r="G571" i="2"/>
  <c r="F570" i="2"/>
  <c r="G570" i="2"/>
  <c r="F569" i="2"/>
  <c r="G569" i="2"/>
  <c r="F568" i="2"/>
  <c r="G568" i="2"/>
  <c r="F567" i="2"/>
  <c r="G567" i="2"/>
  <c r="F566" i="2"/>
  <c r="G566" i="2"/>
  <c r="F565" i="2"/>
  <c r="G565" i="2"/>
  <c r="F564" i="2"/>
  <c r="G564" i="2"/>
  <c r="F563" i="2"/>
  <c r="G563" i="2"/>
  <c r="F562" i="2"/>
  <c r="G562" i="2"/>
  <c r="F561" i="2"/>
  <c r="G561" i="2"/>
  <c r="F560" i="2"/>
  <c r="G560" i="2"/>
  <c r="F559" i="2"/>
  <c r="G559" i="2"/>
  <c r="F558" i="2"/>
  <c r="G558" i="2"/>
  <c r="F557" i="2"/>
  <c r="G557" i="2"/>
  <c r="F556" i="2"/>
  <c r="G556" i="2"/>
  <c r="F555" i="2"/>
  <c r="G555" i="2"/>
  <c r="F554" i="2"/>
  <c r="G554" i="2"/>
  <c r="F553" i="2"/>
  <c r="G553" i="2"/>
  <c r="F552" i="2"/>
  <c r="G552" i="2"/>
  <c r="F551" i="2"/>
  <c r="G551" i="2"/>
  <c r="F550" i="2"/>
  <c r="G550" i="2"/>
  <c r="F549" i="2"/>
  <c r="G549" i="2"/>
  <c r="F548" i="2"/>
  <c r="G548" i="2"/>
  <c r="F547" i="2"/>
  <c r="G547" i="2"/>
  <c r="F546" i="2"/>
  <c r="G546" i="2"/>
  <c r="F545" i="2"/>
  <c r="G545" i="2"/>
  <c r="F544" i="2"/>
  <c r="G544" i="2"/>
  <c r="F543" i="2"/>
  <c r="G543" i="2"/>
  <c r="F542" i="2"/>
  <c r="G542" i="2"/>
  <c r="F541" i="2"/>
  <c r="G541" i="2"/>
  <c r="F540" i="2"/>
  <c r="G540" i="2"/>
  <c r="F539" i="2"/>
  <c r="G539" i="2"/>
  <c r="F538" i="2"/>
  <c r="G538" i="2"/>
  <c r="F537" i="2"/>
  <c r="G537" i="2"/>
  <c r="F536" i="2"/>
  <c r="G536" i="2"/>
  <c r="F535" i="2"/>
  <c r="G535" i="2"/>
  <c r="F534" i="2"/>
  <c r="G534" i="2"/>
  <c r="F533" i="2"/>
  <c r="G533" i="2"/>
  <c r="F532" i="2"/>
  <c r="G532" i="2"/>
  <c r="F531" i="2"/>
  <c r="G531" i="2"/>
  <c r="F530" i="2"/>
  <c r="G530" i="2"/>
  <c r="F529" i="2"/>
  <c r="G529" i="2"/>
  <c r="F528" i="2"/>
  <c r="G528" i="2"/>
  <c r="F527" i="2"/>
  <c r="G527" i="2"/>
  <c r="F526" i="2"/>
  <c r="G526" i="2"/>
  <c r="F525" i="2"/>
  <c r="G525" i="2"/>
  <c r="F524" i="2"/>
  <c r="G524" i="2"/>
  <c r="F523" i="2"/>
  <c r="G523" i="2"/>
  <c r="F522" i="2"/>
  <c r="G522" i="2"/>
  <c r="F521" i="2"/>
  <c r="G521" i="2"/>
  <c r="F520" i="2"/>
  <c r="G520" i="2"/>
  <c r="F519" i="2"/>
  <c r="G519" i="2"/>
  <c r="F518" i="2"/>
  <c r="G518" i="2"/>
  <c r="F517" i="2"/>
  <c r="G517" i="2"/>
  <c r="F516" i="2"/>
  <c r="G516" i="2"/>
  <c r="F515" i="2"/>
  <c r="G515" i="2"/>
  <c r="F514" i="2"/>
  <c r="G514" i="2"/>
  <c r="F513" i="2"/>
  <c r="G513" i="2"/>
  <c r="F512" i="2"/>
  <c r="G512" i="2"/>
  <c r="F511" i="2"/>
  <c r="G511" i="2"/>
  <c r="F510" i="2"/>
  <c r="G510" i="2"/>
  <c r="F509" i="2"/>
  <c r="G509" i="2"/>
  <c r="F508" i="2"/>
  <c r="G508" i="2"/>
  <c r="F507" i="2"/>
  <c r="G507" i="2"/>
  <c r="F506" i="2"/>
  <c r="G506" i="2"/>
  <c r="F505" i="2"/>
  <c r="G505" i="2"/>
  <c r="F504" i="2"/>
  <c r="G504" i="2"/>
  <c r="F503" i="2"/>
  <c r="G503" i="2"/>
  <c r="F502" i="2"/>
  <c r="G502" i="2"/>
  <c r="F501" i="2"/>
  <c r="G501" i="2"/>
  <c r="F500" i="2"/>
  <c r="G500" i="2"/>
  <c r="F499" i="2"/>
  <c r="G499" i="2"/>
  <c r="F498" i="2"/>
  <c r="G498" i="2"/>
  <c r="F497" i="2"/>
  <c r="G497" i="2"/>
  <c r="F496" i="2"/>
  <c r="G496" i="2"/>
  <c r="F495" i="2"/>
  <c r="G495" i="2"/>
  <c r="F494" i="2"/>
  <c r="G494" i="2"/>
  <c r="F493" i="2"/>
  <c r="G493" i="2"/>
  <c r="F492" i="2"/>
  <c r="G492" i="2"/>
  <c r="F491" i="2"/>
  <c r="G491" i="2"/>
  <c r="F490" i="2"/>
  <c r="G490" i="2"/>
  <c r="F489" i="2"/>
  <c r="G489" i="2"/>
  <c r="F488" i="2"/>
  <c r="G488" i="2"/>
  <c r="F487" i="2"/>
  <c r="G487" i="2"/>
  <c r="F486" i="2"/>
  <c r="G486" i="2"/>
  <c r="F485" i="2"/>
  <c r="G485" i="2"/>
  <c r="F484" i="2"/>
  <c r="G484" i="2"/>
  <c r="F483" i="2"/>
  <c r="G483" i="2"/>
  <c r="F482" i="2"/>
  <c r="G482" i="2"/>
  <c r="F481" i="2"/>
  <c r="G481" i="2"/>
  <c r="F480" i="2"/>
  <c r="G480" i="2"/>
  <c r="F479" i="2"/>
  <c r="G479" i="2"/>
  <c r="F478" i="2"/>
  <c r="G478" i="2"/>
  <c r="F477" i="2"/>
  <c r="G477" i="2"/>
  <c r="F476" i="2"/>
  <c r="G476" i="2"/>
  <c r="F475" i="2"/>
  <c r="G475" i="2"/>
  <c r="F474" i="2"/>
  <c r="G474" i="2"/>
  <c r="F473" i="2"/>
  <c r="G473" i="2"/>
  <c r="F472" i="2"/>
  <c r="G472" i="2"/>
  <c r="F471" i="2"/>
  <c r="G471" i="2"/>
  <c r="F470" i="2"/>
  <c r="G470" i="2"/>
  <c r="F469" i="2"/>
  <c r="G469" i="2"/>
  <c r="F468" i="2"/>
  <c r="G468" i="2"/>
  <c r="F467" i="2"/>
  <c r="G467" i="2"/>
  <c r="F466" i="2"/>
  <c r="G466" i="2"/>
  <c r="F465" i="2"/>
  <c r="G465" i="2"/>
  <c r="F464" i="2"/>
  <c r="G464" i="2"/>
  <c r="F463" i="2"/>
  <c r="G463" i="2"/>
  <c r="F462" i="2"/>
  <c r="G462" i="2"/>
  <c r="F461" i="2"/>
  <c r="G461" i="2"/>
  <c r="F460" i="2"/>
  <c r="G460" i="2"/>
  <c r="F459" i="2"/>
  <c r="G459" i="2"/>
  <c r="F458" i="2"/>
  <c r="G458" i="2"/>
  <c r="F457" i="2"/>
  <c r="G457" i="2"/>
  <c r="F456" i="2"/>
  <c r="G456" i="2"/>
  <c r="F455" i="2"/>
  <c r="G455" i="2"/>
  <c r="F454" i="2"/>
  <c r="G454" i="2"/>
  <c r="F453" i="2"/>
  <c r="G453" i="2"/>
  <c r="F452" i="2"/>
  <c r="G452" i="2"/>
  <c r="F451" i="2"/>
  <c r="G451" i="2"/>
  <c r="F450" i="2"/>
  <c r="G450" i="2"/>
  <c r="F449" i="2"/>
  <c r="G449" i="2"/>
  <c r="F448" i="2"/>
  <c r="G448" i="2"/>
  <c r="F447" i="2"/>
  <c r="G447" i="2"/>
  <c r="F446" i="2"/>
  <c r="G446" i="2"/>
  <c r="F445" i="2"/>
  <c r="G445" i="2"/>
  <c r="F444" i="2"/>
  <c r="G444" i="2"/>
  <c r="F443" i="2"/>
  <c r="G443" i="2"/>
  <c r="F442" i="2"/>
  <c r="G442" i="2"/>
  <c r="F441" i="2"/>
  <c r="G441" i="2"/>
  <c r="F440" i="2"/>
  <c r="G440" i="2"/>
  <c r="F439" i="2"/>
  <c r="G439" i="2"/>
  <c r="F438" i="2"/>
  <c r="G438" i="2"/>
  <c r="F437" i="2"/>
  <c r="G437" i="2"/>
  <c r="F436" i="2"/>
  <c r="G436" i="2"/>
  <c r="F435" i="2"/>
  <c r="G435" i="2"/>
  <c r="F434" i="2"/>
  <c r="G434" i="2"/>
  <c r="F433" i="2"/>
  <c r="G433" i="2"/>
  <c r="F432" i="2"/>
  <c r="G432" i="2"/>
  <c r="F431" i="2"/>
  <c r="G431" i="2"/>
  <c r="F430" i="2"/>
  <c r="G430" i="2"/>
  <c r="F429" i="2"/>
  <c r="G429" i="2"/>
  <c r="F428" i="2"/>
  <c r="G428" i="2"/>
  <c r="F427" i="2"/>
  <c r="G427" i="2"/>
  <c r="F426" i="2"/>
  <c r="G426" i="2"/>
  <c r="F425" i="2"/>
  <c r="G425" i="2"/>
  <c r="F424" i="2"/>
  <c r="G424" i="2"/>
  <c r="F423" i="2"/>
  <c r="G423" i="2"/>
  <c r="F422" i="2"/>
  <c r="G422" i="2"/>
  <c r="F421" i="2"/>
  <c r="G421" i="2"/>
  <c r="F420" i="2"/>
  <c r="G420" i="2"/>
  <c r="F419" i="2"/>
  <c r="G419" i="2"/>
  <c r="F418" i="2"/>
  <c r="G418" i="2"/>
  <c r="F417" i="2"/>
  <c r="G417" i="2"/>
  <c r="F416" i="2"/>
  <c r="G416" i="2"/>
  <c r="F415" i="2"/>
  <c r="G415" i="2"/>
  <c r="F414" i="2"/>
  <c r="G414" i="2"/>
  <c r="F413" i="2"/>
  <c r="G413" i="2"/>
  <c r="F412" i="2"/>
  <c r="G412" i="2"/>
  <c r="F411" i="2"/>
  <c r="G411" i="2"/>
  <c r="F410" i="2"/>
  <c r="G410" i="2"/>
  <c r="F409" i="2"/>
  <c r="G409" i="2"/>
  <c r="F408" i="2"/>
  <c r="G408" i="2"/>
  <c r="F407" i="2"/>
  <c r="G407" i="2"/>
  <c r="F406" i="2"/>
  <c r="G406" i="2"/>
  <c r="F405" i="2"/>
  <c r="G405" i="2"/>
  <c r="F404" i="2"/>
  <c r="G404" i="2"/>
  <c r="F403" i="2"/>
  <c r="G403" i="2"/>
  <c r="F402" i="2"/>
  <c r="G402" i="2"/>
  <c r="F401" i="2"/>
  <c r="G401" i="2"/>
  <c r="F400" i="2"/>
  <c r="G400" i="2"/>
  <c r="F399" i="2"/>
  <c r="G399" i="2"/>
  <c r="F398" i="2"/>
  <c r="G398" i="2"/>
  <c r="F397" i="2"/>
  <c r="G397" i="2"/>
  <c r="F396" i="2"/>
  <c r="G396" i="2"/>
  <c r="F395" i="2"/>
  <c r="G395" i="2"/>
  <c r="F394" i="2"/>
  <c r="G394" i="2"/>
  <c r="F393" i="2"/>
  <c r="G393" i="2"/>
  <c r="F392" i="2"/>
  <c r="G392" i="2"/>
  <c r="F391" i="2"/>
  <c r="G391" i="2"/>
  <c r="F390" i="2"/>
  <c r="G390" i="2"/>
  <c r="F389" i="2"/>
  <c r="G389" i="2"/>
  <c r="F388" i="2"/>
  <c r="G388" i="2"/>
  <c r="F387" i="2"/>
  <c r="G387" i="2"/>
  <c r="F386" i="2"/>
  <c r="G386" i="2"/>
  <c r="F385" i="2"/>
  <c r="G385" i="2"/>
  <c r="F384" i="2"/>
  <c r="G384" i="2"/>
  <c r="F383" i="2"/>
  <c r="G383" i="2"/>
  <c r="F382" i="2"/>
  <c r="G382" i="2"/>
  <c r="F381" i="2"/>
  <c r="G381" i="2"/>
  <c r="F380" i="2"/>
  <c r="G380" i="2"/>
  <c r="F379" i="2"/>
  <c r="G379" i="2"/>
  <c r="F378" i="2"/>
  <c r="G378" i="2"/>
  <c r="F377" i="2"/>
  <c r="G377" i="2"/>
  <c r="F376" i="2"/>
  <c r="G376" i="2"/>
  <c r="F375" i="2"/>
  <c r="G375" i="2"/>
  <c r="F374" i="2"/>
  <c r="G374" i="2"/>
  <c r="F373" i="2"/>
  <c r="G373" i="2"/>
  <c r="F372" i="2"/>
  <c r="G372" i="2"/>
  <c r="F371" i="2"/>
  <c r="G371" i="2"/>
  <c r="F370" i="2"/>
  <c r="G370" i="2"/>
  <c r="F369" i="2"/>
  <c r="G369" i="2"/>
  <c r="F368" i="2"/>
  <c r="G368" i="2"/>
  <c r="F367" i="2"/>
  <c r="G367" i="2"/>
  <c r="F366" i="2"/>
  <c r="G366" i="2"/>
  <c r="F365" i="2"/>
  <c r="G365" i="2"/>
  <c r="F364" i="2"/>
  <c r="G364" i="2"/>
  <c r="F363" i="2"/>
  <c r="G363" i="2"/>
  <c r="F362" i="2"/>
  <c r="G362" i="2"/>
  <c r="F361" i="2"/>
  <c r="G361" i="2"/>
  <c r="F360" i="2"/>
  <c r="G360" i="2"/>
  <c r="F359" i="2"/>
  <c r="G359" i="2"/>
  <c r="F358" i="2"/>
  <c r="G358" i="2"/>
  <c r="F357" i="2"/>
  <c r="G357" i="2"/>
  <c r="F356" i="2"/>
  <c r="G356" i="2"/>
  <c r="F355" i="2"/>
  <c r="G355" i="2"/>
  <c r="F354" i="2"/>
  <c r="G354" i="2"/>
  <c r="F353" i="2"/>
  <c r="G353" i="2"/>
  <c r="F352" i="2"/>
  <c r="G352" i="2"/>
  <c r="F351" i="2"/>
  <c r="G351" i="2"/>
  <c r="F350" i="2"/>
  <c r="G350" i="2"/>
  <c r="F349" i="2"/>
  <c r="G349" i="2"/>
  <c r="F348" i="2"/>
  <c r="G348" i="2"/>
  <c r="F347" i="2"/>
  <c r="G347" i="2"/>
  <c r="F346" i="2"/>
  <c r="G346" i="2"/>
  <c r="F345" i="2"/>
  <c r="G345" i="2"/>
  <c r="F344" i="2"/>
  <c r="G344" i="2"/>
  <c r="F343" i="2"/>
  <c r="G343" i="2"/>
  <c r="F342" i="2"/>
  <c r="G342" i="2"/>
  <c r="F341" i="2"/>
  <c r="G341" i="2"/>
  <c r="F340" i="2"/>
  <c r="G340" i="2"/>
  <c r="F339" i="2"/>
  <c r="G339" i="2"/>
  <c r="F338" i="2"/>
  <c r="G338" i="2"/>
  <c r="F337" i="2"/>
  <c r="G337" i="2"/>
  <c r="F336" i="2"/>
  <c r="G336" i="2"/>
  <c r="F335" i="2"/>
  <c r="G335" i="2"/>
  <c r="F334" i="2"/>
  <c r="G334" i="2"/>
  <c r="F333" i="2"/>
  <c r="G333" i="2"/>
  <c r="F332" i="2"/>
  <c r="G332" i="2"/>
  <c r="F331" i="2"/>
  <c r="G331" i="2"/>
  <c r="F330" i="2"/>
  <c r="G330" i="2"/>
  <c r="F329" i="2"/>
  <c r="G329" i="2"/>
  <c r="F328" i="2"/>
  <c r="G328" i="2"/>
  <c r="F327" i="2"/>
  <c r="G327" i="2"/>
  <c r="F326" i="2"/>
  <c r="G326" i="2"/>
  <c r="F325" i="2"/>
  <c r="G325" i="2"/>
  <c r="F324" i="2"/>
  <c r="G324" i="2"/>
  <c r="F323" i="2"/>
  <c r="G323" i="2"/>
  <c r="F322" i="2"/>
  <c r="G322" i="2"/>
  <c r="F321" i="2"/>
  <c r="G321" i="2"/>
  <c r="F320" i="2"/>
  <c r="G320" i="2"/>
  <c r="F319" i="2"/>
  <c r="G319" i="2"/>
  <c r="F318" i="2"/>
  <c r="G318" i="2"/>
  <c r="F317" i="2"/>
  <c r="G317" i="2"/>
  <c r="F316" i="2"/>
  <c r="G316" i="2"/>
  <c r="F315" i="2"/>
  <c r="G315" i="2"/>
  <c r="F314" i="2"/>
  <c r="G314" i="2"/>
  <c r="F313" i="2"/>
  <c r="G313" i="2"/>
  <c r="F312" i="2"/>
  <c r="G312" i="2"/>
  <c r="F311" i="2"/>
  <c r="G311" i="2"/>
  <c r="F310" i="2"/>
  <c r="G310" i="2"/>
  <c r="F309" i="2"/>
  <c r="G309" i="2"/>
  <c r="F308" i="2"/>
  <c r="G308" i="2"/>
  <c r="F307" i="2"/>
  <c r="G307" i="2"/>
  <c r="F306" i="2"/>
  <c r="G306" i="2"/>
  <c r="F305" i="2"/>
  <c r="G305" i="2"/>
  <c r="F304" i="2"/>
  <c r="G304" i="2"/>
  <c r="F303" i="2"/>
  <c r="G303" i="2"/>
  <c r="F302" i="2"/>
  <c r="G302" i="2"/>
  <c r="F301" i="2"/>
  <c r="G301" i="2"/>
  <c r="F300" i="2"/>
  <c r="G300" i="2"/>
  <c r="F299" i="2"/>
  <c r="G299" i="2"/>
  <c r="F298" i="2"/>
  <c r="G298" i="2"/>
  <c r="F297" i="2"/>
  <c r="G297" i="2"/>
  <c r="F296" i="2"/>
  <c r="G296" i="2"/>
  <c r="F295" i="2"/>
  <c r="G295" i="2"/>
  <c r="F294" i="2"/>
  <c r="G294" i="2"/>
  <c r="F293" i="2"/>
  <c r="G293" i="2"/>
  <c r="F292" i="2"/>
  <c r="G292" i="2"/>
  <c r="F291" i="2"/>
  <c r="G291" i="2"/>
  <c r="F290" i="2"/>
  <c r="G290" i="2"/>
  <c r="F289" i="2"/>
  <c r="G289" i="2"/>
  <c r="F288" i="2"/>
  <c r="G288" i="2"/>
  <c r="F287" i="2"/>
  <c r="G287" i="2"/>
  <c r="F286" i="2"/>
  <c r="G286" i="2"/>
  <c r="F285" i="2"/>
  <c r="G285" i="2"/>
  <c r="F284" i="2"/>
  <c r="G284" i="2"/>
  <c r="F283" i="2"/>
  <c r="G283" i="2"/>
  <c r="F282" i="2"/>
  <c r="G282" i="2"/>
  <c r="F281" i="2"/>
  <c r="G281" i="2"/>
  <c r="F280" i="2"/>
  <c r="G280" i="2"/>
  <c r="F279" i="2"/>
  <c r="G279" i="2"/>
  <c r="F278" i="2"/>
  <c r="G278" i="2"/>
  <c r="F277" i="2"/>
  <c r="G277" i="2"/>
  <c r="F276" i="2"/>
  <c r="G276" i="2"/>
  <c r="F275" i="2"/>
  <c r="G275" i="2"/>
  <c r="F274" i="2"/>
  <c r="G274" i="2"/>
  <c r="F273" i="2"/>
  <c r="G273" i="2"/>
  <c r="F272" i="2"/>
  <c r="G272" i="2"/>
  <c r="F271" i="2"/>
  <c r="G271" i="2"/>
  <c r="F270" i="2"/>
  <c r="G270" i="2"/>
  <c r="F269" i="2"/>
  <c r="G269" i="2"/>
  <c r="F268" i="2"/>
  <c r="G268" i="2"/>
  <c r="F267" i="2"/>
  <c r="G267" i="2"/>
  <c r="F266" i="2"/>
  <c r="G266" i="2"/>
  <c r="F265" i="2"/>
  <c r="G265" i="2"/>
  <c r="F264" i="2"/>
  <c r="G264" i="2"/>
  <c r="F263" i="2"/>
  <c r="G263" i="2"/>
  <c r="F262" i="2"/>
  <c r="G262" i="2"/>
  <c r="F261" i="2"/>
  <c r="G261" i="2"/>
  <c r="F260" i="2"/>
  <c r="G260" i="2"/>
  <c r="F259" i="2"/>
  <c r="G259" i="2"/>
  <c r="F258" i="2"/>
  <c r="G258" i="2"/>
  <c r="F257" i="2"/>
  <c r="G257" i="2"/>
  <c r="F256" i="2"/>
  <c r="G256" i="2"/>
  <c r="F255" i="2"/>
  <c r="G255" i="2"/>
  <c r="F254" i="2"/>
  <c r="G254" i="2"/>
  <c r="F253" i="2"/>
  <c r="G253" i="2"/>
  <c r="F252" i="2"/>
  <c r="G252" i="2"/>
  <c r="F251" i="2"/>
  <c r="G251" i="2"/>
  <c r="F250" i="2"/>
  <c r="G250" i="2"/>
  <c r="F249" i="2"/>
  <c r="G249" i="2"/>
  <c r="F248" i="2"/>
  <c r="G248" i="2"/>
  <c r="F247" i="2"/>
  <c r="G247" i="2"/>
  <c r="F246" i="2"/>
  <c r="G246" i="2"/>
  <c r="F245" i="2"/>
  <c r="G245" i="2"/>
  <c r="F244" i="2"/>
  <c r="G244" i="2"/>
  <c r="F243" i="2"/>
  <c r="G243" i="2"/>
  <c r="F242" i="2"/>
  <c r="G242" i="2"/>
  <c r="F241" i="2"/>
  <c r="G241" i="2"/>
  <c r="F240" i="2"/>
  <c r="G240" i="2"/>
  <c r="F239" i="2"/>
  <c r="G239" i="2"/>
  <c r="F238" i="2"/>
  <c r="G238" i="2"/>
  <c r="F237" i="2"/>
  <c r="G237" i="2"/>
  <c r="F236" i="2"/>
  <c r="G236" i="2"/>
  <c r="F235" i="2"/>
  <c r="G235" i="2"/>
  <c r="F234" i="2"/>
  <c r="G234" i="2"/>
  <c r="F233" i="2"/>
  <c r="G233" i="2"/>
  <c r="F232" i="2"/>
  <c r="G232" i="2"/>
  <c r="F231" i="2"/>
  <c r="G231" i="2"/>
  <c r="F230" i="2"/>
  <c r="G230" i="2"/>
  <c r="F229" i="2"/>
  <c r="G229" i="2"/>
  <c r="F228" i="2"/>
  <c r="G228" i="2"/>
  <c r="F227" i="2"/>
  <c r="G227" i="2"/>
  <c r="F226" i="2"/>
  <c r="G226" i="2"/>
  <c r="F225" i="2"/>
  <c r="G225" i="2"/>
  <c r="F224" i="2"/>
  <c r="G224" i="2"/>
  <c r="F223" i="2"/>
  <c r="G223" i="2"/>
  <c r="F222" i="2"/>
  <c r="G222" i="2"/>
  <c r="F221" i="2"/>
  <c r="G221" i="2"/>
  <c r="F220" i="2"/>
  <c r="G220" i="2"/>
  <c r="F219" i="2"/>
  <c r="G219" i="2"/>
  <c r="F218" i="2"/>
  <c r="G218" i="2"/>
  <c r="F217" i="2"/>
  <c r="G217" i="2"/>
  <c r="F216" i="2"/>
  <c r="G216" i="2"/>
  <c r="F215" i="2"/>
  <c r="G215" i="2"/>
  <c r="F214" i="2"/>
  <c r="G214" i="2"/>
  <c r="F213" i="2"/>
  <c r="G213" i="2"/>
  <c r="F212" i="2"/>
  <c r="G212" i="2"/>
  <c r="F211" i="2"/>
  <c r="G211" i="2"/>
  <c r="F210" i="2"/>
  <c r="G210" i="2"/>
  <c r="F209" i="2"/>
  <c r="G209" i="2"/>
  <c r="F208" i="2"/>
  <c r="G208" i="2"/>
  <c r="F207" i="2"/>
  <c r="G207" i="2"/>
  <c r="F206" i="2"/>
  <c r="G206" i="2"/>
  <c r="F205" i="2"/>
  <c r="G205" i="2"/>
  <c r="F204" i="2"/>
  <c r="G204" i="2"/>
  <c r="F203" i="2"/>
  <c r="G203" i="2"/>
  <c r="F202" i="2"/>
  <c r="G202" i="2"/>
  <c r="F201" i="2"/>
  <c r="G201" i="2"/>
  <c r="F200" i="2"/>
  <c r="G200" i="2"/>
  <c r="F199" i="2"/>
  <c r="G199" i="2"/>
  <c r="F198" i="2"/>
  <c r="G198" i="2"/>
  <c r="F197" i="2"/>
  <c r="G197" i="2"/>
  <c r="F196" i="2"/>
  <c r="G196" i="2"/>
  <c r="F195" i="2"/>
  <c r="G195" i="2"/>
  <c r="F194" i="2"/>
  <c r="G194" i="2"/>
  <c r="F193" i="2"/>
  <c r="G193" i="2"/>
  <c r="F192" i="2"/>
  <c r="G192" i="2"/>
  <c r="F191" i="2"/>
  <c r="G191" i="2"/>
  <c r="F190" i="2"/>
  <c r="G190" i="2"/>
  <c r="F189" i="2"/>
  <c r="G189" i="2"/>
  <c r="F188" i="2"/>
  <c r="G188" i="2"/>
  <c r="F187" i="2"/>
  <c r="G187" i="2"/>
  <c r="F186" i="2"/>
  <c r="G186" i="2"/>
  <c r="F185" i="2"/>
  <c r="G185" i="2"/>
  <c r="F184" i="2"/>
  <c r="G184" i="2"/>
  <c r="F183" i="2"/>
  <c r="G183" i="2"/>
  <c r="F182" i="2"/>
  <c r="G182" i="2"/>
  <c r="F181" i="2"/>
  <c r="G181" i="2"/>
  <c r="F180" i="2"/>
  <c r="G180" i="2"/>
  <c r="F179" i="2"/>
  <c r="G179" i="2"/>
  <c r="F178" i="2"/>
  <c r="G178" i="2"/>
  <c r="F177" i="2"/>
  <c r="G177" i="2"/>
  <c r="F176" i="2"/>
  <c r="G176" i="2"/>
  <c r="F175" i="2"/>
  <c r="G175" i="2"/>
  <c r="F174" i="2"/>
  <c r="G174" i="2"/>
  <c r="F173" i="2"/>
  <c r="G173" i="2"/>
  <c r="F172" i="2"/>
  <c r="G172" i="2"/>
  <c r="F171" i="2"/>
  <c r="G171" i="2"/>
  <c r="F170" i="2"/>
  <c r="G170" i="2"/>
  <c r="F169" i="2"/>
  <c r="G169" i="2"/>
  <c r="F168" i="2"/>
  <c r="G168" i="2"/>
  <c r="F167" i="2"/>
  <c r="G167" i="2"/>
  <c r="F166" i="2"/>
  <c r="G166" i="2"/>
  <c r="F165" i="2"/>
  <c r="G165" i="2"/>
  <c r="F164" i="2"/>
  <c r="G164" i="2"/>
  <c r="F163" i="2"/>
  <c r="G163" i="2"/>
  <c r="F162" i="2"/>
  <c r="G162" i="2"/>
  <c r="F161" i="2"/>
  <c r="G161" i="2"/>
  <c r="F160" i="2"/>
  <c r="G160" i="2"/>
  <c r="F159" i="2"/>
  <c r="G159" i="2"/>
  <c r="F158" i="2"/>
  <c r="G158" i="2"/>
  <c r="F157" i="2"/>
  <c r="G157" i="2"/>
  <c r="F156" i="2"/>
  <c r="G156" i="2"/>
  <c r="F155" i="2"/>
  <c r="G155" i="2"/>
  <c r="F154" i="2"/>
  <c r="G154" i="2"/>
  <c r="F153" i="2"/>
  <c r="G153" i="2"/>
  <c r="F152" i="2"/>
  <c r="G152" i="2"/>
  <c r="F151" i="2"/>
  <c r="G151" i="2"/>
  <c r="F150" i="2"/>
  <c r="G150" i="2"/>
  <c r="F149" i="2"/>
  <c r="G149" i="2"/>
  <c r="F148" i="2"/>
  <c r="G148" i="2"/>
  <c r="F147" i="2"/>
  <c r="G147" i="2"/>
  <c r="F146" i="2"/>
  <c r="G146" i="2"/>
  <c r="F145" i="2"/>
  <c r="G145" i="2"/>
  <c r="F144" i="2"/>
  <c r="G144" i="2"/>
  <c r="F143" i="2"/>
  <c r="G143" i="2"/>
  <c r="F142" i="2"/>
  <c r="G142" i="2"/>
  <c r="F141" i="2"/>
  <c r="G141" i="2"/>
  <c r="F140" i="2"/>
  <c r="G140" i="2"/>
  <c r="F139" i="2"/>
  <c r="G139" i="2"/>
  <c r="F138" i="2"/>
  <c r="G138" i="2"/>
  <c r="F137" i="2"/>
  <c r="G137" i="2"/>
  <c r="F136" i="2"/>
  <c r="G136" i="2"/>
  <c r="F135" i="2"/>
  <c r="G135" i="2"/>
  <c r="F134" i="2"/>
  <c r="G134" i="2"/>
  <c r="F133" i="2"/>
  <c r="G133" i="2"/>
  <c r="F132" i="2"/>
  <c r="G132" i="2"/>
  <c r="F131" i="2"/>
  <c r="G131" i="2"/>
  <c r="F130" i="2"/>
  <c r="G130" i="2"/>
  <c r="F129" i="2"/>
  <c r="G129" i="2"/>
  <c r="F128" i="2"/>
  <c r="G128" i="2"/>
  <c r="F127" i="2"/>
  <c r="G127" i="2"/>
  <c r="F126" i="2"/>
  <c r="G126" i="2"/>
  <c r="F125" i="2"/>
  <c r="G125" i="2"/>
  <c r="F124" i="2"/>
  <c r="G124" i="2"/>
  <c r="F123" i="2"/>
  <c r="G123" i="2"/>
  <c r="F122" i="2"/>
  <c r="G122" i="2"/>
  <c r="F121" i="2"/>
  <c r="G121" i="2"/>
  <c r="F120" i="2"/>
  <c r="G120" i="2"/>
  <c r="F119" i="2"/>
  <c r="G119" i="2"/>
  <c r="F118" i="2"/>
  <c r="G118" i="2"/>
  <c r="F117" i="2"/>
  <c r="G117" i="2"/>
  <c r="F116" i="2"/>
  <c r="G116" i="2"/>
  <c r="F115" i="2"/>
  <c r="G115" i="2"/>
  <c r="F114" i="2"/>
  <c r="G114" i="2"/>
  <c r="F113" i="2"/>
  <c r="G113" i="2"/>
  <c r="F112" i="2"/>
  <c r="G112" i="2"/>
  <c r="F111" i="2"/>
  <c r="G111" i="2"/>
  <c r="F110" i="2"/>
  <c r="G110" i="2"/>
  <c r="F109" i="2"/>
  <c r="G109" i="2"/>
  <c r="F108" i="2"/>
  <c r="G108" i="2"/>
  <c r="F107" i="2"/>
  <c r="G107" i="2"/>
  <c r="F106" i="2"/>
  <c r="G106" i="2"/>
  <c r="F105" i="2"/>
  <c r="G105" i="2"/>
  <c r="F104" i="2"/>
  <c r="G104" i="2"/>
  <c r="F103" i="2"/>
  <c r="G103" i="2"/>
  <c r="F102" i="2"/>
  <c r="G102" i="2"/>
  <c r="F101" i="2"/>
  <c r="G101" i="2"/>
  <c r="F100" i="2"/>
  <c r="G100" i="2"/>
  <c r="F99" i="2"/>
  <c r="G99" i="2"/>
  <c r="F98" i="2"/>
  <c r="G98" i="2"/>
  <c r="F97" i="2"/>
  <c r="G97" i="2"/>
  <c r="F96" i="2"/>
  <c r="G96" i="2"/>
  <c r="F95" i="2"/>
  <c r="G95" i="2"/>
  <c r="F94" i="2"/>
  <c r="G94" i="2"/>
  <c r="F93" i="2"/>
  <c r="G93" i="2"/>
  <c r="F92" i="2"/>
  <c r="G92" i="2"/>
  <c r="F91" i="2"/>
  <c r="G91" i="2"/>
  <c r="F90" i="2"/>
  <c r="G90" i="2"/>
  <c r="F89" i="2"/>
  <c r="G89" i="2"/>
  <c r="F88" i="2"/>
  <c r="G88" i="2"/>
  <c r="F87" i="2"/>
  <c r="G87" i="2"/>
  <c r="F86" i="2"/>
  <c r="G86" i="2"/>
  <c r="F85" i="2"/>
  <c r="G85" i="2"/>
  <c r="F84" i="2"/>
  <c r="G84" i="2"/>
  <c r="F83" i="2"/>
  <c r="G83" i="2"/>
  <c r="F82" i="2"/>
  <c r="G82" i="2"/>
  <c r="F81" i="2"/>
  <c r="G81" i="2"/>
  <c r="F80" i="2"/>
  <c r="G80" i="2"/>
  <c r="F79" i="2"/>
  <c r="G79" i="2"/>
  <c r="F78" i="2"/>
  <c r="G78" i="2"/>
  <c r="F77" i="2"/>
  <c r="G77" i="2"/>
  <c r="F76" i="2"/>
  <c r="G76" i="2"/>
  <c r="F75" i="2"/>
  <c r="G75" i="2"/>
  <c r="F74" i="2"/>
  <c r="G74" i="2"/>
  <c r="F73" i="2"/>
  <c r="G73" i="2"/>
  <c r="F72" i="2"/>
  <c r="G72" i="2"/>
  <c r="F71" i="2"/>
  <c r="G71" i="2"/>
  <c r="F70" i="2"/>
  <c r="G70" i="2"/>
  <c r="F69" i="2"/>
  <c r="G69" i="2"/>
  <c r="F68" i="2"/>
  <c r="G68" i="2"/>
  <c r="F67" i="2"/>
  <c r="G67" i="2"/>
  <c r="F66" i="2"/>
  <c r="G66" i="2"/>
  <c r="F65" i="2"/>
  <c r="G65" i="2"/>
  <c r="F64" i="2"/>
  <c r="G64" i="2"/>
  <c r="F63" i="2"/>
  <c r="G63" i="2"/>
  <c r="F62" i="2"/>
  <c r="G62" i="2"/>
  <c r="F61" i="2"/>
  <c r="G61" i="2"/>
  <c r="F60" i="2"/>
  <c r="G60" i="2"/>
  <c r="F59" i="2"/>
  <c r="G59" i="2"/>
  <c r="F58" i="2"/>
  <c r="G58" i="2"/>
  <c r="F57" i="2"/>
  <c r="G57" i="2"/>
  <c r="F56" i="2"/>
  <c r="G56" i="2"/>
  <c r="F55" i="2"/>
  <c r="G55" i="2"/>
  <c r="F54" i="2"/>
  <c r="G54" i="2"/>
  <c r="F53" i="2"/>
  <c r="G53" i="2"/>
  <c r="F52" i="2"/>
  <c r="G52" i="2"/>
  <c r="F51" i="2"/>
  <c r="G51" i="2"/>
  <c r="F50" i="2"/>
  <c r="G50" i="2"/>
  <c r="F49" i="2"/>
  <c r="G49" i="2"/>
  <c r="F48" i="2"/>
  <c r="G48" i="2"/>
  <c r="F47" i="2"/>
  <c r="G47" i="2"/>
  <c r="F46" i="2"/>
  <c r="G46" i="2"/>
  <c r="F45" i="2"/>
  <c r="G45" i="2"/>
  <c r="F44" i="2"/>
  <c r="G44" i="2"/>
  <c r="F43" i="2"/>
  <c r="G43" i="2"/>
  <c r="F42" i="2"/>
  <c r="G42" i="2"/>
  <c r="F41" i="2"/>
  <c r="G41" i="2"/>
  <c r="F40" i="2"/>
  <c r="G40" i="2"/>
  <c r="F39" i="2"/>
  <c r="G39" i="2"/>
  <c r="F38" i="2"/>
  <c r="G38" i="2"/>
  <c r="F37" i="2"/>
  <c r="G37" i="2"/>
  <c r="F36" i="2"/>
  <c r="G36" i="2"/>
  <c r="F35" i="2"/>
  <c r="G35" i="2"/>
  <c r="F34" i="2"/>
  <c r="G34" i="2"/>
  <c r="F33" i="2"/>
  <c r="G33" i="2"/>
  <c r="F32" i="2"/>
  <c r="G32" i="2"/>
  <c r="F31" i="2"/>
  <c r="G31" i="2"/>
  <c r="F30" i="2"/>
  <c r="G30" i="2"/>
  <c r="F29" i="2"/>
  <c r="G29" i="2"/>
  <c r="F28" i="2"/>
  <c r="G28" i="2"/>
  <c r="F27" i="2"/>
  <c r="G27" i="2"/>
  <c r="F26" i="2"/>
  <c r="G26" i="2"/>
  <c r="F25" i="2"/>
  <c r="G25" i="2"/>
  <c r="F24" i="2"/>
  <c r="G24" i="2"/>
  <c r="F23" i="2"/>
  <c r="G23" i="2"/>
  <c r="F22" i="2"/>
  <c r="G22" i="2"/>
  <c r="F21" i="2"/>
  <c r="G21" i="2"/>
  <c r="F20" i="2"/>
  <c r="G20" i="2"/>
  <c r="F19" i="2"/>
  <c r="G19" i="2"/>
  <c r="F18" i="2"/>
  <c r="G18" i="2"/>
  <c r="F17" i="2"/>
  <c r="G17" i="2"/>
  <c r="F16" i="2"/>
  <c r="G16" i="2"/>
  <c r="F15" i="2"/>
  <c r="G15" i="2"/>
  <c r="F14" i="2"/>
  <c r="G14" i="2"/>
  <c r="F13" i="2"/>
  <c r="G13" i="2"/>
  <c r="F12" i="2"/>
  <c r="G12" i="2"/>
  <c r="F11" i="2"/>
  <c r="G11" i="2"/>
  <c r="F10" i="2"/>
  <c r="G10" i="2"/>
  <c r="F9" i="2"/>
  <c r="G9" i="2"/>
  <c r="F8" i="2"/>
  <c r="G8" i="2"/>
  <c r="F7" i="2"/>
  <c r="G7" i="2"/>
  <c r="I7" i="2" s="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513" i="2"/>
  <c r="E1514" i="2"/>
  <c r="E1515" i="2"/>
  <c r="E1516" i="2"/>
  <c r="E1517" i="2"/>
  <c r="E1518" i="2"/>
  <c r="E1519" i="2"/>
  <c r="E1520" i="2"/>
  <c r="E1521" i="2"/>
  <c r="E1522" i="2"/>
  <c r="E1523" i="2"/>
  <c r="E1524" i="2"/>
  <c r="E1525" i="2"/>
  <c r="E1526" i="2"/>
  <c r="E1527" i="2"/>
  <c r="E1528" i="2"/>
  <c r="E1529" i="2"/>
  <c r="E1530" i="2"/>
  <c r="E1531" i="2"/>
  <c r="E1532" i="2"/>
  <c r="E1533" i="2"/>
  <c r="E1534" i="2"/>
  <c r="E1535" i="2"/>
  <c r="E1536" i="2"/>
  <c r="E1537" i="2"/>
  <c r="E1538" i="2"/>
  <c r="E1539" i="2"/>
  <c r="E1540" i="2"/>
  <c r="E1541" i="2"/>
  <c r="E1542" i="2"/>
  <c r="E1543" i="2"/>
  <c r="E1544" i="2"/>
  <c r="E1545" i="2"/>
  <c r="E1546" i="2"/>
  <c r="E1547" i="2"/>
  <c r="E1548" i="2"/>
  <c r="E1549" i="2"/>
  <c r="E1550" i="2"/>
  <c r="E1551" i="2"/>
  <c r="E1552" i="2"/>
  <c r="E1553" i="2"/>
  <c r="E1554" i="2"/>
  <c r="E1555" i="2"/>
  <c r="E1556" i="2"/>
  <c r="E1557" i="2"/>
  <c r="E1558" i="2"/>
  <c r="E1559" i="2"/>
  <c r="E1560" i="2"/>
  <c r="E1561" i="2"/>
  <c r="E1562" i="2"/>
  <c r="E1563" i="2"/>
  <c r="E1564" i="2"/>
  <c r="E1565"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99" i="2"/>
  <c r="E1600" i="2"/>
  <c r="E1601" i="2"/>
  <c r="E1602" i="2"/>
  <c r="E1603" i="2"/>
  <c r="E1604" i="2"/>
  <c r="E1605" i="2"/>
  <c r="E1606" i="2"/>
  <c r="E1607" i="2"/>
  <c r="E1608" i="2"/>
  <c r="E1609" i="2"/>
  <c r="E1610" i="2"/>
  <c r="E1611" i="2"/>
  <c r="E1612" i="2"/>
  <c r="E1613" i="2"/>
  <c r="E1614" i="2"/>
  <c r="E1615" i="2"/>
  <c r="E1616" i="2"/>
  <c r="E1617" i="2"/>
  <c r="E1618" i="2"/>
  <c r="E1619" i="2"/>
  <c r="E1620" i="2"/>
  <c r="E1621" i="2"/>
  <c r="E1622" i="2"/>
  <c r="E1623" i="2"/>
  <c r="E1624" i="2"/>
  <c r="E1625" i="2"/>
  <c r="E1626" i="2"/>
  <c r="E1627" i="2"/>
  <c r="E1628" i="2"/>
  <c r="E1629" i="2"/>
  <c r="E1630" i="2"/>
  <c r="E1631" i="2"/>
  <c r="E1632" i="2"/>
  <c r="E1633" i="2"/>
  <c r="E1634" i="2"/>
  <c r="E1635" i="2"/>
  <c r="E1636" i="2"/>
  <c r="E1637" i="2"/>
  <c r="E1638" i="2"/>
  <c r="E1639" i="2"/>
  <c r="E1640" i="2"/>
  <c r="E1641" i="2"/>
  <c r="E1642" i="2"/>
  <c r="E1643" i="2"/>
  <c r="E1644" i="2"/>
  <c r="E1645" i="2"/>
  <c r="E1646" i="2"/>
  <c r="E1647" i="2"/>
  <c r="E1648" i="2"/>
  <c r="E1649" i="2"/>
  <c r="E1650" i="2"/>
  <c r="E1651" i="2"/>
  <c r="E1652" i="2"/>
  <c r="E1653" i="2"/>
  <c r="E1654" i="2"/>
  <c r="E1655" i="2"/>
  <c r="E1656" i="2"/>
  <c r="E1657" i="2"/>
  <c r="E1658" i="2"/>
  <c r="E1659" i="2"/>
  <c r="E1660" i="2"/>
  <c r="E1661" i="2"/>
  <c r="E1662" i="2"/>
  <c r="E1663" i="2"/>
  <c r="E1664" i="2"/>
  <c r="E1665" i="2"/>
  <c r="E1666" i="2"/>
  <c r="E1667" i="2"/>
  <c r="E1668" i="2"/>
  <c r="E1669" i="2"/>
  <c r="E1670" i="2"/>
  <c r="E1671" i="2"/>
  <c r="E1672" i="2"/>
  <c r="E1673" i="2"/>
  <c r="E1674" i="2"/>
  <c r="E1675" i="2"/>
  <c r="E1676" i="2"/>
  <c r="E1677" i="2"/>
  <c r="E1678" i="2"/>
  <c r="E1679" i="2"/>
  <c r="E1680" i="2"/>
  <c r="E1681" i="2"/>
  <c r="E1682" i="2"/>
  <c r="E1683" i="2"/>
  <c r="E1684" i="2"/>
  <c r="E1685" i="2"/>
  <c r="E1686" i="2"/>
  <c r="E1687" i="2"/>
  <c r="E1688" i="2"/>
  <c r="E1689" i="2"/>
  <c r="E1690" i="2"/>
  <c r="E1691" i="2"/>
  <c r="E1692" i="2"/>
  <c r="E1693" i="2"/>
  <c r="E1694" i="2"/>
  <c r="E1695" i="2"/>
  <c r="E1696" i="2"/>
  <c r="E1697" i="2"/>
  <c r="E1698" i="2"/>
  <c r="E1699" i="2"/>
  <c r="E1700" i="2"/>
  <c r="E1701" i="2"/>
  <c r="E1702" i="2"/>
  <c r="E1703" i="2"/>
  <c r="E1704" i="2"/>
  <c r="E1705" i="2"/>
  <c r="E1706" i="2"/>
  <c r="E1707" i="2"/>
  <c r="E1708" i="2"/>
  <c r="E1709" i="2"/>
  <c r="E1710" i="2"/>
  <c r="E1711" i="2"/>
  <c r="E1712" i="2"/>
  <c r="E1713" i="2"/>
  <c r="E1714" i="2"/>
  <c r="E1715" i="2"/>
  <c r="E1716" i="2"/>
  <c r="E1717" i="2"/>
  <c r="E1718" i="2"/>
  <c r="E1719" i="2"/>
  <c r="E1720" i="2"/>
  <c r="E1721" i="2"/>
  <c r="E1722" i="2"/>
  <c r="E1723" i="2"/>
  <c r="E1724" i="2"/>
  <c r="E1725" i="2"/>
  <c r="E1726" i="2"/>
  <c r="E1727" i="2"/>
  <c r="E1728" i="2"/>
  <c r="E1729" i="2"/>
  <c r="E1730" i="2"/>
  <c r="E1731" i="2"/>
  <c r="E1732" i="2"/>
  <c r="E1733" i="2"/>
  <c r="E1734" i="2"/>
  <c r="E1735" i="2"/>
  <c r="E1736" i="2"/>
  <c r="E1737" i="2"/>
  <c r="E1738" i="2"/>
  <c r="E1739" i="2"/>
  <c r="E1740" i="2"/>
  <c r="E1741" i="2"/>
  <c r="E1742" i="2"/>
  <c r="E1743" i="2"/>
  <c r="E1744" i="2"/>
  <c r="E1745" i="2"/>
  <c r="E1746" i="2"/>
  <c r="E1747" i="2"/>
  <c r="E1748" i="2"/>
  <c r="E1749" i="2"/>
  <c r="E1750" i="2"/>
  <c r="E1751" i="2"/>
  <c r="E1752" i="2"/>
  <c r="E1753" i="2"/>
  <c r="E1754" i="2"/>
  <c r="E1755" i="2"/>
  <c r="E1756" i="2"/>
  <c r="E1757" i="2"/>
  <c r="E1758" i="2"/>
  <c r="E1759" i="2"/>
  <c r="E1760" i="2"/>
  <c r="E1761" i="2"/>
  <c r="E1762" i="2"/>
  <c r="E1763" i="2"/>
  <c r="E1764" i="2"/>
  <c r="E1765" i="2"/>
  <c r="E1766" i="2"/>
  <c r="E1767" i="2"/>
  <c r="E1768" i="2"/>
  <c r="E1769" i="2"/>
  <c r="E1770" i="2"/>
  <c r="E1771" i="2"/>
  <c r="E1772" i="2"/>
  <c r="E1773" i="2"/>
  <c r="E1774" i="2"/>
  <c r="E1775" i="2"/>
  <c r="E1776" i="2"/>
  <c r="E1777" i="2"/>
  <c r="E1778" i="2"/>
  <c r="E1779" i="2"/>
  <c r="E1780" i="2"/>
  <c r="E1781" i="2"/>
  <c r="E1782" i="2"/>
  <c r="E1783" i="2"/>
  <c r="E1784" i="2"/>
  <c r="E1785" i="2"/>
  <c r="E1786" i="2"/>
  <c r="E1787" i="2"/>
  <c r="E1788" i="2"/>
  <c r="E1789" i="2"/>
  <c r="E1790" i="2"/>
  <c r="E1791" i="2"/>
  <c r="E1792" i="2"/>
  <c r="E1793" i="2"/>
  <c r="E1794" i="2"/>
  <c r="E1795" i="2"/>
  <c r="E1796" i="2"/>
  <c r="E1797" i="2"/>
  <c r="E1798" i="2"/>
  <c r="E1799" i="2"/>
  <c r="E1800" i="2"/>
  <c r="E1801" i="2"/>
  <c r="E1802" i="2"/>
  <c r="E1803" i="2"/>
  <c r="E1804" i="2"/>
  <c r="E1805" i="2"/>
  <c r="E1806" i="2"/>
  <c r="E1807" i="2"/>
  <c r="E1808" i="2"/>
  <c r="E1809" i="2"/>
  <c r="E1810" i="2"/>
  <c r="E1811" i="2"/>
  <c r="E1812" i="2"/>
  <c r="E1813" i="2"/>
  <c r="E1814" i="2"/>
  <c r="E1815" i="2"/>
  <c r="E1816" i="2"/>
  <c r="E1817" i="2"/>
  <c r="E1818" i="2"/>
  <c r="E1819" i="2"/>
  <c r="E1820" i="2"/>
  <c r="E1821" i="2"/>
  <c r="E1822" i="2"/>
  <c r="E1823" i="2"/>
  <c r="E1824" i="2"/>
  <c r="E1825" i="2"/>
  <c r="E1826" i="2"/>
  <c r="E1827" i="2"/>
  <c r="E1828" i="2"/>
  <c r="E1829" i="2"/>
  <c r="E1830" i="2"/>
  <c r="E1831" i="2"/>
  <c r="E1832" i="2"/>
  <c r="E1833" i="2"/>
  <c r="E1834" i="2"/>
  <c r="E1835" i="2"/>
  <c r="E1836" i="2"/>
  <c r="E1837" i="2"/>
  <c r="E1838" i="2"/>
  <c r="E1839" i="2"/>
  <c r="E1840" i="2"/>
  <c r="E1841" i="2"/>
  <c r="E1842" i="2"/>
  <c r="E1843" i="2"/>
  <c r="E1844" i="2"/>
  <c r="E1845" i="2"/>
  <c r="E1846" i="2"/>
  <c r="E1847" i="2"/>
  <c r="E1848" i="2"/>
  <c r="E1849" i="2"/>
  <c r="E1850" i="2"/>
  <c r="E1851" i="2"/>
  <c r="E1852" i="2"/>
  <c r="E1853" i="2"/>
  <c r="E1854" i="2"/>
  <c r="E1855" i="2"/>
  <c r="E1856" i="2"/>
  <c r="E1857" i="2"/>
  <c r="E1858" i="2"/>
  <c r="E1859" i="2"/>
  <c r="E1860" i="2"/>
  <c r="E1861" i="2"/>
  <c r="E1862" i="2"/>
  <c r="E1863" i="2"/>
  <c r="E1864" i="2"/>
  <c r="E1865" i="2"/>
  <c r="E1866" i="2"/>
  <c r="E1867" i="2"/>
  <c r="E1868" i="2"/>
  <c r="E1869" i="2"/>
  <c r="E1870" i="2"/>
  <c r="E1871" i="2"/>
  <c r="E1872" i="2"/>
  <c r="E1873" i="2"/>
  <c r="E1874" i="2"/>
  <c r="E1875" i="2"/>
  <c r="E1876" i="2"/>
  <c r="E1877" i="2"/>
  <c r="E1878" i="2"/>
  <c r="E1879" i="2"/>
  <c r="E1880" i="2"/>
  <c r="E1881" i="2"/>
  <c r="E1882" i="2"/>
  <c r="E1883" i="2"/>
  <c r="E1884" i="2"/>
  <c r="E1885" i="2"/>
  <c r="E1886" i="2"/>
  <c r="E1887" i="2"/>
  <c r="E1888" i="2"/>
  <c r="E1889" i="2"/>
  <c r="E1890" i="2"/>
  <c r="E1891" i="2"/>
  <c r="E1892" i="2"/>
  <c r="E1893" i="2"/>
  <c r="E1894" i="2"/>
  <c r="E1895" i="2"/>
  <c r="E1896" i="2"/>
  <c r="E1897" i="2"/>
  <c r="E1898" i="2"/>
  <c r="E1899" i="2"/>
  <c r="E1900" i="2"/>
  <c r="E1901" i="2"/>
  <c r="E1902" i="2"/>
  <c r="E1903" i="2"/>
  <c r="E1904" i="2"/>
  <c r="E1905" i="2"/>
  <c r="E1906" i="2"/>
  <c r="E1907" i="2"/>
  <c r="E1908" i="2"/>
  <c r="E1909" i="2"/>
  <c r="E1910" i="2"/>
  <c r="E1911" i="2"/>
  <c r="E1912" i="2"/>
  <c r="E1913" i="2"/>
  <c r="E1914" i="2"/>
  <c r="E1915" i="2"/>
  <c r="E1916" i="2"/>
  <c r="E1917" i="2"/>
  <c r="E1918" i="2"/>
  <c r="E1919" i="2"/>
  <c r="E1920" i="2"/>
  <c r="E1921" i="2"/>
  <c r="E1922" i="2"/>
  <c r="E1923" i="2"/>
  <c r="E1924" i="2"/>
  <c r="E1925" i="2"/>
  <c r="E1926" i="2"/>
  <c r="E1927" i="2"/>
  <c r="E1928" i="2"/>
  <c r="E1929" i="2"/>
  <c r="E1930" i="2"/>
  <c r="E1931" i="2"/>
  <c r="E1932" i="2"/>
  <c r="E1933" i="2"/>
  <c r="E1934" i="2"/>
  <c r="E1935" i="2"/>
  <c r="E1936" i="2"/>
  <c r="E1937" i="2"/>
  <c r="E1938" i="2"/>
  <c r="E1939" i="2"/>
  <c r="E1940" i="2"/>
  <c r="E1941" i="2"/>
  <c r="E1942" i="2"/>
  <c r="E1943" i="2"/>
  <c r="E1944" i="2"/>
  <c r="E1945" i="2"/>
  <c r="E1946" i="2"/>
  <c r="E1947" i="2"/>
  <c r="E1948" i="2"/>
  <c r="E1949" i="2"/>
  <c r="E1950" i="2"/>
  <c r="E1951" i="2"/>
  <c r="E1952" i="2"/>
  <c r="E1953" i="2"/>
  <c r="E1954" i="2"/>
  <c r="E1955" i="2"/>
  <c r="E1956" i="2"/>
  <c r="E1957" i="2"/>
  <c r="E1958" i="2"/>
  <c r="E1959" i="2"/>
  <c r="E1960" i="2"/>
  <c r="E1961" i="2"/>
  <c r="E1962" i="2"/>
  <c r="E1963" i="2"/>
  <c r="E1964" i="2"/>
  <c r="E1965" i="2"/>
  <c r="E1966" i="2"/>
  <c r="E1967" i="2"/>
  <c r="E1968" i="2"/>
  <c r="E1969" i="2"/>
  <c r="E1970" i="2"/>
  <c r="E1971" i="2"/>
  <c r="E1972" i="2"/>
  <c r="E1973" i="2"/>
  <c r="E1974" i="2"/>
  <c r="E1975" i="2"/>
  <c r="E1976" i="2"/>
  <c r="E1977" i="2"/>
  <c r="E1978" i="2"/>
  <c r="E1979" i="2"/>
  <c r="E1980" i="2"/>
  <c r="E1981" i="2"/>
  <c r="E1982" i="2"/>
  <c r="E1983" i="2"/>
  <c r="E1984" i="2"/>
  <c r="E1985" i="2"/>
  <c r="E1986" i="2"/>
  <c r="E1987" i="2"/>
  <c r="E1988" i="2"/>
  <c r="E1989" i="2"/>
  <c r="E1990" i="2"/>
  <c r="E1991" i="2"/>
  <c r="E1992" i="2"/>
  <c r="E1993" i="2"/>
  <c r="E1994" i="2"/>
  <c r="E1995" i="2"/>
  <c r="E1996" i="2"/>
  <c r="E1997" i="2"/>
  <c r="E1998" i="2"/>
  <c r="E1999" i="2"/>
  <c r="E2000" i="2"/>
  <c r="E2001" i="2"/>
  <c r="E2002" i="2"/>
  <c r="E2003" i="2"/>
  <c r="E2004" i="2"/>
  <c r="E2005" i="2"/>
  <c r="E2006" i="2"/>
  <c r="E2007" i="2"/>
  <c r="E2008" i="2"/>
  <c r="E2009" i="2"/>
  <c r="E2010" i="2"/>
  <c r="E2011" i="2"/>
  <c r="E2012" i="2"/>
  <c r="E2013" i="2"/>
  <c r="E2014" i="2"/>
  <c r="E2015" i="2"/>
  <c r="E2016" i="2"/>
  <c r="E2017" i="2"/>
  <c r="E2018" i="2"/>
  <c r="E2019" i="2"/>
  <c r="E2020" i="2"/>
  <c r="E2021" i="2"/>
  <c r="E2022" i="2"/>
  <c r="E2023" i="2"/>
  <c r="E2024" i="2"/>
  <c r="E2025" i="2"/>
  <c r="E2026" i="2"/>
  <c r="E2027" i="2"/>
  <c r="E2028" i="2"/>
  <c r="E2029" i="2"/>
  <c r="E2030" i="2"/>
  <c r="E2031" i="2"/>
  <c r="E2032" i="2"/>
  <c r="E2033" i="2"/>
  <c r="E2034" i="2"/>
  <c r="E2035" i="2"/>
  <c r="E2036" i="2"/>
  <c r="E2037" i="2"/>
  <c r="E2038" i="2"/>
  <c r="E2039" i="2"/>
  <c r="E2040" i="2"/>
  <c r="E2041" i="2"/>
  <c r="E2042" i="2"/>
  <c r="E2043" i="2"/>
  <c r="E2044" i="2"/>
  <c r="E2045" i="2"/>
  <c r="E2046" i="2"/>
  <c r="E2047" i="2"/>
  <c r="E2048" i="2"/>
  <c r="E2049" i="2"/>
  <c r="E2050" i="2"/>
  <c r="E2051" i="2"/>
  <c r="E2052" i="2"/>
  <c r="E2053" i="2"/>
  <c r="E2054" i="2"/>
  <c r="E2055" i="2"/>
  <c r="E2056" i="2"/>
  <c r="E2057" i="2"/>
  <c r="E2058" i="2"/>
  <c r="E2059" i="2"/>
  <c r="E2060" i="2"/>
  <c r="E2061" i="2"/>
  <c r="E2062" i="2"/>
  <c r="E2063" i="2"/>
  <c r="E2064" i="2"/>
  <c r="E2065" i="2"/>
  <c r="E2066" i="2"/>
  <c r="E2067" i="2"/>
  <c r="E2068" i="2"/>
  <c r="E2069" i="2"/>
  <c r="E2070" i="2"/>
  <c r="E2071" i="2"/>
  <c r="E2072" i="2"/>
  <c r="E2073" i="2"/>
  <c r="E2074" i="2"/>
  <c r="E2075" i="2"/>
  <c r="E2076" i="2"/>
  <c r="E2077" i="2"/>
  <c r="E2078" i="2"/>
  <c r="E2079" i="2"/>
  <c r="E2080" i="2"/>
  <c r="E2081" i="2"/>
  <c r="E2082" i="2"/>
  <c r="E2083" i="2"/>
  <c r="E2084" i="2"/>
  <c r="E2085" i="2"/>
  <c r="E2086" i="2"/>
  <c r="E2087" i="2"/>
  <c r="E2088" i="2"/>
  <c r="E2089" i="2"/>
  <c r="E2090" i="2"/>
  <c r="E2091" i="2"/>
  <c r="E2092" i="2"/>
  <c r="E2093" i="2"/>
  <c r="E2094" i="2"/>
  <c r="E2095" i="2"/>
  <c r="E2096" i="2"/>
  <c r="E2097" i="2"/>
  <c r="E2098" i="2"/>
  <c r="E2099" i="2"/>
  <c r="E2100" i="2"/>
  <c r="E2101" i="2"/>
  <c r="E2102" i="2"/>
  <c r="E2103" i="2"/>
  <c r="E2104" i="2"/>
  <c r="E2105" i="2"/>
  <c r="E2106" i="2"/>
  <c r="E2107" i="2"/>
  <c r="E2108" i="2"/>
  <c r="E2109" i="2"/>
  <c r="E2110" i="2"/>
  <c r="E2111" i="2"/>
  <c r="E2112" i="2"/>
  <c r="E2113" i="2"/>
  <c r="E2114" i="2"/>
  <c r="E2115" i="2"/>
  <c r="E2116" i="2"/>
  <c r="E2117" i="2"/>
  <c r="E2118" i="2"/>
  <c r="E2119" i="2"/>
  <c r="E2120" i="2"/>
  <c r="E2121" i="2"/>
  <c r="E2122" i="2"/>
  <c r="E2123" i="2"/>
  <c r="E2124" i="2"/>
  <c r="E2125" i="2"/>
  <c r="E2126" i="2"/>
  <c r="E2127" i="2"/>
  <c r="E2128" i="2"/>
  <c r="E2129" i="2"/>
  <c r="E2130" i="2"/>
  <c r="E2131" i="2"/>
  <c r="E2132" i="2"/>
  <c r="E2133" i="2"/>
  <c r="E2134" i="2"/>
  <c r="E2135" i="2"/>
  <c r="E2136" i="2"/>
  <c r="E2137" i="2"/>
  <c r="E2138" i="2"/>
  <c r="E2139" i="2"/>
  <c r="E2140" i="2"/>
  <c r="E2141" i="2"/>
  <c r="E2142" i="2"/>
  <c r="E2143" i="2"/>
  <c r="E2144" i="2"/>
  <c r="E2145" i="2"/>
  <c r="E2146" i="2"/>
  <c r="E2147" i="2"/>
  <c r="E2148" i="2"/>
  <c r="E2149" i="2"/>
  <c r="E2150" i="2"/>
  <c r="E2151" i="2"/>
  <c r="E2152" i="2"/>
  <c r="E2153" i="2"/>
  <c r="E2154" i="2"/>
  <c r="E2155" i="2"/>
  <c r="E2156" i="2"/>
  <c r="E2157" i="2"/>
  <c r="E2158" i="2"/>
  <c r="E2159" i="2"/>
  <c r="E2160" i="2"/>
  <c r="E2161" i="2"/>
  <c r="E2162" i="2"/>
  <c r="E2163" i="2"/>
  <c r="E2164" i="2"/>
  <c r="E2165" i="2"/>
  <c r="AJ7" i="2"/>
  <c r="AJ51" i="2" s="1"/>
  <c r="P7" i="2"/>
  <c r="Q7" i="2" s="1"/>
  <c r="S7" i="2" s="1"/>
  <c r="P8" i="2"/>
  <c r="Q8" i="2"/>
  <c r="P9" i="2"/>
  <c r="Q9" i="2" s="1"/>
  <c r="R9" i="2"/>
  <c r="P10" i="2"/>
  <c r="Q10" i="2"/>
  <c r="P11" i="2"/>
  <c r="Q11" i="2" s="1"/>
  <c r="R11" i="2"/>
  <c r="P12" i="2"/>
  <c r="Q12" i="2"/>
  <c r="P13" i="2"/>
  <c r="Q13" i="2" s="1"/>
  <c r="R13" i="2"/>
  <c r="P14" i="2"/>
  <c r="Q14" i="2"/>
  <c r="P15" i="2"/>
  <c r="Q15" i="2" s="1"/>
  <c r="R15" i="2"/>
  <c r="P16" i="2"/>
  <c r="Q16" i="2"/>
  <c r="P17" i="2"/>
  <c r="Q17" i="2" s="1"/>
  <c r="R17" i="2"/>
  <c r="P18" i="2"/>
  <c r="Q18" i="2"/>
  <c r="P19" i="2"/>
  <c r="Q19" i="2" s="1"/>
  <c r="R19" i="2"/>
  <c r="P20" i="2"/>
  <c r="Q20" i="2"/>
  <c r="P21" i="2"/>
  <c r="Q21" i="2" s="1"/>
  <c r="R21" i="2"/>
  <c r="P22" i="2"/>
  <c r="Q22" i="2"/>
  <c r="P23" i="2"/>
  <c r="Q23" i="2" s="1"/>
  <c r="R23" i="2"/>
  <c r="P24" i="2"/>
  <c r="Q24" i="2"/>
  <c r="P25" i="2"/>
  <c r="Q25" i="2" s="1"/>
  <c r="R25" i="2"/>
  <c r="P26" i="2"/>
  <c r="Q26" i="2"/>
  <c r="P27" i="2"/>
  <c r="Q27" i="2" s="1"/>
  <c r="R27" i="2"/>
  <c r="P28" i="2"/>
  <c r="Q28" i="2"/>
  <c r="P29" i="2"/>
  <c r="Q29" i="2" s="1"/>
  <c r="R29" i="2"/>
  <c r="P30" i="2"/>
  <c r="Q30" i="2"/>
  <c r="P31" i="2"/>
  <c r="Q31" i="2" s="1"/>
  <c r="R31" i="2"/>
  <c r="P32" i="2"/>
  <c r="Q32" i="2"/>
  <c r="P33" i="2"/>
  <c r="Q33" i="2" s="1"/>
  <c r="R33" i="2"/>
  <c r="P34" i="2"/>
  <c r="Q34" i="2"/>
  <c r="P35" i="2"/>
  <c r="Q35" i="2" s="1"/>
  <c r="R35" i="2"/>
  <c r="P36" i="2"/>
  <c r="Q36" i="2"/>
  <c r="P37" i="2"/>
  <c r="Q37" i="2" s="1"/>
  <c r="R37" i="2"/>
  <c r="P38" i="2"/>
  <c r="Q38" i="2"/>
  <c r="P39" i="2"/>
  <c r="Q39" i="2" s="1"/>
  <c r="R39" i="2"/>
  <c r="P40" i="2"/>
  <c r="Q40" i="2"/>
  <c r="P41" i="2"/>
  <c r="Q41" i="2" s="1"/>
  <c r="R41" i="2"/>
  <c r="P42" i="2"/>
  <c r="Q42" i="2"/>
  <c r="P43" i="2"/>
  <c r="Q43" i="2" s="1"/>
  <c r="R43" i="2"/>
  <c r="P44" i="2"/>
  <c r="Q44" i="2"/>
  <c r="P45" i="2"/>
  <c r="Q45" i="2" s="1"/>
  <c r="R45" i="2"/>
  <c r="P46" i="2"/>
  <c r="Q46" i="2"/>
  <c r="P47" i="2"/>
  <c r="Q47" i="2" s="1"/>
  <c r="R47" i="2"/>
  <c r="P48" i="2"/>
  <c r="Q48" i="2"/>
  <c r="P49" i="2"/>
  <c r="Q49" i="2" s="1"/>
  <c r="R49" i="2"/>
  <c r="P50" i="2"/>
  <c r="Q50" i="2"/>
  <c r="P51" i="2"/>
  <c r="Q51" i="2" s="1"/>
  <c r="R51" i="2"/>
  <c r="P52" i="2"/>
  <c r="Q52" i="2"/>
  <c r="P53" i="2"/>
  <c r="Q53" i="2" s="1"/>
  <c r="R53" i="2"/>
  <c r="P54" i="2"/>
  <c r="Q54" i="2"/>
  <c r="P55" i="2"/>
  <c r="Q55" i="2" s="1"/>
  <c r="R55" i="2"/>
  <c r="P56" i="2"/>
  <c r="Q56" i="2"/>
  <c r="P57" i="2"/>
  <c r="Q57" i="2" s="1"/>
  <c r="R57" i="2"/>
  <c r="P58" i="2"/>
  <c r="Q58" i="2"/>
  <c r="P59" i="2"/>
  <c r="Q59" i="2" s="1"/>
  <c r="R59" i="2"/>
  <c r="P60" i="2"/>
  <c r="Q60" i="2"/>
  <c r="P61" i="2"/>
  <c r="Q61" i="2" s="1"/>
  <c r="R61" i="2"/>
  <c r="P62" i="2"/>
  <c r="Q62" i="2"/>
  <c r="P63" i="2"/>
  <c r="Q63" i="2" s="1"/>
  <c r="R63" i="2"/>
  <c r="P64" i="2"/>
  <c r="Q64" i="2"/>
  <c r="P65" i="2"/>
  <c r="Q65" i="2" s="1"/>
  <c r="R65" i="2"/>
  <c r="P66" i="2"/>
  <c r="Q66" i="2"/>
  <c r="P67" i="2"/>
  <c r="Q67" i="2" s="1"/>
  <c r="R67" i="2"/>
  <c r="P68" i="2"/>
  <c r="Q68" i="2"/>
  <c r="P69" i="2"/>
  <c r="Q69" i="2" s="1"/>
  <c r="R69" i="2"/>
  <c r="P70" i="2"/>
  <c r="Q70" i="2"/>
  <c r="P71" i="2"/>
  <c r="Q71" i="2" s="1"/>
  <c r="R71" i="2"/>
  <c r="P72" i="2"/>
  <c r="Q72" i="2"/>
  <c r="P73" i="2"/>
  <c r="Q73" i="2" s="1"/>
  <c r="R73" i="2"/>
  <c r="P74" i="2"/>
  <c r="Q74" i="2"/>
  <c r="P75" i="2"/>
  <c r="Q75" i="2" s="1"/>
  <c r="R75" i="2"/>
  <c r="P76" i="2"/>
  <c r="Q76" i="2"/>
  <c r="P77" i="2"/>
  <c r="Q77" i="2" s="1"/>
  <c r="R77" i="2"/>
  <c r="P78" i="2"/>
  <c r="Q78" i="2"/>
  <c r="P79" i="2"/>
  <c r="Q79" i="2" s="1"/>
  <c r="R79" i="2"/>
  <c r="P80" i="2"/>
  <c r="Q80" i="2"/>
  <c r="P81" i="2"/>
  <c r="Q81" i="2" s="1"/>
  <c r="R81" i="2"/>
  <c r="P82" i="2"/>
  <c r="Q82" i="2"/>
  <c r="P83" i="2"/>
  <c r="Q83" i="2" s="1"/>
  <c r="R83" i="2"/>
  <c r="P84" i="2"/>
  <c r="Q84" i="2"/>
  <c r="P85" i="2"/>
  <c r="Q85" i="2" s="1"/>
  <c r="R85" i="2"/>
  <c r="P86" i="2"/>
  <c r="Q86" i="2"/>
  <c r="P87" i="2"/>
  <c r="Q87" i="2" s="1"/>
  <c r="R87" i="2"/>
  <c r="P88" i="2"/>
  <c r="Q88" i="2"/>
  <c r="P89" i="2"/>
  <c r="Q89" i="2" s="1"/>
  <c r="R89" i="2"/>
  <c r="P90" i="2"/>
  <c r="Q90" i="2"/>
  <c r="P91" i="2"/>
  <c r="Q91" i="2" s="1"/>
  <c r="R91" i="2"/>
  <c r="P92" i="2"/>
  <c r="Q92" i="2"/>
  <c r="P93" i="2"/>
  <c r="Q93" i="2" s="1"/>
  <c r="R93" i="2"/>
  <c r="P94" i="2"/>
  <c r="Q94" i="2"/>
  <c r="P95" i="2"/>
  <c r="Q95" i="2" s="1"/>
  <c r="R95" i="2"/>
  <c r="P96" i="2"/>
  <c r="Q96" i="2"/>
  <c r="P97" i="2"/>
  <c r="Q97" i="2" s="1"/>
  <c r="R97" i="2"/>
  <c r="P98" i="2"/>
  <c r="Q98" i="2"/>
  <c r="P99" i="2"/>
  <c r="Q99" i="2" s="1"/>
  <c r="R99" i="2"/>
  <c r="P100" i="2"/>
  <c r="Q100" i="2"/>
  <c r="P101" i="2"/>
  <c r="Q101" i="2" s="1"/>
  <c r="R101" i="2"/>
  <c r="P102" i="2"/>
  <c r="Q102" i="2"/>
  <c r="P103" i="2"/>
  <c r="Q103" i="2" s="1"/>
  <c r="R103" i="2"/>
  <c r="P104" i="2"/>
  <c r="Q104" i="2"/>
  <c r="P105" i="2"/>
  <c r="Q105" i="2" s="1"/>
  <c r="R105" i="2"/>
  <c r="P106" i="2"/>
  <c r="Q106" i="2"/>
  <c r="P107" i="2"/>
  <c r="Q107" i="2" s="1"/>
  <c r="R107" i="2"/>
  <c r="P108" i="2"/>
  <c r="Q108" i="2"/>
  <c r="P109" i="2"/>
  <c r="Q109" i="2" s="1"/>
  <c r="R109" i="2"/>
  <c r="P110" i="2"/>
  <c r="Q110" i="2"/>
  <c r="P111" i="2"/>
  <c r="Q111" i="2" s="1"/>
  <c r="R111" i="2"/>
  <c r="P112" i="2"/>
  <c r="Q112" i="2"/>
  <c r="P113" i="2"/>
  <c r="Q113" i="2" s="1"/>
  <c r="R113" i="2"/>
  <c r="P114" i="2"/>
  <c r="Q114" i="2"/>
  <c r="P115" i="2"/>
  <c r="Q115" i="2" s="1"/>
  <c r="R115" i="2"/>
  <c r="P116" i="2"/>
  <c r="Q116" i="2"/>
  <c r="P117" i="2"/>
  <c r="Q117" i="2" s="1"/>
  <c r="R117" i="2"/>
  <c r="P118" i="2"/>
  <c r="Q118" i="2"/>
  <c r="P119" i="2"/>
  <c r="Q119" i="2" s="1"/>
  <c r="R119" i="2"/>
  <c r="P120" i="2"/>
  <c r="Q120" i="2"/>
  <c r="P121" i="2"/>
  <c r="Q121" i="2" s="1"/>
  <c r="R121" i="2"/>
  <c r="P122" i="2"/>
  <c r="Q122" i="2"/>
  <c r="P123" i="2"/>
  <c r="Q123" i="2" s="1"/>
  <c r="R123" i="2"/>
  <c r="P124" i="2"/>
  <c r="Q124" i="2"/>
  <c r="P125" i="2"/>
  <c r="Q125" i="2" s="1"/>
  <c r="R125" i="2"/>
  <c r="P126" i="2"/>
  <c r="Q126" i="2"/>
  <c r="P127" i="2"/>
  <c r="Q127" i="2" s="1"/>
  <c r="R127" i="2"/>
  <c r="P128" i="2"/>
  <c r="Q128" i="2"/>
  <c r="P129" i="2"/>
  <c r="Q129" i="2" s="1"/>
  <c r="R129" i="2"/>
  <c r="P130" i="2"/>
  <c r="Q130" i="2"/>
  <c r="P131" i="2"/>
  <c r="Q131" i="2" s="1"/>
  <c r="R131" i="2"/>
  <c r="P132" i="2"/>
  <c r="Q132" i="2"/>
  <c r="P133" i="2"/>
  <c r="Q133" i="2" s="1"/>
  <c r="R133" i="2"/>
  <c r="P134" i="2"/>
  <c r="Q134" i="2"/>
  <c r="P135" i="2"/>
  <c r="Q135" i="2" s="1"/>
  <c r="R135" i="2"/>
  <c r="P136" i="2"/>
  <c r="Q136" i="2"/>
  <c r="P137" i="2"/>
  <c r="Q137" i="2" s="1"/>
  <c r="R137" i="2"/>
  <c r="P138" i="2"/>
  <c r="Q138" i="2"/>
  <c r="P139" i="2"/>
  <c r="Q139" i="2" s="1"/>
  <c r="R139" i="2"/>
  <c r="P140" i="2"/>
  <c r="Q140" i="2"/>
  <c r="P141" i="2"/>
  <c r="Q141" i="2" s="1"/>
  <c r="R141" i="2"/>
  <c r="P142" i="2"/>
  <c r="Q142" i="2"/>
  <c r="P143" i="2"/>
  <c r="Q143" i="2" s="1"/>
  <c r="R143" i="2"/>
  <c r="P144" i="2"/>
  <c r="Q144" i="2"/>
  <c r="P145" i="2"/>
  <c r="Q145" i="2" s="1"/>
  <c r="R145" i="2"/>
  <c r="P146" i="2"/>
  <c r="Q146" i="2"/>
  <c r="P147" i="2"/>
  <c r="Q147" i="2" s="1"/>
  <c r="R147" i="2"/>
  <c r="P148" i="2"/>
  <c r="Q148" i="2"/>
  <c r="P149" i="2"/>
  <c r="Q149" i="2" s="1"/>
  <c r="R149" i="2"/>
  <c r="P150" i="2"/>
  <c r="Q150" i="2"/>
  <c r="P151" i="2"/>
  <c r="Q151" i="2" s="1"/>
  <c r="R151" i="2"/>
  <c r="P152" i="2"/>
  <c r="Q152" i="2"/>
  <c r="P153" i="2"/>
  <c r="Q153" i="2" s="1"/>
  <c r="R153" i="2"/>
  <c r="P154" i="2"/>
  <c r="Q154" i="2"/>
  <c r="P155" i="2"/>
  <c r="Q155" i="2" s="1"/>
  <c r="R155" i="2"/>
  <c r="P156" i="2"/>
  <c r="Q156" i="2"/>
  <c r="P157" i="2"/>
  <c r="Q157" i="2" s="1"/>
  <c r="R157" i="2"/>
  <c r="P158" i="2"/>
  <c r="Q158" i="2"/>
  <c r="P159" i="2"/>
  <c r="Q159" i="2" s="1"/>
  <c r="R159" i="2"/>
  <c r="P160" i="2"/>
  <c r="Q160" i="2"/>
  <c r="P161" i="2"/>
  <c r="Q161" i="2" s="1"/>
  <c r="R161" i="2"/>
  <c r="P162" i="2"/>
  <c r="Q162" i="2"/>
  <c r="P163" i="2"/>
  <c r="Q163" i="2" s="1"/>
  <c r="R163" i="2"/>
  <c r="P164" i="2"/>
  <c r="Q164" i="2"/>
  <c r="P165" i="2"/>
  <c r="Q165" i="2" s="1"/>
  <c r="R165" i="2"/>
  <c r="P166" i="2"/>
  <c r="Q166" i="2"/>
  <c r="P167" i="2"/>
  <c r="Q167" i="2" s="1"/>
  <c r="R167" i="2"/>
  <c r="P168" i="2"/>
  <c r="Q168" i="2"/>
  <c r="P169" i="2"/>
  <c r="Q169" i="2" s="1"/>
  <c r="R169" i="2"/>
  <c r="P170" i="2"/>
  <c r="Q170" i="2"/>
  <c r="P171" i="2"/>
  <c r="Q171" i="2" s="1"/>
  <c r="R171" i="2"/>
  <c r="P172" i="2"/>
  <c r="Q172" i="2"/>
  <c r="P173" i="2"/>
  <c r="Q173" i="2" s="1"/>
  <c r="R173" i="2"/>
  <c r="P174" i="2"/>
  <c r="Q174" i="2"/>
  <c r="P175" i="2"/>
  <c r="Q175" i="2" s="1"/>
  <c r="R175" i="2"/>
  <c r="P176" i="2"/>
  <c r="Q176" i="2"/>
  <c r="P177" i="2"/>
  <c r="Q177" i="2" s="1"/>
  <c r="R177" i="2"/>
  <c r="P178" i="2"/>
  <c r="Q178" i="2"/>
  <c r="P179" i="2"/>
  <c r="Q179" i="2" s="1"/>
  <c r="R179" i="2"/>
  <c r="P180" i="2"/>
  <c r="Q180" i="2"/>
  <c r="P181" i="2"/>
  <c r="Q181" i="2" s="1"/>
  <c r="R181" i="2"/>
  <c r="P182" i="2"/>
  <c r="Q182" i="2"/>
  <c r="P183" i="2"/>
  <c r="Q183" i="2" s="1"/>
  <c r="R183" i="2"/>
  <c r="P184" i="2"/>
  <c r="Q184" i="2"/>
  <c r="P185" i="2"/>
  <c r="Q185" i="2" s="1"/>
  <c r="R185" i="2"/>
  <c r="P186" i="2"/>
  <c r="Q186" i="2"/>
  <c r="P187" i="2"/>
  <c r="Q187" i="2" s="1"/>
  <c r="R187" i="2"/>
  <c r="P188" i="2"/>
  <c r="Q188" i="2"/>
  <c r="P189" i="2"/>
  <c r="Q189" i="2" s="1"/>
  <c r="R189" i="2"/>
  <c r="P190" i="2"/>
  <c r="Q190" i="2"/>
  <c r="P191" i="2"/>
  <c r="Q191" i="2" s="1"/>
  <c r="R191" i="2"/>
  <c r="P192" i="2"/>
  <c r="Q192" i="2"/>
  <c r="P193" i="2"/>
  <c r="Q193" i="2" s="1"/>
  <c r="R193" i="2"/>
  <c r="P194" i="2"/>
  <c r="Q194" i="2"/>
  <c r="P195" i="2"/>
  <c r="Q195" i="2" s="1"/>
  <c r="R195" i="2"/>
  <c r="P196" i="2"/>
  <c r="Q196" i="2"/>
  <c r="P197" i="2"/>
  <c r="Q197" i="2" s="1"/>
  <c r="R197" i="2"/>
  <c r="P198" i="2"/>
  <c r="Q198" i="2"/>
  <c r="P199" i="2"/>
  <c r="Q199" i="2" s="1"/>
  <c r="R199" i="2"/>
  <c r="P200" i="2"/>
  <c r="Q200" i="2"/>
  <c r="P201" i="2"/>
  <c r="Q201" i="2" s="1"/>
  <c r="R201" i="2"/>
  <c r="P202" i="2"/>
  <c r="Q202" i="2"/>
  <c r="P203" i="2"/>
  <c r="Q203" i="2" s="1"/>
  <c r="R203" i="2"/>
  <c r="P204" i="2"/>
  <c r="Q204" i="2"/>
  <c r="P205" i="2"/>
  <c r="Q205" i="2" s="1"/>
  <c r="R205" i="2"/>
  <c r="P206" i="2"/>
  <c r="Q206" i="2"/>
  <c r="P207" i="2"/>
  <c r="Q207" i="2" s="1"/>
  <c r="R207" i="2"/>
  <c r="P208" i="2"/>
  <c r="Q208" i="2"/>
  <c r="P209" i="2"/>
  <c r="Q209" i="2" s="1"/>
  <c r="R209" i="2"/>
  <c r="P210" i="2"/>
  <c r="Q210" i="2"/>
  <c r="P211" i="2"/>
  <c r="Q211" i="2" s="1"/>
  <c r="R211" i="2"/>
  <c r="P212" i="2"/>
  <c r="Q212" i="2"/>
  <c r="P213" i="2"/>
  <c r="Q213" i="2" s="1"/>
  <c r="R213" i="2"/>
  <c r="P214" i="2"/>
  <c r="Q214" i="2"/>
  <c r="P215" i="2"/>
  <c r="Q215" i="2" s="1"/>
  <c r="R215" i="2"/>
  <c r="P216" i="2"/>
  <c r="Q216" i="2"/>
  <c r="P217" i="2"/>
  <c r="Q217" i="2" s="1"/>
  <c r="R217" i="2"/>
  <c r="P218" i="2"/>
  <c r="Q218" i="2"/>
  <c r="P219" i="2"/>
  <c r="Q219" i="2" s="1"/>
  <c r="R219" i="2"/>
  <c r="P220" i="2"/>
  <c r="Q220" i="2"/>
  <c r="P221" i="2"/>
  <c r="Q221" i="2" s="1"/>
  <c r="R221" i="2"/>
  <c r="P222" i="2"/>
  <c r="Q222" i="2"/>
  <c r="P223" i="2"/>
  <c r="Q223" i="2" s="1"/>
  <c r="R223" i="2"/>
  <c r="P224" i="2"/>
  <c r="Q224" i="2"/>
  <c r="P225" i="2"/>
  <c r="Q225" i="2" s="1"/>
  <c r="R225" i="2"/>
  <c r="P226" i="2"/>
  <c r="Q226" i="2"/>
  <c r="P227" i="2"/>
  <c r="Q227" i="2" s="1"/>
  <c r="R227" i="2"/>
  <c r="P228" i="2"/>
  <c r="Q228" i="2"/>
  <c r="P229" i="2"/>
  <c r="Q229" i="2" s="1"/>
  <c r="R229" i="2"/>
  <c r="P230" i="2"/>
  <c r="Q230" i="2"/>
  <c r="P231" i="2"/>
  <c r="Q231" i="2" s="1"/>
  <c r="R231" i="2"/>
  <c r="P232" i="2"/>
  <c r="Q232" i="2"/>
  <c r="P233" i="2"/>
  <c r="Q233" i="2" s="1"/>
  <c r="R233" i="2"/>
  <c r="P234" i="2"/>
  <c r="Q234" i="2"/>
  <c r="P235" i="2"/>
  <c r="Q235" i="2" s="1"/>
  <c r="R235" i="2"/>
  <c r="P236" i="2"/>
  <c r="Q236" i="2"/>
  <c r="P237" i="2"/>
  <c r="Q237" i="2" s="1"/>
  <c r="R237" i="2"/>
  <c r="P238" i="2"/>
  <c r="Q238" i="2"/>
  <c r="P239" i="2"/>
  <c r="Q239" i="2" s="1"/>
  <c r="R239" i="2"/>
  <c r="P240" i="2"/>
  <c r="Q240" i="2"/>
  <c r="P241" i="2"/>
  <c r="Q241" i="2" s="1"/>
  <c r="R241" i="2"/>
  <c r="P242" i="2"/>
  <c r="Q242" i="2"/>
  <c r="P243" i="2"/>
  <c r="Q243" i="2" s="1"/>
  <c r="R243" i="2"/>
  <c r="P244" i="2"/>
  <c r="Q244" i="2"/>
  <c r="P245" i="2"/>
  <c r="Q245" i="2" s="1"/>
  <c r="R245" i="2"/>
  <c r="P246" i="2"/>
  <c r="Q246" i="2"/>
  <c r="P247" i="2"/>
  <c r="Q247" i="2" s="1"/>
  <c r="R247" i="2"/>
  <c r="P248" i="2"/>
  <c r="Q248" i="2"/>
  <c r="P249" i="2"/>
  <c r="Q249" i="2" s="1"/>
  <c r="R249" i="2"/>
  <c r="P250" i="2"/>
  <c r="Q250" i="2"/>
  <c r="P251" i="2"/>
  <c r="Q251" i="2" s="1"/>
  <c r="R251" i="2"/>
  <c r="P252" i="2"/>
  <c r="Q252" i="2"/>
  <c r="P253" i="2"/>
  <c r="Q253" i="2" s="1"/>
  <c r="R253" i="2"/>
  <c r="P254" i="2"/>
  <c r="Q254" i="2"/>
  <c r="P255" i="2"/>
  <c r="Q255" i="2" s="1"/>
  <c r="R255" i="2"/>
  <c r="P256" i="2"/>
  <c r="Q256" i="2"/>
  <c r="P257" i="2"/>
  <c r="Q257" i="2" s="1"/>
  <c r="R257" i="2"/>
  <c r="P258" i="2"/>
  <c r="Q258" i="2"/>
  <c r="P259" i="2"/>
  <c r="Q259" i="2" s="1"/>
  <c r="R259" i="2"/>
  <c r="P260" i="2"/>
  <c r="Q260" i="2"/>
  <c r="P261" i="2"/>
  <c r="Q261" i="2" s="1"/>
  <c r="R261" i="2"/>
  <c r="P262" i="2"/>
  <c r="Q262" i="2"/>
  <c r="P263" i="2"/>
  <c r="Q263" i="2" s="1"/>
  <c r="R263" i="2"/>
  <c r="P264" i="2"/>
  <c r="Q264" i="2"/>
  <c r="P265" i="2"/>
  <c r="Q265" i="2" s="1"/>
  <c r="R265" i="2"/>
  <c r="P266" i="2"/>
  <c r="Q266" i="2"/>
  <c r="P267" i="2"/>
  <c r="Q267" i="2" s="1"/>
  <c r="R267" i="2"/>
  <c r="P268" i="2"/>
  <c r="Q268" i="2"/>
  <c r="P269" i="2"/>
  <c r="Q269" i="2" s="1"/>
  <c r="R269" i="2"/>
  <c r="P270" i="2"/>
  <c r="Q270" i="2"/>
  <c r="P271" i="2"/>
  <c r="Q271" i="2" s="1"/>
  <c r="R271" i="2"/>
  <c r="P272" i="2"/>
  <c r="Q272" i="2"/>
  <c r="P273" i="2"/>
  <c r="Q273" i="2" s="1"/>
  <c r="R273" i="2"/>
  <c r="P274" i="2"/>
  <c r="Q274" i="2"/>
  <c r="P275" i="2"/>
  <c r="Q275" i="2" s="1"/>
  <c r="R275" i="2"/>
  <c r="P276" i="2"/>
  <c r="Q276" i="2"/>
  <c r="P277" i="2"/>
  <c r="Q277" i="2" s="1"/>
  <c r="R277" i="2"/>
  <c r="P278" i="2"/>
  <c r="Q278" i="2"/>
  <c r="P279" i="2"/>
  <c r="Q279" i="2" s="1"/>
  <c r="R279" i="2"/>
  <c r="P280" i="2"/>
  <c r="Q280" i="2"/>
  <c r="P281" i="2"/>
  <c r="Q281" i="2" s="1"/>
  <c r="R281" i="2"/>
  <c r="P282" i="2"/>
  <c r="Q282" i="2"/>
  <c r="P283" i="2"/>
  <c r="Q283" i="2" s="1"/>
  <c r="R283" i="2"/>
  <c r="P284" i="2"/>
  <c r="Q284" i="2"/>
  <c r="P285" i="2"/>
  <c r="Q285" i="2" s="1"/>
  <c r="R285" i="2"/>
  <c r="P286" i="2"/>
  <c r="Q286" i="2"/>
  <c r="P287" i="2"/>
  <c r="Q287" i="2" s="1"/>
  <c r="R287" i="2"/>
  <c r="P288" i="2"/>
  <c r="Q288" i="2"/>
  <c r="P289" i="2"/>
  <c r="Q289" i="2" s="1"/>
  <c r="R289" i="2"/>
  <c r="P290" i="2"/>
  <c r="Q290" i="2"/>
  <c r="P291" i="2"/>
  <c r="Q291" i="2" s="1"/>
  <c r="R291" i="2"/>
  <c r="P292" i="2"/>
  <c r="Q292" i="2"/>
  <c r="P293" i="2"/>
  <c r="Q293" i="2" s="1"/>
  <c r="R293" i="2"/>
  <c r="P294" i="2"/>
  <c r="Q294" i="2"/>
  <c r="P295" i="2"/>
  <c r="Q295" i="2" s="1"/>
  <c r="R295" i="2"/>
  <c r="P296" i="2"/>
  <c r="Q296" i="2"/>
  <c r="P297" i="2"/>
  <c r="Q297" i="2" s="1"/>
  <c r="R297" i="2"/>
  <c r="P298" i="2"/>
  <c r="Q298" i="2"/>
  <c r="P299" i="2"/>
  <c r="Q299" i="2" s="1"/>
  <c r="R299" i="2"/>
  <c r="P300" i="2"/>
  <c r="Q300" i="2"/>
  <c r="P301" i="2"/>
  <c r="Q301" i="2" s="1"/>
  <c r="R301" i="2"/>
  <c r="P302" i="2"/>
  <c r="Q302" i="2"/>
  <c r="P303" i="2"/>
  <c r="Q303" i="2" s="1"/>
  <c r="R303" i="2"/>
  <c r="P304" i="2"/>
  <c r="Q304" i="2"/>
  <c r="P305" i="2"/>
  <c r="Q305" i="2" s="1"/>
  <c r="R305" i="2"/>
  <c r="P306" i="2"/>
  <c r="Q306" i="2"/>
  <c r="P307" i="2"/>
  <c r="Q307" i="2" s="1"/>
  <c r="R307" i="2"/>
  <c r="P308" i="2"/>
  <c r="Q308" i="2"/>
  <c r="P309" i="2"/>
  <c r="Q309" i="2" s="1"/>
  <c r="R309" i="2"/>
  <c r="P310" i="2"/>
  <c r="Q310" i="2"/>
  <c r="P311" i="2"/>
  <c r="Q311" i="2" s="1"/>
  <c r="R311" i="2"/>
  <c r="P312" i="2"/>
  <c r="Q312" i="2"/>
  <c r="P313" i="2"/>
  <c r="Q313" i="2" s="1"/>
  <c r="R313" i="2"/>
  <c r="P314" i="2"/>
  <c r="Q314" i="2"/>
  <c r="P315" i="2"/>
  <c r="Q315" i="2" s="1"/>
  <c r="R315" i="2"/>
  <c r="P316" i="2"/>
  <c r="Q316" i="2"/>
  <c r="P317" i="2"/>
  <c r="Q317" i="2" s="1"/>
  <c r="R317" i="2"/>
  <c r="P318" i="2"/>
  <c r="Q318" i="2"/>
  <c r="P319" i="2"/>
  <c r="Q319" i="2" s="1"/>
  <c r="R319" i="2"/>
  <c r="P320" i="2"/>
  <c r="Q320" i="2"/>
  <c r="P321" i="2"/>
  <c r="Q321" i="2" s="1"/>
  <c r="R321" i="2"/>
  <c r="P322" i="2"/>
  <c r="Q322" i="2"/>
  <c r="P323" i="2"/>
  <c r="Q323" i="2" s="1"/>
  <c r="R323" i="2"/>
  <c r="P324" i="2"/>
  <c r="Q324" i="2"/>
  <c r="P325" i="2"/>
  <c r="Q325" i="2" s="1"/>
  <c r="R325" i="2"/>
  <c r="P326" i="2"/>
  <c r="Q326" i="2"/>
  <c r="P327" i="2"/>
  <c r="Q327" i="2" s="1"/>
  <c r="R327" i="2"/>
  <c r="P328" i="2"/>
  <c r="Q328" i="2"/>
  <c r="P329" i="2"/>
  <c r="Q329" i="2" s="1"/>
  <c r="R329" i="2"/>
  <c r="P330" i="2"/>
  <c r="Q330" i="2"/>
  <c r="P331" i="2"/>
  <c r="Q331" i="2" s="1"/>
  <c r="R331" i="2"/>
  <c r="P332" i="2"/>
  <c r="Q332" i="2"/>
  <c r="P333" i="2"/>
  <c r="Q333" i="2" s="1"/>
  <c r="R333" i="2"/>
  <c r="P334" i="2"/>
  <c r="Q334" i="2"/>
  <c r="P335" i="2"/>
  <c r="Q335" i="2" s="1"/>
  <c r="R335" i="2"/>
  <c r="P336" i="2"/>
  <c r="Q336" i="2"/>
  <c r="P337" i="2"/>
  <c r="Q337" i="2" s="1"/>
  <c r="R337" i="2"/>
  <c r="P338" i="2"/>
  <c r="Q338" i="2"/>
  <c r="P339" i="2"/>
  <c r="Q339" i="2" s="1"/>
  <c r="R339" i="2"/>
  <c r="P340" i="2"/>
  <c r="Q340" i="2"/>
  <c r="P341" i="2"/>
  <c r="Q341" i="2" s="1"/>
  <c r="R341" i="2"/>
  <c r="P342" i="2"/>
  <c r="Q342" i="2"/>
  <c r="P343" i="2"/>
  <c r="Q343" i="2" s="1"/>
  <c r="R343" i="2"/>
  <c r="P344" i="2"/>
  <c r="Q344" i="2"/>
  <c r="P345" i="2"/>
  <c r="Q345" i="2" s="1"/>
  <c r="R345" i="2"/>
  <c r="P346" i="2"/>
  <c r="Q346" i="2"/>
  <c r="P347" i="2"/>
  <c r="Q347" i="2" s="1"/>
  <c r="R347" i="2"/>
  <c r="P348" i="2"/>
  <c r="Q348" i="2"/>
  <c r="P349" i="2"/>
  <c r="Q349" i="2" s="1"/>
  <c r="R349" i="2"/>
  <c r="P350" i="2"/>
  <c r="Q350" i="2"/>
  <c r="P351" i="2"/>
  <c r="Q351" i="2" s="1"/>
  <c r="R351" i="2"/>
  <c r="P352" i="2"/>
  <c r="Q352" i="2"/>
  <c r="P353" i="2"/>
  <c r="Q353" i="2" s="1"/>
  <c r="R353" i="2"/>
  <c r="P354" i="2"/>
  <c r="Q354" i="2"/>
  <c r="P355" i="2"/>
  <c r="Q355" i="2" s="1"/>
  <c r="R355" i="2"/>
  <c r="P356" i="2"/>
  <c r="Q356" i="2"/>
  <c r="P357" i="2"/>
  <c r="Q357" i="2" s="1"/>
  <c r="R357" i="2"/>
  <c r="P358" i="2"/>
  <c r="Q358" i="2"/>
  <c r="P359" i="2"/>
  <c r="Q359" i="2" s="1"/>
  <c r="R359" i="2"/>
  <c r="P360" i="2"/>
  <c r="Q360" i="2"/>
  <c r="P361" i="2"/>
  <c r="Q361" i="2" s="1"/>
  <c r="R361" i="2"/>
  <c r="P362" i="2"/>
  <c r="Q362" i="2"/>
  <c r="P363" i="2"/>
  <c r="Q363" i="2" s="1"/>
  <c r="R363" i="2"/>
  <c r="P364" i="2"/>
  <c r="Q364" i="2"/>
  <c r="P365" i="2"/>
  <c r="Q365" i="2" s="1"/>
  <c r="R365" i="2"/>
  <c r="P366" i="2"/>
  <c r="Q366" i="2"/>
  <c r="P367" i="2"/>
  <c r="Q367" i="2" s="1"/>
  <c r="R367" i="2"/>
  <c r="P368" i="2"/>
  <c r="Q368" i="2"/>
  <c r="P369" i="2"/>
  <c r="Q369" i="2" s="1"/>
  <c r="R369" i="2"/>
  <c r="P370" i="2"/>
  <c r="Q370" i="2"/>
  <c r="P371" i="2"/>
  <c r="Q371" i="2" s="1"/>
  <c r="R371" i="2"/>
  <c r="P372" i="2"/>
  <c r="Q372" i="2"/>
  <c r="P373" i="2"/>
  <c r="Q373" i="2" s="1"/>
  <c r="R373" i="2"/>
  <c r="P374" i="2"/>
  <c r="Q374" i="2"/>
  <c r="P375" i="2"/>
  <c r="Q375" i="2" s="1"/>
  <c r="R375" i="2"/>
  <c r="P376" i="2"/>
  <c r="Q376" i="2"/>
  <c r="P377" i="2"/>
  <c r="Q377" i="2" s="1"/>
  <c r="R377" i="2"/>
  <c r="P378" i="2"/>
  <c r="Q378" i="2"/>
  <c r="P379" i="2"/>
  <c r="Q379" i="2" s="1"/>
  <c r="R379" i="2"/>
  <c r="P380" i="2"/>
  <c r="Q380" i="2"/>
  <c r="P381" i="2"/>
  <c r="Q381" i="2" s="1"/>
  <c r="R381" i="2"/>
  <c r="P382" i="2"/>
  <c r="Q382" i="2"/>
  <c r="P383" i="2"/>
  <c r="Q383" i="2" s="1"/>
  <c r="R383" i="2"/>
  <c r="P384" i="2"/>
  <c r="Q384" i="2"/>
  <c r="P385" i="2"/>
  <c r="Q385" i="2" s="1"/>
  <c r="R385" i="2"/>
  <c r="P386" i="2"/>
  <c r="Q386" i="2"/>
  <c r="P387" i="2"/>
  <c r="Q387" i="2" s="1"/>
  <c r="R387" i="2"/>
  <c r="P388" i="2"/>
  <c r="Q388" i="2"/>
  <c r="P389" i="2"/>
  <c r="Q389" i="2" s="1"/>
  <c r="R389" i="2"/>
  <c r="P390" i="2"/>
  <c r="Q390" i="2"/>
  <c r="P391" i="2"/>
  <c r="Q391" i="2" s="1"/>
  <c r="R391" i="2"/>
  <c r="P392" i="2"/>
  <c r="Q392" i="2"/>
  <c r="P393" i="2"/>
  <c r="Q393" i="2" s="1"/>
  <c r="R393" i="2"/>
  <c r="P394" i="2"/>
  <c r="Q394" i="2"/>
  <c r="P395" i="2"/>
  <c r="Q395" i="2" s="1"/>
  <c r="R395" i="2"/>
  <c r="P396" i="2"/>
  <c r="Q396" i="2"/>
  <c r="P397" i="2"/>
  <c r="Q397" i="2" s="1"/>
  <c r="R397" i="2"/>
  <c r="P398" i="2"/>
  <c r="Q398" i="2"/>
  <c r="P399" i="2"/>
  <c r="Q399" i="2" s="1"/>
  <c r="R399" i="2"/>
  <c r="P400" i="2"/>
  <c r="Q400" i="2"/>
  <c r="P401" i="2"/>
  <c r="Q401" i="2" s="1"/>
  <c r="R401" i="2"/>
  <c r="P402" i="2"/>
  <c r="Q402" i="2"/>
  <c r="P403" i="2"/>
  <c r="Q403" i="2" s="1"/>
  <c r="R403" i="2"/>
  <c r="P404" i="2"/>
  <c r="Q404" i="2"/>
  <c r="P405" i="2"/>
  <c r="Q405" i="2" s="1"/>
  <c r="R405" i="2"/>
  <c r="P406" i="2"/>
  <c r="Q406" i="2"/>
  <c r="P407" i="2"/>
  <c r="Q407" i="2" s="1"/>
  <c r="R407" i="2"/>
  <c r="P408" i="2"/>
  <c r="Q408" i="2"/>
  <c r="P409" i="2"/>
  <c r="Q409" i="2" s="1"/>
  <c r="R409" i="2"/>
  <c r="P410" i="2"/>
  <c r="Q410" i="2"/>
  <c r="P411" i="2"/>
  <c r="Q411" i="2" s="1"/>
  <c r="R411" i="2"/>
  <c r="P412" i="2"/>
  <c r="Q412" i="2"/>
  <c r="P413" i="2"/>
  <c r="Q413" i="2" s="1"/>
  <c r="R413" i="2"/>
  <c r="P414" i="2"/>
  <c r="Q414" i="2"/>
  <c r="P415" i="2"/>
  <c r="Q415" i="2" s="1"/>
  <c r="R415" i="2"/>
  <c r="P416" i="2"/>
  <c r="Q416" i="2"/>
  <c r="P417" i="2"/>
  <c r="Q417" i="2" s="1"/>
  <c r="R417" i="2"/>
  <c r="P418" i="2"/>
  <c r="Q418" i="2"/>
  <c r="P419" i="2"/>
  <c r="Q419" i="2" s="1"/>
  <c r="R419" i="2"/>
  <c r="P420" i="2"/>
  <c r="Q420" i="2"/>
  <c r="P421" i="2"/>
  <c r="Q421" i="2" s="1"/>
  <c r="R421" i="2"/>
  <c r="P422" i="2"/>
  <c r="Q422" i="2"/>
  <c r="P423" i="2"/>
  <c r="Q423" i="2" s="1"/>
  <c r="R423" i="2"/>
  <c r="P424" i="2"/>
  <c r="Q424" i="2"/>
  <c r="P425" i="2"/>
  <c r="Q425" i="2" s="1"/>
  <c r="R425" i="2"/>
  <c r="P426" i="2"/>
  <c r="Q426" i="2"/>
  <c r="P427" i="2"/>
  <c r="Q427" i="2" s="1"/>
  <c r="R427" i="2"/>
  <c r="P428" i="2"/>
  <c r="Q428" i="2"/>
  <c r="P429" i="2"/>
  <c r="Q429" i="2" s="1"/>
  <c r="R429" i="2"/>
  <c r="P430" i="2"/>
  <c r="Q430" i="2"/>
  <c r="P431" i="2"/>
  <c r="Q431" i="2" s="1"/>
  <c r="R431" i="2"/>
  <c r="P432" i="2"/>
  <c r="Q432" i="2"/>
  <c r="P433" i="2"/>
  <c r="Q433" i="2" s="1"/>
  <c r="R433" i="2"/>
  <c r="P434" i="2"/>
  <c r="Q434" i="2"/>
  <c r="P435" i="2"/>
  <c r="Q435" i="2" s="1"/>
  <c r="R435" i="2"/>
  <c r="P436" i="2"/>
  <c r="Q436" i="2"/>
  <c r="P437" i="2"/>
  <c r="Q437" i="2" s="1"/>
  <c r="R437" i="2"/>
  <c r="P438" i="2"/>
  <c r="Q438" i="2"/>
  <c r="P439" i="2"/>
  <c r="Q439" i="2" s="1"/>
  <c r="R439" i="2"/>
  <c r="P440" i="2"/>
  <c r="Q440" i="2"/>
  <c r="P441" i="2"/>
  <c r="Q441" i="2" s="1"/>
  <c r="R441" i="2"/>
  <c r="P442" i="2"/>
  <c r="Q442" i="2"/>
  <c r="P443" i="2"/>
  <c r="Q443" i="2" s="1"/>
  <c r="R443" i="2"/>
  <c r="P444" i="2"/>
  <c r="Q444" i="2"/>
  <c r="P445" i="2"/>
  <c r="Q445" i="2" s="1"/>
  <c r="R445" i="2"/>
  <c r="P446" i="2"/>
  <c r="Q446" i="2"/>
  <c r="P447" i="2"/>
  <c r="Q447" i="2" s="1"/>
  <c r="R447" i="2"/>
  <c r="P448" i="2"/>
  <c r="Q448" i="2"/>
  <c r="P449" i="2"/>
  <c r="Q449" i="2" s="1"/>
  <c r="R449" i="2"/>
  <c r="P450" i="2"/>
  <c r="Q450" i="2"/>
  <c r="P451" i="2"/>
  <c r="Q451" i="2" s="1"/>
  <c r="R451" i="2"/>
  <c r="P452" i="2"/>
  <c r="Q452" i="2"/>
  <c r="P453" i="2"/>
  <c r="Q453" i="2" s="1"/>
  <c r="R453" i="2"/>
  <c r="P454" i="2"/>
  <c r="Q454" i="2"/>
  <c r="P455" i="2"/>
  <c r="Q455" i="2" s="1"/>
  <c r="R455" i="2"/>
  <c r="P456" i="2"/>
  <c r="Q456" i="2"/>
  <c r="P457" i="2"/>
  <c r="Q457" i="2" s="1"/>
  <c r="R457" i="2"/>
  <c r="P458" i="2"/>
  <c r="Q458" i="2"/>
  <c r="P459" i="2"/>
  <c r="Q459" i="2" s="1"/>
  <c r="R459" i="2"/>
  <c r="P460" i="2"/>
  <c r="Q460" i="2"/>
  <c r="P461" i="2"/>
  <c r="Q461" i="2" s="1"/>
  <c r="R461" i="2"/>
  <c r="P462" i="2"/>
  <c r="Q462" i="2"/>
  <c r="P463" i="2"/>
  <c r="Q463" i="2" s="1"/>
  <c r="R463" i="2"/>
  <c r="P464" i="2"/>
  <c r="Q464" i="2"/>
  <c r="P465" i="2"/>
  <c r="Q465" i="2" s="1"/>
  <c r="R465" i="2"/>
  <c r="P466" i="2"/>
  <c r="Q466" i="2"/>
  <c r="P467" i="2"/>
  <c r="Q467" i="2" s="1"/>
  <c r="R467" i="2"/>
  <c r="P468" i="2"/>
  <c r="Q468" i="2"/>
  <c r="P469" i="2"/>
  <c r="Q469" i="2" s="1"/>
  <c r="R469" i="2"/>
  <c r="P470" i="2"/>
  <c r="Q470" i="2"/>
  <c r="P471" i="2"/>
  <c r="Q471" i="2" s="1"/>
  <c r="R471" i="2"/>
  <c r="P472" i="2"/>
  <c r="Q472" i="2"/>
  <c r="P473" i="2"/>
  <c r="Q473" i="2" s="1"/>
  <c r="R473" i="2"/>
  <c r="P474" i="2"/>
  <c r="Q474" i="2"/>
  <c r="P475" i="2"/>
  <c r="Q475" i="2" s="1"/>
  <c r="R475" i="2"/>
  <c r="P476" i="2"/>
  <c r="Q476" i="2"/>
  <c r="P477" i="2"/>
  <c r="Q477" i="2" s="1"/>
  <c r="R477" i="2"/>
  <c r="P478" i="2"/>
  <c r="Q478" i="2"/>
  <c r="P479" i="2"/>
  <c r="Q479" i="2" s="1"/>
  <c r="R479" i="2"/>
  <c r="P480" i="2"/>
  <c r="Q480" i="2"/>
  <c r="P481" i="2"/>
  <c r="Q481" i="2" s="1"/>
  <c r="R481" i="2"/>
  <c r="P482" i="2"/>
  <c r="Q482" i="2"/>
  <c r="P483" i="2"/>
  <c r="Q483" i="2" s="1"/>
  <c r="R483" i="2"/>
  <c r="P484" i="2"/>
  <c r="Q484" i="2"/>
  <c r="P485" i="2"/>
  <c r="Q485" i="2" s="1"/>
  <c r="R485" i="2"/>
  <c r="P486" i="2"/>
  <c r="Q486" i="2"/>
  <c r="P487" i="2"/>
  <c r="Q487" i="2" s="1"/>
  <c r="R487" i="2"/>
  <c r="P488" i="2"/>
  <c r="Q488" i="2"/>
  <c r="P489" i="2"/>
  <c r="Q489" i="2" s="1"/>
  <c r="R489" i="2"/>
  <c r="P490" i="2"/>
  <c r="Q490" i="2"/>
  <c r="P491" i="2"/>
  <c r="Q491" i="2" s="1"/>
  <c r="R491" i="2"/>
  <c r="P492" i="2"/>
  <c r="Q492" i="2"/>
  <c r="P493" i="2"/>
  <c r="Q493" i="2" s="1"/>
  <c r="R493" i="2"/>
  <c r="P494" i="2"/>
  <c r="Q494" i="2"/>
  <c r="P495" i="2"/>
  <c r="Q495" i="2" s="1"/>
  <c r="R495" i="2"/>
  <c r="P496" i="2"/>
  <c r="Q496" i="2"/>
  <c r="P497" i="2"/>
  <c r="Q497" i="2" s="1"/>
  <c r="R497" i="2"/>
  <c r="P498" i="2"/>
  <c r="Q498" i="2"/>
  <c r="P499" i="2"/>
  <c r="Q499" i="2" s="1"/>
  <c r="R499" i="2"/>
  <c r="P500" i="2"/>
  <c r="Q500" i="2"/>
  <c r="P501" i="2"/>
  <c r="Q501" i="2" s="1"/>
  <c r="R501" i="2"/>
  <c r="P502" i="2"/>
  <c r="Q502" i="2"/>
  <c r="P503" i="2"/>
  <c r="Q503" i="2" s="1"/>
  <c r="R503" i="2"/>
  <c r="P504" i="2"/>
  <c r="Q504" i="2"/>
  <c r="P505" i="2"/>
  <c r="Q505" i="2" s="1"/>
  <c r="R505" i="2"/>
  <c r="P506" i="2"/>
  <c r="Q506" i="2"/>
  <c r="P507" i="2"/>
  <c r="Q507" i="2" s="1"/>
  <c r="R507" i="2"/>
  <c r="P508" i="2"/>
  <c r="Q508" i="2"/>
  <c r="P509" i="2"/>
  <c r="Q509" i="2" s="1"/>
  <c r="R509" i="2"/>
  <c r="P510" i="2"/>
  <c r="Q510" i="2"/>
  <c r="P511" i="2"/>
  <c r="Q511" i="2" s="1"/>
  <c r="R511" i="2"/>
  <c r="P512" i="2"/>
  <c r="Q512" i="2"/>
  <c r="P513" i="2"/>
  <c r="Q513" i="2" s="1"/>
  <c r="R513" i="2"/>
  <c r="P514" i="2"/>
  <c r="Q514" i="2"/>
  <c r="P515" i="2"/>
  <c r="Q515" i="2" s="1"/>
  <c r="R515" i="2"/>
  <c r="P516" i="2"/>
  <c r="Q516" i="2"/>
  <c r="P517" i="2"/>
  <c r="Q517" i="2" s="1"/>
  <c r="R517" i="2"/>
  <c r="P518" i="2"/>
  <c r="Q518" i="2"/>
  <c r="P519" i="2"/>
  <c r="Q519" i="2" s="1"/>
  <c r="R519" i="2"/>
  <c r="P520" i="2"/>
  <c r="Q520" i="2"/>
  <c r="P521" i="2"/>
  <c r="Q521" i="2" s="1"/>
  <c r="R521" i="2"/>
  <c r="P522" i="2"/>
  <c r="Q522" i="2"/>
  <c r="P523" i="2"/>
  <c r="Q523" i="2" s="1"/>
  <c r="R523" i="2"/>
  <c r="P524" i="2"/>
  <c r="Q524" i="2"/>
  <c r="P525" i="2"/>
  <c r="Q525" i="2" s="1"/>
  <c r="R525" i="2"/>
  <c r="P526" i="2"/>
  <c r="Q526" i="2"/>
  <c r="P527" i="2"/>
  <c r="Q527" i="2" s="1"/>
  <c r="R527" i="2"/>
  <c r="P528" i="2"/>
  <c r="Q528" i="2"/>
  <c r="P529" i="2"/>
  <c r="Q529" i="2" s="1"/>
  <c r="R529" i="2"/>
  <c r="P530" i="2"/>
  <c r="Q530" i="2"/>
  <c r="P531" i="2"/>
  <c r="Q531" i="2" s="1"/>
  <c r="R531" i="2"/>
  <c r="P532" i="2"/>
  <c r="Q532" i="2"/>
  <c r="P533" i="2"/>
  <c r="Q533" i="2" s="1"/>
  <c r="R533" i="2"/>
  <c r="P534" i="2"/>
  <c r="Q534" i="2"/>
  <c r="P535" i="2"/>
  <c r="Q535" i="2" s="1"/>
  <c r="R535" i="2"/>
  <c r="P536" i="2"/>
  <c r="Q536" i="2"/>
  <c r="P537" i="2"/>
  <c r="Q537" i="2" s="1"/>
  <c r="R537" i="2"/>
  <c r="P538" i="2"/>
  <c r="Q538" i="2"/>
  <c r="P539" i="2"/>
  <c r="Q539" i="2" s="1"/>
  <c r="R539" i="2"/>
  <c r="P540" i="2"/>
  <c r="Q540" i="2"/>
  <c r="P541" i="2"/>
  <c r="Q541" i="2" s="1"/>
  <c r="R541" i="2"/>
  <c r="P542" i="2"/>
  <c r="Q542" i="2"/>
  <c r="P543" i="2"/>
  <c r="Q543" i="2" s="1"/>
  <c r="R543" i="2"/>
  <c r="P544" i="2"/>
  <c r="Q544" i="2"/>
  <c r="P545" i="2"/>
  <c r="Q545" i="2" s="1"/>
  <c r="R545" i="2"/>
  <c r="P546" i="2"/>
  <c r="Q546" i="2"/>
  <c r="P547" i="2"/>
  <c r="Q547" i="2" s="1"/>
  <c r="R547" i="2"/>
  <c r="P548" i="2"/>
  <c r="Q548" i="2"/>
  <c r="P549" i="2"/>
  <c r="Q549" i="2" s="1"/>
  <c r="R549" i="2"/>
  <c r="P550" i="2"/>
  <c r="Q550" i="2"/>
  <c r="P551" i="2"/>
  <c r="Q551" i="2" s="1"/>
  <c r="R551" i="2"/>
  <c r="P552" i="2"/>
  <c r="Q552" i="2"/>
  <c r="P553" i="2"/>
  <c r="Q553" i="2" s="1"/>
  <c r="R553" i="2"/>
  <c r="P554" i="2"/>
  <c r="Q554" i="2"/>
  <c r="P555" i="2"/>
  <c r="Q555" i="2" s="1"/>
  <c r="R555" i="2"/>
  <c r="P556" i="2"/>
  <c r="Q556" i="2"/>
  <c r="P557" i="2"/>
  <c r="Q557" i="2" s="1"/>
  <c r="R557" i="2"/>
  <c r="P558" i="2"/>
  <c r="Q558" i="2"/>
  <c r="P559" i="2"/>
  <c r="Q559" i="2" s="1"/>
  <c r="R559" i="2"/>
  <c r="P560" i="2"/>
  <c r="Q560" i="2"/>
  <c r="P561" i="2"/>
  <c r="Q561" i="2" s="1"/>
  <c r="R561" i="2"/>
  <c r="P562" i="2"/>
  <c r="Q562" i="2"/>
  <c r="P563" i="2"/>
  <c r="Q563" i="2" s="1"/>
  <c r="R563" i="2"/>
  <c r="P564" i="2"/>
  <c r="Q564" i="2"/>
  <c r="P565" i="2"/>
  <c r="Q565" i="2" s="1"/>
  <c r="R565" i="2"/>
  <c r="P566" i="2"/>
  <c r="Q566" i="2"/>
  <c r="P567" i="2"/>
  <c r="Q567" i="2" s="1"/>
  <c r="R567" i="2"/>
  <c r="P568" i="2"/>
  <c r="Q568" i="2"/>
  <c r="P569" i="2"/>
  <c r="Q569" i="2" s="1"/>
  <c r="R569" i="2"/>
  <c r="P570" i="2"/>
  <c r="Q570" i="2"/>
  <c r="P571" i="2"/>
  <c r="Q571" i="2" s="1"/>
  <c r="R571" i="2"/>
  <c r="P572" i="2"/>
  <c r="Q572" i="2"/>
  <c r="P573" i="2"/>
  <c r="Q573" i="2" s="1"/>
  <c r="R573" i="2"/>
  <c r="P574" i="2"/>
  <c r="Q574" i="2"/>
  <c r="P575" i="2"/>
  <c r="Q575" i="2" s="1"/>
  <c r="R575" i="2"/>
  <c r="P576" i="2"/>
  <c r="Q576" i="2"/>
  <c r="P577" i="2"/>
  <c r="Q577" i="2" s="1"/>
  <c r="R577" i="2"/>
  <c r="P578" i="2"/>
  <c r="Q578" i="2"/>
  <c r="P579" i="2"/>
  <c r="Q579" i="2" s="1"/>
  <c r="R579" i="2"/>
  <c r="P580" i="2"/>
  <c r="Q580" i="2"/>
  <c r="P581" i="2"/>
  <c r="Q581" i="2" s="1"/>
  <c r="R581" i="2"/>
  <c r="P582" i="2"/>
  <c r="Q582" i="2"/>
  <c r="P583" i="2"/>
  <c r="Q583" i="2" s="1"/>
  <c r="R583" i="2"/>
  <c r="P584" i="2"/>
  <c r="Q584" i="2"/>
  <c r="P585" i="2"/>
  <c r="Q585" i="2" s="1"/>
  <c r="R585" i="2"/>
  <c r="P586" i="2"/>
  <c r="Q586" i="2"/>
  <c r="P587" i="2"/>
  <c r="Q587" i="2" s="1"/>
  <c r="R587" i="2"/>
  <c r="P588" i="2"/>
  <c r="Q588" i="2"/>
  <c r="P589" i="2"/>
  <c r="Q589" i="2" s="1"/>
  <c r="R589" i="2"/>
  <c r="P590" i="2"/>
  <c r="Q590" i="2"/>
  <c r="P591" i="2"/>
  <c r="Q591" i="2" s="1"/>
  <c r="R591" i="2"/>
  <c r="P592" i="2"/>
  <c r="Q592" i="2"/>
  <c r="P593" i="2"/>
  <c r="Q593" i="2" s="1"/>
  <c r="R593" i="2"/>
  <c r="P594" i="2"/>
  <c r="Q594" i="2"/>
  <c r="P595" i="2"/>
  <c r="Q595" i="2" s="1"/>
  <c r="R595" i="2"/>
  <c r="P596" i="2"/>
  <c r="Q596" i="2"/>
  <c r="P597" i="2"/>
  <c r="Q597" i="2" s="1"/>
  <c r="R597" i="2"/>
  <c r="P598" i="2"/>
  <c r="Q598" i="2"/>
  <c r="P599" i="2"/>
  <c r="Q599" i="2" s="1"/>
  <c r="R599" i="2"/>
  <c r="P600" i="2"/>
  <c r="Q600" i="2"/>
  <c r="P601" i="2"/>
  <c r="Q601" i="2" s="1"/>
  <c r="R601" i="2"/>
  <c r="P602" i="2"/>
  <c r="Q602" i="2"/>
  <c r="P603" i="2"/>
  <c r="Q603" i="2" s="1"/>
  <c r="R603" i="2"/>
  <c r="P604" i="2"/>
  <c r="Q604" i="2"/>
  <c r="P605" i="2"/>
  <c r="Q605" i="2" s="1"/>
  <c r="R605" i="2"/>
  <c r="P606" i="2"/>
  <c r="Q606" i="2"/>
  <c r="P607" i="2"/>
  <c r="Q607" i="2" s="1"/>
  <c r="R607" i="2"/>
  <c r="P608" i="2"/>
  <c r="Q608" i="2"/>
  <c r="P609" i="2"/>
  <c r="Q609" i="2" s="1"/>
  <c r="R609" i="2"/>
  <c r="P610" i="2"/>
  <c r="Q610" i="2"/>
  <c r="P611" i="2"/>
  <c r="Q611" i="2" s="1"/>
  <c r="R611" i="2"/>
  <c r="P612" i="2"/>
  <c r="Q612" i="2"/>
  <c r="P613" i="2"/>
  <c r="Q613" i="2" s="1"/>
  <c r="R613" i="2"/>
  <c r="P614" i="2"/>
  <c r="Q614" i="2"/>
  <c r="P615" i="2"/>
  <c r="Q615" i="2" s="1"/>
  <c r="R615" i="2"/>
  <c r="P616" i="2"/>
  <c r="Q616" i="2"/>
  <c r="P617" i="2"/>
  <c r="Q617" i="2" s="1"/>
  <c r="R617" i="2"/>
  <c r="P618" i="2"/>
  <c r="Q618" i="2"/>
  <c r="P619" i="2"/>
  <c r="Q619" i="2" s="1"/>
  <c r="R619" i="2"/>
  <c r="P620" i="2"/>
  <c r="Q620" i="2"/>
  <c r="P621" i="2"/>
  <c r="Q621" i="2" s="1"/>
  <c r="R621" i="2"/>
  <c r="P622" i="2"/>
  <c r="Q622" i="2"/>
  <c r="P623" i="2"/>
  <c r="Q623" i="2" s="1"/>
  <c r="R623" i="2"/>
  <c r="P624" i="2"/>
  <c r="Q624" i="2"/>
  <c r="P625" i="2"/>
  <c r="Q625" i="2" s="1"/>
  <c r="R625" i="2"/>
  <c r="P626" i="2"/>
  <c r="Q626" i="2"/>
  <c r="P627" i="2"/>
  <c r="Q627" i="2" s="1"/>
  <c r="R627" i="2"/>
  <c r="P628" i="2"/>
  <c r="Q628" i="2"/>
  <c r="P629" i="2"/>
  <c r="Q629" i="2" s="1"/>
  <c r="R629" i="2"/>
  <c r="P630" i="2"/>
  <c r="Q630" i="2"/>
  <c r="P631" i="2"/>
  <c r="Q631" i="2" s="1"/>
  <c r="R631" i="2"/>
  <c r="P632" i="2"/>
  <c r="Q632" i="2"/>
  <c r="P633" i="2"/>
  <c r="Q633" i="2" s="1"/>
  <c r="R633" i="2"/>
  <c r="P634" i="2"/>
  <c r="Q634" i="2"/>
  <c r="P635" i="2"/>
  <c r="Q635" i="2" s="1"/>
  <c r="R635" i="2"/>
  <c r="P636" i="2"/>
  <c r="Q636" i="2"/>
  <c r="P637" i="2"/>
  <c r="Q637" i="2" s="1"/>
  <c r="R637" i="2"/>
  <c r="P638" i="2"/>
  <c r="Q638" i="2"/>
  <c r="P639" i="2"/>
  <c r="Q639" i="2" s="1"/>
  <c r="R639" i="2"/>
  <c r="P640" i="2"/>
  <c r="Q640" i="2"/>
  <c r="P641" i="2"/>
  <c r="Q641" i="2" s="1"/>
  <c r="R641" i="2"/>
  <c r="P642" i="2"/>
  <c r="Q642" i="2"/>
  <c r="P643" i="2"/>
  <c r="Q643" i="2" s="1"/>
  <c r="R643" i="2"/>
  <c r="P644" i="2"/>
  <c r="Q644" i="2"/>
  <c r="P645" i="2"/>
  <c r="Q645" i="2" s="1"/>
  <c r="R645" i="2"/>
  <c r="P646" i="2"/>
  <c r="Q646" i="2"/>
  <c r="P647" i="2"/>
  <c r="Q647" i="2" s="1"/>
  <c r="R647" i="2"/>
  <c r="P648" i="2"/>
  <c r="Q648" i="2"/>
  <c r="P649" i="2"/>
  <c r="Q649" i="2" s="1"/>
  <c r="R649" i="2"/>
  <c r="P650" i="2"/>
  <c r="Q650" i="2"/>
  <c r="P651" i="2"/>
  <c r="Q651" i="2" s="1"/>
  <c r="R651" i="2"/>
  <c r="P652" i="2"/>
  <c r="Q652" i="2"/>
  <c r="P653" i="2"/>
  <c r="Q653" i="2" s="1"/>
  <c r="R653" i="2"/>
  <c r="P654" i="2"/>
  <c r="Q654" i="2"/>
  <c r="P655" i="2"/>
  <c r="Q655" i="2" s="1"/>
  <c r="R655" i="2"/>
  <c r="P656" i="2"/>
  <c r="Q656" i="2"/>
  <c r="P657" i="2"/>
  <c r="Q657" i="2" s="1"/>
  <c r="R657" i="2"/>
  <c r="P658" i="2"/>
  <c r="Q658" i="2"/>
  <c r="P659" i="2"/>
  <c r="Q659" i="2" s="1"/>
  <c r="R659" i="2"/>
  <c r="P660" i="2"/>
  <c r="Q660" i="2"/>
  <c r="P661" i="2"/>
  <c r="Q661" i="2" s="1"/>
  <c r="R661" i="2"/>
  <c r="P662" i="2"/>
  <c r="Q662" i="2"/>
  <c r="P663" i="2"/>
  <c r="Q663" i="2" s="1"/>
  <c r="R663" i="2"/>
  <c r="P664" i="2"/>
  <c r="Q664" i="2"/>
  <c r="P665" i="2"/>
  <c r="Q665" i="2" s="1"/>
  <c r="R665" i="2"/>
  <c r="P666" i="2"/>
  <c r="Q666" i="2"/>
  <c r="P667" i="2"/>
  <c r="Q667" i="2" s="1"/>
  <c r="R667" i="2"/>
  <c r="P668" i="2"/>
  <c r="Q668" i="2"/>
  <c r="P669" i="2"/>
  <c r="Q669" i="2" s="1"/>
  <c r="R669" i="2"/>
  <c r="P670" i="2"/>
  <c r="Q670" i="2"/>
  <c r="P671" i="2"/>
  <c r="Q671" i="2" s="1"/>
  <c r="R671" i="2"/>
  <c r="P672" i="2"/>
  <c r="Q672" i="2"/>
  <c r="P673" i="2"/>
  <c r="Q673" i="2" s="1"/>
  <c r="R673" i="2"/>
  <c r="P674" i="2"/>
  <c r="Q674" i="2"/>
  <c r="P675" i="2"/>
  <c r="Q675" i="2" s="1"/>
  <c r="R675" i="2"/>
  <c r="P676" i="2"/>
  <c r="Q676" i="2"/>
  <c r="P677" i="2"/>
  <c r="Q677" i="2" s="1"/>
  <c r="R677" i="2"/>
  <c r="P678" i="2"/>
  <c r="Q678" i="2"/>
  <c r="P679" i="2"/>
  <c r="Q679" i="2" s="1"/>
  <c r="R679" i="2"/>
  <c r="P680" i="2"/>
  <c r="Q680" i="2"/>
  <c r="P681" i="2"/>
  <c r="Q681" i="2" s="1"/>
  <c r="R681" i="2"/>
  <c r="P682" i="2"/>
  <c r="Q682" i="2"/>
  <c r="P683" i="2"/>
  <c r="Q683" i="2" s="1"/>
  <c r="R683" i="2"/>
  <c r="P684" i="2"/>
  <c r="Q684" i="2"/>
  <c r="P685" i="2"/>
  <c r="Q685" i="2" s="1"/>
  <c r="R685" i="2"/>
  <c r="P686" i="2"/>
  <c r="Q686" i="2"/>
  <c r="P687" i="2"/>
  <c r="Q687" i="2" s="1"/>
  <c r="R687" i="2"/>
  <c r="P688" i="2"/>
  <c r="Q688" i="2"/>
  <c r="P689" i="2"/>
  <c r="Q689" i="2" s="1"/>
  <c r="R689" i="2"/>
  <c r="P690" i="2"/>
  <c r="Q690" i="2"/>
  <c r="P691" i="2"/>
  <c r="Q691" i="2" s="1"/>
  <c r="R691" i="2"/>
  <c r="P692" i="2"/>
  <c r="Q692" i="2"/>
  <c r="P693" i="2"/>
  <c r="Q693" i="2" s="1"/>
  <c r="R693" i="2"/>
  <c r="P694" i="2"/>
  <c r="Q694" i="2"/>
  <c r="P695" i="2"/>
  <c r="Q695" i="2" s="1"/>
  <c r="R695" i="2"/>
  <c r="P696" i="2"/>
  <c r="Q696" i="2"/>
  <c r="P697" i="2"/>
  <c r="Q697" i="2" s="1"/>
  <c r="R697" i="2"/>
  <c r="P698" i="2"/>
  <c r="Q698" i="2"/>
  <c r="P699" i="2"/>
  <c r="Q699" i="2" s="1"/>
  <c r="R699" i="2"/>
  <c r="P700" i="2"/>
  <c r="Q700" i="2"/>
  <c r="P701" i="2"/>
  <c r="Q701" i="2" s="1"/>
  <c r="R701" i="2"/>
  <c r="P702" i="2"/>
  <c r="Q702" i="2"/>
  <c r="P703" i="2"/>
  <c r="Q703" i="2" s="1"/>
  <c r="R703" i="2"/>
  <c r="P704" i="2"/>
  <c r="Q704" i="2"/>
  <c r="P705" i="2"/>
  <c r="Q705" i="2" s="1"/>
  <c r="R705" i="2"/>
  <c r="P706" i="2"/>
  <c r="Q706" i="2"/>
  <c r="P707" i="2"/>
  <c r="Q707" i="2" s="1"/>
  <c r="R707" i="2"/>
  <c r="P708" i="2"/>
  <c r="Q708" i="2"/>
  <c r="P709" i="2"/>
  <c r="Q709" i="2" s="1"/>
  <c r="R709" i="2"/>
  <c r="P710" i="2"/>
  <c r="Q710" i="2"/>
  <c r="P711" i="2"/>
  <c r="Q711" i="2" s="1"/>
  <c r="R711" i="2"/>
  <c r="P712" i="2"/>
  <c r="Q712" i="2"/>
  <c r="P713" i="2"/>
  <c r="Q713" i="2" s="1"/>
  <c r="R713" i="2"/>
  <c r="P714" i="2"/>
  <c r="Q714" i="2"/>
  <c r="P715" i="2"/>
  <c r="Q715" i="2" s="1"/>
  <c r="R715" i="2"/>
  <c r="P716" i="2"/>
  <c r="Q716" i="2"/>
  <c r="P717" i="2"/>
  <c r="Q717" i="2" s="1"/>
  <c r="R717" i="2"/>
  <c r="P718" i="2"/>
  <c r="Q718" i="2"/>
  <c r="P719" i="2"/>
  <c r="Q719" i="2" s="1"/>
  <c r="R719" i="2"/>
  <c r="P720" i="2"/>
  <c r="Q720" i="2"/>
  <c r="P721" i="2"/>
  <c r="Q721" i="2" s="1"/>
  <c r="R721" i="2"/>
  <c r="P722" i="2"/>
  <c r="Q722" i="2"/>
  <c r="P723" i="2"/>
  <c r="Q723" i="2" s="1"/>
  <c r="R723" i="2"/>
  <c r="P724" i="2"/>
  <c r="Q724" i="2"/>
  <c r="P725" i="2"/>
  <c r="Q725" i="2" s="1"/>
  <c r="R725" i="2"/>
  <c r="P726" i="2"/>
  <c r="Q726" i="2"/>
  <c r="P727" i="2"/>
  <c r="Q727" i="2" s="1"/>
  <c r="R727" i="2"/>
  <c r="P728" i="2"/>
  <c r="Q728" i="2"/>
  <c r="P729" i="2"/>
  <c r="Q729" i="2" s="1"/>
  <c r="R729" i="2"/>
  <c r="P730" i="2"/>
  <c r="Q730" i="2"/>
  <c r="P731" i="2"/>
  <c r="Q731" i="2" s="1"/>
  <c r="R731" i="2"/>
  <c r="P732" i="2"/>
  <c r="Q732" i="2"/>
  <c r="P733" i="2"/>
  <c r="Q733" i="2" s="1"/>
  <c r="R733" i="2"/>
  <c r="P734" i="2"/>
  <c r="Q734" i="2"/>
  <c r="P735" i="2"/>
  <c r="Q735" i="2" s="1"/>
  <c r="R735" i="2"/>
  <c r="P736" i="2"/>
  <c r="Q736" i="2"/>
  <c r="P737" i="2"/>
  <c r="Q737" i="2" s="1"/>
  <c r="R737" i="2"/>
  <c r="P738" i="2"/>
  <c r="Q738" i="2"/>
  <c r="P739" i="2"/>
  <c r="Q739" i="2" s="1"/>
  <c r="R739" i="2"/>
  <c r="P740" i="2"/>
  <c r="Q740" i="2"/>
  <c r="P741" i="2"/>
  <c r="Q741" i="2" s="1"/>
  <c r="R741" i="2"/>
  <c r="P742" i="2"/>
  <c r="Q742" i="2"/>
  <c r="P743" i="2"/>
  <c r="Q743" i="2" s="1"/>
  <c r="R743" i="2"/>
  <c r="P744" i="2"/>
  <c r="Q744" i="2"/>
  <c r="P745" i="2"/>
  <c r="Q745" i="2" s="1"/>
  <c r="R745" i="2"/>
  <c r="P746" i="2"/>
  <c r="Q746" i="2"/>
  <c r="P747" i="2"/>
  <c r="Q747" i="2" s="1"/>
  <c r="R747" i="2"/>
  <c r="P748" i="2"/>
  <c r="Q748" i="2"/>
  <c r="P749" i="2"/>
  <c r="Q749" i="2" s="1"/>
  <c r="R749" i="2"/>
  <c r="P750" i="2"/>
  <c r="Q750" i="2"/>
  <c r="P751" i="2"/>
  <c r="Q751" i="2" s="1"/>
  <c r="R751" i="2"/>
  <c r="P752" i="2"/>
  <c r="Q752" i="2"/>
  <c r="P753" i="2"/>
  <c r="Q753" i="2" s="1"/>
  <c r="R753" i="2"/>
  <c r="P754" i="2"/>
  <c r="Q754" i="2"/>
  <c r="P755" i="2"/>
  <c r="Q755" i="2" s="1"/>
  <c r="R755" i="2"/>
  <c r="P756" i="2"/>
  <c r="Q756" i="2"/>
  <c r="P757" i="2"/>
  <c r="Q757" i="2" s="1"/>
  <c r="R757" i="2"/>
  <c r="P758" i="2"/>
  <c r="Q758" i="2"/>
  <c r="P759" i="2"/>
  <c r="Q759" i="2" s="1"/>
  <c r="R759" i="2"/>
  <c r="P760" i="2"/>
  <c r="Q760" i="2"/>
  <c r="P761" i="2"/>
  <c r="Q761" i="2" s="1"/>
  <c r="R761" i="2"/>
  <c r="P762" i="2"/>
  <c r="Q762" i="2"/>
  <c r="P763" i="2"/>
  <c r="Q763" i="2" s="1"/>
  <c r="R763" i="2"/>
  <c r="P764" i="2"/>
  <c r="Q764" i="2"/>
  <c r="P765" i="2"/>
  <c r="Q765" i="2" s="1"/>
  <c r="R765" i="2"/>
  <c r="P766" i="2"/>
  <c r="Q766" i="2"/>
  <c r="P767" i="2"/>
  <c r="Q767" i="2" s="1"/>
  <c r="R767" i="2"/>
  <c r="P768" i="2"/>
  <c r="Q768" i="2"/>
  <c r="P769" i="2"/>
  <c r="Q769" i="2" s="1"/>
  <c r="R769" i="2"/>
  <c r="P770" i="2"/>
  <c r="Q770" i="2"/>
  <c r="P771" i="2"/>
  <c r="Q771" i="2" s="1"/>
  <c r="R771" i="2"/>
  <c r="P772" i="2"/>
  <c r="Q772" i="2"/>
  <c r="P773" i="2"/>
  <c r="Q773" i="2" s="1"/>
  <c r="R773" i="2"/>
  <c r="P774" i="2"/>
  <c r="Q774" i="2"/>
  <c r="P775" i="2"/>
  <c r="Q775" i="2" s="1"/>
  <c r="R775" i="2"/>
  <c r="P776" i="2"/>
  <c r="Q776" i="2"/>
  <c r="P777" i="2"/>
  <c r="Q777" i="2" s="1"/>
  <c r="R777" i="2"/>
  <c r="P778" i="2"/>
  <c r="Q778" i="2"/>
  <c r="P779" i="2"/>
  <c r="Q779" i="2" s="1"/>
  <c r="R779" i="2"/>
  <c r="P780" i="2"/>
  <c r="Q780" i="2"/>
  <c r="P781" i="2"/>
  <c r="Q781" i="2" s="1"/>
  <c r="R781" i="2"/>
  <c r="P782" i="2"/>
  <c r="Q782" i="2"/>
  <c r="P783" i="2"/>
  <c r="Q783" i="2" s="1"/>
  <c r="R783" i="2"/>
  <c r="P784" i="2"/>
  <c r="Q784" i="2"/>
  <c r="P785" i="2"/>
  <c r="Q785" i="2" s="1"/>
  <c r="R785" i="2"/>
  <c r="P786" i="2"/>
  <c r="Q786" i="2"/>
  <c r="P787" i="2"/>
  <c r="Q787" i="2" s="1"/>
  <c r="R787" i="2"/>
  <c r="P788" i="2"/>
  <c r="Q788" i="2"/>
  <c r="P789" i="2"/>
  <c r="Q789" i="2" s="1"/>
  <c r="R789" i="2"/>
  <c r="P790" i="2"/>
  <c r="Q790" i="2"/>
  <c r="P791" i="2"/>
  <c r="Q791" i="2" s="1"/>
  <c r="R791" i="2"/>
  <c r="P792" i="2"/>
  <c r="Q792" i="2"/>
  <c r="P793" i="2"/>
  <c r="Q793" i="2" s="1"/>
  <c r="R793" i="2"/>
  <c r="P794" i="2"/>
  <c r="Q794" i="2"/>
  <c r="P795" i="2"/>
  <c r="Q795" i="2" s="1"/>
  <c r="R795" i="2"/>
  <c r="P796" i="2"/>
  <c r="Q796" i="2"/>
  <c r="P797" i="2"/>
  <c r="Q797" i="2" s="1"/>
  <c r="R797" i="2"/>
  <c r="P798" i="2"/>
  <c r="Q798" i="2"/>
  <c r="P799" i="2"/>
  <c r="Q799" i="2" s="1"/>
  <c r="R799" i="2"/>
  <c r="P800" i="2"/>
  <c r="Q800" i="2"/>
  <c r="P801" i="2"/>
  <c r="Q801" i="2" s="1"/>
  <c r="R801" i="2"/>
  <c r="P802" i="2"/>
  <c r="Q802" i="2"/>
  <c r="P803" i="2"/>
  <c r="Q803" i="2" s="1"/>
  <c r="R803" i="2"/>
  <c r="P804" i="2"/>
  <c r="Q804" i="2"/>
  <c r="P805" i="2"/>
  <c r="Q805" i="2" s="1"/>
  <c r="R805" i="2"/>
  <c r="P806" i="2"/>
  <c r="Q806" i="2"/>
  <c r="P807" i="2"/>
  <c r="Q807" i="2" s="1"/>
  <c r="R807" i="2"/>
  <c r="P808" i="2"/>
  <c r="Q808" i="2"/>
  <c r="P809" i="2"/>
  <c r="Q809" i="2" s="1"/>
  <c r="R809" i="2"/>
  <c r="P810" i="2"/>
  <c r="Q810" i="2"/>
  <c r="P811" i="2"/>
  <c r="Q811" i="2" s="1"/>
  <c r="R811" i="2"/>
  <c r="P812" i="2"/>
  <c r="Q812" i="2"/>
  <c r="P813" i="2"/>
  <c r="Q813" i="2" s="1"/>
  <c r="R813" i="2"/>
  <c r="P814" i="2"/>
  <c r="Q814" i="2"/>
  <c r="P815" i="2"/>
  <c r="Q815" i="2" s="1"/>
  <c r="R815" i="2"/>
  <c r="P816" i="2"/>
  <c r="Q816" i="2"/>
  <c r="P817" i="2"/>
  <c r="Q817" i="2" s="1"/>
  <c r="R817" i="2"/>
  <c r="P818" i="2"/>
  <c r="Q818" i="2"/>
  <c r="P819" i="2"/>
  <c r="Q819" i="2" s="1"/>
  <c r="R819" i="2"/>
  <c r="P820" i="2"/>
  <c r="Q820" i="2"/>
  <c r="P821" i="2"/>
  <c r="Q821" i="2" s="1"/>
  <c r="R821" i="2"/>
  <c r="P822" i="2"/>
  <c r="Q822" i="2"/>
  <c r="P823" i="2"/>
  <c r="Q823" i="2" s="1"/>
  <c r="R823" i="2"/>
  <c r="P824" i="2"/>
  <c r="Q824" i="2"/>
  <c r="P825" i="2"/>
  <c r="Q825" i="2" s="1"/>
  <c r="R825" i="2"/>
  <c r="P826" i="2"/>
  <c r="Q826" i="2"/>
  <c r="P827" i="2"/>
  <c r="Q827" i="2" s="1"/>
  <c r="R827" i="2"/>
  <c r="P828" i="2"/>
  <c r="Q828" i="2"/>
  <c r="P829" i="2"/>
  <c r="Q829" i="2" s="1"/>
  <c r="R829" i="2"/>
  <c r="P830" i="2"/>
  <c r="Q830" i="2"/>
  <c r="P831" i="2"/>
  <c r="Q831" i="2" s="1"/>
  <c r="R831" i="2"/>
  <c r="P832" i="2"/>
  <c r="Q832" i="2"/>
  <c r="P833" i="2"/>
  <c r="Q833" i="2" s="1"/>
  <c r="R833" i="2"/>
  <c r="P834" i="2"/>
  <c r="Q834" i="2"/>
  <c r="P835" i="2"/>
  <c r="Q835" i="2" s="1"/>
  <c r="R835" i="2"/>
  <c r="P836" i="2"/>
  <c r="Q836" i="2"/>
  <c r="P837" i="2"/>
  <c r="Q837" i="2" s="1"/>
  <c r="R837" i="2"/>
  <c r="P838" i="2"/>
  <c r="Q838" i="2"/>
  <c r="P839" i="2"/>
  <c r="Q839" i="2" s="1"/>
  <c r="R839" i="2"/>
  <c r="P840" i="2"/>
  <c r="Q840" i="2"/>
  <c r="P841" i="2"/>
  <c r="Q841" i="2" s="1"/>
  <c r="R841" i="2"/>
  <c r="P842" i="2"/>
  <c r="Q842" i="2"/>
  <c r="P843" i="2"/>
  <c r="Q843" i="2" s="1"/>
  <c r="R843" i="2"/>
  <c r="P844" i="2"/>
  <c r="Q844" i="2"/>
  <c r="P845" i="2"/>
  <c r="Q845" i="2" s="1"/>
  <c r="R845" i="2"/>
  <c r="P846" i="2"/>
  <c r="Q846" i="2"/>
  <c r="P847" i="2"/>
  <c r="Q847" i="2" s="1"/>
  <c r="R847" i="2"/>
  <c r="P848" i="2"/>
  <c r="Q848" i="2"/>
  <c r="P849" i="2"/>
  <c r="Q849" i="2" s="1"/>
  <c r="R849" i="2"/>
  <c r="P850" i="2"/>
  <c r="Q850" i="2"/>
  <c r="P851" i="2"/>
  <c r="Q851" i="2" s="1"/>
  <c r="R851" i="2"/>
  <c r="P852" i="2"/>
  <c r="Q852" i="2"/>
  <c r="P853" i="2"/>
  <c r="Q853" i="2" s="1"/>
  <c r="R853" i="2"/>
  <c r="P854" i="2"/>
  <c r="Q854" i="2"/>
  <c r="P855" i="2"/>
  <c r="Q855" i="2" s="1"/>
  <c r="R855" i="2"/>
  <c r="P856" i="2"/>
  <c r="Q856" i="2"/>
  <c r="P857" i="2"/>
  <c r="Q857" i="2" s="1"/>
  <c r="R857" i="2"/>
  <c r="P858" i="2"/>
  <c r="Q858" i="2"/>
  <c r="P859" i="2"/>
  <c r="Q859" i="2" s="1"/>
  <c r="R859" i="2"/>
  <c r="P860" i="2"/>
  <c r="Q860" i="2"/>
  <c r="P861" i="2"/>
  <c r="Q861" i="2" s="1"/>
  <c r="R861" i="2"/>
  <c r="P862" i="2"/>
  <c r="Q862" i="2"/>
  <c r="P863" i="2"/>
  <c r="Q863" i="2" s="1"/>
  <c r="R863" i="2"/>
  <c r="P864" i="2"/>
  <c r="Q864" i="2"/>
  <c r="P865" i="2"/>
  <c r="Q865" i="2" s="1"/>
  <c r="R865" i="2"/>
  <c r="P866" i="2"/>
  <c r="Q866" i="2"/>
  <c r="P867" i="2"/>
  <c r="Q867" i="2" s="1"/>
  <c r="R867" i="2"/>
  <c r="P868" i="2"/>
  <c r="Q868" i="2"/>
  <c r="P869" i="2"/>
  <c r="Q869" i="2" s="1"/>
  <c r="R869" i="2"/>
  <c r="P870" i="2"/>
  <c r="Q870" i="2"/>
  <c r="P871" i="2"/>
  <c r="Q871" i="2" s="1"/>
  <c r="R871" i="2"/>
  <c r="P872" i="2"/>
  <c r="Q872" i="2"/>
  <c r="P873" i="2"/>
  <c r="Q873" i="2" s="1"/>
  <c r="R873" i="2"/>
  <c r="P874" i="2"/>
  <c r="Q874" i="2"/>
  <c r="P875" i="2"/>
  <c r="Q875" i="2" s="1"/>
  <c r="R875" i="2"/>
  <c r="P876" i="2"/>
  <c r="Q876" i="2"/>
  <c r="P877" i="2"/>
  <c r="Q877" i="2" s="1"/>
  <c r="R877" i="2"/>
  <c r="P878" i="2"/>
  <c r="Q878" i="2"/>
  <c r="P879" i="2"/>
  <c r="Q879" i="2" s="1"/>
  <c r="R879" i="2"/>
  <c r="P880" i="2"/>
  <c r="Q880" i="2"/>
  <c r="P881" i="2"/>
  <c r="Q881" i="2" s="1"/>
  <c r="R881" i="2"/>
  <c r="P882" i="2"/>
  <c r="Q882" i="2"/>
  <c r="P883" i="2"/>
  <c r="Q883" i="2" s="1"/>
  <c r="R883" i="2"/>
  <c r="P884" i="2"/>
  <c r="Q884" i="2"/>
  <c r="P885" i="2"/>
  <c r="Q885" i="2" s="1"/>
  <c r="R885" i="2"/>
  <c r="P886" i="2"/>
  <c r="Q886" i="2"/>
  <c r="P887" i="2"/>
  <c r="Q887" i="2" s="1"/>
  <c r="R887" i="2"/>
  <c r="P888" i="2"/>
  <c r="Q888" i="2"/>
  <c r="P889" i="2"/>
  <c r="Q889" i="2" s="1"/>
  <c r="R889" i="2"/>
  <c r="P890" i="2"/>
  <c r="Q890" i="2"/>
  <c r="P891" i="2"/>
  <c r="Q891" i="2" s="1"/>
  <c r="R891" i="2"/>
  <c r="P892" i="2"/>
  <c r="Q892" i="2"/>
  <c r="P893" i="2"/>
  <c r="Q893" i="2" s="1"/>
  <c r="R893" i="2"/>
  <c r="P894" i="2"/>
  <c r="Q894" i="2"/>
  <c r="P895" i="2"/>
  <c r="Q895" i="2" s="1"/>
  <c r="R895" i="2"/>
  <c r="P896" i="2"/>
  <c r="Q896" i="2"/>
  <c r="P897" i="2"/>
  <c r="Q897" i="2" s="1"/>
  <c r="R897" i="2"/>
  <c r="P898" i="2"/>
  <c r="Q898" i="2"/>
  <c r="P899" i="2"/>
  <c r="Q899" i="2" s="1"/>
  <c r="R899" i="2"/>
  <c r="P900" i="2"/>
  <c r="Q900" i="2"/>
  <c r="P901" i="2"/>
  <c r="Q901" i="2" s="1"/>
  <c r="R901" i="2"/>
  <c r="P902" i="2"/>
  <c r="Q902" i="2"/>
  <c r="P903" i="2"/>
  <c r="Q903" i="2" s="1"/>
  <c r="R903" i="2"/>
  <c r="P904" i="2"/>
  <c r="Q904" i="2"/>
  <c r="P905" i="2"/>
  <c r="Q905" i="2" s="1"/>
  <c r="R905" i="2"/>
  <c r="P906" i="2"/>
  <c r="Q906" i="2"/>
  <c r="P907" i="2"/>
  <c r="Q907" i="2" s="1"/>
  <c r="R907" i="2"/>
  <c r="P908" i="2"/>
  <c r="Q908" i="2"/>
  <c r="P909" i="2"/>
  <c r="Q909" i="2" s="1"/>
  <c r="R909" i="2"/>
  <c r="P910" i="2"/>
  <c r="Q910" i="2"/>
  <c r="P911" i="2"/>
  <c r="Q911" i="2" s="1"/>
  <c r="R911" i="2"/>
  <c r="P912" i="2"/>
  <c r="Q912" i="2"/>
  <c r="P913" i="2"/>
  <c r="Q913" i="2" s="1"/>
  <c r="R913" i="2"/>
  <c r="P914" i="2"/>
  <c r="Q914" i="2"/>
  <c r="P915" i="2"/>
  <c r="Q915" i="2" s="1"/>
  <c r="R915" i="2"/>
  <c r="P916" i="2"/>
  <c r="Q916" i="2"/>
  <c r="P917" i="2"/>
  <c r="Q917" i="2" s="1"/>
  <c r="R917" i="2"/>
  <c r="P918" i="2"/>
  <c r="Q918" i="2"/>
  <c r="P919" i="2"/>
  <c r="Q919" i="2" s="1"/>
  <c r="R919" i="2"/>
  <c r="P920" i="2"/>
  <c r="Q920" i="2"/>
  <c r="P921" i="2"/>
  <c r="Q921" i="2" s="1"/>
  <c r="R921" i="2"/>
  <c r="P922" i="2"/>
  <c r="Q922" i="2"/>
  <c r="P923" i="2"/>
  <c r="Q923" i="2" s="1"/>
  <c r="R923" i="2"/>
  <c r="P924" i="2"/>
  <c r="Q924" i="2"/>
  <c r="P925" i="2"/>
  <c r="Q925" i="2" s="1"/>
  <c r="R925" i="2"/>
  <c r="P926" i="2"/>
  <c r="Q926" i="2"/>
  <c r="P927" i="2"/>
  <c r="Q927" i="2" s="1"/>
  <c r="R927" i="2"/>
  <c r="P928" i="2"/>
  <c r="Q928" i="2"/>
  <c r="P929" i="2"/>
  <c r="Q929" i="2" s="1"/>
  <c r="R929" i="2"/>
  <c r="P930" i="2"/>
  <c r="Q930" i="2"/>
  <c r="P931" i="2"/>
  <c r="Q931" i="2" s="1"/>
  <c r="R931" i="2"/>
  <c r="P932" i="2"/>
  <c r="Q932" i="2"/>
  <c r="P933" i="2"/>
  <c r="Q933" i="2" s="1"/>
  <c r="R933" i="2"/>
  <c r="P934" i="2"/>
  <c r="Q934" i="2"/>
  <c r="P935" i="2"/>
  <c r="Q935" i="2" s="1"/>
  <c r="R935" i="2"/>
  <c r="P936" i="2"/>
  <c r="Q936" i="2"/>
  <c r="P937" i="2"/>
  <c r="Q937" i="2" s="1"/>
  <c r="R937" i="2"/>
  <c r="P938" i="2"/>
  <c r="Q938" i="2"/>
  <c r="P939" i="2"/>
  <c r="Q939" i="2" s="1"/>
  <c r="R939" i="2"/>
  <c r="P940" i="2"/>
  <c r="Q940" i="2"/>
  <c r="P941" i="2"/>
  <c r="Q941" i="2" s="1"/>
  <c r="R941" i="2"/>
  <c r="P942" i="2"/>
  <c r="Q942" i="2"/>
  <c r="P943" i="2"/>
  <c r="Q943" i="2" s="1"/>
  <c r="R943" i="2"/>
  <c r="P944" i="2"/>
  <c r="Q944" i="2"/>
  <c r="P945" i="2"/>
  <c r="Q945" i="2" s="1"/>
  <c r="R945" i="2"/>
  <c r="P946" i="2"/>
  <c r="Q946" i="2"/>
  <c r="P947" i="2"/>
  <c r="Q947" i="2" s="1"/>
  <c r="R947" i="2"/>
  <c r="P948" i="2"/>
  <c r="Q948" i="2"/>
  <c r="P949" i="2"/>
  <c r="Q949" i="2" s="1"/>
  <c r="R949" i="2"/>
  <c r="P950" i="2"/>
  <c r="Q950" i="2"/>
  <c r="P951" i="2"/>
  <c r="Q951" i="2" s="1"/>
  <c r="R951" i="2"/>
  <c r="P952" i="2"/>
  <c r="Q952" i="2"/>
  <c r="P953" i="2"/>
  <c r="Q953" i="2" s="1"/>
  <c r="R953" i="2"/>
  <c r="P954" i="2"/>
  <c r="Q954" i="2"/>
  <c r="P955" i="2"/>
  <c r="Q955" i="2" s="1"/>
  <c r="R955" i="2"/>
  <c r="P956" i="2"/>
  <c r="Q956" i="2"/>
  <c r="P957" i="2"/>
  <c r="Q957" i="2" s="1"/>
  <c r="R957" i="2"/>
  <c r="P958" i="2"/>
  <c r="Q958" i="2"/>
  <c r="P959" i="2"/>
  <c r="Q959" i="2" s="1"/>
  <c r="R959" i="2"/>
  <c r="P960" i="2"/>
  <c r="Q960" i="2"/>
  <c r="P961" i="2"/>
  <c r="Q961" i="2" s="1"/>
  <c r="R961" i="2"/>
  <c r="P962" i="2"/>
  <c r="Q962" i="2"/>
  <c r="P963" i="2"/>
  <c r="Q963" i="2" s="1"/>
  <c r="R963" i="2"/>
  <c r="P964" i="2"/>
  <c r="Q964" i="2"/>
  <c r="P965" i="2"/>
  <c r="Q965" i="2" s="1"/>
  <c r="R965" i="2"/>
  <c r="P966" i="2"/>
  <c r="Q966" i="2"/>
  <c r="P967" i="2"/>
  <c r="Q967" i="2" s="1"/>
  <c r="R967" i="2"/>
  <c r="P968" i="2"/>
  <c r="Q968" i="2"/>
  <c r="P969" i="2"/>
  <c r="Q969" i="2" s="1"/>
  <c r="R969" i="2"/>
  <c r="P970" i="2"/>
  <c r="Q970" i="2"/>
  <c r="P971" i="2"/>
  <c r="Q971" i="2" s="1"/>
  <c r="R971" i="2"/>
  <c r="P972" i="2"/>
  <c r="Q972" i="2"/>
  <c r="P973" i="2"/>
  <c r="Q973" i="2" s="1"/>
  <c r="R973" i="2"/>
  <c r="P974" i="2"/>
  <c r="Q974" i="2"/>
  <c r="P975" i="2"/>
  <c r="Q975" i="2" s="1"/>
  <c r="R975" i="2"/>
  <c r="P976" i="2"/>
  <c r="Q976" i="2"/>
  <c r="P977" i="2"/>
  <c r="Q977" i="2" s="1"/>
  <c r="R977" i="2"/>
  <c r="P978" i="2"/>
  <c r="Q978" i="2"/>
  <c r="P979" i="2"/>
  <c r="Q979" i="2" s="1"/>
  <c r="R979" i="2"/>
  <c r="P980" i="2"/>
  <c r="Q980" i="2"/>
  <c r="P981" i="2"/>
  <c r="Q981" i="2" s="1"/>
  <c r="R981" i="2"/>
  <c r="P982" i="2"/>
  <c r="Q982" i="2"/>
  <c r="P983" i="2"/>
  <c r="Q983" i="2" s="1"/>
  <c r="R983" i="2"/>
  <c r="P984" i="2"/>
  <c r="Q984" i="2"/>
  <c r="P985" i="2"/>
  <c r="Q985" i="2" s="1"/>
  <c r="R985" i="2"/>
  <c r="P986" i="2"/>
  <c r="Q986" i="2"/>
  <c r="P987" i="2"/>
  <c r="Q987" i="2" s="1"/>
  <c r="R987" i="2"/>
  <c r="P988" i="2"/>
  <c r="Q988" i="2"/>
  <c r="P989" i="2"/>
  <c r="Q989" i="2" s="1"/>
  <c r="R989" i="2"/>
  <c r="P990" i="2"/>
  <c r="Q990" i="2"/>
  <c r="P991" i="2"/>
  <c r="Q991" i="2" s="1"/>
  <c r="R991" i="2"/>
  <c r="P992" i="2"/>
  <c r="Q992" i="2"/>
  <c r="P993" i="2"/>
  <c r="Q993" i="2" s="1"/>
  <c r="R993" i="2"/>
  <c r="P994" i="2"/>
  <c r="Q994" i="2"/>
  <c r="P995" i="2"/>
  <c r="Q995" i="2" s="1"/>
  <c r="R995" i="2"/>
  <c r="P996" i="2"/>
  <c r="Q996" i="2"/>
  <c r="P997" i="2"/>
  <c r="Q997" i="2" s="1"/>
  <c r="R997" i="2"/>
  <c r="P998" i="2"/>
  <c r="Q998" i="2"/>
  <c r="P999" i="2"/>
  <c r="Q999" i="2" s="1"/>
  <c r="R999" i="2"/>
  <c r="P1000" i="2"/>
  <c r="Q1000" i="2"/>
  <c r="P1001" i="2"/>
  <c r="Q1001" i="2" s="1"/>
  <c r="R1001" i="2"/>
  <c r="P1002" i="2"/>
  <c r="Q1002" i="2"/>
  <c r="P1003" i="2"/>
  <c r="Q1003" i="2" s="1"/>
  <c r="R1003" i="2"/>
  <c r="P1004" i="2"/>
  <c r="Q1004" i="2"/>
  <c r="P1005" i="2"/>
  <c r="Q1005" i="2" s="1"/>
  <c r="R1005" i="2"/>
  <c r="P1006" i="2"/>
  <c r="Q1006" i="2"/>
  <c r="P1007" i="2"/>
  <c r="Q1007" i="2" s="1"/>
  <c r="R1007" i="2"/>
  <c r="P1008" i="2"/>
  <c r="Q1008" i="2"/>
  <c r="P1009" i="2"/>
  <c r="Q1009" i="2" s="1"/>
  <c r="R1009" i="2"/>
  <c r="P1010" i="2"/>
  <c r="Q1010" i="2"/>
  <c r="P1011" i="2"/>
  <c r="Q1011" i="2" s="1"/>
  <c r="R1011" i="2"/>
  <c r="P1012" i="2"/>
  <c r="Q1012" i="2"/>
  <c r="P1013" i="2"/>
  <c r="Q1013" i="2" s="1"/>
  <c r="R1013" i="2"/>
  <c r="P1014" i="2"/>
  <c r="Q1014" i="2"/>
  <c r="P1015" i="2"/>
  <c r="Q1015" i="2" s="1"/>
  <c r="R1015" i="2"/>
  <c r="P1016" i="2"/>
  <c r="Q1016" i="2"/>
  <c r="P1017" i="2"/>
  <c r="Q1017" i="2" s="1"/>
  <c r="R1017" i="2"/>
  <c r="P1018" i="2"/>
  <c r="Q1018" i="2"/>
  <c r="P1019" i="2"/>
  <c r="Q1019" i="2" s="1"/>
  <c r="R1019" i="2"/>
  <c r="P1020" i="2"/>
  <c r="Q1020" i="2"/>
  <c r="P1021" i="2"/>
  <c r="Q1021" i="2" s="1"/>
  <c r="R1021" i="2"/>
  <c r="P1022" i="2"/>
  <c r="Q1022" i="2"/>
  <c r="P1023" i="2"/>
  <c r="Q1023" i="2" s="1"/>
  <c r="R1023" i="2"/>
  <c r="P1024" i="2"/>
  <c r="Q1024" i="2"/>
  <c r="P1025" i="2"/>
  <c r="Q1025" i="2" s="1"/>
  <c r="R1025" i="2"/>
  <c r="P1026" i="2"/>
  <c r="Q1026" i="2"/>
  <c r="P1027" i="2"/>
  <c r="Q1027" i="2" s="1"/>
  <c r="R1027" i="2"/>
  <c r="P1028" i="2"/>
  <c r="Q1028" i="2"/>
  <c r="P1029" i="2"/>
  <c r="Q1029" i="2" s="1"/>
  <c r="R1029" i="2"/>
  <c r="P1030" i="2"/>
  <c r="Q1030" i="2"/>
  <c r="P1031" i="2"/>
  <c r="Q1031" i="2" s="1"/>
  <c r="R1031" i="2"/>
  <c r="P1032" i="2"/>
  <c r="Q1032" i="2"/>
  <c r="P1033" i="2"/>
  <c r="Q1033" i="2" s="1"/>
  <c r="R1033" i="2"/>
  <c r="P1034" i="2"/>
  <c r="Q1034" i="2"/>
  <c r="P1035" i="2"/>
  <c r="Q1035" i="2" s="1"/>
  <c r="R1035" i="2"/>
  <c r="P1036" i="2"/>
  <c r="Q1036" i="2"/>
  <c r="P1037" i="2"/>
  <c r="Q1037" i="2" s="1"/>
  <c r="R1037" i="2"/>
  <c r="P1038" i="2"/>
  <c r="Q1038" i="2"/>
  <c r="P1039" i="2"/>
  <c r="Q1039" i="2" s="1"/>
  <c r="R1039" i="2"/>
  <c r="P1040" i="2"/>
  <c r="Q1040" i="2"/>
  <c r="P1041" i="2"/>
  <c r="Q1041" i="2" s="1"/>
  <c r="R1041" i="2"/>
  <c r="P1042" i="2"/>
  <c r="Q1042" i="2"/>
  <c r="P1043" i="2"/>
  <c r="Q1043" i="2" s="1"/>
  <c r="R1043" i="2"/>
  <c r="P1044" i="2"/>
  <c r="Q1044" i="2"/>
  <c r="P1045" i="2"/>
  <c r="Q1045" i="2" s="1"/>
  <c r="R1045" i="2"/>
  <c r="P1046" i="2"/>
  <c r="Q1046" i="2"/>
  <c r="P1047" i="2"/>
  <c r="Q1047" i="2" s="1"/>
  <c r="R1047" i="2"/>
  <c r="P1048" i="2"/>
  <c r="Q1048" i="2"/>
  <c r="P1049" i="2"/>
  <c r="Q1049" i="2" s="1"/>
  <c r="R1049" i="2"/>
  <c r="P1050" i="2"/>
  <c r="Q1050" i="2"/>
  <c r="P1051" i="2"/>
  <c r="Q1051" i="2" s="1"/>
  <c r="R1051" i="2"/>
  <c r="P1052" i="2"/>
  <c r="Q1052" i="2"/>
  <c r="P1053" i="2"/>
  <c r="Q1053" i="2" s="1"/>
  <c r="R1053" i="2"/>
  <c r="P1054" i="2"/>
  <c r="Q1054" i="2"/>
  <c r="P1055" i="2"/>
  <c r="Q1055" i="2" s="1"/>
  <c r="R1055" i="2"/>
  <c r="P1056" i="2"/>
  <c r="Q1056" i="2"/>
  <c r="P1057" i="2"/>
  <c r="Q1057" i="2" s="1"/>
  <c r="R1057" i="2"/>
  <c r="P1058" i="2"/>
  <c r="Q1058" i="2"/>
  <c r="P1059" i="2"/>
  <c r="Q1059" i="2" s="1"/>
  <c r="R1059" i="2"/>
  <c r="P1060" i="2"/>
  <c r="Q1060" i="2"/>
  <c r="P1061" i="2"/>
  <c r="Q1061" i="2" s="1"/>
  <c r="R1061" i="2"/>
  <c r="P1062" i="2"/>
  <c r="Q1062" i="2"/>
  <c r="P1063" i="2"/>
  <c r="Q1063" i="2" s="1"/>
  <c r="R1063" i="2"/>
  <c r="P1064" i="2"/>
  <c r="Q1064" i="2"/>
  <c r="P1065" i="2"/>
  <c r="Q1065" i="2" s="1"/>
  <c r="R1065" i="2"/>
  <c r="P1066" i="2"/>
  <c r="Q1066" i="2"/>
  <c r="P1067" i="2"/>
  <c r="Q1067" i="2" s="1"/>
  <c r="R1067" i="2"/>
  <c r="P1068" i="2"/>
  <c r="Q1068" i="2"/>
  <c r="P1069" i="2"/>
  <c r="Q1069" i="2" s="1"/>
  <c r="P1070" i="2"/>
  <c r="Q1070" i="2" s="1"/>
  <c r="P1071" i="2"/>
  <c r="Q1071" i="2" s="1"/>
  <c r="P1072" i="2"/>
  <c r="Q1072" i="2"/>
  <c r="P1073" i="2"/>
  <c r="Q1073" i="2" s="1"/>
  <c r="P1074" i="2"/>
  <c r="Q1074" i="2" s="1"/>
  <c r="P1075" i="2"/>
  <c r="Q1075" i="2" s="1"/>
  <c r="P1076" i="2"/>
  <c r="Q1076" i="2"/>
  <c r="P1077" i="2"/>
  <c r="Q1077" i="2" s="1"/>
  <c r="P1078" i="2"/>
  <c r="Q1078" i="2" s="1"/>
  <c r="P1079" i="2"/>
  <c r="Q1079" i="2" s="1"/>
  <c r="P1080" i="2"/>
  <c r="Q1080" i="2"/>
  <c r="P1081" i="2"/>
  <c r="Q1081" i="2" s="1"/>
  <c r="P1082" i="2"/>
  <c r="Q1082" i="2" s="1"/>
  <c r="P1083" i="2"/>
  <c r="Q1083" i="2" s="1"/>
  <c r="P1084" i="2"/>
  <c r="Q1084" i="2"/>
  <c r="P1085" i="2"/>
  <c r="Q1085" i="2" s="1"/>
  <c r="P1086" i="2"/>
  <c r="Q1086" i="2" s="1"/>
  <c r="P1087" i="2"/>
  <c r="Q1087" i="2" s="1"/>
  <c r="P1088" i="2"/>
  <c r="Q1088" i="2"/>
  <c r="P1089" i="2"/>
  <c r="Q1089" i="2" s="1"/>
  <c r="P1090" i="2"/>
  <c r="Q1090" i="2" s="1"/>
  <c r="P1091" i="2"/>
  <c r="Q1091" i="2" s="1"/>
  <c r="P1092" i="2"/>
  <c r="Q1092" i="2"/>
  <c r="P1093" i="2"/>
  <c r="Q1093" i="2" s="1"/>
  <c r="P1094" i="2"/>
  <c r="Q1094" i="2" s="1"/>
  <c r="P1095" i="2"/>
  <c r="Q1095" i="2" s="1"/>
  <c r="P1096" i="2"/>
  <c r="Q1096" i="2"/>
  <c r="P1097" i="2"/>
  <c r="Q1097" i="2" s="1"/>
  <c r="P1098" i="2"/>
  <c r="Q1098" i="2" s="1"/>
  <c r="P1099" i="2"/>
  <c r="Q1099" i="2" s="1"/>
  <c r="P1100" i="2"/>
  <c r="Q1100" i="2"/>
  <c r="P1101" i="2"/>
  <c r="Q1101" i="2" s="1"/>
  <c r="P1102" i="2"/>
  <c r="Q1102" i="2" s="1"/>
  <c r="P1103" i="2"/>
  <c r="Q1103" i="2" s="1"/>
  <c r="P1104" i="2"/>
  <c r="Q1104" i="2"/>
  <c r="P1105" i="2"/>
  <c r="Q1105" i="2" s="1"/>
  <c r="P1106" i="2"/>
  <c r="Q1106" i="2" s="1"/>
  <c r="P1107" i="2"/>
  <c r="Q1107" i="2" s="1"/>
  <c r="P1108" i="2"/>
  <c r="Q1108" i="2"/>
  <c r="P1109" i="2"/>
  <c r="Q1109" i="2" s="1"/>
  <c r="P1110" i="2"/>
  <c r="Q1110" i="2" s="1"/>
  <c r="P1111" i="2"/>
  <c r="Q1111" i="2" s="1"/>
  <c r="P1112" i="2"/>
  <c r="Q1112" i="2"/>
  <c r="P1113" i="2"/>
  <c r="Q1113" i="2" s="1"/>
  <c r="P1114" i="2"/>
  <c r="Q1114" i="2" s="1"/>
  <c r="P1115" i="2"/>
  <c r="Q1115" i="2" s="1"/>
  <c r="P1116" i="2"/>
  <c r="Q1116" i="2"/>
  <c r="P1117" i="2"/>
  <c r="Q1117" i="2" s="1"/>
  <c r="P1118" i="2"/>
  <c r="Q1118" i="2" s="1"/>
  <c r="P1119" i="2"/>
  <c r="Q1119" i="2" s="1"/>
  <c r="P1120" i="2"/>
  <c r="Q1120" i="2"/>
  <c r="P1121" i="2"/>
  <c r="Q1121" i="2" s="1"/>
  <c r="P1122" i="2"/>
  <c r="Q1122" i="2" s="1"/>
  <c r="P1123" i="2"/>
  <c r="Q1123" i="2" s="1"/>
  <c r="P1124" i="2"/>
  <c r="Q1124" i="2"/>
  <c r="P1125" i="2"/>
  <c r="Q1125" i="2" s="1"/>
  <c r="P1126" i="2"/>
  <c r="Q1126" i="2" s="1"/>
  <c r="P1127" i="2"/>
  <c r="Q1127" i="2" s="1"/>
  <c r="P1128" i="2"/>
  <c r="Q1128" i="2"/>
  <c r="P1129" i="2"/>
  <c r="Q1129" i="2" s="1"/>
  <c r="P1130" i="2"/>
  <c r="Q1130" i="2" s="1"/>
  <c r="P1131" i="2"/>
  <c r="Q1131" i="2" s="1"/>
  <c r="P1132" i="2"/>
  <c r="Q1132" i="2"/>
  <c r="P1133" i="2"/>
  <c r="Q1133" i="2" s="1"/>
  <c r="P1134" i="2"/>
  <c r="Q1134" i="2" s="1"/>
  <c r="P1135" i="2"/>
  <c r="Q1135" i="2" s="1"/>
  <c r="P1136" i="2"/>
  <c r="Q1136" i="2"/>
  <c r="P1137" i="2"/>
  <c r="Q1137" i="2" s="1"/>
  <c r="P1138" i="2"/>
  <c r="Q1138" i="2" s="1"/>
  <c r="P1139" i="2"/>
  <c r="Q1139" i="2" s="1"/>
  <c r="P1140" i="2"/>
  <c r="Q1140" i="2"/>
  <c r="P1141" i="2"/>
  <c r="Q1141" i="2" s="1"/>
  <c r="P1142" i="2"/>
  <c r="Q1142" i="2" s="1"/>
  <c r="P1143" i="2"/>
  <c r="Q1143" i="2" s="1"/>
  <c r="P1144" i="2"/>
  <c r="Q1144" i="2"/>
  <c r="P1145" i="2"/>
  <c r="Q1145" i="2" s="1"/>
  <c r="P1146" i="2"/>
  <c r="Q1146" i="2" s="1"/>
  <c r="P1147" i="2"/>
  <c r="Q1147" i="2" s="1"/>
  <c r="P1148" i="2"/>
  <c r="Q1148" i="2"/>
  <c r="P1149" i="2"/>
  <c r="Q1149" i="2" s="1"/>
  <c r="P1150" i="2"/>
  <c r="Q1150" i="2" s="1"/>
  <c r="P1151" i="2"/>
  <c r="Q1151" i="2" s="1"/>
  <c r="P1152" i="2"/>
  <c r="Q1152" i="2"/>
  <c r="P1153" i="2"/>
  <c r="Q1153" i="2" s="1"/>
  <c r="P1154" i="2"/>
  <c r="Q1154" i="2" s="1"/>
  <c r="P1155" i="2"/>
  <c r="Q1155" i="2" s="1"/>
  <c r="P1156" i="2"/>
  <c r="Q1156" i="2"/>
  <c r="P1157" i="2"/>
  <c r="Q1157" i="2" s="1"/>
  <c r="P1158" i="2"/>
  <c r="Q1158" i="2" s="1"/>
  <c r="P1159" i="2"/>
  <c r="Q1159" i="2" s="1"/>
  <c r="P1160" i="2"/>
  <c r="Q1160" i="2"/>
  <c r="P1161" i="2"/>
  <c r="Q1161" i="2" s="1"/>
  <c r="P1162" i="2"/>
  <c r="Q1162" i="2" s="1"/>
  <c r="P1163" i="2"/>
  <c r="Q1163" i="2" s="1"/>
  <c r="P1164" i="2"/>
  <c r="Q1164" i="2"/>
  <c r="P1165" i="2"/>
  <c r="Q1165" i="2" s="1"/>
  <c r="P1166" i="2"/>
  <c r="Q1166" i="2" s="1"/>
  <c r="P1167" i="2"/>
  <c r="Q1167" i="2" s="1"/>
  <c r="P1168" i="2"/>
  <c r="Q1168" i="2"/>
  <c r="P1169" i="2"/>
  <c r="Q1169" i="2" s="1"/>
  <c r="P1170" i="2"/>
  <c r="Q1170" i="2" s="1"/>
  <c r="P1171" i="2"/>
  <c r="Q1171" i="2" s="1"/>
  <c r="P1172" i="2"/>
  <c r="Q1172" i="2"/>
  <c r="P1173" i="2"/>
  <c r="Q1173" i="2" s="1"/>
  <c r="P1174" i="2"/>
  <c r="Q1174" i="2" s="1"/>
  <c r="P1175" i="2"/>
  <c r="Q1175" i="2" s="1"/>
  <c r="P1176" i="2"/>
  <c r="Q1176" i="2"/>
  <c r="P1177" i="2"/>
  <c r="Q1177" i="2" s="1"/>
  <c r="P1178" i="2"/>
  <c r="Q1178" i="2" s="1"/>
  <c r="P1179" i="2"/>
  <c r="Q1179" i="2" s="1"/>
  <c r="P1180" i="2"/>
  <c r="Q1180" i="2"/>
  <c r="P1181" i="2"/>
  <c r="Q1181" i="2" s="1"/>
  <c r="P1182" i="2"/>
  <c r="Q1182" i="2" s="1"/>
  <c r="P1183" i="2"/>
  <c r="Q1183" i="2" s="1"/>
  <c r="P1184" i="2"/>
  <c r="Q1184" i="2"/>
  <c r="P1185" i="2"/>
  <c r="Q1185" i="2" s="1"/>
  <c r="P1186" i="2"/>
  <c r="Q1186" i="2" s="1"/>
  <c r="P1187" i="2"/>
  <c r="Q1187" i="2" s="1"/>
  <c r="P1188" i="2"/>
  <c r="Q1188" i="2"/>
  <c r="P1189" i="2"/>
  <c r="Q1189" i="2" s="1"/>
  <c r="P1190" i="2"/>
  <c r="Q1190" i="2" s="1"/>
  <c r="P1191" i="2"/>
  <c r="Q1191" i="2" s="1"/>
  <c r="P1192" i="2"/>
  <c r="Q1192" i="2"/>
  <c r="P1193" i="2"/>
  <c r="Q1193" i="2" s="1"/>
  <c r="P1194" i="2"/>
  <c r="Q1194" i="2" s="1"/>
  <c r="P1195" i="2"/>
  <c r="Q1195" i="2" s="1"/>
  <c r="P1196" i="2"/>
  <c r="Q1196" i="2"/>
  <c r="P1197" i="2"/>
  <c r="Q1197" i="2" s="1"/>
  <c r="P1198" i="2"/>
  <c r="Q1198" i="2" s="1"/>
  <c r="P1199" i="2"/>
  <c r="Q1199" i="2" s="1"/>
  <c r="P1200" i="2"/>
  <c r="Q1200" i="2"/>
  <c r="P1201" i="2"/>
  <c r="Q1201" i="2" s="1"/>
  <c r="P1202" i="2"/>
  <c r="Q1202" i="2" s="1"/>
  <c r="P1203" i="2"/>
  <c r="Q1203" i="2" s="1"/>
  <c r="P1204" i="2"/>
  <c r="Q1204" i="2"/>
  <c r="P1205" i="2"/>
  <c r="Q1205" i="2" s="1"/>
  <c r="P1206" i="2"/>
  <c r="Q1206" i="2" s="1"/>
  <c r="P1207" i="2"/>
  <c r="Q1207" i="2" s="1"/>
  <c r="P1208" i="2"/>
  <c r="Q1208" i="2"/>
  <c r="P1209" i="2"/>
  <c r="Q1209" i="2" s="1"/>
  <c r="P1210" i="2"/>
  <c r="Q1210" i="2" s="1"/>
  <c r="P1211" i="2"/>
  <c r="Q1211" i="2" s="1"/>
  <c r="P1212" i="2"/>
  <c r="Q1212" i="2"/>
  <c r="P1213" i="2"/>
  <c r="Q1213" i="2" s="1"/>
  <c r="P1214" i="2"/>
  <c r="Q1214" i="2" s="1"/>
  <c r="P1215" i="2"/>
  <c r="Q1215" i="2" s="1"/>
  <c r="P1216" i="2"/>
  <c r="Q1216" i="2"/>
  <c r="P1217" i="2"/>
  <c r="Q1217" i="2" s="1"/>
  <c r="P1218" i="2"/>
  <c r="Q1218" i="2" s="1"/>
  <c r="P1219" i="2"/>
  <c r="Q1219" i="2" s="1"/>
  <c r="P1220" i="2"/>
  <c r="Q1220" i="2"/>
  <c r="P1221" i="2"/>
  <c r="Q1221" i="2" s="1"/>
  <c r="P1222" i="2"/>
  <c r="Q1222" i="2" s="1"/>
  <c r="P1223" i="2"/>
  <c r="Q1223" i="2" s="1"/>
  <c r="P1224" i="2"/>
  <c r="Q1224" i="2"/>
  <c r="P1225" i="2"/>
  <c r="Q1225" i="2" s="1"/>
  <c r="P1226" i="2"/>
  <c r="Q1226" i="2" s="1"/>
  <c r="P1227" i="2"/>
  <c r="Q1227" i="2" s="1"/>
  <c r="P1228" i="2"/>
  <c r="Q1228" i="2"/>
  <c r="P1229" i="2"/>
  <c r="Q1229" i="2" s="1"/>
  <c r="P1230" i="2"/>
  <c r="Q1230" i="2" s="1"/>
  <c r="P1231" i="2"/>
  <c r="Q1231" i="2" s="1"/>
  <c r="P1232" i="2"/>
  <c r="Q1232" i="2"/>
  <c r="P1233" i="2"/>
  <c r="Q1233" i="2" s="1"/>
  <c r="P1234" i="2"/>
  <c r="Q1234" i="2" s="1"/>
  <c r="P1235" i="2"/>
  <c r="Q1235" i="2" s="1"/>
  <c r="P1236" i="2"/>
  <c r="Q1236" i="2"/>
  <c r="P1237" i="2"/>
  <c r="Q1237" i="2" s="1"/>
  <c r="P1238" i="2"/>
  <c r="Q1238" i="2" s="1"/>
  <c r="P1239" i="2"/>
  <c r="Q1239" i="2" s="1"/>
  <c r="P1240" i="2"/>
  <c r="Q1240" i="2"/>
  <c r="P1241" i="2"/>
  <c r="Q1241" i="2" s="1"/>
  <c r="P1242" i="2"/>
  <c r="Q1242" i="2" s="1"/>
  <c r="P1243" i="2"/>
  <c r="Q1243" i="2" s="1"/>
  <c r="P1244" i="2"/>
  <c r="Q1244" i="2"/>
  <c r="P1245" i="2"/>
  <c r="Q1245" i="2" s="1"/>
  <c r="P1246" i="2"/>
  <c r="Q1246" i="2" s="1"/>
  <c r="P1247" i="2"/>
  <c r="Q1247" i="2" s="1"/>
  <c r="P1248" i="2"/>
  <c r="Q1248" i="2"/>
  <c r="P1249" i="2"/>
  <c r="Q1249" i="2" s="1"/>
  <c r="P1250" i="2"/>
  <c r="Q1250" i="2" s="1"/>
  <c r="P1251" i="2"/>
  <c r="Q1251" i="2" s="1"/>
  <c r="P1252" i="2"/>
  <c r="Q1252" i="2"/>
  <c r="P1253" i="2"/>
  <c r="Q1253" i="2" s="1"/>
  <c r="P1254" i="2"/>
  <c r="Q1254" i="2" s="1"/>
  <c r="P1255" i="2"/>
  <c r="Q1255" i="2" s="1"/>
  <c r="P1256" i="2"/>
  <c r="Q1256" i="2"/>
  <c r="P1257" i="2"/>
  <c r="Q1257" i="2" s="1"/>
  <c r="P1258" i="2"/>
  <c r="Q1258" i="2" s="1"/>
  <c r="P1259" i="2"/>
  <c r="Q1259" i="2" s="1"/>
  <c r="P1260" i="2"/>
  <c r="Q1260" i="2"/>
  <c r="P1261" i="2"/>
  <c r="Q1261" i="2" s="1"/>
  <c r="P1262" i="2"/>
  <c r="Q1262" i="2" s="1"/>
  <c r="P1263" i="2"/>
  <c r="Q1263" i="2" s="1"/>
  <c r="P1264" i="2"/>
  <c r="Q1264" i="2"/>
  <c r="P1265" i="2"/>
  <c r="Q1265" i="2" s="1"/>
  <c r="P1266" i="2"/>
  <c r="Q1266" i="2" s="1"/>
  <c r="P1267" i="2"/>
  <c r="Q1267" i="2" s="1"/>
  <c r="P1268" i="2"/>
  <c r="Q1268" i="2"/>
  <c r="P1269" i="2"/>
  <c r="Q1269" i="2" s="1"/>
  <c r="P1270" i="2"/>
  <c r="Q1270" i="2" s="1"/>
  <c r="P1271" i="2"/>
  <c r="Q1271" i="2" s="1"/>
  <c r="P1272" i="2"/>
  <c r="Q1272" i="2"/>
  <c r="P1273" i="2"/>
  <c r="Q1273" i="2" s="1"/>
  <c r="P1274" i="2"/>
  <c r="Q1274" i="2" s="1"/>
  <c r="P1275" i="2"/>
  <c r="Q1275" i="2" s="1"/>
  <c r="P1276" i="2"/>
  <c r="Q1276" i="2"/>
  <c r="P1277" i="2"/>
  <c r="Q1277" i="2" s="1"/>
  <c r="P1278" i="2"/>
  <c r="Q1278" i="2" s="1"/>
  <c r="P1279" i="2"/>
  <c r="Q1279" i="2" s="1"/>
  <c r="P1280" i="2"/>
  <c r="Q1280" i="2"/>
  <c r="P1281" i="2"/>
  <c r="Q1281" i="2" s="1"/>
  <c r="P1282" i="2"/>
  <c r="Q1282" i="2" s="1"/>
  <c r="P1283" i="2"/>
  <c r="Q1283" i="2" s="1"/>
  <c r="P1284" i="2"/>
  <c r="Q1284" i="2"/>
  <c r="P1285" i="2"/>
  <c r="Q1285" i="2" s="1"/>
  <c r="P1286" i="2"/>
  <c r="Q1286" i="2" s="1"/>
  <c r="P1287" i="2"/>
  <c r="Q1287" i="2" s="1"/>
  <c r="P1288" i="2"/>
  <c r="Q1288" i="2"/>
  <c r="P1289" i="2"/>
  <c r="Q1289" i="2" s="1"/>
  <c r="P1290" i="2"/>
  <c r="Q1290" i="2" s="1"/>
  <c r="P1291" i="2"/>
  <c r="Q1291" i="2" s="1"/>
  <c r="P1292" i="2"/>
  <c r="Q1292" i="2"/>
  <c r="P1293" i="2"/>
  <c r="Q1293" i="2" s="1"/>
  <c r="P1294" i="2"/>
  <c r="Q1294" i="2" s="1"/>
  <c r="P1295" i="2"/>
  <c r="Q1295" i="2" s="1"/>
  <c r="P1296" i="2"/>
  <c r="Q1296" i="2"/>
  <c r="P1297" i="2"/>
  <c r="Q1297" i="2" s="1"/>
  <c r="P1298" i="2"/>
  <c r="Q1298" i="2" s="1"/>
  <c r="P1299" i="2"/>
  <c r="Q1299" i="2" s="1"/>
  <c r="P1300" i="2"/>
  <c r="Q1300" i="2"/>
  <c r="P1301" i="2"/>
  <c r="Q1301" i="2" s="1"/>
  <c r="P1302" i="2"/>
  <c r="Q1302" i="2" s="1"/>
  <c r="P1303" i="2"/>
  <c r="Q1303" i="2" s="1"/>
  <c r="P1304" i="2"/>
  <c r="Q1304" i="2"/>
  <c r="P1305" i="2"/>
  <c r="Q1305" i="2" s="1"/>
  <c r="P1306" i="2"/>
  <c r="Q1306" i="2" s="1"/>
  <c r="P1307" i="2"/>
  <c r="Q1307" i="2" s="1"/>
  <c r="P1308" i="2"/>
  <c r="Q1308" i="2"/>
  <c r="P1309" i="2"/>
  <c r="Q1309" i="2" s="1"/>
  <c r="P1310" i="2"/>
  <c r="Q1310" i="2" s="1"/>
  <c r="P1311" i="2"/>
  <c r="Q1311" i="2" s="1"/>
  <c r="P1312" i="2"/>
  <c r="Q1312" i="2"/>
  <c r="P1313" i="2"/>
  <c r="Q1313" i="2" s="1"/>
  <c r="P1314" i="2"/>
  <c r="Q1314" i="2" s="1"/>
  <c r="P1315" i="2"/>
  <c r="Q1315" i="2" s="1"/>
  <c r="P1316" i="2"/>
  <c r="Q1316" i="2"/>
  <c r="P1317" i="2"/>
  <c r="Q1317" i="2" s="1"/>
  <c r="P1318" i="2"/>
  <c r="Q1318" i="2" s="1"/>
  <c r="P1319" i="2"/>
  <c r="Q1319" i="2" s="1"/>
  <c r="P1320" i="2"/>
  <c r="Q1320" i="2"/>
  <c r="P1321" i="2"/>
  <c r="Q1321" i="2" s="1"/>
  <c r="P1322" i="2"/>
  <c r="Q1322" i="2" s="1"/>
  <c r="P1323" i="2"/>
  <c r="Q1323" i="2" s="1"/>
  <c r="P1324" i="2"/>
  <c r="Q1324" i="2"/>
  <c r="P1325" i="2"/>
  <c r="Q1325" i="2" s="1"/>
  <c r="P1326" i="2"/>
  <c r="Q1326" i="2" s="1"/>
  <c r="P1327" i="2"/>
  <c r="Q1327" i="2" s="1"/>
  <c r="P1328" i="2"/>
  <c r="Q1328" i="2"/>
  <c r="P1329" i="2"/>
  <c r="Q1329" i="2" s="1"/>
  <c r="P1330" i="2"/>
  <c r="Q1330" i="2" s="1"/>
  <c r="P1331" i="2"/>
  <c r="Q1331" i="2" s="1"/>
  <c r="P1332" i="2"/>
  <c r="Q1332" i="2"/>
  <c r="P1333" i="2"/>
  <c r="Q1333" i="2" s="1"/>
  <c r="P1334" i="2"/>
  <c r="Q1334" i="2" s="1"/>
  <c r="P1335" i="2"/>
  <c r="Q1335" i="2" s="1"/>
  <c r="P1336" i="2"/>
  <c r="Q1336" i="2"/>
  <c r="P1337" i="2"/>
  <c r="Q1337" i="2" s="1"/>
  <c r="P1338" i="2"/>
  <c r="Q1338" i="2" s="1"/>
  <c r="P1339" i="2"/>
  <c r="Q1339" i="2" s="1"/>
  <c r="P1340" i="2"/>
  <c r="Q1340" i="2"/>
  <c r="P1341" i="2"/>
  <c r="Q1341" i="2" s="1"/>
  <c r="P1342" i="2"/>
  <c r="Q1342" i="2" s="1"/>
  <c r="P1343" i="2"/>
  <c r="Q1343" i="2" s="1"/>
  <c r="P1344" i="2"/>
  <c r="Q1344" i="2"/>
  <c r="P1345" i="2"/>
  <c r="Q1345" i="2" s="1"/>
  <c r="P1346" i="2"/>
  <c r="Q1346" i="2" s="1"/>
  <c r="P1347" i="2"/>
  <c r="Q1347" i="2" s="1"/>
  <c r="P1348" i="2"/>
  <c r="Q1348" i="2"/>
  <c r="P1349" i="2"/>
  <c r="Q1349" i="2" s="1"/>
  <c r="P1350" i="2"/>
  <c r="Q1350" i="2" s="1"/>
  <c r="P1351" i="2"/>
  <c r="Q1351" i="2" s="1"/>
  <c r="P1352" i="2"/>
  <c r="Q1352" i="2"/>
  <c r="P1353" i="2"/>
  <c r="Q1353" i="2" s="1"/>
  <c r="P1354" i="2"/>
  <c r="Q1354" i="2" s="1"/>
  <c r="P1355" i="2"/>
  <c r="Q1355" i="2" s="1"/>
  <c r="P1356" i="2"/>
  <c r="Q1356" i="2"/>
  <c r="P1357" i="2"/>
  <c r="Q1357" i="2" s="1"/>
  <c r="P1358" i="2"/>
  <c r="Q1358" i="2" s="1"/>
  <c r="P1359" i="2"/>
  <c r="Q1359" i="2" s="1"/>
  <c r="P1360" i="2"/>
  <c r="Q1360" i="2"/>
  <c r="P1361" i="2"/>
  <c r="Q1361" i="2" s="1"/>
  <c r="P1362" i="2"/>
  <c r="Q1362" i="2" s="1"/>
  <c r="P1363" i="2"/>
  <c r="Q1363" i="2" s="1"/>
  <c r="P1364" i="2"/>
  <c r="Q1364" i="2"/>
  <c r="P1365" i="2"/>
  <c r="Q1365" i="2" s="1"/>
  <c r="P1366" i="2"/>
  <c r="Q1366" i="2" s="1"/>
  <c r="P1367" i="2"/>
  <c r="Q1367" i="2" s="1"/>
  <c r="P1368" i="2"/>
  <c r="Q1368" i="2"/>
  <c r="P1369" i="2"/>
  <c r="Q1369" i="2" s="1"/>
  <c r="P1370" i="2"/>
  <c r="Q1370" i="2" s="1"/>
  <c r="P1371" i="2"/>
  <c r="Q1371" i="2" s="1"/>
  <c r="P1372" i="2"/>
  <c r="Q1372" i="2"/>
  <c r="P1373" i="2"/>
  <c r="Q1373" i="2" s="1"/>
  <c r="P1374" i="2"/>
  <c r="Q1374" i="2" s="1"/>
  <c r="P1375" i="2"/>
  <c r="Q1375" i="2" s="1"/>
  <c r="P1376" i="2"/>
  <c r="Q1376" i="2"/>
  <c r="P1377" i="2"/>
  <c r="Q1377" i="2" s="1"/>
  <c r="P1378" i="2"/>
  <c r="Q1378" i="2" s="1"/>
  <c r="P1379" i="2"/>
  <c r="Q1379" i="2" s="1"/>
  <c r="P1380" i="2"/>
  <c r="Q1380" i="2"/>
  <c r="P1381" i="2"/>
  <c r="Q1381" i="2" s="1"/>
  <c r="P1382" i="2"/>
  <c r="Q1382" i="2" s="1"/>
  <c r="P1383" i="2"/>
  <c r="Q1383" i="2" s="1"/>
  <c r="P1384" i="2"/>
  <c r="Q1384" i="2"/>
  <c r="P1385" i="2"/>
  <c r="Q1385" i="2" s="1"/>
  <c r="P1386" i="2"/>
  <c r="Q1386" i="2" s="1"/>
  <c r="P1387" i="2"/>
  <c r="Q1387" i="2" s="1"/>
  <c r="P1388" i="2"/>
  <c r="Q1388" i="2"/>
  <c r="P1389" i="2"/>
  <c r="Q1389" i="2" s="1"/>
  <c r="P1390" i="2"/>
  <c r="Q1390" i="2" s="1"/>
  <c r="P1391" i="2"/>
  <c r="Q1391" i="2" s="1"/>
  <c r="P1392" i="2"/>
  <c r="Q1392" i="2"/>
  <c r="P1393" i="2"/>
  <c r="Q1393" i="2" s="1"/>
  <c r="P1394" i="2"/>
  <c r="Q1394" i="2" s="1"/>
  <c r="P1395" i="2"/>
  <c r="Q1395" i="2" s="1"/>
  <c r="P1396" i="2"/>
  <c r="Q1396" i="2"/>
  <c r="P1397" i="2"/>
  <c r="Q1397" i="2" s="1"/>
  <c r="P1398" i="2"/>
  <c r="Q1398" i="2" s="1"/>
  <c r="P1399" i="2"/>
  <c r="Q1399" i="2" s="1"/>
  <c r="P1400" i="2"/>
  <c r="Q1400" i="2"/>
  <c r="P1401" i="2"/>
  <c r="Q1401" i="2" s="1"/>
  <c r="P1402" i="2"/>
  <c r="Q1402" i="2" s="1"/>
  <c r="P1403" i="2"/>
  <c r="Q1403" i="2" s="1"/>
  <c r="P1404" i="2"/>
  <c r="Q1404" i="2"/>
  <c r="P1405" i="2"/>
  <c r="Q1405" i="2" s="1"/>
  <c r="P1406" i="2"/>
  <c r="Q1406" i="2" s="1"/>
  <c r="P1407" i="2"/>
  <c r="Q1407" i="2" s="1"/>
  <c r="P1408" i="2"/>
  <c r="Q1408" i="2"/>
  <c r="P1409" i="2"/>
  <c r="Q1409" i="2" s="1"/>
  <c r="P1410" i="2"/>
  <c r="Q1410" i="2" s="1"/>
  <c r="P1411" i="2"/>
  <c r="Q1411" i="2" s="1"/>
  <c r="P1412" i="2"/>
  <c r="Q1412" i="2"/>
  <c r="P1413" i="2"/>
  <c r="Q1413" i="2" s="1"/>
  <c r="P1414" i="2"/>
  <c r="Q1414" i="2" s="1"/>
  <c r="P1415" i="2"/>
  <c r="Q1415" i="2" s="1"/>
  <c r="P1416" i="2"/>
  <c r="Q1416" i="2"/>
  <c r="P1417" i="2"/>
  <c r="Q1417" i="2" s="1"/>
  <c r="P1418" i="2"/>
  <c r="Q1418" i="2" s="1"/>
  <c r="P1419" i="2"/>
  <c r="Q1419" i="2" s="1"/>
  <c r="P1420" i="2"/>
  <c r="Q1420" i="2"/>
  <c r="P1421" i="2"/>
  <c r="Q1421" i="2" s="1"/>
  <c r="P1422" i="2"/>
  <c r="Q1422" i="2" s="1"/>
  <c r="P1423" i="2"/>
  <c r="Q1423" i="2" s="1"/>
  <c r="P1424" i="2"/>
  <c r="Q1424" i="2"/>
  <c r="P1425" i="2"/>
  <c r="Q1425" i="2" s="1"/>
  <c r="P1426" i="2"/>
  <c r="Q1426" i="2" s="1"/>
  <c r="P1427" i="2"/>
  <c r="Q1427" i="2" s="1"/>
  <c r="P1428" i="2"/>
  <c r="Q1428" i="2"/>
  <c r="P1429" i="2"/>
  <c r="Q1429" i="2" s="1"/>
  <c r="P1430" i="2"/>
  <c r="Q1430" i="2" s="1"/>
  <c r="P1431" i="2"/>
  <c r="Q1431" i="2" s="1"/>
  <c r="P1432" i="2"/>
  <c r="Q1432" i="2"/>
  <c r="P1433" i="2"/>
  <c r="Q1433" i="2" s="1"/>
  <c r="P1434" i="2"/>
  <c r="Q1434" i="2" s="1"/>
  <c r="P1435" i="2"/>
  <c r="Q1435" i="2" s="1"/>
  <c r="P1436" i="2"/>
  <c r="Q1436" i="2"/>
  <c r="P1437" i="2"/>
  <c r="Q1437" i="2" s="1"/>
  <c r="P1438" i="2"/>
  <c r="Q1438" i="2" s="1"/>
  <c r="P1439" i="2"/>
  <c r="Q1439" i="2" s="1"/>
  <c r="P1440" i="2"/>
  <c r="Q1440" i="2"/>
  <c r="P1441" i="2"/>
  <c r="Q1441" i="2" s="1"/>
  <c r="P1442" i="2"/>
  <c r="Q1442" i="2" s="1"/>
  <c r="P1443" i="2"/>
  <c r="Q1443" i="2" s="1"/>
  <c r="P1444" i="2"/>
  <c r="Q1444" i="2"/>
  <c r="P1445" i="2"/>
  <c r="Q1445" i="2" s="1"/>
  <c r="P1446" i="2"/>
  <c r="Q1446" i="2" s="1"/>
  <c r="P1447" i="2"/>
  <c r="Q1447" i="2" s="1"/>
  <c r="P1448" i="2"/>
  <c r="Q1448" i="2"/>
  <c r="P1449" i="2"/>
  <c r="Q1449" i="2" s="1"/>
  <c r="P1450" i="2"/>
  <c r="Q1450" i="2" s="1"/>
  <c r="P1451" i="2"/>
  <c r="Q1451" i="2" s="1"/>
  <c r="P1452" i="2"/>
  <c r="Q1452" i="2"/>
  <c r="P1453" i="2"/>
  <c r="Q1453" i="2" s="1"/>
  <c r="P1454" i="2"/>
  <c r="Q1454" i="2" s="1"/>
  <c r="P1455" i="2"/>
  <c r="Q1455" i="2" s="1"/>
  <c r="P1456" i="2"/>
  <c r="Q1456" i="2"/>
  <c r="P1457" i="2"/>
  <c r="Q1457" i="2" s="1"/>
  <c r="P1458" i="2"/>
  <c r="Q1458" i="2" s="1"/>
  <c r="P1459" i="2"/>
  <c r="Q1459" i="2" s="1"/>
  <c r="P1460" i="2"/>
  <c r="Q1460" i="2"/>
  <c r="P1461" i="2"/>
  <c r="Q1461" i="2" s="1"/>
  <c r="P1462" i="2"/>
  <c r="Q1462" i="2" s="1"/>
  <c r="P1463" i="2"/>
  <c r="Q1463" i="2" s="1"/>
  <c r="P1464" i="2"/>
  <c r="Q1464" i="2"/>
  <c r="P1465" i="2"/>
  <c r="Q1465" i="2" s="1"/>
  <c r="P1466" i="2"/>
  <c r="Q1466" i="2" s="1"/>
  <c r="P1467" i="2"/>
  <c r="Q1467" i="2" s="1"/>
  <c r="P1468" i="2"/>
  <c r="Q1468" i="2"/>
  <c r="P1469" i="2"/>
  <c r="Q1469" i="2" s="1"/>
  <c r="P1470" i="2"/>
  <c r="Q1470" i="2" s="1"/>
  <c r="P1471" i="2"/>
  <c r="Q1471" i="2" s="1"/>
  <c r="P1472" i="2"/>
  <c r="Q1472" i="2"/>
  <c r="P1473" i="2"/>
  <c r="Q1473" i="2" s="1"/>
  <c r="P1474" i="2"/>
  <c r="Q1474" i="2" s="1"/>
  <c r="P1475" i="2"/>
  <c r="Q1475" i="2" s="1"/>
  <c r="P1476" i="2"/>
  <c r="Q1476" i="2"/>
  <c r="P1477" i="2"/>
  <c r="Q1477" i="2" s="1"/>
  <c r="P1478" i="2"/>
  <c r="Q1478" i="2" s="1"/>
  <c r="P1479" i="2"/>
  <c r="Q1479" i="2" s="1"/>
  <c r="P1480" i="2"/>
  <c r="Q1480" i="2"/>
  <c r="P1481" i="2"/>
  <c r="Q1481" i="2" s="1"/>
  <c r="P1482" i="2"/>
  <c r="Q1482" i="2" s="1"/>
  <c r="P1483" i="2"/>
  <c r="Q1483" i="2" s="1"/>
  <c r="P1484" i="2"/>
  <c r="Q1484" i="2"/>
  <c r="P1485" i="2"/>
  <c r="Q1485" i="2" s="1"/>
  <c r="P1486" i="2"/>
  <c r="Q1486" i="2" s="1"/>
  <c r="P1487" i="2"/>
  <c r="Q1487" i="2" s="1"/>
  <c r="P1488" i="2"/>
  <c r="Q1488" i="2"/>
  <c r="P1489" i="2"/>
  <c r="Q1489" i="2" s="1"/>
  <c r="P1490" i="2"/>
  <c r="Q1490" i="2" s="1"/>
  <c r="P1491" i="2"/>
  <c r="Q1491" i="2" s="1"/>
  <c r="P1492" i="2"/>
  <c r="Q1492" i="2"/>
  <c r="P1493" i="2"/>
  <c r="Q1493" i="2" s="1"/>
  <c r="P1494" i="2"/>
  <c r="Q1494" i="2" s="1"/>
  <c r="P1495" i="2"/>
  <c r="Q1495" i="2" s="1"/>
  <c r="P1496" i="2"/>
  <c r="Q1496" i="2"/>
  <c r="P1497" i="2"/>
  <c r="Q1497" i="2" s="1"/>
  <c r="P1498" i="2"/>
  <c r="Q1498" i="2" s="1"/>
  <c r="P1499" i="2"/>
  <c r="Q1499" i="2" s="1"/>
  <c r="P1500" i="2"/>
  <c r="Q1500" i="2"/>
  <c r="P1501" i="2"/>
  <c r="Q1501" i="2" s="1"/>
  <c r="P1502" i="2"/>
  <c r="Q1502" i="2" s="1"/>
  <c r="P1503" i="2"/>
  <c r="Q1503" i="2" s="1"/>
  <c r="P1504" i="2"/>
  <c r="Q1504" i="2"/>
  <c r="P1505" i="2"/>
  <c r="Q1505" i="2" s="1"/>
  <c r="P1506" i="2"/>
  <c r="Q1506" i="2" s="1"/>
  <c r="P1507" i="2"/>
  <c r="Q1507" i="2" s="1"/>
  <c r="P1508" i="2"/>
  <c r="Q1508" i="2"/>
  <c r="P1509" i="2"/>
  <c r="Q1509" i="2" s="1"/>
  <c r="P1510" i="2"/>
  <c r="Q1510" i="2" s="1"/>
  <c r="P1511" i="2"/>
  <c r="Q1511" i="2" s="1"/>
  <c r="P1512" i="2"/>
  <c r="Q1512" i="2"/>
  <c r="P1513" i="2"/>
  <c r="Q1513" i="2" s="1"/>
  <c r="P1514" i="2"/>
  <c r="Q1514" i="2" s="1"/>
  <c r="P1515" i="2"/>
  <c r="Q1515" i="2" s="1"/>
  <c r="P1516" i="2"/>
  <c r="Q1516" i="2"/>
  <c r="P1517" i="2"/>
  <c r="Q1517" i="2" s="1"/>
  <c r="P1518" i="2"/>
  <c r="Q1518" i="2" s="1"/>
  <c r="P1519" i="2"/>
  <c r="Q1519" i="2" s="1"/>
  <c r="P1520" i="2"/>
  <c r="Q1520" i="2"/>
  <c r="P1521" i="2"/>
  <c r="Q1521" i="2" s="1"/>
  <c r="P1522" i="2"/>
  <c r="Q1522" i="2" s="1"/>
  <c r="P1523" i="2"/>
  <c r="Q1523" i="2" s="1"/>
  <c r="P1524" i="2"/>
  <c r="Q1524" i="2"/>
  <c r="P1525" i="2"/>
  <c r="Q1525" i="2" s="1"/>
  <c r="P1526" i="2"/>
  <c r="Q1526" i="2" s="1"/>
  <c r="P1527" i="2"/>
  <c r="Q1527" i="2" s="1"/>
  <c r="P1528" i="2"/>
  <c r="Q1528" i="2"/>
  <c r="P1529" i="2"/>
  <c r="Q1529" i="2" s="1"/>
  <c r="P1530" i="2"/>
  <c r="Q1530" i="2" s="1"/>
  <c r="P1531" i="2"/>
  <c r="Q1531" i="2" s="1"/>
  <c r="P1532" i="2"/>
  <c r="Q1532" i="2"/>
  <c r="P1533" i="2"/>
  <c r="Q1533" i="2" s="1"/>
  <c r="P1534" i="2"/>
  <c r="Q1534" i="2" s="1"/>
  <c r="P1535" i="2"/>
  <c r="Q1535" i="2" s="1"/>
  <c r="P1536" i="2"/>
  <c r="Q1536" i="2"/>
  <c r="P1537" i="2"/>
  <c r="Q1537" i="2" s="1"/>
  <c r="P1538" i="2"/>
  <c r="Q1538" i="2" s="1"/>
  <c r="P1539" i="2"/>
  <c r="Q1539" i="2" s="1"/>
  <c r="P1540" i="2"/>
  <c r="Q1540" i="2"/>
  <c r="P1541" i="2"/>
  <c r="Q1541" i="2" s="1"/>
  <c r="P1542" i="2"/>
  <c r="Q1542" i="2" s="1"/>
  <c r="P1543" i="2"/>
  <c r="Q1543" i="2" s="1"/>
  <c r="P1544" i="2"/>
  <c r="Q1544" i="2"/>
  <c r="P1545" i="2"/>
  <c r="Q1545" i="2" s="1"/>
  <c r="P1546" i="2"/>
  <c r="Q1546" i="2" s="1"/>
  <c r="P1547" i="2"/>
  <c r="Q1547" i="2" s="1"/>
  <c r="P1548" i="2"/>
  <c r="Q1548" i="2"/>
  <c r="P1549" i="2"/>
  <c r="Q1549" i="2" s="1"/>
  <c r="P1550" i="2"/>
  <c r="Q1550" i="2" s="1"/>
  <c r="P1551" i="2"/>
  <c r="Q1551" i="2" s="1"/>
  <c r="P1552" i="2"/>
  <c r="Q1552" i="2"/>
  <c r="P1553" i="2"/>
  <c r="Q1553" i="2" s="1"/>
  <c r="P1554" i="2"/>
  <c r="Q1554" i="2" s="1"/>
  <c r="P1555" i="2"/>
  <c r="Q1555" i="2" s="1"/>
  <c r="P1556" i="2"/>
  <c r="Q1556" i="2"/>
  <c r="P1557" i="2"/>
  <c r="Q1557" i="2" s="1"/>
  <c r="P1558" i="2"/>
  <c r="Q1558" i="2" s="1"/>
  <c r="P1559" i="2"/>
  <c r="Q1559" i="2" s="1"/>
  <c r="P1560" i="2"/>
  <c r="Q1560" i="2"/>
  <c r="P1561" i="2"/>
  <c r="Q1561" i="2" s="1"/>
  <c r="P1562" i="2"/>
  <c r="Q1562" i="2" s="1"/>
  <c r="P1563" i="2"/>
  <c r="Q1563" i="2" s="1"/>
  <c r="P1564" i="2"/>
  <c r="Q1564" i="2"/>
  <c r="P1565" i="2"/>
  <c r="Q1565" i="2" s="1"/>
  <c r="P1566" i="2"/>
  <c r="Q1566" i="2" s="1"/>
  <c r="P1567" i="2"/>
  <c r="Q1567" i="2" s="1"/>
  <c r="P1568" i="2"/>
  <c r="Q1568" i="2"/>
  <c r="P1569" i="2"/>
  <c r="Q1569" i="2" s="1"/>
  <c r="P1570" i="2"/>
  <c r="Q1570" i="2" s="1"/>
  <c r="P1571" i="2"/>
  <c r="Q1571" i="2" s="1"/>
  <c r="P1572" i="2"/>
  <c r="Q1572" i="2"/>
  <c r="P1573" i="2"/>
  <c r="Q1573" i="2" s="1"/>
  <c r="P1574" i="2"/>
  <c r="Q1574" i="2" s="1"/>
  <c r="P1575" i="2"/>
  <c r="Q1575" i="2" s="1"/>
  <c r="P1576" i="2"/>
  <c r="Q1576" i="2"/>
  <c r="P1577" i="2"/>
  <c r="Q1577" i="2" s="1"/>
  <c r="P1578" i="2"/>
  <c r="Q1578" i="2" s="1"/>
  <c r="P1579" i="2"/>
  <c r="Q1579" i="2" s="1"/>
  <c r="P1580" i="2"/>
  <c r="Q1580" i="2"/>
  <c r="P1581" i="2"/>
  <c r="Q1581" i="2" s="1"/>
  <c r="P1582" i="2"/>
  <c r="Q1582" i="2" s="1"/>
  <c r="P1583" i="2"/>
  <c r="Q1583" i="2" s="1"/>
  <c r="P1584" i="2"/>
  <c r="Q1584" i="2"/>
  <c r="P1585" i="2"/>
  <c r="Q1585" i="2" s="1"/>
  <c r="P1586" i="2"/>
  <c r="Q1586" i="2" s="1"/>
  <c r="P1587" i="2"/>
  <c r="Q1587" i="2" s="1"/>
  <c r="P1588" i="2"/>
  <c r="Q1588" i="2"/>
  <c r="P1589" i="2"/>
  <c r="Q1589" i="2" s="1"/>
  <c r="P1590" i="2"/>
  <c r="Q1590" i="2" s="1"/>
  <c r="P1591" i="2"/>
  <c r="Q1591" i="2" s="1"/>
  <c r="P1592" i="2"/>
  <c r="Q1592" i="2"/>
  <c r="P1593" i="2"/>
  <c r="Q1593" i="2" s="1"/>
  <c r="P1594" i="2"/>
  <c r="Q1594" i="2" s="1"/>
  <c r="P1595" i="2"/>
  <c r="Q1595" i="2" s="1"/>
  <c r="P1596" i="2"/>
  <c r="Q1596" i="2"/>
  <c r="P1597" i="2"/>
  <c r="Q1597" i="2" s="1"/>
  <c r="P1598" i="2"/>
  <c r="Q1598" i="2" s="1"/>
  <c r="P1599" i="2"/>
  <c r="Q1599" i="2" s="1"/>
  <c r="P1600" i="2"/>
  <c r="Q1600" i="2"/>
  <c r="P1601" i="2"/>
  <c r="Q1601" i="2" s="1"/>
  <c r="P1602" i="2"/>
  <c r="Q1602" i="2" s="1"/>
  <c r="P1603" i="2"/>
  <c r="Q1603" i="2" s="1"/>
  <c r="P1604" i="2"/>
  <c r="Q1604" i="2"/>
  <c r="P1605" i="2"/>
  <c r="Q1605" i="2" s="1"/>
  <c r="P1606" i="2"/>
  <c r="Q1606" i="2" s="1"/>
  <c r="P1607" i="2"/>
  <c r="Q1607" i="2" s="1"/>
  <c r="P1608" i="2"/>
  <c r="Q1608" i="2"/>
  <c r="P1609" i="2"/>
  <c r="Q1609" i="2" s="1"/>
  <c r="P1610" i="2"/>
  <c r="Q1610" i="2" s="1"/>
  <c r="P1611" i="2"/>
  <c r="Q1611" i="2" s="1"/>
  <c r="P1612" i="2"/>
  <c r="Q1612" i="2"/>
  <c r="P1613" i="2"/>
  <c r="Q1613" i="2" s="1"/>
  <c r="P1614" i="2"/>
  <c r="Q1614" i="2" s="1"/>
  <c r="P1615" i="2"/>
  <c r="Q1615" i="2" s="1"/>
  <c r="P1616" i="2"/>
  <c r="Q1616" i="2"/>
  <c r="P1617" i="2"/>
  <c r="Q1617" i="2" s="1"/>
  <c r="P1618" i="2"/>
  <c r="Q1618" i="2" s="1"/>
  <c r="P1619" i="2"/>
  <c r="Q1619" i="2" s="1"/>
  <c r="P1620" i="2"/>
  <c r="Q1620" i="2"/>
  <c r="P1621" i="2"/>
  <c r="Q1621" i="2" s="1"/>
  <c r="P1622" i="2"/>
  <c r="Q1622" i="2" s="1"/>
  <c r="P1623" i="2"/>
  <c r="Q1623" i="2" s="1"/>
  <c r="P1624" i="2"/>
  <c r="Q1624" i="2"/>
  <c r="P1625" i="2"/>
  <c r="Q1625" i="2" s="1"/>
  <c r="P1626" i="2"/>
  <c r="Q1626" i="2" s="1"/>
  <c r="P1627" i="2"/>
  <c r="Q1627" i="2" s="1"/>
  <c r="P1628" i="2"/>
  <c r="Q1628" i="2"/>
  <c r="P1629" i="2"/>
  <c r="Q1629" i="2" s="1"/>
  <c r="P1630" i="2"/>
  <c r="Q1630" i="2" s="1"/>
  <c r="P1631" i="2"/>
  <c r="Q1631" i="2" s="1"/>
  <c r="P1632" i="2"/>
  <c r="Q1632" i="2"/>
  <c r="P1633" i="2"/>
  <c r="Q1633" i="2" s="1"/>
  <c r="P1634" i="2"/>
  <c r="Q1634" i="2" s="1"/>
  <c r="P1635" i="2"/>
  <c r="Q1635" i="2" s="1"/>
  <c r="P1636" i="2"/>
  <c r="Q1636" i="2"/>
  <c r="P1637" i="2"/>
  <c r="Q1637" i="2" s="1"/>
  <c r="P1638" i="2"/>
  <c r="Q1638" i="2" s="1"/>
  <c r="P1639" i="2"/>
  <c r="Q1639" i="2" s="1"/>
  <c r="P1640" i="2"/>
  <c r="Q1640" i="2"/>
  <c r="P1641" i="2"/>
  <c r="Q1641" i="2" s="1"/>
  <c r="P1642" i="2"/>
  <c r="Q1642" i="2" s="1"/>
  <c r="P1643" i="2"/>
  <c r="Q1643" i="2" s="1"/>
  <c r="P1644" i="2"/>
  <c r="Q1644" i="2"/>
  <c r="P1645" i="2"/>
  <c r="Q1645" i="2" s="1"/>
  <c r="P1646" i="2"/>
  <c r="Q1646" i="2" s="1"/>
  <c r="P1647" i="2"/>
  <c r="Q1647" i="2" s="1"/>
  <c r="P1648" i="2"/>
  <c r="Q1648" i="2"/>
  <c r="P1649" i="2"/>
  <c r="Q1649" i="2" s="1"/>
  <c r="P1650" i="2"/>
  <c r="Q1650" i="2" s="1"/>
  <c r="P1651" i="2"/>
  <c r="Q1651" i="2" s="1"/>
  <c r="P1652" i="2"/>
  <c r="Q1652" i="2"/>
  <c r="P1653" i="2"/>
  <c r="Q1653" i="2" s="1"/>
  <c r="P1654" i="2"/>
  <c r="Q1654" i="2" s="1"/>
  <c r="P1655" i="2"/>
  <c r="Q1655" i="2" s="1"/>
  <c r="P1656" i="2"/>
  <c r="Q1656" i="2"/>
  <c r="P1657" i="2"/>
  <c r="Q1657" i="2" s="1"/>
  <c r="P1658" i="2"/>
  <c r="Q1658" i="2" s="1"/>
  <c r="P1659" i="2"/>
  <c r="Q1659" i="2" s="1"/>
  <c r="P1660" i="2"/>
  <c r="Q1660" i="2"/>
  <c r="P1661" i="2"/>
  <c r="Q1661" i="2" s="1"/>
  <c r="P1662" i="2"/>
  <c r="Q1662" i="2" s="1"/>
  <c r="P1663" i="2"/>
  <c r="Q1663" i="2" s="1"/>
  <c r="P1664" i="2"/>
  <c r="Q1664" i="2"/>
  <c r="P1665" i="2"/>
  <c r="Q1665" i="2" s="1"/>
  <c r="P1666" i="2"/>
  <c r="Q1666" i="2" s="1"/>
  <c r="P1667" i="2"/>
  <c r="Q1667" i="2" s="1"/>
  <c r="P1668" i="2"/>
  <c r="Q1668" i="2"/>
  <c r="P1669" i="2"/>
  <c r="Q1669" i="2" s="1"/>
  <c r="P1670" i="2"/>
  <c r="Q1670" i="2" s="1"/>
  <c r="P1671" i="2"/>
  <c r="Q1671" i="2" s="1"/>
  <c r="P1672" i="2"/>
  <c r="Q1672" i="2"/>
  <c r="P1673" i="2"/>
  <c r="Q1673" i="2" s="1"/>
  <c r="P1674" i="2"/>
  <c r="Q1674" i="2" s="1"/>
  <c r="P1675" i="2"/>
  <c r="Q1675" i="2" s="1"/>
  <c r="P1676" i="2"/>
  <c r="Q1676" i="2"/>
  <c r="P1677" i="2"/>
  <c r="Q1677" i="2" s="1"/>
  <c r="P1678" i="2"/>
  <c r="Q1678" i="2" s="1"/>
  <c r="P1679" i="2"/>
  <c r="Q1679" i="2" s="1"/>
  <c r="P1680" i="2"/>
  <c r="Q1680" i="2"/>
  <c r="P1681" i="2"/>
  <c r="Q1681" i="2" s="1"/>
  <c r="P1682" i="2"/>
  <c r="Q1682" i="2" s="1"/>
  <c r="P1683" i="2"/>
  <c r="Q1683" i="2" s="1"/>
  <c r="P1684" i="2"/>
  <c r="Q1684" i="2"/>
  <c r="P1685" i="2"/>
  <c r="Q1685" i="2" s="1"/>
  <c r="P1686" i="2"/>
  <c r="Q1686" i="2" s="1"/>
  <c r="P1687" i="2"/>
  <c r="Q1687" i="2" s="1"/>
  <c r="P1688" i="2"/>
  <c r="Q1688" i="2"/>
  <c r="P1689" i="2"/>
  <c r="Q1689" i="2" s="1"/>
  <c r="P1690" i="2"/>
  <c r="Q1690" i="2" s="1"/>
  <c r="P1691" i="2"/>
  <c r="Q1691" i="2" s="1"/>
  <c r="P1692" i="2"/>
  <c r="Q1692" i="2"/>
  <c r="P1693" i="2"/>
  <c r="Q1693" i="2" s="1"/>
  <c r="P1694" i="2"/>
  <c r="Q1694" i="2" s="1"/>
  <c r="P1695" i="2"/>
  <c r="Q1695" i="2" s="1"/>
  <c r="P1696" i="2"/>
  <c r="Q1696" i="2"/>
  <c r="P1697" i="2"/>
  <c r="Q1697" i="2" s="1"/>
  <c r="P1698" i="2"/>
  <c r="Q1698" i="2" s="1"/>
  <c r="P1699" i="2"/>
  <c r="Q1699" i="2" s="1"/>
  <c r="P1700" i="2"/>
  <c r="Q1700" i="2"/>
  <c r="P1701" i="2"/>
  <c r="Q1701" i="2" s="1"/>
  <c r="P1702" i="2"/>
  <c r="Q1702" i="2" s="1"/>
  <c r="P1703" i="2"/>
  <c r="Q1703" i="2" s="1"/>
  <c r="P1704" i="2"/>
  <c r="Q1704" i="2"/>
  <c r="P1705" i="2"/>
  <c r="Q1705" i="2" s="1"/>
  <c r="P1706" i="2"/>
  <c r="Q1706" i="2" s="1"/>
  <c r="P1707" i="2"/>
  <c r="Q1707" i="2" s="1"/>
  <c r="P1708" i="2"/>
  <c r="Q1708" i="2"/>
  <c r="P1709" i="2"/>
  <c r="Q1709" i="2" s="1"/>
  <c r="P1710" i="2"/>
  <c r="Q1710" i="2" s="1"/>
  <c r="P1711" i="2"/>
  <c r="Q1711" i="2" s="1"/>
  <c r="P1712" i="2"/>
  <c r="Q1712" i="2"/>
  <c r="P1713" i="2"/>
  <c r="Q1713" i="2" s="1"/>
  <c r="P1714" i="2"/>
  <c r="Q1714" i="2" s="1"/>
  <c r="P1715" i="2"/>
  <c r="Q1715" i="2" s="1"/>
  <c r="P1716" i="2"/>
  <c r="Q1716" i="2"/>
  <c r="P1717" i="2"/>
  <c r="Q1717" i="2" s="1"/>
  <c r="P1718" i="2"/>
  <c r="Q1718" i="2" s="1"/>
  <c r="P1719" i="2"/>
  <c r="Q1719" i="2" s="1"/>
  <c r="P1720" i="2"/>
  <c r="Q1720" i="2"/>
  <c r="P1721" i="2"/>
  <c r="Q1721" i="2" s="1"/>
  <c r="P1722" i="2"/>
  <c r="Q1722" i="2" s="1"/>
  <c r="P1723" i="2"/>
  <c r="Q1723" i="2" s="1"/>
  <c r="P1724" i="2"/>
  <c r="Q1724" i="2"/>
  <c r="P1725" i="2"/>
  <c r="Q1725" i="2" s="1"/>
  <c r="P1726" i="2"/>
  <c r="Q1726" i="2" s="1"/>
  <c r="P1727" i="2"/>
  <c r="Q1727" i="2" s="1"/>
  <c r="P1728" i="2"/>
  <c r="Q1728" i="2"/>
  <c r="P1729" i="2"/>
  <c r="Q1729" i="2" s="1"/>
  <c r="P1730" i="2"/>
  <c r="Q1730" i="2" s="1"/>
  <c r="P1731" i="2"/>
  <c r="Q1731" i="2" s="1"/>
  <c r="P1732" i="2"/>
  <c r="Q1732" i="2"/>
  <c r="P1733" i="2"/>
  <c r="Q1733" i="2" s="1"/>
  <c r="P1734" i="2"/>
  <c r="Q1734" i="2" s="1"/>
  <c r="P1735" i="2"/>
  <c r="Q1735" i="2" s="1"/>
  <c r="P1736" i="2"/>
  <c r="Q1736" i="2"/>
  <c r="P1737" i="2"/>
  <c r="Q1737" i="2" s="1"/>
  <c r="P1738" i="2"/>
  <c r="Q1738" i="2" s="1"/>
  <c r="P1739" i="2"/>
  <c r="Q1739" i="2" s="1"/>
  <c r="P1740" i="2"/>
  <c r="Q1740" i="2"/>
  <c r="P1741" i="2"/>
  <c r="Q1741" i="2" s="1"/>
  <c r="P1742" i="2"/>
  <c r="Q1742" i="2" s="1"/>
  <c r="P1743" i="2"/>
  <c r="Q1743" i="2" s="1"/>
  <c r="P1744" i="2"/>
  <c r="Q1744" i="2"/>
  <c r="P1745" i="2"/>
  <c r="Q1745" i="2" s="1"/>
  <c r="P1746" i="2"/>
  <c r="Q1746" i="2" s="1"/>
  <c r="P1747" i="2"/>
  <c r="Q1747" i="2" s="1"/>
  <c r="P1748" i="2"/>
  <c r="Q1748" i="2"/>
  <c r="P1749" i="2"/>
  <c r="Q1749" i="2" s="1"/>
  <c r="P1750" i="2"/>
  <c r="Q1750" i="2" s="1"/>
  <c r="P1751" i="2"/>
  <c r="Q1751" i="2" s="1"/>
  <c r="P1752" i="2"/>
  <c r="Q1752" i="2"/>
  <c r="P1753" i="2"/>
  <c r="Q1753" i="2" s="1"/>
  <c r="P1754" i="2"/>
  <c r="Q1754" i="2" s="1"/>
  <c r="P1755" i="2"/>
  <c r="Q1755" i="2" s="1"/>
  <c r="P1756" i="2"/>
  <c r="Q1756" i="2"/>
  <c r="P1757" i="2"/>
  <c r="Q1757" i="2" s="1"/>
  <c r="P1758" i="2"/>
  <c r="Q1758" i="2" s="1"/>
  <c r="P1759" i="2"/>
  <c r="Q1759" i="2" s="1"/>
  <c r="P1760" i="2"/>
  <c r="Q1760" i="2"/>
  <c r="P1761" i="2"/>
  <c r="Q1761" i="2" s="1"/>
  <c r="P1762" i="2"/>
  <c r="Q1762" i="2" s="1"/>
  <c r="P1763" i="2"/>
  <c r="Q1763" i="2" s="1"/>
  <c r="P1764" i="2"/>
  <c r="Q1764" i="2"/>
  <c r="P1765" i="2"/>
  <c r="Q1765" i="2" s="1"/>
  <c r="P1766" i="2"/>
  <c r="Q1766" i="2" s="1"/>
  <c r="P1767" i="2"/>
  <c r="Q1767" i="2" s="1"/>
  <c r="P1768" i="2"/>
  <c r="Q1768" i="2"/>
  <c r="P1769" i="2"/>
  <c r="Q1769" i="2" s="1"/>
  <c r="P1770" i="2"/>
  <c r="Q1770" i="2" s="1"/>
  <c r="P1771" i="2"/>
  <c r="Q1771" i="2" s="1"/>
  <c r="P1772" i="2"/>
  <c r="Q1772" i="2"/>
  <c r="P1773" i="2"/>
  <c r="Q1773" i="2" s="1"/>
  <c r="P1774" i="2"/>
  <c r="Q1774" i="2" s="1"/>
  <c r="P1775" i="2"/>
  <c r="Q1775" i="2" s="1"/>
  <c r="P1776" i="2"/>
  <c r="Q1776" i="2"/>
  <c r="P1777" i="2"/>
  <c r="Q1777" i="2" s="1"/>
  <c r="P1778" i="2"/>
  <c r="Q1778" i="2" s="1"/>
  <c r="P1779" i="2"/>
  <c r="Q1779" i="2" s="1"/>
  <c r="P1780" i="2"/>
  <c r="Q1780" i="2"/>
  <c r="P1781" i="2"/>
  <c r="Q1781" i="2" s="1"/>
  <c r="P1782" i="2"/>
  <c r="Q1782" i="2" s="1"/>
  <c r="P1783" i="2"/>
  <c r="Q1783" i="2" s="1"/>
  <c r="P1784" i="2"/>
  <c r="Q1784" i="2"/>
  <c r="P1785" i="2"/>
  <c r="Q1785" i="2" s="1"/>
  <c r="P1786" i="2"/>
  <c r="Q1786" i="2" s="1"/>
  <c r="P1787" i="2"/>
  <c r="Q1787" i="2" s="1"/>
  <c r="P1788" i="2"/>
  <c r="Q1788" i="2"/>
  <c r="P1789" i="2"/>
  <c r="Q1789" i="2" s="1"/>
  <c r="P1790" i="2"/>
  <c r="Q1790" i="2" s="1"/>
  <c r="P1791" i="2"/>
  <c r="Q1791" i="2" s="1"/>
  <c r="P1792" i="2"/>
  <c r="Q1792" i="2"/>
  <c r="P1793" i="2"/>
  <c r="Q1793" i="2" s="1"/>
  <c r="P1794" i="2"/>
  <c r="Q1794" i="2" s="1"/>
  <c r="P1795" i="2"/>
  <c r="Q1795" i="2" s="1"/>
  <c r="P1796" i="2"/>
  <c r="Q1796" i="2"/>
  <c r="P1797" i="2"/>
  <c r="Q1797" i="2" s="1"/>
  <c r="P1798" i="2"/>
  <c r="Q1798" i="2" s="1"/>
  <c r="P1799" i="2"/>
  <c r="Q1799" i="2" s="1"/>
  <c r="P1800" i="2"/>
  <c r="Q1800" i="2"/>
  <c r="P1801" i="2"/>
  <c r="Q1801" i="2" s="1"/>
  <c r="P1802" i="2"/>
  <c r="Q1802" i="2" s="1"/>
  <c r="P1803" i="2"/>
  <c r="Q1803" i="2" s="1"/>
  <c r="P1804" i="2"/>
  <c r="Q1804" i="2"/>
  <c r="P1805" i="2"/>
  <c r="Q1805" i="2" s="1"/>
  <c r="P1806" i="2"/>
  <c r="Q1806" i="2" s="1"/>
  <c r="P1807" i="2"/>
  <c r="Q1807" i="2" s="1"/>
  <c r="P1808" i="2"/>
  <c r="Q1808" i="2"/>
  <c r="P1809" i="2"/>
  <c r="Q1809" i="2" s="1"/>
  <c r="P1810" i="2"/>
  <c r="Q1810" i="2" s="1"/>
  <c r="P1811" i="2"/>
  <c r="Q1811" i="2" s="1"/>
  <c r="P1812" i="2"/>
  <c r="Q1812" i="2"/>
  <c r="P1813" i="2"/>
  <c r="Q1813" i="2" s="1"/>
  <c r="P1814" i="2"/>
  <c r="Q1814" i="2" s="1"/>
  <c r="P1815" i="2"/>
  <c r="Q1815" i="2" s="1"/>
  <c r="P1816" i="2"/>
  <c r="Q1816" i="2"/>
  <c r="P1817" i="2"/>
  <c r="Q1817" i="2" s="1"/>
  <c r="P1818" i="2"/>
  <c r="Q1818" i="2" s="1"/>
  <c r="P1819" i="2"/>
  <c r="Q1819" i="2" s="1"/>
  <c r="P1820" i="2"/>
  <c r="Q1820" i="2"/>
  <c r="P1821" i="2"/>
  <c r="Q1821" i="2" s="1"/>
  <c r="P1822" i="2"/>
  <c r="Q1822" i="2" s="1"/>
  <c r="P1823" i="2"/>
  <c r="Q1823" i="2" s="1"/>
  <c r="P1824" i="2"/>
  <c r="Q1824" i="2"/>
  <c r="P1825" i="2"/>
  <c r="Q1825" i="2" s="1"/>
  <c r="P1826" i="2"/>
  <c r="Q1826" i="2" s="1"/>
  <c r="P1827" i="2"/>
  <c r="Q1827" i="2" s="1"/>
  <c r="P1828" i="2"/>
  <c r="Q1828" i="2"/>
  <c r="P1829" i="2"/>
  <c r="Q1829" i="2" s="1"/>
  <c r="P1830" i="2"/>
  <c r="Q1830" i="2" s="1"/>
  <c r="P1831" i="2"/>
  <c r="Q1831" i="2" s="1"/>
  <c r="P1832" i="2"/>
  <c r="Q1832" i="2"/>
  <c r="P1833" i="2"/>
  <c r="Q1833" i="2" s="1"/>
  <c r="P1834" i="2"/>
  <c r="Q1834" i="2" s="1"/>
  <c r="P1835" i="2"/>
  <c r="Q1835" i="2" s="1"/>
  <c r="P1836" i="2"/>
  <c r="Q1836" i="2"/>
  <c r="P1837" i="2"/>
  <c r="Q1837" i="2" s="1"/>
  <c r="P1838" i="2"/>
  <c r="Q1838" i="2" s="1"/>
  <c r="P1839" i="2"/>
  <c r="Q1839" i="2" s="1"/>
  <c r="P1840" i="2"/>
  <c r="Q1840" i="2"/>
  <c r="P1841" i="2"/>
  <c r="Q1841" i="2" s="1"/>
  <c r="P1842" i="2"/>
  <c r="Q1842" i="2" s="1"/>
  <c r="P1843" i="2"/>
  <c r="Q1843" i="2" s="1"/>
  <c r="P1844" i="2"/>
  <c r="Q1844" i="2"/>
  <c r="P1845" i="2"/>
  <c r="Q1845" i="2" s="1"/>
  <c r="P1846" i="2"/>
  <c r="Q1846" i="2" s="1"/>
  <c r="P1847" i="2"/>
  <c r="Q1847" i="2" s="1"/>
  <c r="P1848" i="2"/>
  <c r="Q1848" i="2"/>
  <c r="P1849" i="2"/>
  <c r="Q1849" i="2" s="1"/>
  <c r="P1850" i="2"/>
  <c r="Q1850" i="2" s="1"/>
  <c r="P1851" i="2"/>
  <c r="Q1851" i="2" s="1"/>
  <c r="P1852" i="2"/>
  <c r="Q1852" i="2"/>
  <c r="P1853" i="2"/>
  <c r="Q1853" i="2" s="1"/>
  <c r="P1854" i="2"/>
  <c r="Q1854" i="2" s="1"/>
  <c r="P1855" i="2"/>
  <c r="Q1855" i="2" s="1"/>
  <c r="P1856" i="2"/>
  <c r="Q1856" i="2"/>
  <c r="P1857" i="2"/>
  <c r="Q1857" i="2" s="1"/>
  <c r="P1858" i="2"/>
  <c r="Q1858" i="2" s="1"/>
  <c r="P1859" i="2"/>
  <c r="Q1859" i="2" s="1"/>
  <c r="P1860" i="2"/>
  <c r="Q1860" i="2"/>
  <c r="P1861" i="2"/>
  <c r="Q1861" i="2" s="1"/>
  <c r="P1862" i="2"/>
  <c r="Q1862" i="2" s="1"/>
  <c r="P1863" i="2"/>
  <c r="Q1863" i="2" s="1"/>
  <c r="P1864" i="2"/>
  <c r="Q1864" i="2"/>
  <c r="P1865" i="2"/>
  <c r="Q1865" i="2" s="1"/>
  <c r="P1866" i="2"/>
  <c r="Q1866" i="2" s="1"/>
  <c r="P1867" i="2"/>
  <c r="Q1867" i="2" s="1"/>
  <c r="P1868" i="2"/>
  <c r="Q1868" i="2"/>
  <c r="P1869" i="2"/>
  <c r="Q1869" i="2" s="1"/>
  <c r="P1870" i="2"/>
  <c r="Q1870" i="2" s="1"/>
  <c r="P1871" i="2"/>
  <c r="Q1871" i="2" s="1"/>
  <c r="P1872" i="2"/>
  <c r="Q1872" i="2"/>
  <c r="P1873" i="2"/>
  <c r="Q1873" i="2" s="1"/>
  <c r="P1874" i="2"/>
  <c r="Q1874" i="2" s="1"/>
  <c r="P1875" i="2"/>
  <c r="Q1875" i="2" s="1"/>
  <c r="P1876" i="2"/>
  <c r="Q1876" i="2"/>
  <c r="P1877" i="2"/>
  <c r="Q1877" i="2" s="1"/>
  <c r="P1878" i="2"/>
  <c r="Q1878" i="2" s="1"/>
  <c r="P1879" i="2"/>
  <c r="Q1879" i="2" s="1"/>
  <c r="P1880" i="2"/>
  <c r="Q1880" i="2"/>
  <c r="P1881" i="2"/>
  <c r="Q1881" i="2" s="1"/>
  <c r="P1882" i="2"/>
  <c r="Q1882" i="2" s="1"/>
  <c r="P1883" i="2"/>
  <c r="Q1883" i="2" s="1"/>
  <c r="P1884" i="2"/>
  <c r="Q1884" i="2"/>
  <c r="P1885" i="2"/>
  <c r="Q1885" i="2" s="1"/>
  <c r="P1886" i="2"/>
  <c r="Q1886" i="2" s="1"/>
  <c r="P1887" i="2"/>
  <c r="Q1887" i="2" s="1"/>
  <c r="P1888" i="2"/>
  <c r="Q1888" i="2"/>
  <c r="P1889" i="2"/>
  <c r="Q1889" i="2" s="1"/>
  <c r="P1890" i="2"/>
  <c r="Q1890" i="2" s="1"/>
  <c r="P1891" i="2"/>
  <c r="Q1891" i="2" s="1"/>
  <c r="P1892" i="2"/>
  <c r="Q1892" i="2"/>
  <c r="P1893" i="2"/>
  <c r="Q1893" i="2" s="1"/>
  <c r="P1894" i="2"/>
  <c r="Q1894" i="2" s="1"/>
  <c r="P1895" i="2"/>
  <c r="Q1895" i="2" s="1"/>
  <c r="P1896" i="2"/>
  <c r="Q1896" i="2"/>
  <c r="P1897" i="2"/>
  <c r="Q1897" i="2" s="1"/>
  <c r="P1898" i="2"/>
  <c r="Q1898" i="2" s="1"/>
  <c r="P1899" i="2"/>
  <c r="Q1899" i="2" s="1"/>
  <c r="P1900" i="2"/>
  <c r="Q1900" i="2"/>
  <c r="P1901" i="2"/>
  <c r="Q1901" i="2" s="1"/>
  <c r="P1902" i="2"/>
  <c r="Q1902" i="2" s="1"/>
  <c r="P1903" i="2"/>
  <c r="Q1903" i="2" s="1"/>
  <c r="P1904" i="2"/>
  <c r="Q1904" i="2"/>
  <c r="P1905" i="2"/>
  <c r="Q1905" i="2" s="1"/>
  <c r="P1906" i="2"/>
  <c r="Q1906" i="2" s="1"/>
  <c r="P1907" i="2"/>
  <c r="Q1907" i="2" s="1"/>
  <c r="P1908" i="2"/>
  <c r="Q1908" i="2"/>
  <c r="P1909" i="2"/>
  <c r="Q1909" i="2" s="1"/>
  <c r="P1910" i="2"/>
  <c r="Q1910" i="2" s="1"/>
  <c r="P1911" i="2"/>
  <c r="Q1911" i="2" s="1"/>
  <c r="P1912" i="2"/>
  <c r="Q1912" i="2"/>
  <c r="P1913" i="2"/>
  <c r="Q1913" i="2" s="1"/>
  <c r="P1914" i="2"/>
  <c r="Q1914" i="2" s="1"/>
  <c r="P1915" i="2"/>
  <c r="Q1915" i="2" s="1"/>
  <c r="P1916" i="2"/>
  <c r="Q1916" i="2"/>
  <c r="P1917" i="2"/>
  <c r="Q1917" i="2" s="1"/>
  <c r="P1918" i="2"/>
  <c r="Q1918" i="2" s="1"/>
  <c r="P1919" i="2"/>
  <c r="Q1919" i="2" s="1"/>
  <c r="P1920" i="2"/>
  <c r="Q1920" i="2"/>
  <c r="P1921" i="2"/>
  <c r="Q1921" i="2" s="1"/>
  <c r="P1922" i="2"/>
  <c r="Q1922" i="2" s="1"/>
  <c r="P1923" i="2"/>
  <c r="Q1923" i="2" s="1"/>
  <c r="P1924" i="2"/>
  <c r="Q1924" i="2"/>
  <c r="P1925" i="2"/>
  <c r="Q1925" i="2" s="1"/>
  <c r="P1926" i="2"/>
  <c r="Q1926" i="2" s="1"/>
  <c r="P1927" i="2"/>
  <c r="Q1927" i="2" s="1"/>
  <c r="P1928" i="2"/>
  <c r="Q1928" i="2"/>
  <c r="P1929" i="2"/>
  <c r="Q1929" i="2" s="1"/>
  <c r="P1930" i="2"/>
  <c r="Q1930" i="2" s="1"/>
  <c r="P1931" i="2"/>
  <c r="Q1931" i="2" s="1"/>
  <c r="P1932" i="2"/>
  <c r="Q1932" i="2"/>
  <c r="P1933" i="2"/>
  <c r="Q1933" i="2" s="1"/>
  <c r="P1934" i="2"/>
  <c r="Q1934" i="2" s="1"/>
  <c r="P1935" i="2"/>
  <c r="Q1935" i="2" s="1"/>
  <c r="P1936" i="2"/>
  <c r="Q1936" i="2"/>
  <c r="P1937" i="2"/>
  <c r="Q1937" i="2" s="1"/>
  <c r="P1938" i="2"/>
  <c r="Q1938" i="2" s="1"/>
  <c r="P1939" i="2"/>
  <c r="Q1939" i="2" s="1"/>
  <c r="P1940" i="2"/>
  <c r="Q1940" i="2"/>
  <c r="P1941" i="2"/>
  <c r="Q1941" i="2" s="1"/>
  <c r="P1942" i="2"/>
  <c r="Q1942" i="2" s="1"/>
  <c r="P1943" i="2"/>
  <c r="Q1943" i="2" s="1"/>
  <c r="P1944" i="2"/>
  <c r="Q1944" i="2"/>
  <c r="P1945" i="2"/>
  <c r="Q1945" i="2" s="1"/>
  <c r="P1946" i="2"/>
  <c r="Q1946" i="2" s="1"/>
  <c r="P1947" i="2"/>
  <c r="Q1947" i="2" s="1"/>
  <c r="P1948" i="2"/>
  <c r="Q1948" i="2"/>
  <c r="P1949" i="2"/>
  <c r="Q1949" i="2" s="1"/>
  <c r="P1950" i="2"/>
  <c r="Q1950" i="2" s="1"/>
  <c r="P1951" i="2"/>
  <c r="Q1951" i="2" s="1"/>
  <c r="P1952" i="2"/>
  <c r="Q1952" i="2"/>
  <c r="P1953" i="2"/>
  <c r="Q1953" i="2" s="1"/>
  <c r="P1954" i="2"/>
  <c r="Q1954" i="2" s="1"/>
  <c r="P1955" i="2"/>
  <c r="Q1955" i="2" s="1"/>
  <c r="P1956" i="2"/>
  <c r="Q1956" i="2"/>
  <c r="P1957" i="2"/>
  <c r="Q1957" i="2" s="1"/>
  <c r="P1958" i="2"/>
  <c r="Q1958" i="2" s="1"/>
  <c r="P1959" i="2"/>
  <c r="Q1959" i="2" s="1"/>
  <c r="P1960" i="2"/>
  <c r="Q1960" i="2"/>
  <c r="P1961" i="2"/>
  <c r="Q1961" i="2" s="1"/>
  <c r="P1962" i="2"/>
  <c r="Q1962" i="2" s="1"/>
  <c r="P1963" i="2"/>
  <c r="Q1963" i="2" s="1"/>
  <c r="P1964" i="2"/>
  <c r="Q1964" i="2"/>
  <c r="P1965" i="2"/>
  <c r="Q1965" i="2" s="1"/>
  <c r="P1966" i="2"/>
  <c r="Q1966" i="2" s="1"/>
  <c r="P1967" i="2"/>
  <c r="Q1967" i="2" s="1"/>
  <c r="P1968" i="2"/>
  <c r="Q1968" i="2"/>
  <c r="P1969" i="2"/>
  <c r="Q1969" i="2" s="1"/>
  <c r="P1970" i="2"/>
  <c r="Q1970" i="2" s="1"/>
  <c r="P1971" i="2"/>
  <c r="Q1971" i="2" s="1"/>
  <c r="P1972" i="2"/>
  <c r="Q1972" i="2"/>
  <c r="P1973" i="2"/>
  <c r="Q1973" i="2" s="1"/>
  <c r="P1974" i="2"/>
  <c r="Q1974" i="2" s="1"/>
  <c r="P1975" i="2"/>
  <c r="Q1975" i="2" s="1"/>
  <c r="P1976" i="2"/>
  <c r="Q1976" i="2"/>
  <c r="P1977" i="2"/>
  <c r="Q1977" i="2" s="1"/>
  <c r="P1978" i="2"/>
  <c r="Q1978" i="2" s="1"/>
  <c r="P1979" i="2"/>
  <c r="Q1979" i="2" s="1"/>
  <c r="P1980" i="2"/>
  <c r="Q1980" i="2"/>
  <c r="P1981" i="2"/>
  <c r="Q1981" i="2" s="1"/>
  <c r="P1982" i="2"/>
  <c r="Q1982" i="2" s="1"/>
  <c r="P1983" i="2"/>
  <c r="Q1983" i="2" s="1"/>
  <c r="P1984" i="2"/>
  <c r="Q1984" i="2"/>
  <c r="P1985" i="2"/>
  <c r="Q1985" i="2" s="1"/>
  <c r="P1986" i="2"/>
  <c r="Q1986" i="2" s="1"/>
  <c r="P1987" i="2"/>
  <c r="Q1987" i="2" s="1"/>
  <c r="P1988" i="2"/>
  <c r="Q1988" i="2"/>
  <c r="P1989" i="2"/>
  <c r="Q1989" i="2" s="1"/>
  <c r="P1990" i="2"/>
  <c r="Q1990" i="2" s="1"/>
  <c r="P1991" i="2"/>
  <c r="Q1991" i="2" s="1"/>
  <c r="P1992" i="2"/>
  <c r="Q1992" i="2"/>
  <c r="P1993" i="2"/>
  <c r="Q1993" i="2" s="1"/>
  <c r="P1994" i="2"/>
  <c r="Q1994" i="2" s="1"/>
  <c r="P1995" i="2"/>
  <c r="Q1995" i="2" s="1"/>
  <c r="P1996" i="2"/>
  <c r="Q1996" i="2"/>
  <c r="P1997" i="2"/>
  <c r="Q1997" i="2" s="1"/>
  <c r="P1998" i="2"/>
  <c r="Q1998" i="2" s="1"/>
  <c r="P1999" i="2"/>
  <c r="Q1999" i="2" s="1"/>
  <c r="P2000" i="2"/>
  <c r="Q2000" i="2"/>
  <c r="P2001" i="2"/>
  <c r="Q2001" i="2" s="1"/>
  <c r="P2002" i="2"/>
  <c r="Q2002" i="2" s="1"/>
  <c r="P2003" i="2"/>
  <c r="Q2003" i="2" s="1"/>
  <c r="P2004" i="2"/>
  <c r="Q2004" i="2"/>
  <c r="P2005" i="2"/>
  <c r="Q2005" i="2" s="1"/>
  <c r="P2006" i="2"/>
  <c r="Q2006" i="2" s="1"/>
  <c r="P2007" i="2"/>
  <c r="Q2007" i="2" s="1"/>
  <c r="P2008" i="2"/>
  <c r="Q2008" i="2"/>
  <c r="P2009" i="2"/>
  <c r="Q2009" i="2" s="1"/>
  <c r="P2010" i="2"/>
  <c r="Q2010" i="2" s="1"/>
  <c r="P2011" i="2"/>
  <c r="Q2011" i="2" s="1"/>
  <c r="P2012" i="2"/>
  <c r="Q2012" i="2"/>
  <c r="P2013" i="2"/>
  <c r="Q2013" i="2" s="1"/>
  <c r="P2014" i="2"/>
  <c r="Q2014" i="2" s="1"/>
  <c r="P2015" i="2"/>
  <c r="Q2015" i="2" s="1"/>
  <c r="P2016" i="2"/>
  <c r="Q2016" i="2"/>
  <c r="P2017" i="2"/>
  <c r="Q2017" i="2" s="1"/>
  <c r="P2018" i="2"/>
  <c r="Q2018" i="2" s="1"/>
  <c r="P2019" i="2"/>
  <c r="Q2019" i="2" s="1"/>
  <c r="P2020" i="2"/>
  <c r="Q2020" i="2"/>
  <c r="P2021" i="2"/>
  <c r="Q2021" i="2" s="1"/>
  <c r="P2022" i="2"/>
  <c r="Q2022" i="2" s="1"/>
  <c r="P2023" i="2"/>
  <c r="Q2023" i="2" s="1"/>
  <c r="P2024" i="2"/>
  <c r="Q2024" i="2"/>
  <c r="P2025" i="2"/>
  <c r="Q2025" i="2" s="1"/>
  <c r="P2026" i="2"/>
  <c r="Q2026" i="2" s="1"/>
  <c r="P2027" i="2"/>
  <c r="Q2027" i="2" s="1"/>
  <c r="P2028" i="2"/>
  <c r="Q2028" i="2"/>
  <c r="P2029" i="2"/>
  <c r="Q2029" i="2" s="1"/>
  <c r="P2030" i="2"/>
  <c r="Q2030" i="2" s="1"/>
  <c r="P2031" i="2"/>
  <c r="Q2031" i="2" s="1"/>
  <c r="P2032" i="2"/>
  <c r="Q2032" i="2"/>
  <c r="P2033" i="2"/>
  <c r="Q2033" i="2" s="1"/>
  <c r="P2034" i="2"/>
  <c r="Q2034" i="2" s="1"/>
  <c r="P2035" i="2"/>
  <c r="Q2035" i="2" s="1"/>
  <c r="P2036" i="2"/>
  <c r="Q2036" i="2"/>
  <c r="P2037" i="2"/>
  <c r="Q2037" i="2" s="1"/>
  <c r="P2038" i="2"/>
  <c r="Q2038" i="2" s="1"/>
  <c r="P2039" i="2"/>
  <c r="Q2039" i="2" s="1"/>
  <c r="P2040" i="2"/>
  <c r="Q2040" i="2"/>
  <c r="P2041" i="2"/>
  <c r="Q2041" i="2" s="1"/>
  <c r="P2042" i="2"/>
  <c r="Q2042" i="2" s="1"/>
  <c r="P2043" i="2"/>
  <c r="Q2043" i="2" s="1"/>
  <c r="P2044" i="2"/>
  <c r="Q2044" i="2"/>
  <c r="P2045" i="2"/>
  <c r="Q2045" i="2" s="1"/>
  <c r="P2046" i="2"/>
  <c r="Q2046" i="2" s="1"/>
  <c r="P2047" i="2"/>
  <c r="Q2047" i="2" s="1"/>
  <c r="P2048" i="2"/>
  <c r="Q2048" i="2"/>
  <c r="P2049" i="2"/>
  <c r="Q2049" i="2" s="1"/>
  <c r="P2050" i="2"/>
  <c r="Q2050" i="2" s="1"/>
  <c r="P2051" i="2"/>
  <c r="Q2051" i="2" s="1"/>
  <c r="P2052" i="2"/>
  <c r="Q2052" i="2"/>
  <c r="P2053" i="2"/>
  <c r="Q2053" i="2" s="1"/>
  <c r="P2054" i="2"/>
  <c r="Q2054" i="2" s="1"/>
  <c r="P2055" i="2"/>
  <c r="Q2055" i="2" s="1"/>
  <c r="P2056" i="2"/>
  <c r="Q2056" i="2"/>
  <c r="P2057" i="2"/>
  <c r="Q2057" i="2" s="1"/>
  <c r="P2058" i="2"/>
  <c r="Q2058" i="2" s="1"/>
  <c r="P2059" i="2"/>
  <c r="Q2059" i="2" s="1"/>
  <c r="P2060" i="2"/>
  <c r="Q2060" i="2"/>
  <c r="P2061" i="2"/>
  <c r="Q2061" i="2" s="1"/>
  <c r="P2062" i="2"/>
  <c r="Q2062" i="2" s="1"/>
  <c r="P2063" i="2"/>
  <c r="Q2063" i="2" s="1"/>
  <c r="P2064" i="2"/>
  <c r="Q2064" i="2"/>
  <c r="P2065" i="2"/>
  <c r="Q2065" i="2" s="1"/>
  <c r="P2066" i="2"/>
  <c r="Q2066" i="2" s="1"/>
  <c r="P2067" i="2"/>
  <c r="Q2067" i="2" s="1"/>
  <c r="P2068" i="2"/>
  <c r="Q2068" i="2"/>
  <c r="P2069" i="2"/>
  <c r="Q2069" i="2" s="1"/>
  <c r="P2070" i="2"/>
  <c r="Q2070" i="2" s="1"/>
  <c r="P2071" i="2"/>
  <c r="Q2071" i="2" s="1"/>
  <c r="P2072" i="2"/>
  <c r="Q2072" i="2"/>
  <c r="P2073" i="2"/>
  <c r="Q2073" i="2" s="1"/>
  <c r="P2074" i="2"/>
  <c r="Q2074" i="2" s="1"/>
  <c r="P2075" i="2"/>
  <c r="Q2075" i="2" s="1"/>
  <c r="P2076" i="2"/>
  <c r="Q2076" i="2"/>
  <c r="P2077" i="2"/>
  <c r="Q2077" i="2" s="1"/>
  <c r="P2078" i="2"/>
  <c r="Q2078" i="2" s="1"/>
  <c r="P2079" i="2"/>
  <c r="Q2079" i="2" s="1"/>
  <c r="P2080" i="2"/>
  <c r="Q2080" i="2"/>
  <c r="P2081" i="2"/>
  <c r="Q2081" i="2" s="1"/>
  <c r="P2082" i="2"/>
  <c r="Q2082" i="2" s="1"/>
  <c r="P2083" i="2"/>
  <c r="Q2083" i="2" s="1"/>
  <c r="P2084" i="2"/>
  <c r="Q2084" i="2"/>
  <c r="P2085" i="2"/>
  <c r="Q2085" i="2" s="1"/>
  <c r="P2086" i="2"/>
  <c r="Q2086" i="2" s="1"/>
  <c r="P2087" i="2"/>
  <c r="Q2087" i="2" s="1"/>
  <c r="P2088" i="2"/>
  <c r="Q2088" i="2"/>
  <c r="P2089" i="2"/>
  <c r="Q2089" i="2" s="1"/>
  <c r="P2090" i="2"/>
  <c r="Q2090" i="2" s="1"/>
  <c r="P2091" i="2"/>
  <c r="Q2091" i="2" s="1"/>
  <c r="P2092" i="2"/>
  <c r="Q2092" i="2"/>
  <c r="P2093" i="2"/>
  <c r="Q2093" i="2" s="1"/>
  <c r="P2094" i="2"/>
  <c r="Q2094" i="2" s="1"/>
  <c r="P2095" i="2"/>
  <c r="Q2095" i="2" s="1"/>
  <c r="P2096" i="2"/>
  <c r="Q2096" i="2"/>
  <c r="P2097" i="2"/>
  <c r="Q2097" i="2" s="1"/>
  <c r="P2098" i="2"/>
  <c r="Q2098" i="2" s="1"/>
  <c r="P2099" i="2"/>
  <c r="Q2099" i="2" s="1"/>
  <c r="P2100" i="2"/>
  <c r="Q2100" i="2"/>
  <c r="P2101" i="2"/>
  <c r="Q2101" i="2" s="1"/>
  <c r="P2102" i="2"/>
  <c r="Q2102" i="2" s="1"/>
  <c r="P2103" i="2"/>
  <c r="Q2103" i="2" s="1"/>
  <c r="P2104" i="2"/>
  <c r="Q2104" i="2"/>
  <c r="P2105" i="2"/>
  <c r="Q2105" i="2" s="1"/>
  <c r="P2106" i="2"/>
  <c r="Q2106" i="2" s="1"/>
  <c r="P2107" i="2"/>
  <c r="Q2107" i="2" s="1"/>
  <c r="P2108" i="2"/>
  <c r="Q2108" i="2"/>
  <c r="P2109" i="2"/>
  <c r="Q2109" i="2" s="1"/>
  <c r="P2110" i="2"/>
  <c r="Q2110" i="2" s="1"/>
  <c r="P2111" i="2"/>
  <c r="Q2111" i="2" s="1"/>
  <c r="P2112" i="2"/>
  <c r="Q2112" i="2"/>
  <c r="P2113" i="2"/>
  <c r="Q2113" i="2" s="1"/>
  <c r="P2114" i="2"/>
  <c r="Q2114" i="2" s="1"/>
  <c r="P2115" i="2"/>
  <c r="Q2115" i="2" s="1"/>
  <c r="P2116" i="2"/>
  <c r="Q2116" i="2"/>
  <c r="P2117" i="2"/>
  <c r="Q2117" i="2" s="1"/>
  <c r="P2118" i="2"/>
  <c r="Q2118" i="2" s="1"/>
  <c r="P2119" i="2"/>
  <c r="Q2119" i="2" s="1"/>
  <c r="P2120" i="2"/>
  <c r="Q2120" i="2"/>
  <c r="P2121" i="2"/>
  <c r="Q2121" i="2" s="1"/>
  <c r="P2122" i="2"/>
  <c r="Q2122" i="2" s="1"/>
  <c r="P2123" i="2"/>
  <c r="Q2123" i="2" s="1"/>
  <c r="P2124" i="2"/>
  <c r="Q2124" i="2"/>
  <c r="P2125" i="2"/>
  <c r="Q2125" i="2" s="1"/>
  <c r="P2126" i="2"/>
  <c r="Q2126" i="2" s="1"/>
  <c r="P2127" i="2"/>
  <c r="Q2127" i="2" s="1"/>
  <c r="P2128" i="2"/>
  <c r="Q2128" i="2"/>
  <c r="P2129" i="2"/>
  <c r="Q2129" i="2" s="1"/>
  <c r="P2130" i="2"/>
  <c r="Q2130" i="2" s="1"/>
  <c r="P2131" i="2"/>
  <c r="Q2131" i="2" s="1"/>
  <c r="P2132" i="2"/>
  <c r="Q2132" i="2"/>
  <c r="P2133" i="2"/>
  <c r="Q2133" i="2" s="1"/>
  <c r="P2134" i="2"/>
  <c r="Q2134" i="2" s="1"/>
  <c r="P2135" i="2"/>
  <c r="Q2135" i="2" s="1"/>
  <c r="P2136" i="2"/>
  <c r="Q2136" i="2"/>
  <c r="P2137" i="2"/>
  <c r="Q2137" i="2" s="1"/>
  <c r="P2138" i="2"/>
  <c r="Q2138" i="2" s="1"/>
  <c r="P2139" i="2"/>
  <c r="Q2139" i="2" s="1"/>
  <c r="P2140" i="2"/>
  <c r="Q2140" i="2"/>
  <c r="P2141" i="2"/>
  <c r="Q2141" i="2" s="1"/>
  <c r="P2142" i="2"/>
  <c r="Q2142" i="2" s="1"/>
  <c r="P2143" i="2"/>
  <c r="Q2143" i="2" s="1"/>
  <c r="P2144" i="2"/>
  <c r="Q2144" i="2"/>
  <c r="P2145" i="2"/>
  <c r="Q2145" i="2" s="1"/>
  <c r="P2146" i="2"/>
  <c r="Q2146" i="2" s="1"/>
  <c r="P2147" i="2"/>
  <c r="Q2147" i="2" s="1"/>
  <c r="P2148" i="2"/>
  <c r="Q2148" i="2"/>
  <c r="P2149" i="2"/>
  <c r="Q2149" i="2" s="1"/>
  <c r="P2150" i="2"/>
  <c r="Q2150" i="2" s="1"/>
  <c r="P2151" i="2"/>
  <c r="Q2151" i="2" s="1"/>
  <c r="P2152" i="2"/>
  <c r="Q2152" i="2"/>
  <c r="P2153" i="2"/>
  <c r="Q2153" i="2" s="1"/>
  <c r="P2154" i="2"/>
  <c r="Q2154" i="2" s="1"/>
  <c r="P2155" i="2"/>
  <c r="Q2155" i="2" s="1"/>
  <c r="P2156" i="2"/>
  <c r="Q2156" i="2"/>
  <c r="P2157" i="2"/>
  <c r="Q2157" i="2" s="1"/>
  <c r="P2158" i="2"/>
  <c r="Q2158" i="2" s="1"/>
  <c r="P2159" i="2"/>
  <c r="Q2159" i="2" s="1"/>
  <c r="P2160" i="2"/>
  <c r="Q2160" i="2"/>
  <c r="P2161" i="2"/>
  <c r="Q2161" i="2" s="1"/>
  <c r="P2162" i="2"/>
  <c r="Q2162" i="2" s="1"/>
  <c r="P2163" i="2"/>
  <c r="Q2163" i="2" s="1"/>
  <c r="P2164" i="2"/>
  <c r="Q2164" i="2"/>
  <c r="P2165" i="2"/>
  <c r="Q2165" i="2" s="1"/>
  <c r="K7" i="2"/>
  <c r="L7" i="2" s="1"/>
  <c r="K8" i="2"/>
  <c r="L8" i="2"/>
  <c r="M8" i="2" s="1"/>
  <c r="N8" i="2" s="1"/>
  <c r="O8" i="2" s="1"/>
  <c r="K9" i="2"/>
  <c r="L9" i="2"/>
  <c r="M9" i="2" s="1"/>
  <c r="N9" i="2" s="1"/>
  <c r="O9" i="2" s="1"/>
  <c r="K10" i="2"/>
  <c r="L10" i="2"/>
  <c r="M10" i="2" s="1"/>
  <c r="N10" i="2" s="1"/>
  <c r="O10" i="2" s="1"/>
  <c r="K11" i="2"/>
  <c r="L11" i="2"/>
  <c r="M11" i="2" s="1"/>
  <c r="N11" i="2" s="1"/>
  <c r="O11" i="2" s="1"/>
  <c r="K12" i="2"/>
  <c r="L12" i="2"/>
  <c r="M12" i="2" s="1"/>
  <c r="N12" i="2" s="1"/>
  <c r="O12" i="2" s="1"/>
  <c r="K13" i="2"/>
  <c r="L13" i="2"/>
  <c r="M13" i="2" s="1"/>
  <c r="N13" i="2" s="1"/>
  <c r="O13" i="2" s="1"/>
  <c r="K14" i="2"/>
  <c r="L14" i="2"/>
  <c r="M14" i="2" s="1"/>
  <c r="N14" i="2" s="1"/>
  <c r="O14" i="2" s="1"/>
  <c r="K15" i="2"/>
  <c r="L15" i="2"/>
  <c r="M15" i="2" s="1"/>
  <c r="N15" i="2" s="1"/>
  <c r="O15" i="2" s="1"/>
  <c r="K16" i="2"/>
  <c r="L16" i="2"/>
  <c r="M16" i="2" s="1"/>
  <c r="N16" i="2" s="1"/>
  <c r="O16" i="2" s="1"/>
  <c r="K17" i="2"/>
  <c r="L17" i="2"/>
  <c r="M17" i="2" s="1"/>
  <c r="N17" i="2" s="1"/>
  <c r="O17" i="2" s="1"/>
  <c r="K18" i="2"/>
  <c r="L18" i="2"/>
  <c r="M18" i="2" s="1"/>
  <c r="N18" i="2" s="1"/>
  <c r="O18" i="2" s="1"/>
  <c r="K19" i="2"/>
  <c r="L19" i="2"/>
  <c r="M19" i="2" s="1"/>
  <c r="N19" i="2" s="1"/>
  <c r="O19" i="2" s="1"/>
  <c r="K20" i="2"/>
  <c r="L20" i="2"/>
  <c r="M20" i="2" s="1"/>
  <c r="N20" i="2" s="1"/>
  <c r="O20" i="2" s="1"/>
  <c r="K21" i="2"/>
  <c r="L21" i="2"/>
  <c r="M21" i="2" s="1"/>
  <c r="N21" i="2" s="1"/>
  <c r="O21" i="2" s="1"/>
  <c r="K22" i="2"/>
  <c r="L22" i="2"/>
  <c r="M22" i="2" s="1"/>
  <c r="N22" i="2" s="1"/>
  <c r="O22" i="2" s="1"/>
  <c r="K23" i="2"/>
  <c r="L23" i="2"/>
  <c r="M23" i="2" s="1"/>
  <c r="N23" i="2" s="1"/>
  <c r="O23" i="2" s="1"/>
  <c r="K24" i="2"/>
  <c r="L24" i="2"/>
  <c r="M24" i="2" s="1"/>
  <c r="N24" i="2" s="1"/>
  <c r="O24" i="2" s="1"/>
  <c r="K25" i="2"/>
  <c r="L25" i="2"/>
  <c r="M25" i="2" s="1"/>
  <c r="N25" i="2" s="1"/>
  <c r="O25" i="2" s="1"/>
  <c r="K26" i="2"/>
  <c r="L26" i="2"/>
  <c r="M26" i="2" s="1"/>
  <c r="N26" i="2" s="1"/>
  <c r="O26" i="2" s="1"/>
  <c r="K27" i="2"/>
  <c r="L27" i="2"/>
  <c r="M27" i="2" s="1"/>
  <c r="N27" i="2" s="1"/>
  <c r="O27" i="2" s="1"/>
  <c r="K28" i="2"/>
  <c r="L28" i="2"/>
  <c r="M28" i="2" s="1"/>
  <c r="N28" i="2" s="1"/>
  <c r="O28" i="2" s="1"/>
  <c r="K29" i="2"/>
  <c r="L29" i="2"/>
  <c r="M29" i="2" s="1"/>
  <c r="N29" i="2" s="1"/>
  <c r="O29" i="2" s="1"/>
  <c r="K30" i="2"/>
  <c r="L30" i="2"/>
  <c r="M30" i="2" s="1"/>
  <c r="N30" i="2" s="1"/>
  <c r="O30" i="2" s="1"/>
  <c r="K31" i="2"/>
  <c r="L31" i="2"/>
  <c r="M31" i="2" s="1"/>
  <c r="N31" i="2" s="1"/>
  <c r="O31" i="2" s="1"/>
  <c r="K32" i="2"/>
  <c r="L32" i="2"/>
  <c r="M32" i="2" s="1"/>
  <c r="N32" i="2" s="1"/>
  <c r="O32" i="2" s="1"/>
  <c r="K33" i="2"/>
  <c r="L33" i="2"/>
  <c r="M33" i="2" s="1"/>
  <c r="N33" i="2" s="1"/>
  <c r="O33" i="2" s="1"/>
  <c r="K34" i="2"/>
  <c r="L34" i="2"/>
  <c r="M34" i="2" s="1"/>
  <c r="N34" i="2" s="1"/>
  <c r="O34" i="2" s="1"/>
  <c r="K35" i="2"/>
  <c r="L35" i="2"/>
  <c r="M35" i="2" s="1"/>
  <c r="N35" i="2" s="1"/>
  <c r="O35" i="2" s="1"/>
  <c r="K36" i="2"/>
  <c r="L36" i="2"/>
  <c r="M36" i="2" s="1"/>
  <c r="N36" i="2" s="1"/>
  <c r="O36" i="2" s="1"/>
  <c r="K37" i="2"/>
  <c r="L37" i="2"/>
  <c r="M37" i="2" s="1"/>
  <c r="N37" i="2" s="1"/>
  <c r="O37" i="2" s="1"/>
  <c r="K38" i="2"/>
  <c r="L38" i="2"/>
  <c r="M38" i="2" s="1"/>
  <c r="N38" i="2" s="1"/>
  <c r="O38" i="2" s="1"/>
  <c r="K39" i="2"/>
  <c r="L39" i="2"/>
  <c r="M39" i="2" s="1"/>
  <c r="N39" i="2" s="1"/>
  <c r="O39" i="2" s="1"/>
  <c r="K40" i="2"/>
  <c r="L40" i="2"/>
  <c r="M40" i="2" s="1"/>
  <c r="N40" i="2" s="1"/>
  <c r="O40" i="2" s="1"/>
  <c r="K41" i="2"/>
  <c r="L41" i="2"/>
  <c r="M41" i="2" s="1"/>
  <c r="N41" i="2" s="1"/>
  <c r="O41" i="2" s="1"/>
  <c r="K42" i="2"/>
  <c r="L42" i="2"/>
  <c r="M42" i="2" s="1"/>
  <c r="N42" i="2" s="1"/>
  <c r="O42" i="2" s="1"/>
  <c r="K43" i="2"/>
  <c r="L43" i="2"/>
  <c r="M43" i="2" s="1"/>
  <c r="N43" i="2" s="1"/>
  <c r="O43" i="2" s="1"/>
  <c r="K44" i="2"/>
  <c r="L44" i="2"/>
  <c r="M44" i="2" s="1"/>
  <c r="N44" i="2" s="1"/>
  <c r="O44" i="2" s="1"/>
  <c r="K45" i="2"/>
  <c r="L45" i="2"/>
  <c r="M45" i="2" s="1"/>
  <c r="N45" i="2" s="1"/>
  <c r="O45" i="2" s="1"/>
  <c r="K46" i="2"/>
  <c r="L46" i="2"/>
  <c r="M46" i="2" s="1"/>
  <c r="N46" i="2" s="1"/>
  <c r="O46" i="2" s="1"/>
  <c r="K47" i="2"/>
  <c r="L47" i="2"/>
  <c r="M47" i="2" s="1"/>
  <c r="N47" i="2" s="1"/>
  <c r="O47" i="2" s="1"/>
  <c r="K48" i="2"/>
  <c r="L48" i="2"/>
  <c r="M48" i="2" s="1"/>
  <c r="N48" i="2" s="1"/>
  <c r="O48" i="2" s="1"/>
  <c r="K49" i="2"/>
  <c r="L49" i="2"/>
  <c r="M49" i="2" s="1"/>
  <c r="N49" i="2" s="1"/>
  <c r="O49" i="2" s="1"/>
  <c r="K50" i="2"/>
  <c r="L50" i="2"/>
  <c r="M50" i="2" s="1"/>
  <c r="N50" i="2" s="1"/>
  <c r="O50" i="2" s="1"/>
  <c r="K51" i="2"/>
  <c r="L51" i="2"/>
  <c r="M51" i="2" s="1"/>
  <c r="N51" i="2" s="1"/>
  <c r="O51" i="2" s="1"/>
  <c r="K52" i="2"/>
  <c r="L52" i="2"/>
  <c r="M52" i="2" s="1"/>
  <c r="N52" i="2" s="1"/>
  <c r="O52" i="2" s="1"/>
  <c r="K53" i="2"/>
  <c r="L53" i="2"/>
  <c r="M53" i="2" s="1"/>
  <c r="N53" i="2" s="1"/>
  <c r="O53" i="2" s="1"/>
  <c r="K54" i="2"/>
  <c r="L54" i="2"/>
  <c r="M54" i="2" s="1"/>
  <c r="N54" i="2" s="1"/>
  <c r="O54" i="2" s="1"/>
  <c r="K55" i="2"/>
  <c r="L55" i="2"/>
  <c r="M55" i="2" s="1"/>
  <c r="N55" i="2" s="1"/>
  <c r="O55" i="2" s="1"/>
  <c r="K56" i="2"/>
  <c r="L56" i="2"/>
  <c r="M56" i="2" s="1"/>
  <c r="N56" i="2" s="1"/>
  <c r="O56" i="2" s="1"/>
  <c r="K57" i="2"/>
  <c r="L57" i="2"/>
  <c r="M57" i="2" s="1"/>
  <c r="N57" i="2" s="1"/>
  <c r="O57" i="2" s="1"/>
  <c r="K58" i="2"/>
  <c r="L58" i="2"/>
  <c r="M58" i="2" s="1"/>
  <c r="N58" i="2" s="1"/>
  <c r="O58" i="2" s="1"/>
  <c r="K59" i="2"/>
  <c r="L59" i="2"/>
  <c r="M59" i="2" s="1"/>
  <c r="N59" i="2" s="1"/>
  <c r="O59" i="2" s="1"/>
  <c r="K60" i="2"/>
  <c r="L60" i="2"/>
  <c r="M60" i="2" s="1"/>
  <c r="N60" i="2" s="1"/>
  <c r="O60" i="2" s="1"/>
  <c r="K61" i="2"/>
  <c r="L61" i="2"/>
  <c r="M61" i="2" s="1"/>
  <c r="N61" i="2" s="1"/>
  <c r="O61" i="2" s="1"/>
  <c r="K62" i="2"/>
  <c r="L62" i="2"/>
  <c r="M62" i="2" s="1"/>
  <c r="N62" i="2" s="1"/>
  <c r="O62" i="2" s="1"/>
  <c r="K63" i="2"/>
  <c r="L63" i="2"/>
  <c r="M63" i="2" s="1"/>
  <c r="N63" i="2" s="1"/>
  <c r="O63" i="2" s="1"/>
  <c r="K64" i="2"/>
  <c r="L64" i="2"/>
  <c r="M64" i="2" s="1"/>
  <c r="N64" i="2" s="1"/>
  <c r="O64" i="2" s="1"/>
  <c r="K65" i="2"/>
  <c r="L65" i="2"/>
  <c r="M65" i="2" s="1"/>
  <c r="N65" i="2" s="1"/>
  <c r="O65" i="2" s="1"/>
  <c r="K66" i="2"/>
  <c r="L66" i="2"/>
  <c r="M66" i="2" s="1"/>
  <c r="N66" i="2" s="1"/>
  <c r="O66" i="2" s="1"/>
  <c r="K67" i="2"/>
  <c r="L67" i="2"/>
  <c r="M67" i="2" s="1"/>
  <c r="N67" i="2" s="1"/>
  <c r="O67" i="2" s="1"/>
  <c r="K68" i="2"/>
  <c r="L68" i="2"/>
  <c r="M68" i="2" s="1"/>
  <c r="N68" i="2" s="1"/>
  <c r="O68" i="2" s="1"/>
  <c r="K69" i="2"/>
  <c r="L69" i="2"/>
  <c r="M69" i="2" s="1"/>
  <c r="N69" i="2" s="1"/>
  <c r="O69" i="2" s="1"/>
  <c r="K70" i="2"/>
  <c r="L70" i="2"/>
  <c r="M70" i="2" s="1"/>
  <c r="N70" i="2" s="1"/>
  <c r="O70" i="2" s="1"/>
  <c r="K71" i="2"/>
  <c r="L71" i="2"/>
  <c r="M71" i="2" s="1"/>
  <c r="N71" i="2" s="1"/>
  <c r="O71" i="2" s="1"/>
  <c r="K72" i="2"/>
  <c r="L72" i="2"/>
  <c r="M72" i="2" s="1"/>
  <c r="N72" i="2" s="1"/>
  <c r="O72" i="2" s="1"/>
  <c r="K73" i="2"/>
  <c r="L73" i="2"/>
  <c r="M73" i="2" s="1"/>
  <c r="N73" i="2" s="1"/>
  <c r="O73" i="2" s="1"/>
  <c r="K74" i="2"/>
  <c r="L74" i="2"/>
  <c r="M74" i="2" s="1"/>
  <c r="N74" i="2" s="1"/>
  <c r="O74" i="2" s="1"/>
  <c r="K75" i="2"/>
  <c r="L75" i="2"/>
  <c r="M75" i="2" s="1"/>
  <c r="N75" i="2" s="1"/>
  <c r="O75" i="2" s="1"/>
  <c r="K76" i="2"/>
  <c r="L76" i="2"/>
  <c r="M76" i="2" s="1"/>
  <c r="N76" i="2" s="1"/>
  <c r="O76" i="2" s="1"/>
  <c r="K77" i="2"/>
  <c r="L77" i="2"/>
  <c r="M77" i="2" s="1"/>
  <c r="N77" i="2" s="1"/>
  <c r="O77" i="2" s="1"/>
  <c r="K78" i="2"/>
  <c r="L78" i="2"/>
  <c r="M78" i="2" s="1"/>
  <c r="N78" i="2" s="1"/>
  <c r="O78" i="2" s="1"/>
  <c r="K79" i="2"/>
  <c r="L79" i="2"/>
  <c r="M79" i="2" s="1"/>
  <c r="N79" i="2" s="1"/>
  <c r="O79" i="2" s="1"/>
  <c r="K80" i="2"/>
  <c r="L80" i="2"/>
  <c r="M80" i="2" s="1"/>
  <c r="N80" i="2" s="1"/>
  <c r="O80" i="2" s="1"/>
  <c r="K81" i="2"/>
  <c r="L81" i="2"/>
  <c r="M81" i="2" s="1"/>
  <c r="N81" i="2" s="1"/>
  <c r="O81" i="2" s="1"/>
  <c r="K82" i="2"/>
  <c r="L82" i="2"/>
  <c r="M82" i="2" s="1"/>
  <c r="N82" i="2" s="1"/>
  <c r="O82" i="2" s="1"/>
  <c r="K83" i="2"/>
  <c r="L83" i="2"/>
  <c r="M83" i="2" s="1"/>
  <c r="N83" i="2" s="1"/>
  <c r="O83" i="2" s="1"/>
  <c r="K84" i="2"/>
  <c r="L84" i="2"/>
  <c r="M84" i="2" s="1"/>
  <c r="N84" i="2" s="1"/>
  <c r="O84" i="2" s="1"/>
  <c r="K85" i="2"/>
  <c r="L85" i="2"/>
  <c r="M85" i="2" s="1"/>
  <c r="N85" i="2" s="1"/>
  <c r="O85" i="2" s="1"/>
  <c r="K86" i="2"/>
  <c r="L86" i="2"/>
  <c r="M86" i="2" s="1"/>
  <c r="N86" i="2" s="1"/>
  <c r="O86" i="2" s="1"/>
  <c r="K87" i="2"/>
  <c r="L87" i="2"/>
  <c r="M87" i="2" s="1"/>
  <c r="N87" i="2" s="1"/>
  <c r="O87" i="2" s="1"/>
  <c r="K88" i="2"/>
  <c r="L88" i="2"/>
  <c r="M88" i="2" s="1"/>
  <c r="N88" i="2" s="1"/>
  <c r="O88" i="2" s="1"/>
  <c r="K89" i="2"/>
  <c r="L89" i="2"/>
  <c r="M89" i="2" s="1"/>
  <c r="N89" i="2" s="1"/>
  <c r="O89" i="2" s="1"/>
  <c r="K90" i="2"/>
  <c r="L90" i="2"/>
  <c r="M90" i="2" s="1"/>
  <c r="N90" i="2" s="1"/>
  <c r="O90" i="2" s="1"/>
  <c r="K91" i="2"/>
  <c r="L91" i="2"/>
  <c r="M91" i="2" s="1"/>
  <c r="N91" i="2" s="1"/>
  <c r="O91" i="2" s="1"/>
  <c r="K92" i="2"/>
  <c r="L92" i="2"/>
  <c r="M92" i="2" s="1"/>
  <c r="N92" i="2" s="1"/>
  <c r="O92" i="2" s="1"/>
  <c r="K93" i="2"/>
  <c r="L93" i="2"/>
  <c r="M93" i="2" s="1"/>
  <c r="N93" i="2" s="1"/>
  <c r="O93" i="2" s="1"/>
  <c r="K94" i="2"/>
  <c r="L94" i="2"/>
  <c r="M94" i="2" s="1"/>
  <c r="N94" i="2" s="1"/>
  <c r="O94" i="2" s="1"/>
  <c r="K95" i="2"/>
  <c r="L95" i="2"/>
  <c r="M95" i="2" s="1"/>
  <c r="N95" i="2" s="1"/>
  <c r="O95" i="2" s="1"/>
  <c r="K96" i="2"/>
  <c r="L96" i="2"/>
  <c r="M96" i="2" s="1"/>
  <c r="N96" i="2" s="1"/>
  <c r="O96" i="2" s="1"/>
  <c r="K97" i="2"/>
  <c r="L97" i="2"/>
  <c r="M97" i="2" s="1"/>
  <c r="N97" i="2" s="1"/>
  <c r="O97" i="2" s="1"/>
  <c r="K98" i="2"/>
  <c r="L98" i="2"/>
  <c r="M98" i="2" s="1"/>
  <c r="N98" i="2" s="1"/>
  <c r="O98" i="2" s="1"/>
  <c r="K99" i="2"/>
  <c r="L99" i="2"/>
  <c r="M99" i="2" s="1"/>
  <c r="N99" i="2" s="1"/>
  <c r="O99" i="2" s="1"/>
  <c r="K100" i="2"/>
  <c r="L100" i="2"/>
  <c r="M100" i="2" s="1"/>
  <c r="N100" i="2" s="1"/>
  <c r="O100" i="2" s="1"/>
  <c r="K101" i="2"/>
  <c r="L101" i="2"/>
  <c r="M101" i="2" s="1"/>
  <c r="N101" i="2" s="1"/>
  <c r="O101" i="2" s="1"/>
  <c r="K102" i="2"/>
  <c r="L102" i="2"/>
  <c r="M102" i="2" s="1"/>
  <c r="N102" i="2" s="1"/>
  <c r="O102" i="2" s="1"/>
  <c r="K103" i="2"/>
  <c r="L103" i="2"/>
  <c r="M103" i="2" s="1"/>
  <c r="N103" i="2" s="1"/>
  <c r="O103" i="2" s="1"/>
  <c r="K104" i="2"/>
  <c r="L104" i="2"/>
  <c r="M104" i="2" s="1"/>
  <c r="N104" i="2" s="1"/>
  <c r="O104" i="2" s="1"/>
  <c r="K105" i="2"/>
  <c r="L105" i="2"/>
  <c r="M105" i="2" s="1"/>
  <c r="N105" i="2" s="1"/>
  <c r="O105" i="2" s="1"/>
  <c r="K106" i="2"/>
  <c r="L106" i="2"/>
  <c r="M106" i="2" s="1"/>
  <c r="N106" i="2" s="1"/>
  <c r="O106" i="2" s="1"/>
  <c r="K107" i="2"/>
  <c r="L107" i="2"/>
  <c r="M107" i="2" s="1"/>
  <c r="N107" i="2" s="1"/>
  <c r="O107" i="2" s="1"/>
  <c r="K108" i="2"/>
  <c r="L108" i="2"/>
  <c r="M108" i="2" s="1"/>
  <c r="N108" i="2" s="1"/>
  <c r="O108" i="2" s="1"/>
  <c r="K109" i="2"/>
  <c r="L109" i="2"/>
  <c r="M109" i="2" s="1"/>
  <c r="N109" i="2" s="1"/>
  <c r="O109" i="2" s="1"/>
  <c r="K110" i="2"/>
  <c r="L110" i="2"/>
  <c r="M110" i="2" s="1"/>
  <c r="N110" i="2" s="1"/>
  <c r="O110" i="2" s="1"/>
  <c r="K111" i="2"/>
  <c r="L111" i="2"/>
  <c r="M111" i="2" s="1"/>
  <c r="N111" i="2" s="1"/>
  <c r="O111" i="2" s="1"/>
  <c r="K112" i="2"/>
  <c r="L112" i="2"/>
  <c r="M112" i="2" s="1"/>
  <c r="N112" i="2" s="1"/>
  <c r="O112" i="2" s="1"/>
  <c r="K113" i="2"/>
  <c r="L113" i="2"/>
  <c r="M113" i="2" s="1"/>
  <c r="N113" i="2" s="1"/>
  <c r="O113" i="2" s="1"/>
  <c r="K114" i="2"/>
  <c r="L114" i="2"/>
  <c r="M114" i="2" s="1"/>
  <c r="N114" i="2" s="1"/>
  <c r="O114" i="2" s="1"/>
  <c r="K115" i="2"/>
  <c r="L115" i="2"/>
  <c r="M115" i="2" s="1"/>
  <c r="N115" i="2" s="1"/>
  <c r="O115" i="2" s="1"/>
  <c r="K116" i="2"/>
  <c r="L116" i="2"/>
  <c r="M116" i="2" s="1"/>
  <c r="N116" i="2" s="1"/>
  <c r="O116" i="2" s="1"/>
  <c r="K117" i="2"/>
  <c r="L117" i="2"/>
  <c r="M117" i="2" s="1"/>
  <c r="N117" i="2" s="1"/>
  <c r="O117" i="2" s="1"/>
  <c r="K118" i="2"/>
  <c r="L118" i="2"/>
  <c r="M118" i="2" s="1"/>
  <c r="N118" i="2" s="1"/>
  <c r="O118" i="2" s="1"/>
  <c r="K119" i="2"/>
  <c r="L119" i="2"/>
  <c r="M119" i="2" s="1"/>
  <c r="N119" i="2" s="1"/>
  <c r="O119" i="2" s="1"/>
  <c r="K120" i="2"/>
  <c r="L120" i="2"/>
  <c r="M120" i="2" s="1"/>
  <c r="N120" i="2" s="1"/>
  <c r="O120" i="2" s="1"/>
  <c r="K121" i="2"/>
  <c r="L121" i="2"/>
  <c r="M121" i="2" s="1"/>
  <c r="N121" i="2" s="1"/>
  <c r="O121" i="2" s="1"/>
  <c r="K122" i="2"/>
  <c r="L122" i="2"/>
  <c r="M122" i="2" s="1"/>
  <c r="N122" i="2" s="1"/>
  <c r="O122" i="2" s="1"/>
  <c r="K123" i="2"/>
  <c r="L123" i="2"/>
  <c r="M123" i="2" s="1"/>
  <c r="N123" i="2" s="1"/>
  <c r="O123" i="2" s="1"/>
  <c r="K124" i="2"/>
  <c r="L124" i="2"/>
  <c r="M124" i="2" s="1"/>
  <c r="N124" i="2" s="1"/>
  <c r="O124" i="2" s="1"/>
  <c r="K125" i="2"/>
  <c r="L125" i="2"/>
  <c r="M125" i="2" s="1"/>
  <c r="N125" i="2" s="1"/>
  <c r="O125" i="2" s="1"/>
  <c r="K126" i="2"/>
  <c r="L126" i="2"/>
  <c r="M126" i="2" s="1"/>
  <c r="N126" i="2" s="1"/>
  <c r="O126" i="2" s="1"/>
  <c r="K127" i="2"/>
  <c r="L127" i="2"/>
  <c r="M127" i="2" s="1"/>
  <c r="N127" i="2" s="1"/>
  <c r="O127" i="2" s="1"/>
  <c r="K128" i="2"/>
  <c r="L128" i="2"/>
  <c r="M128" i="2" s="1"/>
  <c r="N128" i="2" s="1"/>
  <c r="O128" i="2" s="1"/>
  <c r="K129" i="2"/>
  <c r="L129" i="2"/>
  <c r="M129" i="2" s="1"/>
  <c r="N129" i="2" s="1"/>
  <c r="O129" i="2" s="1"/>
  <c r="K130" i="2"/>
  <c r="L130" i="2"/>
  <c r="M130" i="2" s="1"/>
  <c r="N130" i="2" s="1"/>
  <c r="O130" i="2" s="1"/>
  <c r="K131" i="2"/>
  <c r="L131" i="2"/>
  <c r="M131" i="2" s="1"/>
  <c r="N131" i="2" s="1"/>
  <c r="O131" i="2" s="1"/>
  <c r="K132" i="2"/>
  <c r="L132" i="2"/>
  <c r="M132" i="2" s="1"/>
  <c r="N132" i="2" s="1"/>
  <c r="O132" i="2" s="1"/>
  <c r="K133" i="2"/>
  <c r="L133" i="2"/>
  <c r="M133" i="2" s="1"/>
  <c r="N133" i="2" s="1"/>
  <c r="O133" i="2" s="1"/>
  <c r="K134" i="2"/>
  <c r="L134" i="2"/>
  <c r="M134" i="2" s="1"/>
  <c r="N134" i="2" s="1"/>
  <c r="O134" i="2" s="1"/>
  <c r="K135" i="2"/>
  <c r="L135" i="2"/>
  <c r="M135" i="2" s="1"/>
  <c r="N135" i="2" s="1"/>
  <c r="O135" i="2" s="1"/>
  <c r="K136" i="2"/>
  <c r="L136" i="2"/>
  <c r="M136" i="2" s="1"/>
  <c r="N136" i="2" s="1"/>
  <c r="O136" i="2" s="1"/>
  <c r="K137" i="2"/>
  <c r="L137" i="2"/>
  <c r="M137" i="2" s="1"/>
  <c r="N137" i="2" s="1"/>
  <c r="O137" i="2" s="1"/>
  <c r="K138" i="2"/>
  <c r="L138" i="2"/>
  <c r="M138" i="2" s="1"/>
  <c r="N138" i="2" s="1"/>
  <c r="O138" i="2" s="1"/>
  <c r="K139" i="2"/>
  <c r="L139" i="2"/>
  <c r="M139" i="2" s="1"/>
  <c r="N139" i="2" s="1"/>
  <c r="O139" i="2" s="1"/>
  <c r="K140" i="2"/>
  <c r="L140" i="2"/>
  <c r="M140" i="2" s="1"/>
  <c r="N140" i="2" s="1"/>
  <c r="O140" i="2" s="1"/>
  <c r="K141" i="2"/>
  <c r="L141" i="2"/>
  <c r="M141" i="2" s="1"/>
  <c r="N141" i="2" s="1"/>
  <c r="O141" i="2" s="1"/>
  <c r="K142" i="2"/>
  <c r="L142" i="2"/>
  <c r="M142" i="2" s="1"/>
  <c r="N142" i="2" s="1"/>
  <c r="O142" i="2" s="1"/>
  <c r="K143" i="2"/>
  <c r="L143" i="2"/>
  <c r="M143" i="2" s="1"/>
  <c r="N143" i="2" s="1"/>
  <c r="O143" i="2" s="1"/>
  <c r="K144" i="2"/>
  <c r="L144" i="2"/>
  <c r="M144" i="2" s="1"/>
  <c r="N144" i="2" s="1"/>
  <c r="O144" i="2" s="1"/>
  <c r="K145" i="2"/>
  <c r="L145" i="2"/>
  <c r="M145" i="2" s="1"/>
  <c r="N145" i="2" s="1"/>
  <c r="O145" i="2" s="1"/>
  <c r="K146" i="2"/>
  <c r="L146" i="2"/>
  <c r="M146" i="2" s="1"/>
  <c r="N146" i="2" s="1"/>
  <c r="O146" i="2" s="1"/>
  <c r="K147" i="2"/>
  <c r="L147" i="2"/>
  <c r="M147" i="2" s="1"/>
  <c r="N147" i="2" s="1"/>
  <c r="O147" i="2" s="1"/>
  <c r="K148" i="2"/>
  <c r="L148" i="2"/>
  <c r="M148" i="2" s="1"/>
  <c r="N148" i="2" s="1"/>
  <c r="O148" i="2" s="1"/>
  <c r="K149" i="2"/>
  <c r="L149" i="2"/>
  <c r="M149" i="2" s="1"/>
  <c r="N149" i="2" s="1"/>
  <c r="O149" i="2" s="1"/>
  <c r="K150" i="2"/>
  <c r="L150" i="2"/>
  <c r="M150" i="2" s="1"/>
  <c r="N150" i="2" s="1"/>
  <c r="O150" i="2" s="1"/>
  <c r="K151" i="2"/>
  <c r="L151" i="2"/>
  <c r="M151" i="2" s="1"/>
  <c r="N151" i="2" s="1"/>
  <c r="O151" i="2" s="1"/>
  <c r="K152" i="2"/>
  <c r="L152" i="2"/>
  <c r="M152" i="2" s="1"/>
  <c r="N152" i="2" s="1"/>
  <c r="O152" i="2" s="1"/>
  <c r="K153" i="2"/>
  <c r="L153" i="2"/>
  <c r="M153" i="2" s="1"/>
  <c r="N153" i="2" s="1"/>
  <c r="O153" i="2" s="1"/>
  <c r="K154" i="2"/>
  <c r="L154" i="2"/>
  <c r="M154" i="2" s="1"/>
  <c r="N154" i="2" s="1"/>
  <c r="O154" i="2" s="1"/>
  <c r="K155" i="2"/>
  <c r="L155" i="2"/>
  <c r="M155" i="2" s="1"/>
  <c r="N155" i="2" s="1"/>
  <c r="O155" i="2" s="1"/>
  <c r="K156" i="2"/>
  <c r="L156" i="2"/>
  <c r="M156" i="2" s="1"/>
  <c r="N156" i="2" s="1"/>
  <c r="O156" i="2" s="1"/>
  <c r="K157" i="2"/>
  <c r="L157" i="2"/>
  <c r="M157" i="2" s="1"/>
  <c r="N157" i="2" s="1"/>
  <c r="O157" i="2" s="1"/>
  <c r="K158" i="2"/>
  <c r="L158" i="2"/>
  <c r="M158" i="2" s="1"/>
  <c r="N158" i="2" s="1"/>
  <c r="O158" i="2" s="1"/>
  <c r="K159" i="2"/>
  <c r="L159" i="2"/>
  <c r="M159" i="2" s="1"/>
  <c r="N159" i="2" s="1"/>
  <c r="O159" i="2" s="1"/>
  <c r="K160" i="2"/>
  <c r="L160" i="2"/>
  <c r="M160" i="2" s="1"/>
  <c r="N160" i="2" s="1"/>
  <c r="O160" i="2" s="1"/>
  <c r="K161" i="2"/>
  <c r="L161" i="2"/>
  <c r="M161" i="2" s="1"/>
  <c r="N161" i="2" s="1"/>
  <c r="O161" i="2" s="1"/>
  <c r="K162" i="2"/>
  <c r="L162" i="2"/>
  <c r="M162" i="2" s="1"/>
  <c r="N162" i="2" s="1"/>
  <c r="O162" i="2" s="1"/>
  <c r="K163" i="2"/>
  <c r="L163" i="2"/>
  <c r="M163" i="2" s="1"/>
  <c r="N163" i="2" s="1"/>
  <c r="O163" i="2" s="1"/>
  <c r="K164" i="2"/>
  <c r="L164" i="2"/>
  <c r="M164" i="2" s="1"/>
  <c r="N164" i="2" s="1"/>
  <c r="O164" i="2" s="1"/>
  <c r="K165" i="2"/>
  <c r="L165" i="2"/>
  <c r="M165" i="2" s="1"/>
  <c r="N165" i="2" s="1"/>
  <c r="O165" i="2" s="1"/>
  <c r="K166" i="2"/>
  <c r="L166" i="2"/>
  <c r="M166" i="2" s="1"/>
  <c r="N166" i="2" s="1"/>
  <c r="O166" i="2" s="1"/>
  <c r="K167" i="2"/>
  <c r="L167" i="2"/>
  <c r="M167" i="2" s="1"/>
  <c r="N167" i="2" s="1"/>
  <c r="O167" i="2" s="1"/>
  <c r="K168" i="2"/>
  <c r="L168" i="2"/>
  <c r="M168" i="2" s="1"/>
  <c r="N168" i="2" s="1"/>
  <c r="O168" i="2" s="1"/>
  <c r="K169" i="2"/>
  <c r="L169" i="2"/>
  <c r="M169" i="2" s="1"/>
  <c r="N169" i="2" s="1"/>
  <c r="O169" i="2" s="1"/>
  <c r="K170" i="2"/>
  <c r="L170" i="2"/>
  <c r="M170" i="2" s="1"/>
  <c r="N170" i="2" s="1"/>
  <c r="O170" i="2" s="1"/>
  <c r="K171" i="2"/>
  <c r="L171" i="2"/>
  <c r="M171" i="2" s="1"/>
  <c r="N171" i="2" s="1"/>
  <c r="O171" i="2" s="1"/>
  <c r="K172" i="2"/>
  <c r="L172" i="2"/>
  <c r="M172" i="2" s="1"/>
  <c r="N172" i="2" s="1"/>
  <c r="O172" i="2" s="1"/>
  <c r="K173" i="2"/>
  <c r="L173" i="2"/>
  <c r="M173" i="2" s="1"/>
  <c r="N173" i="2" s="1"/>
  <c r="O173" i="2" s="1"/>
  <c r="K174" i="2"/>
  <c r="L174" i="2"/>
  <c r="M174" i="2" s="1"/>
  <c r="N174" i="2" s="1"/>
  <c r="O174" i="2" s="1"/>
  <c r="K175" i="2"/>
  <c r="L175" i="2"/>
  <c r="M175" i="2" s="1"/>
  <c r="N175" i="2" s="1"/>
  <c r="O175" i="2" s="1"/>
  <c r="K176" i="2"/>
  <c r="L176" i="2"/>
  <c r="M176" i="2" s="1"/>
  <c r="N176" i="2" s="1"/>
  <c r="O176" i="2" s="1"/>
  <c r="K177" i="2"/>
  <c r="L177" i="2"/>
  <c r="M177" i="2" s="1"/>
  <c r="N177" i="2" s="1"/>
  <c r="O177" i="2" s="1"/>
  <c r="K178" i="2"/>
  <c r="L178" i="2"/>
  <c r="M178" i="2" s="1"/>
  <c r="N178" i="2" s="1"/>
  <c r="O178" i="2" s="1"/>
  <c r="K179" i="2"/>
  <c r="L179" i="2"/>
  <c r="M179" i="2" s="1"/>
  <c r="N179" i="2" s="1"/>
  <c r="O179" i="2" s="1"/>
  <c r="K180" i="2"/>
  <c r="L180" i="2"/>
  <c r="M180" i="2" s="1"/>
  <c r="N180" i="2" s="1"/>
  <c r="O180" i="2" s="1"/>
  <c r="K181" i="2"/>
  <c r="L181" i="2"/>
  <c r="M181" i="2" s="1"/>
  <c r="N181" i="2" s="1"/>
  <c r="O181" i="2" s="1"/>
  <c r="K182" i="2"/>
  <c r="L182" i="2"/>
  <c r="M182" i="2" s="1"/>
  <c r="N182" i="2" s="1"/>
  <c r="O182" i="2" s="1"/>
  <c r="K183" i="2"/>
  <c r="L183" i="2"/>
  <c r="M183" i="2" s="1"/>
  <c r="N183" i="2" s="1"/>
  <c r="O183" i="2" s="1"/>
  <c r="K184" i="2"/>
  <c r="L184" i="2"/>
  <c r="M184" i="2" s="1"/>
  <c r="N184" i="2" s="1"/>
  <c r="O184" i="2" s="1"/>
  <c r="K185" i="2"/>
  <c r="L185" i="2"/>
  <c r="M185" i="2" s="1"/>
  <c r="N185" i="2" s="1"/>
  <c r="O185" i="2" s="1"/>
  <c r="K186" i="2"/>
  <c r="L186" i="2"/>
  <c r="M186" i="2" s="1"/>
  <c r="N186" i="2" s="1"/>
  <c r="O186" i="2" s="1"/>
  <c r="K187" i="2"/>
  <c r="L187" i="2"/>
  <c r="M187" i="2" s="1"/>
  <c r="N187" i="2" s="1"/>
  <c r="O187" i="2" s="1"/>
  <c r="K188" i="2"/>
  <c r="L188" i="2"/>
  <c r="M188" i="2" s="1"/>
  <c r="N188" i="2" s="1"/>
  <c r="O188" i="2" s="1"/>
  <c r="K189" i="2"/>
  <c r="L189" i="2"/>
  <c r="M189" i="2" s="1"/>
  <c r="N189" i="2" s="1"/>
  <c r="O189" i="2" s="1"/>
  <c r="K190" i="2"/>
  <c r="L190" i="2"/>
  <c r="M190" i="2" s="1"/>
  <c r="N190" i="2" s="1"/>
  <c r="O190" i="2" s="1"/>
  <c r="K191" i="2"/>
  <c r="L191" i="2"/>
  <c r="M191" i="2" s="1"/>
  <c r="N191" i="2" s="1"/>
  <c r="O191" i="2" s="1"/>
  <c r="K192" i="2"/>
  <c r="L192" i="2"/>
  <c r="M192" i="2" s="1"/>
  <c r="N192" i="2" s="1"/>
  <c r="O192" i="2" s="1"/>
  <c r="K193" i="2"/>
  <c r="L193" i="2"/>
  <c r="M193" i="2" s="1"/>
  <c r="N193" i="2" s="1"/>
  <c r="O193" i="2" s="1"/>
  <c r="K194" i="2"/>
  <c r="L194" i="2"/>
  <c r="M194" i="2" s="1"/>
  <c r="N194" i="2" s="1"/>
  <c r="O194" i="2" s="1"/>
  <c r="K195" i="2"/>
  <c r="L195" i="2"/>
  <c r="M195" i="2" s="1"/>
  <c r="N195" i="2" s="1"/>
  <c r="O195" i="2" s="1"/>
  <c r="K196" i="2"/>
  <c r="L196" i="2"/>
  <c r="M196" i="2" s="1"/>
  <c r="N196" i="2" s="1"/>
  <c r="O196" i="2" s="1"/>
  <c r="K197" i="2"/>
  <c r="L197" i="2"/>
  <c r="M197" i="2" s="1"/>
  <c r="N197" i="2" s="1"/>
  <c r="O197" i="2" s="1"/>
  <c r="K198" i="2"/>
  <c r="L198" i="2"/>
  <c r="M198" i="2" s="1"/>
  <c r="N198" i="2" s="1"/>
  <c r="O198" i="2" s="1"/>
  <c r="K199" i="2"/>
  <c r="L199" i="2"/>
  <c r="M199" i="2" s="1"/>
  <c r="N199" i="2" s="1"/>
  <c r="O199" i="2" s="1"/>
  <c r="K200" i="2"/>
  <c r="L200" i="2"/>
  <c r="M200" i="2" s="1"/>
  <c r="N200" i="2" s="1"/>
  <c r="O200" i="2" s="1"/>
  <c r="K201" i="2"/>
  <c r="L201" i="2"/>
  <c r="M201" i="2" s="1"/>
  <c r="N201" i="2" s="1"/>
  <c r="O201" i="2" s="1"/>
  <c r="K202" i="2"/>
  <c r="L202" i="2"/>
  <c r="M202" i="2" s="1"/>
  <c r="N202" i="2" s="1"/>
  <c r="O202" i="2" s="1"/>
  <c r="K203" i="2"/>
  <c r="L203" i="2"/>
  <c r="M203" i="2" s="1"/>
  <c r="N203" i="2" s="1"/>
  <c r="O203" i="2" s="1"/>
  <c r="K204" i="2"/>
  <c r="L204" i="2"/>
  <c r="M204" i="2" s="1"/>
  <c r="N204" i="2" s="1"/>
  <c r="O204" i="2" s="1"/>
  <c r="K205" i="2"/>
  <c r="L205" i="2"/>
  <c r="M205" i="2" s="1"/>
  <c r="N205" i="2" s="1"/>
  <c r="O205" i="2" s="1"/>
  <c r="K206" i="2"/>
  <c r="L206" i="2"/>
  <c r="M206" i="2" s="1"/>
  <c r="N206" i="2" s="1"/>
  <c r="O206" i="2" s="1"/>
  <c r="K207" i="2"/>
  <c r="L207" i="2"/>
  <c r="M207" i="2" s="1"/>
  <c r="N207" i="2" s="1"/>
  <c r="O207" i="2" s="1"/>
  <c r="K208" i="2"/>
  <c r="L208" i="2"/>
  <c r="M208" i="2" s="1"/>
  <c r="N208" i="2" s="1"/>
  <c r="O208" i="2" s="1"/>
  <c r="K209" i="2"/>
  <c r="L209" i="2"/>
  <c r="M209" i="2" s="1"/>
  <c r="N209" i="2" s="1"/>
  <c r="O209" i="2" s="1"/>
  <c r="K210" i="2"/>
  <c r="L210" i="2"/>
  <c r="M210" i="2" s="1"/>
  <c r="N210" i="2" s="1"/>
  <c r="O210" i="2" s="1"/>
  <c r="K211" i="2"/>
  <c r="L211" i="2"/>
  <c r="M211" i="2" s="1"/>
  <c r="N211" i="2" s="1"/>
  <c r="O211" i="2" s="1"/>
  <c r="K212" i="2"/>
  <c r="L212" i="2"/>
  <c r="M212" i="2" s="1"/>
  <c r="N212" i="2" s="1"/>
  <c r="O212" i="2" s="1"/>
  <c r="K213" i="2"/>
  <c r="L213" i="2"/>
  <c r="M213" i="2" s="1"/>
  <c r="N213" i="2" s="1"/>
  <c r="O213" i="2" s="1"/>
  <c r="K214" i="2"/>
  <c r="L214" i="2"/>
  <c r="M214" i="2" s="1"/>
  <c r="N214" i="2" s="1"/>
  <c r="O214" i="2" s="1"/>
  <c r="K215" i="2"/>
  <c r="L215" i="2"/>
  <c r="M215" i="2" s="1"/>
  <c r="N215" i="2" s="1"/>
  <c r="O215" i="2" s="1"/>
  <c r="K216" i="2"/>
  <c r="L216" i="2"/>
  <c r="M216" i="2" s="1"/>
  <c r="N216" i="2" s="1"/>
  <c r="O216" i="2" s="1"/>
  <c r="K217" i="2"/>
  <c r="L217" i="2"/>
  <c r="M217" i="2" s="1"/>
  <c r="N217" i="2" s="1"/>
  <c r="O217" i="2" s="1"/>
  <c r="K218" i="2"/>
  <c r="L218" i="2"/>
  <c r="M218" i="2" s="1"/>
  <c r="N218" i="2" s="1"/>
  <c r="O218" i="2" s="1"/>
  <c r="K219" i="2"/>
  <c r="L219" i="2"/>
  <c r="M219" i="2" s="1"/>
  <c r="N219" i="2" s="1"/>
  <c r="O219" i="2" s="1"/>
  <c r="K220" i="2"/>
  <c r="L220" i="2"/>
  <c r="M220" i="2" s="1"/>
  <c r="N220" i="2" s="1"/>
  <c r="O220" i="2" s="1"/>
  <c r="K221" i="2"/>
  <c r="L221" i="2"/>
  <c r="M221" i="2" s="1"/>
  <c r="N221" i="2" s="1"/>
  <c r="O221" i="2" s="1"/>
  <c r="K222" i="2"/>
  <c r="L222" i="2"/>
  <c r="M222" i="2" s="1"/>
  <c r="N222" i="2" s="1"/>
  <c r="O222" i="2" s="1"/>
  <c r="K223" i="2"/>
  <c r="L223" i="2"/>
  <c r="M223" i="2" s="1"/>
  <c r="N223" i="2" s="1"/>
  <c r="O223" i="2" s="1"/>
  <c r="K224" i="2"/>
  <c r="L224" i="2"/>
  <c r="M224" i="2" s="1"/>
  <c r="N224" i="2" s="1"/>
  <c r="O224" i="2" s="1"/>
  <c r="K225" i="2"/>
  <c r="L225" i="2"/>
  <c r="M225" i="2" s="1"/>
  <c r="N225" i="2" s="1"/>
  <c r="O225" i="2" s="1"/>
  <c r="K226" i="2"/>
  <c r="L226" i="2"/>
  <c r="M226" i="2" s="1"/>
  <c r="N226" i="2" s="1"/>
  <c r="O226" i="2" s="1"/>
  <c r="K227" i="2"/>
  <c r="L227" i="2"/>
  <c r="M227" i="2" s="1"/>
  <c r="N227" i="2" s="1"/>
  <c r="O227" i="2" s="1"/>
  <c r="K228" i="2"/>
  <c r="L228" i="2"/>
  <c r="M228" i="2" s="1"/>
  <c r="N228" i="2" s="1"/>
  <c r="O228" i="2" s="1"/>
  <c r="K229" i="2"/>
  <c r="L229" i="2"/>
  <c r="M229" i="2" s="1"/>
  <c r="N229" i="2" s="1"/>
  <c r="O229" i="2" s="1"/>
  <c r="K230" i="2"/>
  <c r="L230" i="2"/>
  <c r="M230" i="2" s="1"/>
  <c r="N230" i="2" s="1"/>
  <c r="O230" i="2" s="1"/>
  <c r="K231" i="2"/>
  <c r="L231" i="2"/>
  <c r="M231" i="2" s="1"/>
  <c r="N231" i="2" s="1"/>
  <c r="O231" i="2" s="1"/>
  <c r="K232" i="2"/>
  <c r="L232" i="2"/>
  <c r="M232" i="2" s="1"/>
  <c r="N232" i="2" s="1"/>
  <c r="O232" i="2" s="1"/>
  <c r="K233" i="2"/>
  <c r="L233" i="2"/>
  <c r="M233" i="2" s="1"/>
  <c r="N233" i="2" s="1"/>
  <c r="O233" i="2" s="1"/>
  <c r="K234" i="2"/>
  <c r="L234" i="2"/>
  <c r="M234" i="2" s="1"/>
  <c r="N234" i="2" s="1"/>
  <c r="O234" i="2" s="1"/>
  <c r="K235" i="2"/>
  <c r="L235" i="2"/>
  <c r="M235" i="2" s="1"/>
  <c r="N235" i="2" s="1"/>
  <c r="O235" i="2" s="1"/>
  <c r="K236" i="2"/>
  <c r="L236" i="2"/>
  <c r="M236" i="2" s="1"/>
  <c r="N236" i="2" s="1"/>
  <c r="O236" i="2" s="1"/>
  <c r="K237" i="2"/>
  <c r="L237" i="2"/>
  <c r="M237" i="2" s="1"/>
  <c r="N237" i="2" s="1"/>
  <c r="O237" i="2" s="1"/>
  <c r="K238" i="2"/>
  <c r="L238" i="2"/>
  <c r="M238" i="2" s="1"/>
  <c r="N238" i="2" s="1"/>
  <c r="O238" i="2" s="1"/>
  <c r="K239" i="2"/>
  <c r="L239" i="2"/>
  <c r="M239" i="2" s="1"/>
  <c r="N239" i="2" s="1"/>
  <c r="O239" i="2" s="1"/>
  <c r="K240" i="2"/>
  <c r="L240" i="2"/>
  <c r="M240" i="2" s="1"/>
  <c r="N240" i="2" s="1"/>
  <c r="O240" i="2" s="1"/>
  <c r="K241" i="2"/>
  <c r="L241" i="2"/>
  <c r="M241" i="2" s="1"/>
  <c r="N241" i="2" s="1"/>
  <c r="O241" i="2" s="1"/>
  <c r="K242" i="2"/>
  <c r="L242" i="2"/>
  <c r="M242" i="2" s="1"/>
  <c r="N242" i="2" s="1"/>
  <c r="O242" i="2" s="1"/>
  <c r="K243" i="2"/>
  <c r="L243" i="2"/>
  <c r="M243" i="2" s="1"/>
  <c r="N243" i="2" s="1"/>
  <c r="O243" i="2" s="1"/>
  <c r="K244" i="2"/>
  <c r="L244" i="2"/>
  <c r="M244" i="2" s="1"/>
  <c r="N244" i="2" s="1"/>
  <c r="O244" i="2" s="1"/>
  <c r="K245" i="2"/>
  <c r="L245" i="2"/>
  <c r="M245" i="2" s="1"/>
  <c r="N245" i="2" s="1"/>
  <c r="O245" i="2" s="1"/>
  <c r="K246" i="2"/>
  <c r="L246" i="2"/>
  <c r="M246" i="2" s="1"/>
  <c r="N246" i="2" s="1"/>
  <c r="O246" i="2" s="1"/>
  <c r="K247" i="2"/>
  <c r="L247" i="2"/>
  <c r="M247" i="2" s="1"/>
  <c r="N247" i="2" s="1"/>
  <c r="O247" i="2" s="1"/>
  <c r="K248" i="2"/>
  <c r="L248" i="2"/>
  <c r="M248" i="2" s="1"/>
  <c r="N248" i="2" s="1"/>
  <c r="O248" i="2" s="1"/>
  <c r="K249" i="2"/>
  <c r="L249" i="2"/>
  <c r="M249" i="2" s="1"/>
  <c r="N249" i="2" s="1"/>
  <c r="O249" i="2" s="1"/>
  <c r="K250" i="2"/>
  <c r="L250" i="2"/>
  <c r="M250" i="2" s="1"/>
  <c r="N250" i="2" s="1"/>
  <c r="O250" i="2" s="1"/>
  <c r="K251" i="2"/>
  <c r="L251" i="2"/>
  <c r="M251" i="2" s="1"/>
  <c r="N251" i="2" s="1"/>
  <c r="O251" i="2" s="1"/>
  <c r="K252" i="2"/>
  <c r="L252" i="2"/>
  <c r="M252" i="2" s="1"/>
  <c r="N252" i="2" s="1"/>
  <c r="O252" i="2" s="1"/>
  <c r="K253" i="2"/>
  <c r="L253" i="2"/>
  <c r="M253" i="2" s="1"/>
  <c r="N253" i="2" s="1"/>
  <c r="O253" i="2" s="1"/>
  <c r="K254" i="2"/>
  <c r="L254" i="2"/>
  <c r="M254" i="2" s="1"/>
  <c r="N254" i="2" s="1"/>
  <c r="O254" i="2" s="1"/>
  <c r="K255" i="2"/>
  <c r="L255" i="2"/>
  <c r="M255" i="2" s="1"/>
  <c r="N255" i="2" s="1"/>
  <c r="O255" i="2" s="1"/>
  <c r="K256" i="2"/>
  <c r="L256" i="2"/>
  <c r="M256" i="2" s="1"/>
  <c r="N256" i="2" s="1"/>
  <c r="O256" i="2" s="1"/>
  <c r="K257" i="2"/>
  <c r="L257" i="2"/>
  <c r="M257" i="2" s="1"/>
  <c r="N257" i="2" s="1"/>
  <c r="O257" i="2" s="1"/>
  <c r="K258" i="2"/>
  <c r="L258" i="2"/>
  <c r="M258" i="2" s="1"/>
  <c r="N258" i="2" s="1"/>
  <c r="O258" i="2" s="1"/>
  <c r="K259" i="2"/>
  <c r="L259" i="2"/>
  <c r="M259" i="2" s="1"/>
  <c r="N259" i="2" s="1"/>
  <c r="O259" i="2" s="1"/>
  <c r="K260" i="2"/>
  <c r="L260" i="2"/>
  <c r="M260" i="2" s="1"/>
  <c r="N260" i="2" s="1"/>
  <c r="O260" i="2" s="1"/>
  <c r="K261" i="2"/>
  <c r="L261" i="2"/>
  <c r="M261" i="2" s="1"/>
  <c r="N261" i="2" s="1"/>
  <c r="O261" i="2" s="1"/>
  <c r="K262" i="2"/>
  <c r="L262" i="2"/>
  <c r="M262" i="2" s="1"/>
  <c r="N262" i="2" s="1"/>
  <c r="O262" i="2" s="1"/>
  <c r="K263" i="2"/>
  <c r="L263" i="2"/>
  <c r="M263" i="2" s="1"/>
  <c r="N263" i="2" s="1"/>
  <c r="O263" i="2" s="1"/>
  <c r="K264" i="2"/>
  <c r="L264" i="2"/>
  <c r="M264" i="2" s="1"/>
  <c r="N264" i="2" s="1"/>
  <c r="O264" i="2" s="1"/>
  <c r="K265" i="2"/>
  <c r="L265" i="2"/>
  <c r="M265" i="2" s="1"/>
  <c r="N265" i="2" s="1"/>
  <c r="O265" i="2" s="1"/>
  <c r="K266" i="2"/>
  <c r="L266" i="2"/>
  <c r="M266" i="2" s="1"/>
  <c r="N266" i="2" s="1"/>
  <c r="O266" i="2" s="1"/>
  <c r="K267" i="2"/>
  <c r="L267" i="2"/>
  <c r="M267" i="2" s="1"/>
  <c r="N267" i="2" s="1"/>
  <c r="O267" i="2" s="1"/>
  <c r="K268" i="2"/>
  <c r="L268" i="2"/>
  <c r="M268" i="2" s="1"/>
  <c r="N268" i="2" s="1"/>
  <c r="O268" i="2" s="1"/>
  <c r="K269" i="2"/>
  <c r="L269" i="2"/>
  <c r="M269" i="2" s="1"/>
  <c r="N269" i="2" s="1"/>
  <c r="O269" i="2" s="1"/>
  <c r="K270" i="2"/>
  <c r="L270" i="2"/>
  <c r="M270" i="2" s="1"/>
  <c r="N270" i="2" s="1"/>
  <c r="O270" i="2" s="1"/>
  <c r="K271" i="2"/>
  <c r="L271" i="2"/>
  <c r="M271" i="2" s="1"/>
  <c r="N271" i="2" s="1"/>
  <c r="O271" i="2" s="1"/>
  <c r="K272" i="2"/>
  <c r="L272" i="2"/>
  <c r="M272" i="2" s="1"/>
  <c r="N272" i="2" s="1"/>
  <c r="O272" i="2" s="1"/>
  <c r="K273" i="2"/>
  <c r="L273" i="2"/>
  <c r="M273" i="2" s="1"/>
  <c r="N273" i="2" s="1"/>
  <c r="O273" i="2" s="1"/>
  <c r="K274" i="2"/>
  <c r="L274" i="2"/>
  <c r="M274" i="2" s="1"/>
  <c r="N274" i="2" s="1"/>
  <c r="O274" i="2" s="1"/>
  <c r="K275" i="2"/>
  <c r="L275" i="2"/>
  <c r="M275" i="2" s="1"/>
  <c r="N275" i="2" s="1"/>
  <c r="O275" i="2" s="1"/>
  <c r="K276" i="2"/>
  <c r="L276" i="2"/>
  <c r="M276" i="2" s="1"/>
  <c r="N276" i="2" s="1"/>
  <c r="O276" i="2" s="1"/>
  <c r="K277" i="2"/>
  <c r="L277" i="2"/>
  <c r="M277" i="2" s="1"/>
  <c r="N277" i="2" s="1"/>
  <c r="O277" i="2" s="1"/>
  <c r="K278" i="2"/>
  <c r="L278" i="2"/>
  <c r="M278" i="2" s="1"/>
  <c r="N278" i="2" s="1"/>
  <c r="O278" i="2" s="1"/>
  <c r="K279" i="2"/>
  <c r="L279" i="2"/>
  <c r="M279" i="2" s="1"/>
  <c r="N279" i="2" s="1"/>
  <c r="O279" i="2" s="1"/>
  <c r="K280" i="2"/>
  <c r="L280" i="2"/>
  <c r="M280" i="2" s="1"/>
  <c r="N280" i="2" s="1"/>
  <c r="O280" i="2" s="1"/>
  <c r="K281" i="2"/>
  <c r="L281" i="2"/>
  <c r="M281" i="2" s="1"/>
  <c r="N281" i="2" s="1"/>
  <c r="O281" i="2" s="1"/>
  <c r="K282" i="2"/>
  <c r="L282" i="2"/>
  <c r="M282" i="2" s="1"/>
  <c r="N282" i="2" s="1"/>
  <c r="O282" i="2" s="1"/>
  <c r="K283" i="2"/>
  <c r="L283" i="2"/>
  <c r="M283" i="2" s="1"/>
  <c r="N283" i="2" s="1"/>
  <c r="O283" i="2" s="1"/>
  <c r="K284" i="2"/>
  <c r="L284" i="2"/>
  <c r="M284" i="2" s="1"/>
  <c r="N284" i="2" s="1"/>
  <c r="O284" i="2" s="1"/>
  <c r="K285" i="2"/>
  <c r="L285" i="2"/>
  <c r="M285" i="2" s="1"/>
  <c r="N285" i="2" s="1"/>
  <c r="O285" i="2" s="1"/>
  <c r="K286" i="2"/>
  <c r="L286" i="2"/>
  <c r="M286" i="2" s="1"/>
  <c r="N286" i="2" s="1"/>
  <c r="O286" i="2" s="1"/>
  <c r="K287" i="2"/>
  <c r="L287" i="2"/>
  <c r="M287" i="2" s="1"/>
  <c r="N287" i="2" s="1"/>
  <c r="O287" i="2" s="1"/>
  <c r="K288" i="2"/>
  <c r="L288" i="2"/>
  <c r="M288" i="2" s="1"/>
  <c r="N288" i="2" s="1"/>
  <c r="O288" i="2" s="1"/>
  <c r="K289" i="2"/>
  <c r="L289" i="2"/>
  <c r="M289" i="2" s="1"/>
  <c r="N289" i="2" s="1"/>
  <c r="O289" i="2" s="1"/>
  <c r="K290" i="2"/>
  <c r="L290" i="2"/>
  <c r="M290" i="2" s="1"/>
  <c r="N290" i="2" s="1"/>
  <c r="O290" i="2" s="1"/>
  <c r="K291" i="2"/>
  <c r="L291" i="2"/>
  <c r="M291" i="2" s="1"/>
  <c r="N291" i="2" s="1"/>
  <c r="O291" i="2" s="1"/>
  <c r="K292" i="2"/>
  <c r="L292" i="2"/>
  <c r="M292" i="2" s="1"/>
  <c r="N292" i="2" s="1"/>
  <c r="O292" i="2" s="1"/>
  <c r="K293" i="2"/>
  <c r="L293" i="2"/>
  <c r="M293" i="2" s="1"/>
  <c r="N293" i="2" s="1"/>
  <c r="O293" i="2" s="1"/>
  <c r="K294" i="2"/>
  <c r="L294" i="2"/>
  <c r="M294" i="2" s="1"/>
  <c r="N294" i="2" s="1"/>
  <c r="O294" i="2" s="1"/>
  <c r="K295" i="2"/>
  <c r="L295" i="2"/>
  <c r="M295" i="2" s="1"/>
  <c r="N295" i="2" s="1"/>
  <c r="O295" i="2" s="1"/>
  <c r="K296" i="2"/>
  <c r="L296" i="2"/>
  <c r="M296" i="2" s="1"/>
  <c r="N296" i="2" s="1"/>
  <c r="O296" i="2" s="1"/>
  <c r="K297" i="2"/>
  <c r="L297" i="2"/>
  <c r="M297" i="2" s="1"/>
  <c r="N297" i="2" s="1"/>
  <c r="O297" i="2" s="1"/>
  <c r="K298" i="2"/>
  <c r="L298" i="2"/>
  <c r="M298" i="2" s="1"/>
  <c r="N298" i="2" s="1"/>
  <c r="O298" i="2" s="1"/>
  <c r="K299" i="2"/>
  <c r="L299" i="2"/>
  <c r="M299" i="2" s="1"/>
  <c r="N299" i="2" s="1"/>
  <c r="O299" i="2" s="1"/>
  <c r="K300" i="2"/>
  <c r="L300" i="2"/>
  <c r="M300" i="2" s="1"/>
  <c r="N300" i="2" s="1"/>
  <c r="O300" i="2" s="1"/>
  <c r="K301" i="2"/>
  <c r="L301" i="2"/>
  <c r="M301" i="2" s="1"/>
  <c r="N301" i="2" s="1"/>
  <c r="O301" i="2" s="1"/>
  <c r="K302" i="2"/>
  <c r="L302" i="2"/>
  <c r="M302" i="2" s="1"/>
  <c r="N302" i="2" s="1"/>
  <c r="O302" i="2" s="1"/>
  <c r="K303" i="2"/>
  <c r="L303" i="2"/>
  <c r="M303" i="2" s="1"/>
  <c r="N303" i="2" s="1"/>
  <c r="O303" i="2" s="1"/>
  <c r="K304" i="2"/>
  <c r="L304" i="2"/>
  <c r="M304" i="2" s="1"/>
  <c r="N304" i="2" s="1"/>
  <c r="O304" i="2" s="1"/>
  <c r="K305" i="2"/>
  <c r="L305" i="2"/>
  <c r="M305" i="2" s="1"/>
  <c r="N305" i="2" s="1"/>
  <c r="O305" i="2" s="1"/>
  <c r="K306" i="2"/>
  <c r="L306" i="2"/>
  <c r="M306" i="2" s="1"/>
  <c r="N306" i="2" s="1"/>
  <c r="O306" i="2" s="1"/>
  <c r="K307" i="2"/>
  <c r="L307" i="2"/>
  <c r="M307" i="2" s="1"/>
  <c r="N307" i="2" s="1"/>
  <c r="O307" i="2" s="1"/>
  <c r="K308" i="2"/>
  <c r="L308" i="2"/>
  <c r="M308" i="2" s="1"/>
  <c r="N308" i="2" s="1"/>
  <c r="O308" i="2" s="1"/>
  <c r="K309" i="2"/>
  <c r="L309" i="2"/>
  <c r="M309" i="2" s="1"/>
  <c r="N309" i="2" s="1"/>
  <c r="O309" i="2" s="1"/>
  <c r="K310" i="2"/>
  <c r="L310" i="2"/>
  <c r="M310" i="2" s="1"/>
  <c r="N310" i="2" s="1"/>
  <c r="O310" i="2" s="1"/>
  <c r="K311" i="2"/>
  <c r="L311" i="2"/>
  <c r="M311" i="2" s="1"/>
  <c r="N311" i="2" s="1"/>
  <c r="O311" i="2" s="1"/>
  <c r="K312" i="2"/>
  <c r="L312" i="2"/>
  <c r="M312" i="2" s="1"/>
  <c r="N312" i="2" s="1"/>
  <c r="O312" i="2" s="1"/>
  <c r="K313" i="2"/>
  <c r="L313" i="2"/>
  <c r="M313" i="2" s="1"/>
  <c r="N313" i="2" s="1"/>
  <c r="O313" i="2" s="1"/>
  <c r="K314" i="2"/>
  <c r="L314" i="2"/>
  <c r="M314" i="2" s="1"/>
  <c r="N314" i="2" s="1"/>
  <c r="O314" i="2" s="1"/>
  <c r="K315" i="2"/>
  <c r="L315" i="2"/>
  <c r="M315" i="2" s="1"/>
  <c r="N315" i="2" s="1"/>
  <c r="O315" i="2" s="1"/>
  <c r="K316" i="2"/>
  <c r="L316" i="2"/>
  <c r="M316" i="2" s="1"/>
  <c r="N316" i="2" s="1"/>
  <c r="O316" i="2" s="1"/>
  <c r="K317" i="2"/>
  <c r="L317" i="2"/>
  <c r="M317" i="2" s="1"/>
  <c r="N317" i="2" s="1"/>
  <c r="O317" i="2" s="1"/>
  <c r="K318" i="2"/>
  <c r="L318" i="2"/>
  <c r="M318" i="2" s="1"/>
  <c r="N318" i="2" s="1"/>
  <c r="O318" i="2" s="1"/>
  <c r="K319" i="2"/>
  <c r="L319" i="2"/>
  <c r="M319" i="2" s="1"/>
  <c r="N319" i="2" s="1"/>
  <c r="O319" i="2" s="1"/>
  <c r="K320" i="2"/>
  <c r="L320" i="2"/>
  <c r="M320" i="2" s="1"/>
  <c r="N320" i="2" s="1"/>
  <c r="O320" i="2" s="1"/>
  <c r="K321" i="2"/>
  <c r="L321" i="2"/>
  <c r="M321" i="2" s="1"/>
  <c r="N321" i="2" s="1"/>
  <c r="O321" i="2" s="1"/>
  <c r="K322" i="2"/>
  <c r="L322" i="2"/>
  <c r="M322" i="2" s="1"/>
  <c r="N322" i="2" s="1"/>
  <c r="O322" i="2" s="1"/>
  <c r="K323" i="2"/>
  <c r="L323" i="2"/>
  <c r="M323" i="2" s="1"/>
  <c r="N323" i="2" s="1"/>
  <c r="O323" i="2" s="1"/>
  <c r="K324" i="2"/>
  <c r="L324" i="2"/>
  <c r="M324" i="2" s="1"/>
  <c r="N324" i="2" s="1"/>
  <c r="O324" i="2" s="1"/>
  <c r="K325" i="2"/>
  <c r="L325" i="2"/>
  <c r="M325" i="2" s="1"/>
  <c r="N325" i="2" s="1"/>
  <c r="O325" i="2" s="1"/>
  <c r="K326" i="2"/>
  <c r="L326" i="2"/>
  <c r="M326" i="2" s="1"/>
  <c r="N326" i="2" s="1"/>
  <c r="O326" i="2" s="1"/>
  <c r="K327" i="2"/>
  <c r="L327" i="2"/>
  <c r="M327" i="2" s="1"/>
  <c r="N327" i="2" s="1"/>
  <c r="O327" i="2" s="1"/>
  <c r="K328" i="2"/>
  <c r="L328" i="2"/>
  <c r="M328" i="2" s="1"/>
  <c r="N328" i="2" s="1"/>
  <c r="O328" i="2" s="1"/>
  <c r="K329" i="2"/>
  <c r="L329" i="2"/>
  <c r="M329" i="2" s="1"/>
  <c r="N329" i="2" s="1"/>
  <c r="O329" i="2" s="1"/>
  <c r="K330" i="2"/>
  <c r="L330" i="2"/>
  <c r="M330" i="2" s="1"/>
  <c r="N330" i="2" s="1"/>
  <c r="O330" i="2" s="1"/>
  <c r="K331" i="2"/>
  <c r="L331" i="2"/>
  <c r="M331" i="2" s="1"/>
  <c r="N331" i="2" s="1"/>
  <c r="O331" i="2" s="1"/>
  <c r="K332" i="2"/>
  <c r="L332" i="2"/>
  <c r="M332" i="2" s="1"/>
  <c r="N332" i="2" s="1"/>
  <c r="O332" i="2" s="1"/>
  <c r="K333" i="2"/>
  <c r="L333" i="2"/>
  <c r="M333" i="2" s="1"/>
  <c r="N333" i="2" s="1"/>
  <c r="O333" i="2" s="1"/>
  <c r="K334" i="2"/>
  <c r="L334" i="2"/>
  <c r="M334" i="2" s="1"/>
  <c r="N334" i="2" s="1"/>
  <c r="O334" i="2" s="1"/>
  <c r="K335" i="2"/>
  <c r="L335" i="2"/>
  <c r="M335" i="2" s="1"/>
  <c r="N335" i="2" s="1"/>
  <c r="O335" i="2" s="1"/>
  <c r="K336" i="2"/>
  <c r="L336" i="2"/>
  <c r="M336" i="2" s="1"/>
  <c r="N336" i="2" s="1"/>
  <c r="O336" i="2" s="1"/>
  <c r="K337" i="2"/>
  <c r="L337" i="2"/>
  <c r="M337" i="2" s="1"/>
  <c r="N337" i="2" s="1"/>
  <c r="O337" i="2" s="1"/>
  <c r="K338" i="2"/>
  <c r="L338" i="2"/>
  <c r="M338" i="2" s="1"/>
  <c r="N338" i="2" s="1"/>
  <c r="O338" i="2" s="1"/>
  <c r="K339" i="2"/>
  <c r="L339" i="2"/>
  <c r="M339" i="2" s="1"/>
  <c r="N339" i="2" s="1"/>
  <c r="O339" i="2" s="1"/>
  <c r="K340" i="2"/>
  <c r="L340" i="2"/>
  <c r="M340" i="2" s="1"/>
  <c r="N340" i="2" s="1"/>
  <c r="O340" i="2" s="1"/>
  <c r="K341" i="2"/>
  <c r="L341" i="2"/>
  <c r="M341" i="2" s="1"/>
  <c r="N341" i="2" s="1"/>
  <c r="O341" i="2" s="1"/>
  <c r="K342" i="2"/>
  <c r="L342" i="2"/>
  <c r="M342" i="2" s="1"/>
  <c r="N342" i="2" s="1"/>
  <c r="O342" i="2" s="1"/>
  <c r="K343" i="2"/>
  <c r="L343" i="2"/>
  <c r="M343" i="2" s="1"/>
  <c r="N343" i="2" s="1"/>
  <c r="O343" i="2" s="1"/>
  <c r="K344" i="2"/>
  <c r="L344" i="2"/>
  <c r="M344" i="2" s="1"/>
  <c r="N344" i="2" s="1"/>
  <c r="O344" i="2" s="1"/>
  <c r="K345" i="2"/>
  <c r="L345" i="2"/>
  <c r="M345" i="2" s="1"/>
  <c r="N345" i="2" s="1"/>
  <c r="O345" i="2" s="1"/>
  <c r="K346" i="2"/>
  <c r="L346" i="2"/>
  <c r="M346" i="2" s="1"/>
  <c r="N346" i="2" s="1"/>
  <c r="O346" i="2" s="1"/>
  <c r="K347" i="2"/>
  <c r="L347" i="2"/>
  <c r="M347" i="2" s="1"/>
  <c r="N347" i="2" s="1"/>
  <c r="O347" i="2" s="1"/>
  <c r="K348" i="2"/>
  <c r="L348" i="2"/>
  <c r="M348" i="2" s="1"/>
  <c r="N348" i="2" s="1"/>
  <c r="O348" i="2" s="1"/>
  <c r="K349" i="2"/>
  <c r="L349" i="2"/>
  <c r="M349" i="2" s="1"/>
  <c r="N349" i="2" s="1"/>
  <c r="O349" i="2" s="1"/>
  <c r="K350" i="2"/>
  <c r="L350" i="2"/>
  <c r="M350" i="2" s="1"/>
  <c r="N350" i="2" s="1"/>
  <c r="O350" i="2" s="1"/>
  <c r="K351" i="2"/>
  <c r="L351" i="2"/>
  <c r="M351" i="2" s="1"/>
  <c r="N351" i="2" s="1"/>
  <c r="O351" i="2" s="1"/>
  <c r="K352" i="2"/>
  <c r="L352" i="2"/>
  <c r="M352" i="2" s="1"/>
  <c r="N352" i="2" s="1"/>
  <c r="O352" i="2" s="1"/>
  <c r="K353" i="2"/>
  <c r="L353" i="2"/>
  <c r="M353" i="2" s="1"/>
  <c r="N353" i="2" s="1"/>
  <c r="O353" i="2" s="1"/>
  <c r="K354" i="2"/>
  <c r="L354" i="2"/>
  <c r="M354" i="2" s="1"/>
  <c r="N354" i="2" s="1"/>
  <c r="O354" i="2" s="1"/>
  <c r="K355" i="2"/>
  <c r="L355" i="2"/>
  <c r="M355" i="2" s="1"/>
  <c r="N355" i="2" s="1"/>
  <c r="O355" i="2" s="1"/>
  <c r="K356" i="2"/>
  <c r="L356" i="2"/>
  <c r="M356" i="2" s="1"/>
  <c r="N356" i="2" s="1"/>
  <c r="O356" i="2" s="1"/>
  <c r="K357" i="2"/>
  <c r="L357" i="2"/>
  <c r="M357" i="2" s="1"/>
  <c r="N357" i="2" s="1"/>
  <c r="O357" i="2" s="1"/>
  <c r="K358" i="2"/>
  <c r="L358" i="2"/>
  <c r="M358" i="2" s="1"/>
  <c r="N358" i="2" s="1"/>
  <c r="O358" i="2" s="1"/>
  <c r="K359" i="2"/>
  <c r="L359" i="2"/>
  <c r="M359" i="2" s="1"/>
  <c r="N359" i="2" s="1"/>
  <c r="O359" i="2" s="1"/>
  <c r="K360" i="2"/>
  <c r="L360" i="2"/>
  <c r="M360" i="2" s="1"/>
  <c r="N360" i="2" s="1"/>
  <c r="O360" i="2" s="1"/>
  <c r="K361" i="2"/>
  <c r="L361" i="2"/>
  <c r="M361" i="2" s="1"/>
  <c r="N361" i="2" s="1"/>
  <c r="O361" i="2" s="1"/>
  <c r="K362" i="2"/>
  <c r="L362" i="2"/>
  <c r="M362" i="2" s="1"/>
  <c r="N362" i="2" s="1"/>
  <c r="O362" i="2" s="1"/>
  <c r="K363" i="2"/>
  <c r="L363" i="2"/>
  <c r="M363" i="2" s="1"/>
  <c r="N363" i="2" s="1"/>
  <c r="O363" i="2" s="1"/>
  <c r="K364" i="2"/>
  <c r="L364" i="2"/>
  <c r="M364" i="2" s="1"/>
  <c r="N364" i="2" s="1"/>
  <c r="O364" i="2" s="1"/>
  <c r="K365" i="2"/>
  <c r="L365" i="2"/>
  <c r="M365" i="2" s="1"/>
  <c r="N365" i="2" s="1"/>
  <c r="O365" i="2" s="1"/>
  <c r="K366" i="2"/>
  <c r="L366" i="2"/>
  <c r="M366" i="2" s="1"/>
  <c r="N366" i="2" s="1"/>
  <c r="O366" i="2" s="1"/>
  <c r="K367" i="2"/>
  <c r="L367" i="2"/>
  <c r="M367" i="2" s="1"/>
  <c r="N367" i="2" s="1"/>
  <c r="O367" i="2" s="1"/>
  <c r="K368" i="2"/>
  <c r="L368" i="2"/>
  <c r="M368" i="2" s="1"/>
  <c r="N368" i="2" s="1"/>
  <c r="O368" i="2" s="1"/>
  <c r="K369" i="2"/>
  <c r="L369" i="2"/>
  <c r="M369" i="2" s="1"/>
  <c r="N369" i="2" s="1"/>
  <c r="O369" i="2" s="1"/>
  <c r="K370" i="2"/>
  <c r="L370" i="2"/>
  <c r="M370" i="2" s="1"/>
  <c r="N370" i="2" s="1"/>
  <c r="O370" i="2" s="1"/>
  <c r="K371" i="2"/>
  <c r="L371" i="2"/>
  <c r="M371" i="2" s="1"/>
  <c r="N371" i="2" s="1"/>
  <c r="O371" i="2" s="1"/>
  <c r="K372" i="2"/>
  <c r="L372" i="2"/>
  <c r="M372" i="2" s="1"/>
  <c r="N372" i="2" s="1"/>
  <c r="O372" i="2" s="1"/>
  <c r="K373" i="2"/>
  <c r="L373" i="2"/>
  <c r="M373" i="2" s="1"/>
  <c r="N373" i="2" s="1"/>
  <c r="O373" i="2" s="1"/>
  <c r="K374" i="2"/>
  <c r="L374" i="2"/>
  <c r="M374" i="2" s="1"/>
  <c r="N374" i="2" s="1"/>
  <c r="O374" i="2" s="1"/>
  <c r="K375" i="2"/>
  <c r="L375" i="2"/>
  <c r="M375" i="2" s="1"/>
  <c r="N375" i="2" s="1"/>
  <c r="O375" i="2" s="1"/>
  <c r="K376" i="2"/>
  <c r="L376" i="2"/>
  <c r="M376" i="2" s="1"/>
  <c r="N376" i="2" s="1"/>
  <c r="O376" i="2" s="1"/>
  <c r="K377" i="2"/>
  <c r="L377" i="2"/>
  <c r="M377" i="2" s="1"/>
  <c r="N377" i="2" s="1"/>
  <c r="O377" i="2" s="1"/>
  <c r="K378" i="2"/>
  <c r="L378" i="2"/>
  <c r="M378" i="2" s="1"/>
  <c r="N378" i="2" s="1"/>
  <c r="O378" i="2" s="1"/>
  <c r="K379" i="2"/>
  <c r="L379" i="2"/>
  <c r="M379" i="2" s="1"/>
  <c r="N379" i="2" s="1"/>
  <c r="O379" i="2" s="1"/>
  <c r="K380" i="2"/>
  <c r="L380" i="2"/>
  <c r="M380" i="2" s="1"/>
  <c r="N380" i="2" s="1"/>
  <c r="O380" i="2" s="1"/>
  <c r="K381" i="2"/>
  <c r="L381" i="2"/>
  <c r="M381" i="2" s="1"/>
  <c r="N381" i="2" s="1"/>
  <c r="O381" i="2" s="1"/>
  <c r="K382" i="2"/>
  <c r="L382" i="2"/>
  <c r="M382" i="2" s="1"/>
  <c r="N382" i="2" s="1"/>
  <c r="O382" i="2" s="1"/>
  <c r="K383" i="2"/>
  <c r="L383" i="2"/>
  <c r="M383" i="2" s="1"/>
  <c r="N383" i="2" s="1"/>
  <c r="O383" i="2" s="1"/>
  <c r="K384" i="2"/>
  <c r="L384" i="2"/>
  <c r="M384" i="2" s="1"/>
  <c r="N384" i="2" s="1"/>
  <c r="O384" i="2" s="1"/>
  <c r="K385" i="2"/>
  <c r="L385" i="2"/>
  <c r="M385" i="2" s="1"/>
  <c r="N385" i="2" s="1"/>
  <c r="O385" i="2" s="1"/>
  <c r="K386" i="2"/>
  <c r="L386" i="2"/>
  <c r="M386" i="2" s="1"/>
  <c r="N386" i="2" s="1"/>
  <c r="O386" i="2" s="1"/>
  <c r="K387" i="2"/>
  <c r="L387" i="2"/>
  <c r="M387" i="2" s="1"/>
  <c r="N387" i="2" s="1"/>
  <c r="O387" i="2" s="1"/>
  <c r="K388" i="2"/>
  <c r="L388" i="2"/>
  <c r="M388" i="2" s="1"/>
  <c r="N388" i="2" s="1"/>
  <c r="O388" i="2" s="1"/>
  <c r="K389" i="2"/>
  <c r="L389" i="2"/>
  <c r="M389" i="2" s="1"/>
  <c r="N389" i="2" s="1"/>
  <c r="O389" i="2" s="1"/>
  <c r="K390" i="2"/>
  <c r="L390" i="2"/>
  <c r="M390" i="2" s="1"/>
  <c r="N390" i="2" s="1"/>
  <c r="O390" i="2" s="1"/>
  <c r="K391" i="2"/>
  <c r="L391" i="2"/>
  <c r="M391" i="2" s="1"/>
  <c r="N391" i="2" s="1"/>
  <c r="O391" i="2" s="1"/>
  <c r="K392" i="2"/>
  <c r="L392" i="2"/>
  <c r="M392" i="2" s="1"/>
  <c r="N392" i="2" s="1"/>
  <c r="O392" i="2" s="1"/>
  <c r="K393" i="2"/>
  <c r="L393" i="2"/>
  <c r="M393" i="2" s="1"/>
  <c r="N393" i="2" s="1"/>
  <c r="O393" i="2" s="1"/>
  <c r="K394" i="2"/>
  <c r="L394" i="2"/>
  <c r="M394" i="2" s="1"/>
  <c r="N394" i="2" s="1"/>
  <c r="O394" i="2" s="1"/>
  <c r="K395" i="2"/>
  <c r="L395" i="2"/>
  <c r="M395" i="2" s="1"/>
  <c r="N395" i="2" s="1"/>
  <c r="O395" i="2" s="1"/>
  <c r="K396" i="2"/>
  <c r="L396" i="2"/>
  <c r="M396" i="2" s="1"/>
  <c r="N396" i="2" s="1"/>
  <c r="O396" i="2" s="1"/>
  <c r="K397" i="2"/>
  <c r="L397" i="2"/>
  <c r="M397" i="2" s="1"/>
  <c r="N397" i="2" s="1"/>
  <c r="O397" i="2" s="1"/>
  <c r="K398" i="2"/>
  <c r="L398" i="2"/>
  <c r="M398" i="2" s="1"/>
  <c r="N398" i="2" s="1"/>
  <c r="O398" i="2" s="1"/>
  <c r="K399" i="2"/>
  <c r="L399" i="2"/>
  <c r="M399" i="2" s="1"/>
  <c r="N399" i="2" s="1"/>
  <c r="O399" i="2" s="1"/>
  <c r="K400" i="2"/>
  <c r="L400" i="2"/>
  <c r="M400" i="2" s="1"/>
  <c r="N400" i="2" s="1"/>
  <c r="O400" i="2" s="1"/>
  <c r="K401" i="2"/>
  <c r="L401" i="2"/>
  <c r="M401" i="2" s="1"/>
  <c r="N401" i="2" s="1"/>
  <c r="O401" i="2" s="1"/>
  <c r="K402" i="2"/>
  <c r="L402" i="2"/>
  <c r="M402" i="2" s="1"/>
  <c r="N402" i="2" s="1"/>
  <c r="O402" i="2" s="1"/>
  <c r="K403" i="2"/>
  <c r="L403" i="2"/>
  <c r="M403" i="2" s="1"/>
  <c r="N403" i="2" s="1"/>
  <c r="O403" i="2" s="1"/>
  <c r="K404" i="2"/>
  <c r="L404" i="2"/>
  <c r="M404" i="2" s="1"/>
  <c r="N404" i="2" s="1"/>
  <c r="O404" i="2" s="1"/>
  <c r="K405" i="2"/>
  <c r="L405" i="2"/>
  <c r="M405" i="2" s="1"/>
  <c r="N405" i="2" s="1"/>
  <c r="O405" i="2" s="1"/>
  <c r="K406" i="2"/>
  <c r="L406" i="2"/>
  <c r="M406" i="2" s="1"/>
  <c r="N406" i="2" s="1"/>
  <c r="O406" i="2" s="1"/>
  <c r="K407" i="2"/>
  <c r="L407" i="2"/>
  <c r="M407" i="2" s="1"/>
  <c r="N407" i="2" s="1"/>
  <c r="O407" i="2" s="1"/>
  <c r="K408" i="2"/>
  <c r="L408" i="2"/>
  <c r="M408" i="2" s="1"/>
  <c r="N408" i="2" s="1"/>
  <c r="O408" i="2" s="1"/>
  <c r="K409" i="2"/>
  <c r="L409" i="2"/>
  <c r="M409" i="2" s="1"/>
  <c r="N409" i="2" s="1"/>
  <c r="O409" i="2" s="1"/>
  <c r="K410" i="2"/>
  <c r="L410" i="2"/>
  <c r="M410" i="2" s="1"/>
  <c r="N410" i="2" s="1"/>
  <c r="O410" i="2" s="1"/>
  <c r="K411" i="2"/>
  <c r="L411" i="2"/>
  <c r="M411" i="2" s="1"/>
  <c r="N411" i="2" s="1"/>
  <c r="O411" i="2" s="1"/>
  <c r="K412" i="2"/>
  <c r="L412" i="2"/>
  <c r="M412" i="2" s="1"/>
  <c r="N412" i="2" s="1"/>
  <c r="O412" i="2" s="1"/>
  <c r="K413" i="2"/>
  <c r="L413" i="2"/>
  <c r="M413" i="2" s="1"/>
  <c r="N413" i="2" s="1"/>
  <c r="O413" i="2" s="1"/>
  <c r="K414" i="2"/>
  <c r="L414" i="2"/>
  <c r="M414" i="2" s="1"/>
  <c r="N414" i="2" s="1"/>
  <c r="O414" i="2" s="1"/>
  <c r="K415" i="2"/>
  <c r="L415" i="2"/>
  <c r="M415" i="2" s="1"/>
  <c r="N415" i="2" s="1"/>
  <c r="O415" i="2" s="1"/>
  <c r="K416" i="2"/>
  <c r="L416" i="2"/>
  <c r="M416" i="2" s="1"/>
  <c r="N416" i="2" s="1"/>
  <c r="O416" i="2" s="1"/>
  <c r="K417" i="2"/>
  <c r="L417" i="2"/>
  <c r="M417" i="2" s="1"/>
  <c r="N417" i="2" s="1"/>
  <c r="O417" i="2" s="1"/>
  <c r="K418" i="2"/>
  <c r="L418" i="2"/>
  <c r="M418" i="2" s="1"/>
  <c r="N418" i="2" s="1"/>
  <c r="O418" i="2" s="1"/>
  <c r="K419" i="2"/>
  <c r="L419" i="2"/>
  <c r="M419" i="2" s="1"/>
  <c r="N419" i="2" s="1"/>
  <c r="O419" i="2" s="1"/>
  <c r="K420" i="2"/>
  <c r="L420" i="2"/>
  <c r="M420" i="2" s="1"/>
  <c r="N420" i="2" s="1"/>
  <c r="O420" i="2" s="1"/>
  <c r="K421" i="2"/>
  <c r="L421" i="2"/>
  <c r="M421" i="2" s="1"/>
  <c r="N421" i="2" s="1"/>
  <c r="O421" i="2" s="1"/>
  <c r="K422" i="2"/>
  <c r="L422" i="2"/>
  <c r="M422" i="2" s="1"/>
  <c r="N422" i="2" s="1"/>
  <c r="O422" i="2" s="1"/>
  <c r="K423" i="2"/>
  <c r="L423" i="2"/>
  <c r="M423" i="2" s="1"/>
  <c r="N423" i="2" s="1"/>
  <c r="O423" i="2" s="1"/>
  <c r="K424" i="2"/>
  <c r="L424" i="2"/>
  <c r="M424" i="2" s="1"/>
  <c r="N424" i="2" s="1"/>
  <c r="O424" i="2" s="1"/>
  <c r="K425" i="2"/>
  <c r="L425" i="2"/>
  <c r="M425" i="2" s="1"/>
  <c r="N425" i="2" s="1"/>
  <c r="O425" i="2" s="1"/>
  <c r="K426" i="2"/>
  <c r="L426" i="2"/>
  <c r="M426" i="2" s="1"/>
  <c r="N426" i="2" s="1"/>
  <c r="O426" i="2" s="1"/>
  <c r="K427" i="2"/>
  <c r="L427" i="2"/>
  <c r="M427" i="2" s="1"/>
  <c r="N427" i="2" s="1"/>
  <c r="O427" i="2" s="1"/>
  <c r="K428" i="2"/>
  <c r="L428" i="2"/>
  <c r="M428" i="2" s="1"/>
  <c r="N428" i="2" s="1"/>
  <c r="O428" i="2" s="1"/>
  <c r="K429" i="2"/>
  <c r="L429" i="2"/>
  <c r="M429" i="2" s="1"/>
  <c r="N429" i="2" s="1"/>
  <c r="O429" i="2" s="1"/>
  <c r="K430" i="2"/>
  <c r="L430" i="2"/>
  <c r="M430" i="2" s="1"/>
  <c r="N430" i="2" s="1"/>
  <c r="O430" i="2" s="1"/>
  <c r="K431" i="2"/>
  <c r="L431" i="2"/>
  <c r="M431" i="2" s="1"/>
  <c r="N431" i="2" s="1"/>
  <c r="O431" i="2" s="1"/>
  <c r="K432" i="2"/>
  <c r="L432" i="2"/>
  <c r="M432" i="2" s="1"/>
  <c r="N432" i="2" s="1"/>
  <c r="O432" i="2" s="1"/>
  <c r="K433" i="2"/>
  <c r="L433" i="2"/>
  <c r="M433" i="2" s="1"/>
  <c r="N433" i="2" s="1"/>
  <c r="O433" i="2" s="1"/>
  <c r="K434" i="2"/>
  <c r="L434" i="2"/>
  <c r="M434" i="2" s="1"/>
  <c r="N434" i="2" s="1"/>
  <c r="O434" i="2" s="1"/>
  <c r="K435" i="2"/>
  <c r="L435" i="2"/>
  <c r="M435" i="2" s="1"/>
  <c r="N435" i="2" s="1"/>
  <c r="O435" i="2" s="1"/>
  <c r="K436" i="2"/>
  <c r="L436" i="2"/>
  <c r="M436" i="2" s="1"/>
  <c r="N436" i="2" s="1"/>
  <c r="O436" i="2" s="1"/>
  <c r="K437" i="2"/>
  <c r="L437" i="2"/>
  <c r="M437" i="2" s="1"/>
  <c r="N437" i="2" s="1"/>
  <c r="O437" i="2" s="1"/>
  <c r="K438" i="2"/>
  <c r="L438" i="2"/>
  <c r="M438" i="2" s="1"/>
  <c r="N438" i="2" s="1"/>
  <c r="O438" i="2" s="1"/>
  <c r="K439" i="2"/>
  <c r="L439" i="2"/>
  <c r="M439" i="2" s="1"/>
  <c r="N439" i="2" s="1"/>
  <c r="O439" i="2" s="1"/>
  <c r="K440" i="2"/>
  <c r="L440" i="2"/>
  <c r="M440" i="2" s="1"/>
  <c r="N440" i="2" s="1"/>
  <c r="O440" i="2" s="1"/>
  <c r="K441" i="2"/>
  <c r="L441" i="2"/>
  <c r="M441" i="2" s="1"/>
  <c r="N441" i="2" s="1"/>
  <c r="O441" i="2" s="1"/>
  <c r="K442" i="2"/>
  <c r="L442" i="2"/>
  <c r="M442" i="2" s="1"/>
  <c r="N442" i="2" s="1"/>
  <c r="O442" i="2" s="1"/>
  <c r="K443" i="2"/>
  <c r="L443" i="2"/>
  <c r="M443" i="2" s="1"/>
  <c r="N443" i="2" s="1"/>
  <c r="O443" i="2" s="1"/>
  <c r="K444" i="2"/>
  <c r="L444" i="2"/>
  <c r="M444" i="2" s="1"/>
  <c r="N444" i="2" s="1"/>
  <c r="O444" i="2" s="1"/>
  <c r="K445" i="2"/>
  <c r="L445" i="2"/>
  <c r="M445" i="2" s="1"/>
  <c r="N445" i="2" s="1"/>
  <c r="O445" i="2" s="1"/>
  <c r="K446" i="2"/>
  <c r="L446" i="2"/>
  <c r="M446" i="2" s="1"/>
  <c r="N446" i="2" s="1"/>
  <c r="O446" i="2" s="1"/>
  <c r="K447" i="2"/>
  <c r="L447" i="2"/>
  <c r="M447" i="2" s="1"/>
  <c r="N447" i="2" s="1"/>
  <c r="O447" i="2" s="1"/>
  <c r="K448" i="2"/>
  <c r="L448" i="2"/>
  <c r="M448" i="2" s="1"/>
  <c r="N448" i="2" s="1"/>
  <c r="O448" i="2" s="1"/>
  <c r="K449" i="2"/>
  <c r="L449" i="2"/>
  <c r="M449" i="2" s="1"/>
  <c r="N449" i="2" s="1"/>
  <c r="O449" i="2" s="1"/>
  <c r="K450" i="2"/>
  <c r="L450" i="2"/>
  <c r="M450" i="2" s="1"/>
  <c r="N450" i="2" s="1"/>
  <c r="O450" i="2" s="1"/>
  <c r="K451" i="2"/>
  <c r="L451" i="2"/>
  <c r="M451" i="2" s="1"/>
  <c r="N451" i="2" s="1"/>
  <c r="O451" i="2" s="1"/>
  <c r="K452" i="2"/>
  <c r="L452" i="2"/>
  <c r="M452" i="2" s="1"/>
  <c r="N452" i="2" s="1"/>
  <c r="O452" i="2" s="1"/>
  <c r="K453" i="2"/>
  <c r="L453" i="2"/>
  <c r="M453" i="2" s="1"/>
  <c r="N453" i="2" s="1"/>
  <c r="O453" i="2" s="1"/>
  <c r="K454" i="2"/>
  <c r="L454" i="2"/>
  <c r="M454" i="2" s="1"/>
  <c r="N454" i="2" s="1"/>
  <c r="O454" i="2" s="1"/>
  <c r="K455" i="2"/>
  <c r="L455" i="2"/>
  <c r="M455" i="2" s="1"/>
  <c r="N455" i="2" s="1"/>
  <c r="O455" i="2" s="1"/>
  <c r="K456" i="2"/>
  <c r="L456" i="2"/>
  <c r="M456" i="2" s="1"/>
  <c r="N456" i="2" s="1"/>
  <c r="O456" i="2" s="1"/>
  <c r="K457" i="2"/>
  <c r="L457" i="2"/>
  <c r="M457" i="2" s="1"/>
  <c r="N457" i="2" s="1"/>
  <c r="O457" i="2" s="1"/>
  <c r="K458" i="2"/>
  <c r="L458" i="2"/>
  <c r="M458" i="2" s="1"/>
  <c r="N458" i="2" s="1"/>
  <c r="O458" i="2" s="1"/>
  <c r="K459" i="2"/>
  <c r="L459" i="2"/>
  <c r="M459" i="2" s="1"/>
  <c r="N459" i="2" s="1"/>
  <c r="O459" i="2" s="1"/>
  <c r="K460" i="2"/>
  <c r="L460" i="2"/>
  <c r="M460" i="2" s="1"/>
  <c r="N460" i="2" s="1"/>
  <c r="O460" i="2" s="1"/>
  <c r="K461" i="2"/>
  <c r="L461" i="2"/>
  <c r="M461" i="2" s="1"/>
  <c r="N461" i="2" s="1"/>
  <c r="O461" i="2" s="1"/>
  <c r="K462" i="2"/>
  <c r="L462" i="2"/>
  <c r="M462" i="2" s="1"/>
  <c r="N462" i="2" s="1"/>
  <c r="O462" i="2" s="1"/>
  <c r="K463" i="2"/>
  <c r="L463" i="2"/>
  <c r="M463" i="2" s="1"/>
  <c r="N463" i="2" s="1"/>
  <c r="O463" i="2" s="1"/>
  <c r="K464" i="2"/>
  <c r="L464" i="2"/>
  <c r="M464" i="2" s="1"/>
  <c r="N464" i="2" s="1"/>
  <c r="O464" i="2" s="1"/>
  <c r="K465" i="2"/>
  <c r="L465" i="2"/>
  <c r="M465" i="2" s="1"/>
  <c r="N465" i="2" s="1"/>
  <c r="O465" i="2" s="1"/>
  <c r="K466" i="2"/>
  <c r="L466" i="2"/>
  <c r="M466" i="2" s="1"/>
  <c r="N466" i="2" s="1"/>
  <c r="O466" i="2" s="1"/>
  <c r="K467" i="2"/>
  <c r="L467" i="2"/>
  <c r="M467" i="2" s="1"/>
  <c r="N467" i="2" s="1"/>
  <c r="O467" i="2" s="1"/>
  <c r="K468" i="2"/>
  <c r="L468" i="2"/>
  <c r="M468" i="2" s="1"/>
  <c r="N468" i="2" s="1"/>
  <c r="O468" i="2" s="1"/>
  <c r="K469" i="2"/>
  <c r="L469" i="2"/>
  <c r="M469" i="2" s="1"/>
  <c r="N469" i="2" s="1"/>
  <c r="O469" i="2" s="1"/>
  <c r="K470" i="2"/>
  <c r="L470" i="2"/>
  <c r="M470" i="2" s="1"/>
  <c r="N470" i="2" s="1"/>
  <c r="O470" i="2" s="1"/>
  <c r="K471" i="2"/>
  <c r="L471" i="2"/>
  <c r="M471" i="2" s="1"/>
  <c r="N471" i="2" s="1"/>
  <c r="O471" i="2" s="1"/>
  <c r="K472" i="2"/>
  <c r="L472" i="2"/>
  <c r="M472" i="2" s="1"/>
  <c r="N472" i="2" s="1"/>
  <c r="O472" i="2" s="1"/>
  <c r="K473" i="2"/>
  <c r="L473" i="2"/>
  <c r="M473" i="2" s="1"/>
  <c r="N473" i="2" s="1"/>
  <c r="O473" i="2" s="1"/>
  <c r="K474" i="2"/>
  <c r="L474" i="2"/>
  <c r="M474" i="2" s="1"/>
  <c r="N474" i="2" s="1"/>
  <c r="O474" i="2" s="1"/>
  <c r="K475" i="2"/>
  <c r="L475" i="2"/>
  <c r="M475" i="2" s="1"/>
  <c r="N475" i="2" s="1"/>
  <c r="O475" i="2" s="1"/>
  <c r="K476" i="2"/>
  <c r="L476" i="2"/>
  <c r="M476" i="2" s="1"/>
  <c r="N476" i="2" s="1"/>
  <c r="O476" i="2" s="1"/>
  <c r="K477" i="2"/>
  <c r="L477" i="2"/>
  <c r="M477" i="2" s="1"/>
  <c r="N477" i="2" s="1"/>
  <c r="O477" i="2" s="1"/>
  <c r="K478" i="2"/>
  <c r="L478" i="2"/>
  <c r="M478" i="2" s="1"/>
  <c r="N478" i="2" s="1"/>
  <c r="O478" i="2" s="1"/>
  <c r="K479" i="2"/>
  <c r="L479" i="2"/>
  <c r="M479" i="2" s="1"/>
  <c r="N479" i="2" s="1"/>
  <c r="O479" i="2" s="1"/>
  <c r="K480" i="2"/>
  <c r="L480" i="2"/>
  <c r="M480" i="2" s="1"/>
  <c r="N480" i="2" s="1"/>
  <c r="O480" i="2" s="1"/>
  <c r="K481" i="2"/>
  <c r="L481" i="2"/>
  <c r="M481" i="2" s="1"/>
  <c r="N481" i="2" s="1"/>
  <c r="O481" i="2" s="1"/>
  <c r="K482" i="2"/>
  <c r="L482" i="2"/>
  <c r="M482" i="2" s="1"/>
  <c r="N482" i="2" s="1"/>
  <c r="O482" i="2" s="1"/>
  <c r="K483" i="2"/>
  <c r="L483" i="2"/>
  <c r="M483" i="2" s="1"/>
  <c r="N483" i="2" s="1"/>
  <c r="O483" i="2" s="1"/>
  <c r="K484" i="2"/>
  <c r="L484" i="2"/>
  <c r="M484" i="2" s="1"/>
  <c r="N484" i="2" s="1"/>
  <c r="O484" i="2" s="1"/>
  <c r="K485" i="2"/>
  <c r="L485" i="2"/>
  <c r="M485" i="2" s="1"/>
  <c r="N485" i="2" s="1"/>
  <c r="O485" i="2" s="1"/>
  <c r="K486" i="2"/>
  <c r="L486" i="2"/>
  <c r="M486" i="2" s="1"/>
  <c r="N486" i="2" s="1"/>
  <c r="O486" i="2" s="1"/>
  <c r="K487" i="2"/>
  <c r="L487" i="2"/>
  <c r="M487" i="2" s="1"/>
  <c r="N487" i="2" s="1"/>
  <c r="O487" i="2" s="1"/>
  <c r="K488" i="2"/>
  <c r="L488" i="2"/>
  <c r="M488" i="2" s="1"/>
  <c r="N488" i="2" s="1"/>
  <c r="O488" i="2" s="1"/>
  <c r="K489" i="2"/>
  <c r="L489" i="2"/>
  <c r="M489" i="2" s="1"/>
  <c r="N489" i="2" s="1"/>
  <c r="O489" i="2" s="1"/>
  <c r="K490" i="2"/>
  <c r="L490" i="2"/>
  <c r="M490" i="2" s="1"/>
  <c r="N490" i="2" s="1"/>
  <c r="O490" i="2" s="1"/>
  <c r="K491" i="2"/>
  <c r="L491" i="2"/>
  <c r="M491" i="2" s="1"/>
  <c r="N491" i="2" s="1"/>
  <c r="O491" i="2" s="1"/>
  <c r="K492" i="2"/>
  <c r="L492" i="2"/>
  <c r="M492" i="2" s="1"/>
  <c r="N492" i="2" s="1"/>
  <c r="O492" i="2" s="1"/>
  <c r="K493" i="2"/>
  <c r="L493" i="2"/>
  <c r="M493" i="2" s="1"/>
  <c r="N493" i="2" s="1"/>
  <c r="O493" i="2" s="1"/>
  <c r="K494" i="2"/>
  <c r="L494" i="2"/>
  <c r="M494" i="2" s="1"/>
  <c r="N494" i="2" s="1"/>
  <c r="O494" i="2" s="1"/>
  <c r="K495" i="2"/>
  <c r="L495" i="2"/>
  <c r="M495" i="2" s="1"/>
  <c r="N495" i="2" s="1"/>
  <c r="O495" i="2" s="1"/>
  <c r="K496" i="2"/>
  <c r="L496" i="2"/>
  <c r="M496" i="2" s="1"/>
  <c r="N496" i="2" s="1"/>
  <c r="O496" i="2" s="1"/>
  <c r="K497" i="2"/>
  <c r="L497" i="2"/>
  <c r="M497" i="2" s="1"/>
  <c r="N497" i="2" s="1"/>
  <c r="O497" i="2" s="1"/>
  <c r="K498" i="2"/>
  <c r="L498" i="2"/>
  <c r="M498" i="2" s="1"/>
  <c r="N498" i="2" s="1"/>
  <c r="O498" i="2" s="1"/>
  <c r="K499" i="2"/>
  <c r="L499" i="2"/>
  <c r="M499" i="2" s="1"/>
  <c r="N499" i="2" s="1"/>
  <c r="O499" i="2" s="1"/>
  <c r="K500" i="2"/>
  <c r="L500" i="2"/>
  <c r="M500" i="2" s="1"/>
  <c r="N500" i="2" s="1"/>
  <c r="O500" i="2" s="1"/>
  <c r="K501" i="2"/>
  <c r="L501" i="2"/>
  <c r="M501" i="2" s="1"/>
  <c r="N501" i="2" s="1"/>
  <c r="O501" i="2" s="1"/>
  <c r="K502" i="2"/>
  <c r="L502" i="2"/>
  <c r="M502" i="2" s="1"/>
  <c r="N502" i="2" s="1"/>
  <c r="O502" i="2" s="1"/>
  <c r="K503" i="2"/>
  <c r="L503" i="2"/>
  <c r="M503" i="2" s="1"/>
  <c r="N503" i="2" s="1"/>
  <c r="O503" i="2" s="1"/>
  <c r="K504" i="2"/>
  <c r="L504" i="2"/>
  <c r="M504" i="2" s="1"/>
  <c r="N504" i="2" s="1"/>
  <c r="O504" i="2" s="1"/>
  <c r="K505" i="2"/>
  <c r="L505" i="2"/>
  <c r="M505" i="2" s="1"/>
  <c r="N505" i="2" s="1"/>
  <c r="O505" i="2" s="1"/>
  <c r="K506" i="2"/>
  <c r="L506" i="2"/>
  <c r="M506" i="2" s="1"/>
  <c r="N506" i="2" s="1"/>
  <c r="O506" i="2" s="1"/>
  <c r="K507" i="2"/>
  <c r="L507" i="2"/>
  <c r="M507" i="2" s="1"/>
  <c r="N507" i="2" s="1"/>
  <c r="O507" i="2" s="1"/>
  <c r="K508" i="2"/>
  <c r="L508" i="2"/>
  <c r="M508" i="2" s="1"/>
  <c r="N508" i="2" s="1"/>
  <c r="O508" i="2" s="1"/>
  <c r="K509" i="2"/>
  <c r="L509" i="2"/>
  <c r="M509" i="2" s="1"/>
  <c r="N509" i="2" s="1"/>
  <c r="O509" i="2" s="1"/>
  <c r="K510" i="2"/>
  <c r="L510" i="2"/>
  <c r="M510" i="2" s="1"/>
  <c r="N510" i="2" s="1"/>
  <c r="O510" i="2" s="1"/>
  <c r="K511" i="2"/>
  <c r="L511" i="2"/>
  <c r="M511" i="2" s="1"/>
  <c r="N511" i="2" s="1"/>
  <c r="O511" i="2" s="1"/>
  <c r="K512" i="2"/>
  <c r="L512" i="2"/>
  <c r="M512" i="2" s="1"/>
  <c r="N512" i="2" s="1"/>
  <c r="O512" i="2" s="1"/>
  <c r="K513" i="2"/>
  <c r="L513" i="2"/>
  <c r="M513" i="2" s="1"/>
  <c r="N513" i="2" s="1"/>
  <c r="O513" i="2" s="1"/>
  <c r="K514" i="2"/>
  <c r="L514" i="2"/>
  <c r="M514" i="2" s="1"/>
  <c r="N514" i="2" s="1"/>
  <c r="O514" i="2" s="1"/>
  <c r="K515" i="2"/>
  <c r="L515" i="2"/>
  <c r="M515" i="2" s="1"/>
  <c r="N515" i="2" s="1"/>
  <c r="O515" i="2" s="1"/>
  <c r="K516" i="2"/>
  <c r="L516" i="2"/>
  <c r="M516" i="2" s="1"/>
  <c r="N516" i="2" s="1"/>
  <c r="O516" i="2" s="1"/>
  <c r="K517" i="2"/>
  <c r="L517" i="2"/>
  <c r="M517" i="2" s="1"/>
  <c r="N517" i="2" s="1"/>
  <c r="O517" i="2" s="1"/>
  <c r="K518" i="2"/>
  <c r="L518" i="2"/>
  <c r="M518" i="2" s="1"/>
  <c r="N518" i="2" s="1"/>
  <c r="O518" i="2" s="1"/>
  <c r="K519" i="2"/>
  <c r="L519" i="2"/>
  <c r="M519" i="2" s="1"/>
  <c r="N519" i="2" s="1"/>
  <c r="O519" i="2" s="1"/>
  <c r="K520" i="2"/>
  <c r="L520" i="2"/>
  <c r="M520" i="2" s="1"/>
  <c r="N520" i="2" s="1"/>
  <c r="O520" i="2" s="1"/>
  <c r="K521" i="2"/>
  <c r="L521" i="2"/>
  <c r="M521" i="2" s="1"/>
  <c r="N521" i="2" s="1"/>
  <c r="O521" i="2" s="1"/>
  <c r="K522" i="2"/>
  <c r="L522" i="2"/>
  <c r="M522" i="2" s="1"/>
  <c r="N522" i="2" s="1"/>
  <c r="O522" i="2" s="1"/>
  <c r="K523" i="2"/>
  <c r="L523" i="2"/>
  <c r="M523" i="2" s="1"/>
  <c r="N523" i="2" s="1"/>
  <c r="O523" i="2" s="1"/>
  <c r="K524" i="2"/>
  <c r="L524" i="2"/>
  <c r="M524" i="2" s="1"/>
  <c r="N524" i="2" s="1"/>
  <c r="O524" i="2" s="1"/>
  <c r="K525" i="2"/>
  <c r="L525" i="2"/>
  <c r="M525" i="2" s="1"/>
  <c r="N525" i="2" s="1"/>
  <c r="O525" i="2" s="1"/>
  <c r="K526" i="2"/>
  <c r="L526" i="2"/>
  <c r="M526" i="2" s="1"/>
  <c r="N526" i="2" s="1"/>
  <c r="O526" i="2" s="1"/>
  <c r="K527" i="2"/>
  <c r="L527" i="2"/>
  <c r="M527" i="2" s="1"/>
  <c r="N527" i="2" s="1"/>
  <c r="O527" i="2" s="1"/>
  <c r="K528" i="2"/>
  <c r="L528" i="2"/>
  <c r="M528" i="2" s="1"/>
  <c r="N528" i="2" s="1"/>
  <c r="O528" i="2" s="1"/>
  <c r="K529" i="2"/>
  <c r="L529" i="2"/>
  <c r="M529" i="2" s="1"/>
  <c r="N529" i="2" s="1"/>
  <c r="O529" i="2" s="1"/>
  <c r="K530" i="2"/>
  <c r="L530" i="2"/>
  <c r="M530" i="2" s="1"/>
  <c r="N530" i="2" s="1"/>
  <c r="O530" i="2" s="1"/>
  <c r="K531" i="2"/>
  <c r="L531" i="2"/>
  <c r="M531" i="2" s="1"/>
  <c r="N531" i="2" s="1"/>
  <c r="O531" i="2" s="1"/>
  <c r="K532" i="2"/>
  <c r="L532" i="2"/>
  <c r="M532" i="2" s="1"/>
  <c r="N532" i="2" s="1"/>
  <c r="O532" i="2" s="1"/>
  <c r="K533" i="2"/>
  <c r="L533" i="2"/>
  <c r="M533" i="2" s="1"/>
  <c r="N533" i="2" s="1"/>
  <c r="O533" i="2" s="1"/>
  <c r="K534" i="2"/>
  <c r="L534" i="2"/>
  <c r="M534" i="2" s="1"/>
  <c r="N534" i="2" s="1"/>
  <c r="O534" i="2" s="1"/>
  <c r="K535" i="2"/>
  <c r="L535" i="2"/>
  <c r="M535" i="2" s="1"/>
  <c r="N535" i="2" s="1"/>
  <c r="O535" i="2" s="1"/>
  <c r="K536" i="2"/>
  <c r="L536" i="2"/>
  <c r="M536" i="2" s="1"/>
  <c r="N536" i="2" s="1"/>
  <c r="O536" i="2" s="1"/>
  <c r="K537" i="2"/>
  <c r="L537" i="2"/>
  <c r="M537" i="2" s="1"/>
  <c r="N537" i="2" s="1"/>
  <c r="O537" i="2" s="1"/>
  <c r="K538" i="2"/>
  <c r="L538" i="2"/>
  <c r="M538" i="2" s="1"/>
  <c r="N538" i="2" s="1"/>
  <c r="O538" i="2" s="1"/>
  <c r="K539" i="2"/>
  <c r="L539" i="2"/>
  <c r="M539" i="2" s="1"/>
  <c r="N539" i="2" s="1"/>
  <c r="O539" i="2" s="1"/>
  <c r="K540" i="2"/>
  <c r="L540" i="2"/>
  <c r="M540" i="2" s="1"/>
  <c r="N540" i="2" s="1"/>
  <c r="O540" i="2" s="1"/>
  <c r="K541" i="2"/>
  <c r="L541" i="2"/>
  <c r="M541" i="2" s="1"/>
  <c r="N541" i="2" s="1"/>
  <c r="O541" i="2" s="1"/>
  <c r="K542" i="2"/>
  <c r="L542" i="2"/>
  <c r="M542" i="2" s="1"/>
  <c r="N542" i="2" s="1"/>
  <c r="O542" i="2" s="1"/>
  <c r="K543" i="2"/>
  <c r="L543" i="2"/>
  <c r="M543" i="2" s="1"/>
  <c r="N543" i="2" s="1"/>
  <c r="O543" i="2" s="1"/>
  <c r="K544" i="2"/>
  <c r="L544" i="2"/>
  <c r="M544" i="2" s="1"/>
  <c r="N544" i="2" s="1"/>
  <c r="O544" i="2" s="1"/>
  <c r="K545" i="2"/>
  <c r="L545" i="2"/>
  <c r="M545" i="2" s="1"/>
  <c r="N545" i="2" s="1"/>
  <c r="O545" i="2" s="1"/>
  <c r="K546" i="2"/>
  <c r="L546" i="2"/>
  <c r="M546" i="2" s="1"/>
  <c r="N546" i="2" s="1"/>
  <c r="O546" i="2" s="1"/>
  <c r="K547" i="2"/>
  <c r="L547" i="2"/>
  <c r="M547" i="2" s="1"/>
  <c r="N547" i="2" s="1"/>
  <c r="O547" i="2" s="1"/>
  <c r="K548" i="2"/>
  <c r="L548" i="2"/>
  <c r="M548" i="2" s="1"/>
  <c r="N548" i="2" s="1"/>
  <c r="O548" i="2" s="1"/>
  <c r="K549" i="2"/>
  <c r="L549" i="2"/>
  <c r="M549" i="2" s="1"/>
  <c r="N549" i="2" s="1"/>
  <c r="O549" i="2" s="1"/>
  <c r="K550" i="2"/>
  <c r="L550" i="2"/>
  <c r="M550" i="2" s="1"/>
  <c r="N550" i="2" s="1"/>
  <c r="O550" i="2" s="1"/>
  <c r="K551" i="2"/>
  <c r="L551" i="2"/>
  <c r="M551" i="2" s="1"/>
  <c r="N551" i="2" s="1"/>
  <c r="O551" i="2" s="1"/>
  <c r="K552" i="2"/>
  <c r="L552" i="2"/>
  <c r="M552" i="2" s="1"/>
  <c r="N552" i="2" s="1"/>
  <c r="O552" i="2" s="1"/>
  <c r="K553" i="2"/>
  <c r="L553" i="2"/>
  <c r="M553" i="2" s="1"/>
  <c r="N553" i="2" s="1"/>
  <c r="O553" i="2" s="1"/>
  <c r="K554" i="2"/>
  <c r="L554" i="2"/>
  <c r="M554" i="2" s="1"/>
  <c r="N554" i="2" s="1"/>
  <c r="O554" i="2" s="1"/>
  <c r="K555" i="2"/>
  <c r="L555" i="2"/>
  <c r="M555" i="2" s="1"/>
  <c r="N555" i="2" s="1"/>
  <c r="O555" i="2" s="1"/>
  <c r="K556" i="2"/>
  <c r="L556" i="2"/>
  <c r="M556" i="2" s="1"/>
  <c r="N556" i="2" s="1"/>
  <c r="O556" i="2" s="1"/>
  <c r="K557" i="2"/>
  <c r="L557" i="2"/>
  <c r="M557" i="2" s="1"/>
  <c r="N557" i="2" s="1"/>
  <c r="O557" i="2" s="1"/>
  <c r="K558" i="2"/>
  <c r="L558" i="2"/>
  <c r="M558" i="2" s="1"/>
  <c r="N558" i="2" s="1"/>
  <c r="O558" i="2" s="1"/>
  <c r="K559" i="2"/>
  <c r="L559" i="2"/>
  <c r="M559" i="2" s="1"/>
  <c r="N559" i="2" s="1"/>
  <c r="O559" i="2" s="1"/>
  <c r="K560" i="2"/>
  <c r="L560" i="2"/>
  <c r="M560" i="2" s="1"/>
  <c r="N560" i="2" s="1"/>
  <c r="O560" i="2" s="1"/>
  <c r="K561" i="2"/>
  <c r="L561" i="2"/>
  <c r="M561" i="2" s="1"/>
  <c r="N561" i="2" s="1"/>
  <c r="O561" i="2" s="1"/>
  <c r="K562" i="2"/>
  <c r="L562" i="2"/>
  <c r="M562" i="2" s="1"/>
  <c r="N562" i="2" s="1"/>
  <c r="O562" i="2" s="1"/>
  <c r="K563" i="2"/>
  <c r="L563" i="2"/>
  <c r="M563" i="2" s="1"/>
  <c r="N563" i="2" s="1"/>
  <c r="O563" i="2" s="1"/>
  <c r="K564" i="2"/>
  <c r="L564" i="2"/>
  <c r="M564" i="2" s="1"/>
  <c r="N564" i="2" s="1"/>
  <c r="O564" i="2" s="1"/>
  <c r="K565" i="2"/>
  <c r="L565" i="2"/>
  <c r="M565" i="2" s="1"/>
  <c r="N565" i="2" s="1"/>
  <c r="O565" i="2" s="1"/>
  <c r="K566" i="2"/>
  <c r="L566" i="2"/>
  <c r="M566" i="2" s="1"/>
  <c r="N566" i="2" s="1"/>
  <c r="O566" i="2" s="1"/>
  <c r="K567" i="2"/>
  <c r="L567" i="2"/>
  <c r="M567" i="2" s="1"/>
  <c r="N567" i="2" s="1"/>
  <c r="O567" i="2" s="1"/>
  <c r="K568" i="2"/>
  <c r="L568" i="2"/>
  <c r="M568" i="2" s="1"/>
  <c r="N568" i="2" s="1"/>
  <c r="O568" i="2" s="1"/>
  <c r="K569" i="2"/>
  <c r="L569" i="2"/>
  <c r="M569" i="2" s="1"/>
  <c r="N569" i="2" s="1"/>
  <c r="O569" i="2" s="1"/>
  <c r="K570" i="2"/>
  <c r="L570" i="2"/>
  <c r="M570" i="2" s="1"/>
  <c r="N570" i="2" s="1"/>
  <c r="O570" i="2" s="1"/>
  <c r="K571" i="2"/>
  <c r="L571" i="2"/>
  <c r="M571" i="2" s="1"/>
  <c r="N571" i="2" s="1"/>
  <c r="O571" i="2" s="1"/>
  <c r="K572" i="2"/>
  <c r="L572" i="2"/>
  <c r="M572" i="2" s="1"/>
  <c r="N572" i="2" s="1"/>
  <c r="O572" i="2" s="1"/>
  <c r="K573" i="2"/>
  <c r="L573" i="2"/>
  <c r="M573" i="2" s="1"/>
  <c r="N573" i="2" s="1"/>
  <c r="O573" i="2" s="1"/>
  <c r="K574" i="2"/>
  <c r="L574" i="2"/>
  <c r="M574" i="2" s="1"/>
  <c r="N574" i="2" s="1"/>
  <c r="O574" i="2" s="1"/>
  <c r="K575" i="2"/>
  <c r="L575" i="2"/>
  <c r="M575" i="2" s="1"/>
  <c r="N575" i="2" s="1"/>
  <c r="O575" i="2" s="1"/>
  <c r="K576" i="2"/>
  <c r="L576" i="2"/>
  <c r="M576" i="2" s="1"/>
  <c r="N576" i="2" s="1"/>
  <c r="O576" i="2" s="1"/>
  <c r="K577" i="2"/>
  <c r="L577" i="2"/>
  <c r="M577" i="2" s="1"/>
  <c r="N577" i="2" s="1"/>
  <c r="O577" i="2" s="1"/>
  <c r="K578" i="2"/>
  <c r="L578" i="2"/>
  <c r="M578" i="2" s="1"/>
  <c r="N578" i="2" s="1"/>
  <c r="O578" i="2" s="1"/>
  <c r="K579" i="2"/>
  <c r="L579" i="2"/>
  <c r="M579" i="2" s="1"/>
  <c r="N579" i="2" s="1"/>
  <c r="O579" i="2" s="1"/>
  <c r="K580" i="2"/>
  <c r="L580" i="2"/>
  <c r="M580" i="2" s="1"/>
  <c r="N580" i="2" s="1"/>
  <c r="O580" i="2" s="1"/>
  <c r="K581" i="2"/>
  <c r="L581" i="2"/>
  <c r="M581" i="2" s="1"/>
  <c r="N581" i="2" s="1"/>
  <c r="O581" i="2" s="1"/>
  <c r="K582" i="2"/>
  <c r="L582" i="2"/>
  <c r="M582" i="2" s="1"/>
  <c r="N582" i="2" s="1"/>
  <c r="O582" i="2" s="1"/>
  <c r="K583" i="2"/>
  <c r="L583" i="2"/>
  <c r="M583" i="2" s="1"/>
  <c r="N583" i="2" s="1"/>
  <c r="O583" i="2" s="1"/>
  <c r="K584" i="2"/>
  <c r="L584" i="2"/>
  <c r="M584" i="2" s="1"/>
  <c r="N584" i="2" s="1"/>
  <c r="O584" i="2" s="1"/>
  <c r="K585" i="2"/>
  <c r="L585" i="2"/>
  <c r="M585" i="2" s="1"/>
  <c r="N585" i="2" s="1"/>
  <c r="O585" i="2" s="1"/>
  <c r="K586" i="2"/>
  <c r="L586" i="2"/>
  <c r="M586" i="2" s="1"/>
  <c r="N586" i="2" s="1"/>
  <c r="O586" i="2" s="1"/>
  <c r="K587" i="2"/>
  <c r="L587" i="2"/>
  <c r="M587" i="2" s="1"/>
  <c r="N587" i="2" s="1"/>
  <c r="O587" i="2" s="1"/>
  <c r="K588" i="2"/>
  <c r="L588" i="2"/>
  <c r="M588" i="2" s="1"/>
  <c r="N588" i="2" s="1"/>
  <c r="O588" i="2" s="1"/>
  <c r="K589" i="2"/>
  <c r="L589" i="2"/>
  <c r="M589" i="2" s="1"/>
  <c r="N589" i="2" s="1"/>
  <c r="O589" i="2" s="1"/>
  <c r="K590" i="2"/>
  <c r="L590" i="2"/>
  <c r="M590" i="2" s="1"/>
  <c r="N590" i="2" s="1"/>
  <c r="O590" i="2" s="1"/>
  <c r="K591" i="2"/>
  <c r="L591" i="2"/>
  <c r="M591" i="2" s="1"/>
  <c r="N591" i="2" s="1"/>
  <c r="O591" i="2" s="1"/>
  <c r="K592" i="2"/>
  <c r="L592" i="2"/>
  <c r="M592" i="2" s="1"/>
  <c r="N592" i="2" s="1"/>
  <c r="O592" i="2" s="1"/>
  <c r="K593" i="2"/>
  <c r="L593" i="2"/>
  <c r="M593" i="2" s="1"/>
  <c r="N593" i="2" s="1"/>
  <c r="O593" i="2" s="1"/>
  <c r="K594" i="2"/>
  <c r="L594" i="2"/>
  <c r="M594" i="2" s="1"/>
  <c r="N594" i="2" s="1"/>
  <c r="O594" i="2" s="1"/>
  <c r="K595" i="2"/>
  <c r="L595" i="2"/>
  <c r="M595" i="2" s="1"/>
  <c r="N595" i="2" s="1"/>
  <c r="O595" i="2" s="1"/>
  <c r="K596" i="2"/>
  <c r="L596" i="2"/>
  <c r="M596" i="2" s="1"/>
  <c r="N596" i="2" s="1"/>
  <c r="O596" i="2" s="1"/>
  <c r="K597" i="2"/>
  <c r="L597" i="2"/>
  <c r="M597" i="2" s="1"/>
  <c r="N597" i="2" s="1"/>
  <c r="O597" i="2" s="1"/>
  <c r="K598" i="2"/>
  <c r="L598" i="2"/>
  <c r="M598" i="2" s="1"/>
  <c r="N598" i="2" s="1"/>
  <c r="O598" i="2" s="1"/>
  <c r="K599" i="2"/>
  <c r="L599" i="2"/>
  <c r="M599" i="2" s="1"/>
  <c r="N599" i="2" s="1"/>
  <c r="O599" i="2" s="1"/>
  <c r="K600" i="2"/>
  <c r="L600" i="2"/>
  <c r="M600" i="2" s="1"/>
  <c r="N600" i="2" s="1"/>
  <c r="O600" i="2" s="1"/>
  <c r="K601" i="2"/>
  <c r="L601" i="2"/>
  <c r="M601" i="2" s="1"/>
  <c r="N601" i="2" s="1"/>
  <c r="O601" i="2" s="1"/>
  <c r="K602" i="2"/>
  <c r="L602" i="2"/>
  <c r="M602" i="2" s="1"/>
  <c r="N602" i="2" s="1"/>
  <c r="O602" i="2" s="1"/>
  <c r="K603" i="2"/>
  <c r="L603" i="2"/>
  <c r="M603" i="2" s="1"/>
  <c r="N603" i="2" s="1"/>
  <c r="O603" i="2" s="1"/>
  <c r="K604" i="2"/>
  <c r="L604" i="2"/>
  <c r="M604" i="2" s="1"/>
  <c r="N604" i="2" s="1"/>
  <c r="O604" i="2" s="1"/>
  <c r="K605" i="2"/>
  <c r="L605" i="2"/>
  <c r="M605" i="2" s="1"/>
  <c r="N605" i="2" s="1"/>
  <c r="O605" i="2" s="1"/>
  <c r="K606" i="2"/>
  <c r="L606" i="2"/>
  <c r="M606" i="2" s="1"/>
  <c r="N606" i="2" s="1"/>
  <c r="O606" i="2" s="1"/>
  <c r="K607" i="2"/>
  <c r="L607" i="2"/>
  <c r="M607" i="2" s="1"/>
  <c r="N607" i="2" s="1"/>
  <c r="O607" i="2" s="1"/>
  <c r="K608" i="2"/>
  <c r="L608" i="2"/>
  <c r="M608" i="2" s="1"/>
  <c r="N608" i="2" s="1"/>
  <c r="O608" i="2" s="1"/>
  <c r="K609" i="2"/>
  <c r="L609" i="2"/>
  <c r="M609" i="2" s="1"/>
  <c r="N609" i="2" s="1"/>
  <c r="O609" i="2" s="1"/>
  <c r="K610" i="2"/>
  <c r="L610" i="2"/>
  <c r="M610" i="2" s="1"/>
  <c r="N610" i="2" s="1"/>
  <c r="O610" i="2" s="1"/>
  <c r="K611" i="2"/>
  <c r="L611" i="2"/>
  <c r="M611" i="2" s="1"/>
  <c r="N611" i="2" s="1"/>
  <c r="O611" i="2" s="1"/>
  <c r="K612" i="2"/>
  <c r="L612" i="2"/>
  <c r="M612" i="2" s="1"/>
  <c r="N612" i="2" s="1"/>
  <c r="O612" i="2" s="1"/>
  <c r="K613" i="2"/>
  <c r="L613" i="2"/>
  <c r="M613" i="2" s="1"/>
  <c r="N613" i="2" s="1"/>
  <c r="O613" i="2" s="1"/>
  <c r="K614" i="2"/>
  <c r="L614" i="2"/>
  <c r="M614" i="2" s="1"/>
  <c r="N614" i="2" s="1"/>
  <c r="O614" i="2" s="1"/>
  <c r="K615" i="2"/>
  <c r="L615" i="2"/>
  <c r="M615" i="2" s="1"/>
  <c r="N615" i="2" s="1"/>
  <c r="O615" i="2" s="1"/>
  <c r="K616" i="2"/>
  <c r="L616" i="2"/>
  <c r="M616" i="2" s="1"/>
  <c r="N616" i="2" s="1"/>
  <c r="O616" i="2" s="1"/>
  <c r="K617" i="2"/>
  <c r="L617" i="2"/>
  <c r="M617" i="2" s="1"/>
  <c r="N617" i="2" s="1"/>
  <c r="O617" i="2" s="1"/>
  <c r="K618" i="2"/>
  <c r="L618" i="2"/>
  <c r="M618" i="2" s="1"/>
  <c r="N618" i="2" s="1"/>
  <c r="O618" i="2" s="1"/>
  <c r="K619" i="2"/>
  <c r="L619" i="2"/>
  <c r="M619" i="2" s="1"/>
  <c r="N619" i="2" s="1"/>
  <c r="O619" i="2" s="1"/>
  <c r="K620" i="2"/>
  <c r="L620" i="2"/>
  <c r="M620" i="2" s="1"/>
  <c r="N620" i="2" s="1"/>
  <c r="O620" i="2" s="1"/>
  <c r="K621" i="2"/>
  <c r="L621" i="2"/>
  <c r="M621" i="2" s="1"/>
  <c r="N621" i="2" s="1"/>
  <c r="O621" i="2" s="1"/>
  <c r="K622" i="2"/>
  <c r="L622" i="2"/>
  <c r="M622" i="2" s="1"/>
  <c r="N622" i="2" s="1"/>
  <c r="O622" i="2" s="1"/>
  <c r="K623" i="2"/>
  <c r="L623" i="2"/>
  <c r="M623" i="2" s="1"/>
  <c r="N623" i="2" s="1"/>
  <c r="O623" i="2" s="1"/>
  <c r="K624" i="2"/>
  <c r="L624" i="2"/>
  <c r="M624" i="2" s="1"/>
  <c r="N624" i="2" s="1"/>
  <c r="O624" i="2" s="1"/>
  <c r="K625" i="2"/>
  <c r="L625" i="2"/>
  <c r="M625" i="2" s="1"/>
  <c r="N625" i="2" s="1"/>
  <c r="O625" i="2" s="1"/>
  <c r="K626" i="2"/>
  <c r="L626" i="2"/>
  <c r="M626" i="2" s="1"/>
  <c r="N626" i="2" s="1"/>
  <c r="O626" i="2" s="1"/>
  <c r="K627" i="2"/>
  <c r="L627" i="2"/>
  <c r="M627" i="2" s="1"/>
  <c r="N627" i="2" s="1"/>
  <c r="O627" i="2" s="1"/>
  <c r="K628" i="2"/>
  <c r="L628" i="2"/>
  <c r="M628" i="2" s="1"/>
  <c r="N628" i="2" s="1"/>
  <c r="O628" i="2" s="1"/>
  <c r="K629" i="2"/>
  <c r="L629" i="2"/>
  <c r="M629" i="2" s="1"/>
  <c r="N629" i="2" s="1"/>
  <c r="O629" i="2" s="1"/>
  <c r="K630" i="2"/>
  <c r="L630" i="2"/>
  <c r="M630" i="2" s="1"/>
  <c r="N630" i="2" s="1"/>
  <c r="O630" i="2" s="1"/>
  <c r="K631" i="2"/>
  <c r="L631" i="2"/>
  <c r="M631" i="2" s="1"/>
  <c r="N631" i="2" s="1"/>
  <c r="O631" i="2" s="1"/>
  <c r="K632" i="2"/>
  <c r="L632" i="2"/>
  <c r="M632" i="2" s="1"/>
  <c r="N632" i="2" s="1"/>
  <c r="O632" i="2" s="1"/>
  <c r="K633" i="2"/>
  <c r="L633" i="2"/>
  <c r="M633" i="2" s="1"/>
  <c r="N633" i="2" s="1"/>
  <c r="O633" i="2" s="1"/>
  <c r="K634" i="2"/>
  <c r="L634" i="2"/>
  <c r="M634" i="2" s="1"/>
  <c r="N634" i="2" s="1"/>
  <c r="O634" i="2" s="1"/>
  <c r="K635" i="2"/>
  <c r="L635" i="2"/>
  <c r="M635" i="2" s="1"/>
  <c r="N635" i="2" s="1"/>
  <c r="O635" i="2" s="1"/>
  <c r="K636" i="2"/>
  <c r="L636" i="2"/>
  <c r="M636" i="2" s="1"/>
  <c r="N636" i="2" s="1"/>
  <c r="O636" i="2" s="1"/>
  <c r="K637" i="2"/>
  <c r="L637" i="2"/>
  <c r="M637" i="2" s="1"/>
  <c r="N637" i="2" s="1"/>
  <c r="O637" i="2" s="1"/>
  <c r="K638" i="2"/>
  <c r="L638" i="2"/>
  <c r="M638" i="2" s="1"/>
  <c r="N638" i="2" s="1"/>
  <c r="O638" i="2" s="1"/>
  <c r="K639" i="2"/>
  <c r="L639" i="2"/>
  <c r="M639" i="2" s="1"/>
  <c r="N639" i="2" s="1"/>
  <c r="O639" i="2" s="1"/>
  <c r="K640" i="2"/>
  <c r="L640" i="2"/>
  <c r="M640" i="2" s="1"/>
  <c r="N640" i="2" s="1"/>
  <c r="O640" i="2" s="1"/>
  <c r="K641" i="2"/>
  <c r="L641" i="2"/>
  <c r="M641" i="2" s="1"/>
  <c r="N641" i="2" s="1"/>
  <c r="O641" i="2" s="1"/>
  <c r="K642" i="2"/>
  <c r="L642" i="2"/>
  <c r="M642" i="2" s="1"/>
  <c r="N642" i="2" s="1"/>
  <c r="O642" i="2" s="1"/>
  <c r="K643" i="2"/>
  <c r="L643" i="2"/>
  <c r="M643" i="2" s="1"/>
  <c r="N643" i="2" s="1"/>
  <c r="O643" i="2" s="1"/>
  <c r="K644" i="2"/>
  <c r="L644" i="2"/>
  <c r="M644" i="2" s="1"/>
  <c r="N644" i="2" s="1"/>
  <c r="O644" i="2" s="1"/>
  <c r="K645" i="2"/>
  <c r="L645" i="2"/>
  <c r="M645" i="2" s="1"/>
  <c r="N645" i="2" s="1"/>
  <c r="O645" i="2" s="1"/>
  <c r="K646" i="2"/>
  <c r="L646" i="2"/>
  <c r="M646" i="2" s="1"/>
  <c r="N646" i="2" s="1"/>
  <c r="O646" i="2" s="1"/>
  <c r="K647" i="2"/>
  <c r="L647" i="2"/>
  <c r="M647" i="2" s="1"/>
  <c r="N647" i="2" s="1"/>
  <c r="O647" i="2" s="1"/>
  <c r="K648" i="2"/>
  <c r="L648" i="2"/>
  <c r="M648" i="2" s="1"/>
  <c r="N648" i="2" s="1"/>
  <c r="O648" i="2" s="1"/>
  <c r="K649" i="2"/>
  <c r="L649" i="2"/>
  <c r="M649" i="2" s="1"/>
  <c r="N649" i="2" s="1"/>
  <c r="O649" i="2" s="1"/>
  <c r="K650" i="2"/>
  <c r="L650" i="2"/>
  <c r="M650" i="2" s="1"/>
  <c r="N650" i="2" s="1"/>
  <c r="O650" i="2" s="1"/>
  <c r="K651" i="2"/>
  <c r="L651" i="2"/>
  <c r="M651" i="2" s="1"/>
  <c r="N651" i="2" s="1"/>
  <c r="O651" i="2" s="1"/>
  <c r="K652" i="2"/>
  <c r="L652" i="2"/>
  <c r="M652" i="2" s="1"/>
  <c r="N652" i="2" s="1"/>
  <c r="O652" i="2" s="1"/>
  <c r="K653" i="2"/>
  <c r="L653" i="2"/>
  <c r="M653" i="2" s="1"/>
  <c r="N653" i="2" s="1"/>
  <c r="O653" i="2" s="1"/>
  <c r="K654" i="2"/>
  <c r="L654" i="2"/>
  <c r="M654" i="2" s="1"/>
  <c r="N654" i="2" s="1"/>
  <c r="O654" i="2" s="1"/>
  <c r="K655" i="2"/>
  <c r="L655" i="2"/>
  <c r="M655" i="2" s="1"/>
  <c r="N655" i="2" s="1"/>
  <c r="O655" i="2" s="1"/>
  <c r="K656" i="2"/>
  <c r="L656" i="2"/>
  <c r="M656" i="2" s="1"/>
  <c r="N656" i="2" s="1"/>
  <c r="O656" i="2" s="1"/>
  <c r="K657" i="2"/>
  <c r="L657" i="2"/>
  <c r="M657" i="2" s="1"/>
  <c r="N657" i="2" s="1"/>
  <c r="O657" i="2" s="1"/>
  <c r="K658" i="2"/>
  <c r="L658" i="2"/>
  <c r="M658" i="2" s="1"/>
  <c r="N658" i="2" s="1"/>
  <c r="O658" i="2" s="1"/>
  <c r="K659" i="2"/>
  <c r="L659" i="2"/>
  <c r="M659" i="2" s="1"/>
  <c r="N659" i="2" s="1"/>
  <c r="O659" i="2" s="1"/>
  <c r="K660" i="2"/>
  <c r="L660" i="2"/>
  <c r="M660" i="2" s="1"/>
  <c r="N660" i="2" s="1"/>
  <c r="O660" i="2" s="1"/>
  <c r="K661" i="2"/>
  <c r="L661" i="2"/>
  <c r="M661" i="2" s="1"/>
  <c r="N661" i="2" s="1"/>
  <c r="O661" i="2" s="1"/>
  <c r="K662" i="2"/>
  <c r="L662" i="2"/>
  <c r="M662" i="2" s="1"/>
  <c r="N662" i="2" s="1"/>
  <c r="O662" i="2" s="1"/>
  <c r="K663" i="2"/>
  <c r="L663" i="2"/>
  <c r="M663" i="2" s="1"/>
  <c r="N663" i="2" s="1"/>
  <c r="O663" i="2" s="1"/>
  <c r="K664" i="2"/>
  <c r="L664" i="2"/>
  <c r="M664" i="2" s="1"/>
  <c r="N664" i="2" s="1"/>
  <c r="O664" i="2" s="1"/>
  <c r="K665" i="2"/>
  <c r="L665" i="2"/>
  <c r="M665" i="2" s="1"/>
  <c r="N665" i="2" s="1"/>
  <c r="O665" i="2" s="1"/>
  <c r="K666" i="2"/>
  <c r="L666" i="2"/>
  <c r="M666" i="2" s="1"/>
  <c r="N666" i="2" s="1"/>
  <c r="O666" i="2" s="1"/>
  <c r="K667" i="2"/>
  <c r="L667" i="2"/>
  <c r="M667" i="2" s="1"/>
  <c r="N667" i="2" s="1"/>
  <c r="O667" i="2" s="1"/>
  <c r="K668" i="2"/>
  <c r="L668" i="2"/>
  <c r="M668" i="2" s="1"/>
  <c r="N668" i="2" s="1"/>
  <c r="O668" i="2" s="1"/>
  <c r="K669" i="2"/>
  <c r="L669" i="2"/>
  <c r="M669" i="2" s="1"/>
  <c r="N669" i="2" s="1"/>
  <c r="O669" i="2" s="1"/>
  <c r="K670" i="2"/>
  <c r="L670" i="2"/>
  <c r="M670" i="2" s="1"/>
  <c r="N670" i="2" s="1"/>
  <c r="O670" i="2" s="1"/>
  <c r="K671" i="2"/>
  <c r="L671" i="2"/>
  <c r="M671" i="2" s="1"/>
  <c r="N671" i="2" s="1"/>
  <c r="O671" i="2" s="1"/>
  <c r="K672" i="2"/>
  <c r="L672" i="2"/>
  <c r="M672" i="2" s="1"/>
  <c r="N672" i="2" s="1"/>
  <c r="O672" i="2" s="1"/>
  <c r="K673" i="2"/>
  <c r="L673" i="2"/>
  <c r="M673" i="2" s="1"/>
  <c r="N673" i="2" s="1"/>
  <c r="O673" i="2" s="1"/>
  <c r="K674" i="2"/>
  <c r="L674" i="2"/>
  <c r="M674" i="2" s="1"/>
  <c r="N674" i="2" s="1"/>
  <c r="O674" i="2" s="1"/>
  <c r="K675" i="2"/>
  <c r="L675" i="2"/>
  <c r="M675" i="2" s="1"/>
  <c r="N675" i="2" s="1"/>
  <c r="O675" i="2" s="1"/>
  <c r="K676" i="2"/>
  <c r="L676" i="2"/>
  <c r="M676" i="2" s="1"/>
  <c r="N676" i="2" s="1"/>
  <c r="O676" i="2" s="1"/>
  <c r="K677" i="2"/>
  <c r="L677" i="2"/>
  <c r="M677" i="2" s="1"/>
  <c r="N677" i="2" s="1"/>
  <c r="O677" i="2" s="1"/>
  <c r="K678" i="2"/>
  <c r="L678" i="2"/>
  <c r="M678" i="2" s="1"/>
  <c r="N678" i="2" s="1"/>
  <c r="O678" i="2" s="1"/>
  <c r="K679" i="2"/>
  <c r="L679" i="2"/>
  <c r="M679" i="2" s="1"/>
  <c r="N679" i="2" s="1"/>
  <c r="O679" i="2" s="1"/>
  <c r="K680" i="2"/>
  <c r="L680" i="2"/>
  <c r="M680" i="2" s="1"/>
  <c r="N680" i="2" s="1"/>
  <c r="O680" i="2" s="1"/>
  <c r="K681" i="2"/>
  <c r="L681" i="2"/>
  <c r="M681" i="2" s="1"/>
  <c r="N681" i="2" s="1"/>
  <c r="O681" i="2" s="1"/>
  <c r="K682" i="2"/>
  <c r="L682" i="2"/>
  <c r="M682" i="2" s="1"/>
  <c r="N682" i="2" s="1"/>
  <c r="O682" i="2" s="1"/>
  <c r="K683" i="2"/>
  <c r="L683" i="2"/>
  <c r="M683" i="2" s="1"/>
  <c r="N683" i="2" s="1"/>
  <c r="O683" i="2" s="1"/>
  <c r="K684" i="2"/>
  <c r="L684" i="2"/>
  <c r="M684" i="2" s="1"/>
  <c r="N684" i="2" s="1"/>
  <c r="O684" i="2" s="1"/>
  <c r="K685" i="2"/>
  <c r="L685" i="2"/>
  <c r="M685" i="2" s="1"/>
  <c r="N685" i="2" s="1"/>
  <c r="O685" i="2" s="1"/>
  <c r="K686" i="2"/>
  <c r="L686" i="2"/>
  <c r="M686" i="2" s="1"/>
  <c r="N686" i="2" s="1"/>
  <c r="O686" i="2" s="1"/>
  <c r="K687" i="2"/>
  <c r="L687" i="2"/>
  <c r="M687" i="2" s="1"/>
  <c r="N687" i="2" s="1"/>
  <c r="O687" i="2" s="1"/>
  <c r="K688" i="2"/>
  <c r="L688" i="2"/>
  <c r="M688" i="2" s="1"/>
  <c r="N688" i="2" s="1"/>
  <c r="O688" i="2" s="1"/>
  <c r="K689" i="2"/>
  <c r="L689" i="2"/>
  <c r="M689" i="2" s="1"/>
  <c r="N689" i="2" s="1"/>
  <c r="O689" i="2" s="1"/>
  <c r="K690" i="2"/>
  <c r="L690" i="2"/>
  <c r="M690" i="2" s="1"/>
  <c r="N690" i="2" s="1"/>
  <c r="O690" i="2" s="1"/>
  <c r="K691" i="2"/>
  <c r="L691" i="2"/>
  <c r="M691" i="2" s="1"/>
  <c r="N691" i="2" s="1"/>
  <c r="O691" i="2" s="1"/>
  <c r="K692" i="2"/>
  <c r="L692" i="2"/>
  <c r="M692" i="2" s="1"/>
  <c r="N692" i="2" s="1"/>
  <c r="O692" i="2" s="1"/>
  <c r="K693" i="2"/>
  <c r="L693" i="2"/>
  <c r="M693" i="2" s="1"/>
  <c r="N693" i="2" s="1"/>
  <c r="O693" i="2" s="1"/>
  <c r="K694" i="2"/>
  <c r="L694" i="2"/>
  <c r="M694" i="2" s="1"/>
  <c r="N694" i="2" s="1"/>
  <c r="O694" i="2" s="1"/>
  <c r="K695" i="2"/>
  <c r="L695" i="2"/>
  <c r="M695" i="2" s="1"/>
  <c r="N695" i="2" s="1"/>
  <c r="O695" i="2" s="1"/>
  <c r="K696" i="2"/>
  <c r="L696" i="2"/>
  <c r="M696" i="2" s="1"/>
  <c r="N696" i="2" s="1"/>
  <c r="O696" i="2" s="1"/>
  <c r="K697" i="2"/>
  <c r="L697" i="2"/>
  <c r="M697" i="2" s="1"/>
  <c r="N697" i="2" s="1"/>
  <c r="O697" i="2" s="1"/>
  <c r="K698" i="2"/>
  <c r="L698" i="2"/>
  <c r="M698" i="2" s="1"/>
  <c r="N698" i="2" s="1"/>
  <c r="O698" i="2" s="1"/>
  <c r="K699" i="2"/>
  <c r="L699" i="2"/>
  <c r="M699" i="2" s="1"/>
  <c r="N699" i="2" s="1"/>
  <c r="O699" i="2" s="1"/>
  <c r="K700" i="2"/>
  <c r="L700" i="2"/>
  <c r="M700" i="2" s="1"/>
  <c r="N700" i="2" s="1"/>
  <c r="O700" i="2" s="1"/>
  <c r="K701" i="2"/>
  <c r="L701" i="2"/>
  <c r="M701" i="2" s="1"/>
  <c r="N701" i="2" s="1"/>
  <c r="O701" i="2" s="1"/>
  <c r="K702" i="2"/>
  <c r="L702" i="2"/>
  <c r="M702" i="2" s="1"/>
  <c r="N702" i="2" s="1"/>
  <c r="O702" i="2" s="1"/>
  <c r="K703" i="2"/>
  <c r="L703" i="2"/>
  <c r="M703" i="2" s="1"/>
  <c r="N703" i="2" s="1"/>
  <c r="O703" i="2" s="1"/>
  <c r="K704" i="2"/>
  <c r="L704" i="2"/>
  <c r="M704" i="2" s="1"/>
  <c r="N704" i="2" s="1"/>
  <c r="O704" i="2" s="1"/>
  <c r="K705" i="2"/>
  <c r="L705" i="2"/>
  <c r="M705" i="2" s="1"/>
  <c r="N705" i="2" s="1"/>
  <c r="O705" i="2" s="1"/>
  <c r="K706" i="2"/>
  <c r="L706" i="2"/>
  <c r="M706" i="2" s="1"/>
  <c r="N706" i="2" s="1"/>
  <c r="O706" i="2" s="1"/>
  <c r="K707" i="2"/>
  <c r="L707" i="2"/>
  <c r="M707" i="2" s="1"/>
  <c r="N707" i="2" s="1"/>
  <c r="O707" i="2" s="1"/>
  <c r="K708" i="2"/>
  <c r="L708" i="2"/>
  <c r="M708" i="2" s="1"/>
  <c r="N708" i="2" s="1"/>
  <c r="O708" i="2" s="1"/>
  <c r="K709" i="2"/>
  <c r="L709" i="2"/>
  <c r="M709" i="2" s="1"/>
  <c r="N709" i="2" s="1"/>
  <c r="O709" i="2" s="1"/>
  <c r="K710" i="2"/>
  <c r="L710" i="2"/>
  <c r="M710" i="2" s="1"/>
  <c r="N710" i="2" s="1"/>
  <c r="O710" i="2" s="1"/>
  <c r="K711" i="2"/>
  <c r="L711" i="2"/>
  <c r="M711" i="2" s="1"/>
  <c r="N711" i="2" s="1"/>
  <c r="O711" i="2" s="1"/>
  <c r="K712" i="2"/>
  <c r="L712" i="2"/>
  <c r="M712" i="2" s="1"/>
  <c r="N712" i="2" s="1"/>
  <c r="O712" i="2" s="1"/>
  <c r="K713" i="2"/>
  <c r="L713" i="2"/>
  <c r="M713" i="2" s="1"/>
  <c r="N713" i="2" s="1"/>
  <c r="O713" i="2" s="1"/>
  <c r="K714" i="2"/>
  <c r="L714" i="2"/>
  <c r="M714" i="2" s="1"/>
  <c r="N714" i="2" s="1"/>
  <c r="O714" i="2" s="1"/>
  <c r="K715" i="2"/>
  <c r="L715" i="2"/>
  <c r="M715" i="2" s="1"/>
  <c r="N715" i="2" s="1"/>
  <c r="O715" i="2" s="1"/>
  <c r="K716" i="2"/>
  <c r="L716" i="2"/>
  <c r="M716" i="2" s="1"/>
  <c r="N716" i="2" s="1"/>
  <c r="O716" i="2" s="1"/>
  <c r="K717" i="2"/>
  <c r="L717" i="2"/>
  <c r="M717" i="2" s="1"/>
  <c r="N717" i="2" s="1"/>
  <c r="O717" i="2" s="1"/>
  <c r="K718" i="2"/>
  <c r="L718" i="2"/>
  <c r="M718" i="2" s="1"/>
  <c r="N718" i="2" s="1"/>
  <c r="O718" i="2" s="1"/>
  <c r="K719" i="2"/>
  <c r="L719" i="2"/>
  <c r="M719" i="2" s="1"/>
  <c r="N719" i="2" s="1"/>
  <c r="O719" i="2" s="1"/>
  <c r="K720" i="2"/>
  <c r="L720" i="2"/>
  <c r="M720" i="2" s="1"/>
  <c r="N720" i="2" s="1"/>
  <c r="O720" i="2" s="1"/>
  <c r="K721" i="2"/>
  <c r="L721" i="2"/>
  <c r="M721" i="2" s="1"/>
  <c r="N721" i="2" s="1"/>
  <c r="O721" i="2" s="1"/>
  <c r="K722" i="2"/>
  <c r="L722" i="2"/>
  <c r="M722" i="2" s="1"/>
  <c r="N722" i="2" s="1"/>
  <c r="O722" i="2" s="1"/>
  <c r="K723" i="2"/>
  <c r="L723" i="2"/>
  <c r="M723" i="2" s="1"/>
  <c r="N723" i="2" s="1"/>
  <c r="O723" i="2" s="1"/>
  <c r="K724" i="2"/>
  <c r="L724" i="2"/>
  <c r="M724" i="2" s="1"/>
  <c r="N724" i="2" s="1"/>
  <c r="O724" i="2" s="1"/>
  <c r="K725" i="2"/>
  <c r="L725" i="2"/>
  <c r="M725" i="2" s="1"/>
  <c r="N725" i="2" s="1"/>
  <c r="O725" i="2" s="1"/>
  <c r="K726" i="2"/>
  <c r="L726" i="2"/>
  <c r="M726" i="2" s="1"/>
  <c r="N726" i="2" s="1"/>
  <c r="O726" i="2" s="1"/>
  <c r="K727" i="2"/>
  <c r="L727" i="2"/>
  <c r="M727" i="2" s="1"/>
  <c r="N727" i="2" s="1"/>
  <c r="O727" i="2" s="1"/>
  <c r="K728" i="2"/>
  <c r="L728" i="2"/>
  <c r="M728" i="2" s="1"/>
  <c r="N728" i="2" s="1"/>
  <c r="O728" i="2" s="1"/>
  <c r="K729" i="2"/>
  <c r="L729" i="2"/>
  <c r="M729" i="2" s="1"/>
  <c r="N729" i="2" s="1"/>
  <c r="O729" i="2" s="1"/>
  <c r="K730" i="2"/>
  <c r="L730" i="2"/>
  <c r="M730" i="2" s="1"/>
  <c r="N730" i="2" s="1"/>
  <c r="O730" i="2" s="1"/>
  <c r="K731" i="2"/>
  <c r="L731" i="2"/>
  <c r="M731" i="2" s="1"/>
  <c r="N731" i="2" s="1"/>
  <c r="O731" i="2" s="1"/>
  <c r="K732" i="2"/>
  <c r="L732" i="2"/>
  <c r="M732" i="2" s="1"/>
  <c r="N732" i="2" s="1"/>
  <c r="O732" i="2" s="1"/>
  <c r="K733" i="2"/>
  <c r="L733" i="2"/>
  <c r="M733" i="2" s="1"/>
  <c r="N733" i="2" s="1"/>
  <c r="O733" i="2" s="1"/>
  <c r="K734" i="2"/>
  <c r="L734" i="2"/>
  <c r="M734" i="2" s="1"/>
  <c r="N734" i="2" s="1"/>
  <c r="O734" i="2" s="1"/>
  <c r="K735" i="2"/>
  <c r="L735" i="2"/>
  <c r="M735" i="2" s="1"/>
  <c r="N735" i="2" s="1"/>
  <c r="O735" i="2" s="1"/>
  <c r="K736" i="2"/>
  <c r="L736" i="2"/>
  <c r="M736" i="2" s="1"/>
  <c r="N736" i="2" s="1"/>
  <c r="O736" i="2" s="1"/>
  <c r="K737" i="2"/>
  <c r="L737" i="2"/>
  <c r="M737" i="2" s="1"/>
  <c r="N737" i="2" s="1"/>
  <c r="O737" i="2" s="1"/>
  <c r="K738" i="2"/>
  <c r="L738" i="2"/>
  <c r="M738" i="2" s="1"/>
  <c r="N738" i="2" s="1"/>
  <c r="O738" i="2" s="1"/>
  <c r="K739" i="2"/>
  <c r="L739" i="2"/>
  <c r="M739" i="2" s="1"/>
  <c r="N739" i="2" s="1"/>
  <c r="O739" i="2" s="1"/>
  <c r="K740" i="2"/>
  <c r="L740" i="2"/>
  <c r="M740" i="2" s="1"/>
  <c r="N740" i="2" s="1"/>
  <c r="O740" i="2" s="1"/>
  <c r="K741" i="2"/>
  <c r="L741" i="2"/>
  <c r="M741" i="2" s="1"/>
  <c r="N741" i="2" s="1"/>
  <c r="O741" i="2" s="1"/>
  <c r="K742" i="2"/>
  <c r="L742" i="2"/>
  <c r="M742" i="2" s="1"/>
  <c r="N742" i="2" s="1"/>
  <c r="O742" i="2" s="1"/>
  <c r="K743" i="2"/>
  <c r="L743" i="2"/>
  <c r="M743" i="2" s="1"/>
  <c r="N743" i="2" s="1"/>
  <c r="O743" i="2" s="1"/>
  <c r="K744" i="2"/>
  <c r="L744" i="2"/>
  <c r="M744" i="2" s="1"/>
  <c r="N744" i="2" s="1"/>
  <c r="O744" i="2" s="1"/>
  <c r="K745" i="2"/>
  <c r="L745" i="2"/>
  <c r="M745" i="2" s="1"/>
  <c r="N745" i="2" s="1"/>
  <c r="O745" i="2" s="1"/>
  <c r="K746" i="2"/>
  <c r="L746" i="2"/>
  <c r="M746" i="2" s="1"/>
  <c r="N746" i="2" s="1"/>
  <c r="O746" i="2" s="1"/>
  <c r="K747" i="2"/>
  <c r="L747" i="2"/>
  <c r="M747" i="2" s="1"/>
  <c r="N747" i="2" s="1"/>
  <c r="O747" i="2" s="1"/>
  <c r="K748" i="2"/>
  <c r="L748" i="2"/>
  <c r="M748" i="2" s="1"/>
  <c r="N748" i="2" s="1"/>
  <c r="O748" i="2" s="1"/>
  <c r="K749" i="2"/>
  <c r="L749" i="2"/>
  <c r="M749" i="2" s="1"/>
  <c r="N749" i="2" s="1"/>
  <c r="O749" i="2" s="1"/>
  <c r="K750" i="2"/>
  <c r="L750" i="2"/>
  <c r="M750" i="2" s="1"/>
  <c r="N750" i="2" s="1"/>
  <c r="O750" i="2" s="1"/>
  <c r="K751" i="2"/>
  <c r="L751" i="2"/>
  <c r="M751" i="2" s="1"/>
  <c r="N751" i="2" s="1"/>
  <c r="O751" i="2" s="1"/>
  <c r="K752" i="2"/>
  <c r="L752" i="2"/>
  <c r="M752" i="2" s="1"/>
  <c r="N752" i="2" s="1"/>
  <c r="O752" i="2" s="1"/>
  <c r="K753" i="2"/>
  <c r="L753" i="2"/>
  <c r="M753" i="2" s="1"/>
  <c r="N753" i="2" s="1"/>
  <c r="O753" i="2" s="1"/>
  <c r="K754" i="2"/>
  <c r="L754" i="2"/>
  <c r="M754" i="2" s="1"/>
  <c r="N754" i="2" s="1"/>
  <c r="O754" i="2" s="1"/>
  <c r="K755" i="2"/>
  <c r="L755" i="2"/>
  <c r="M755" i="2" s="1"/>
  <c r="N755" i="2" s="1"/>
  <c r="O755" i="2" s="1"/>
  <c r="K756" i="2"/>
  <c r="L756" i="2"/>
  <c r="M756" i="2" s="1"/>
  <c r="N756" i="2" s="1"/>
  <c r="O756" i="2" s="1"/>
  <c r="K757" i="2"/>
  <c r="L757" i="2"/>
  <c r="M757" i="2" s="1"/>
  <c r="N757" i="2" s="1"/>
  <c r="O757" i="2" s="1"/>
  <c r="K758" i="2"/>
  <c r="L758" i="2"/>
  <c r="M758" i="2" s="1"/>
  <c r="N758" i="2" s="1"/>
  <c r="O758" i="2" s="1"/>
  <c r="K759" i="2"/>
  <c r="L759" i="2"/>
  <c r="M759" i="2" s="1"/>
  <c r="N759" i="2" s="1"/>
  <c r="O759" i="2" s="1"/>
  <c r="K760" i="2"/>
  <c r="L760" i="2"/>
  <c r="M760" i="2" s="1"/>
  <c r="N760" i="2" s="1"/>
  <c r="O760" i="2" s="1"/>
  <c r="K761" i="2"/>
  <c r="L761" i="2"/>
  <c r="M761" i="2" s="1"/>
  <c r="N761" i="2" s="1"/>
  <c r="O761" i="2" s="1"/>
  <c r="K762" i="2"/>
  <c r="L762" i="2"/>
  <c r="M762" i="2" s="1"/>
  <c r="N762" i="2" s="1"/>
  <c r="O762" i="2" s="1"/>
  <c r="K763" i="2"/>
  <c r="L763" i="2"/>
  <c r="M763" i="2" s="1"/>
  <c r="N763" i="2" s="1"/>
  <c r="O763" i="2" s="1"/>
  <c r="K764" i="2"/>
  <c r="L764" i="2"/>
  <c r="M764" i="2" s="1"/>
  <c r="N764" i="2" s="1"/>
  <c r="O764" i="2" s="1"/>
  <c r="K765" i="2"/>
  <c r="L765" i="2"/>
  <c r="M765" i="2" s="1"/>
  <c r="N765" i="2" s="1"/>
  <c r="O765" i="2" s="1"/>
  <c r="K766" i="2"/>
  <c r="L766" i="2"/>
  <c r="M766" i="2" s="1"/>
  <c r="N766" i="2" s="1"/>
  <c r="O766" i="2" s="1"/>
  <c r="K767" i="2"/>
  <c r="L767" i="2"/>
  <c r="M767" i="2" s="1"/>
  <c r="N767" i="2" s="1"/>
  <c r="O767" i="2" s="1"/>
  <c r="K768" i="2"/>
  <c r="L768" i="2"/>
  <c r="M768" i="2" s="1"/>
  <c r="N768" i="2" s="1"/>
  <c r="O768" i="2" s="1"/>
  <c r="K769" i="2"/>
  <c r="L769" i="2"/>
  <c r="M769" i="2" s="1"/>
  <c r="N769" i="2" s="1"/>
  <c r="O769" i="2" s="1"/>
  <c r="K770" i="2"/>
  <c r="L770" i="2"/>
  <c r="M770" i="2" s="1"/>
  <c r="N770" i="2" s="1"/>
  <c r="O770" i="2" s="1"/>
  <c r="K771" i="2"/>
  <c r="L771" i="2"/>
  <c r="M771" i="2" s="1"/>
  <c r="N771" i="2" s="1"/>
  <c r="O771" i="2" s="1"/>
  <c r="K772" i="2"/>
  <c r="L772" i="2"/>
  <c r="M772" i="2" s="1"/>
  <c r="N772" i="2" s="1"/>
  <c r="O772" i="2" s="1"/>
  <c r="K773" i="2"/>
  <c r="L773" i="2"/>
  <c r="M773" i="2" s="1"/>
  <c r="N773" i="2" s="1"/>
  <c r="O773" i="2" s="1"/>
  <c r="K774" i="2"/>
  <c r="L774" i="2"/>
  <c r="M774" i="2" s="1"/>
  <c r="N774" i="2" s="1"/>
  <c r="O774" i="2" s="1"/>
  <c r="K775" i="2"/>
  <c r="L775" i="2"/>
  <c r="M775" i="2" s="1"/>
  <c r="N775" i="2" s="1"/>
  <c r="O775" i="2" s="1"/>
  <c r="K776" i="2"/>
  <c r="L776" i="2"/>
  <c r="M776" i="2" s="1"/>
  <c r="N776" i="2" s="1"/>
  <c r="O776" i="2" s="1"/>
  <c r="K777" i="2"/>
  <c r="L777" i="2"/>
  <c r="M777" i="2" s="1"/>
  <c r="N777" i="2" s="1"/>
  <c r="O777" i="2" s="1"/>
  <c r="K778" i="2"/>
  <c r="L778" i="2"/>
  <c r="M778" i="2" s="1"/>
  <c r="N778" i="2" s="1"/>
  <c r="O778" i="2" s="1"/>
  <c r="K779" i="2"/>
  <c r="L779" i="2"/>
  <c r="M779" i="2" s="1"/>
  <c r="N779" i="2" s="1"/>
  <c r="O779" i="2" s="1"/>
  <c r="K780" i="2"/>
  <c r="L780" i="2"/>
  <c r="M780" i="2" s="1"/>
  <c r="N780" i="2" s="1"/>
  <c r="O780" i="2" s="1"/>
  <c r="K781" i="2"/>
  <c r="L781" i="2"/>
  <c r="M781" i="2" s="1"/>
  <c r="N781" i="2" s="1"/>
  <c r="O781" i="2" s="1"/>
  <c r="K782" i="2"/>
  <c r="L782" i="2"/>
  <c r="M782" i="2" s="1"/>
  <c r="N782" i="2" s="1"/>
  <c r="O782" i="2" s="1"/>
  <c r="K783" i="2"/>
  <c r="L783" i="2"/>
  <c r="M783" i="2" s="1"/>
  <c r="N783" i="2" s="1"/>
  <c r="O783" i="2" s="1"/>
  <c r="K784" i="2"/>
  <c r="L784" i="2"/>
  <c r="M784" i="2" s="1"/>
  <c r="N784" i="2" s="1"/>
  <c r="O784" i="2" s="1"/>
  <c r="K785" i="2"/>
  <c r="L785" i="2"/>
  <c r="M785" i="2" s="1"/>
  <c r="N785" i="2" s="1"/>
  <c r="O785" i="2" s="1"/>
  <c r="K786" i="2"/>
  <c r="L786" i="2"/>
  <c r="M786" i="2" s="1"/>
  <c r="N786" i="2" s="1"/>
  <c r="O786" i="2" s="1"/>
  <c r="K787" i="2"/>
  <c r="L787" i="2"/>
  <c r="M787" i="2" s="1"/>
  <c r="N787" i="2" s="1"/>
  <c r="O787" i="2" s="1"/>
  <c r="K788" i="2"/>
  <c r="L788" i="2"/>
  <c r="M788" i="2" s="1"/>
  <c r="N788" i="2" s="1"/>
  <c r="O788" i="2" s="1"/>
  <c r="K789" i="2"/>
  <c r="L789" i="2"/>
  <c r="M789" i="2" s="1"/>
  <c r="N789" i="2" s="1"/>
  <c r="O789" i="2" s="1"/>
  <c r="K790" i="2"/>
  <c r="L790" i="2"/>
  <c r="M790" i="2" s="1"/>
  <c r="N790" i="2" s="1"/>
  <c r="O790" i="2" s="1"/>
  <c r="K791" i="2"/>
  <c r="L791" i="2"/>
  <c r="M791" i="2" s="1"/>
  <c r="N791" i="2" s="1"/>
  <c r="O791" i="2" s="1"/>
  <c r="K792" i="2"/>
  <c r="L792" i="2"/>
  <c r="M792" i="2" s="1"/>
  <c r="N792" i="2" s="1"/>
  <c r="O792" i="2" s="1"/>
  <c r="K793" i="2"/>
  <c r="L793" i="2"/>
  <c r="M793" i="2" s="1"/>
  <c r="N793" i="2" s="1"/>
  <c r="O793" i="2" s="1"/>
  <c r="K794" i="2"/>
  <c r="L794" i="2"/>
  <c r="M794" i="2" s="1"/>
  <c r="N794" i="2" s="1"/>
  <c r="O794" i="2" s="1"/>
  <c r="K795" i="2"/>
  <c r="L795" i="2"/>
  <c r="M795" i="2" s="1"/>
  <c r="N795" i="2" s="1"/>
  <c r="O795" i="2" s="1"/>
  <c r="K796" i="2"/>
  <c r="L796" i="2"/>
  <c r="M796" i="2" s="1"/>
  <c r="N796" i="2" s="1"/>
  <c r="O796" i="2" s="1"/>
  <c r="K797" i="2"/>
  <c r="L797" i="2"/>
  <c r="M797" i="2" s="1"/>
  <c r="N797" i="2" s="1"/>
  <c r="O797" i="2" s="1"/>
  <c r="K798" i="2"/>
  <c r="L798" i="2"/>
  <c r="M798" i="2" s="1"/>
  <c r="N798" i="2" s="1"/>
  <c r="O798" i="2" s="1"/>
  <c r="K799" i="2"/>
  <c r="L799" i="2"/>
  <c r="M799" i="2" s="1"/>
  <c r="N799" i="2" s="1"/>
  <c r="O799" i="2" s="1"/>
  <c r="K800" i="2"/>
  <c r="L800" i="2"/>
  <c r="M800" i="2" s="1"/>
  <c r="N800" i="2" s="1"/>
  <c r="O800" i="2" s="1"/>
  <c r="K801" i="2"/>
  <c r="L801" i="2"/>
  <c r="M801" i="2" s="1"/>
  <c r="N801" i="2" s="1"/>
  <c r="O801" i="2" s="1"/>
  <c r="K802" i="2"/>
  <c r="L802" i="2"/>
  <c r="M802" i="2" s="1"/>
  <c r="N802" i="2" s="1"/>
  <c r="O802" i="2" s="1"/>
  <c r="K803" i="2"/>
  <c r="L803" i="2"/>
  <c r="M803" i="2" s="1"/>
  <c r="N803" i="2" s="1"/>
  <c r="O803" i="2" s="1"/>
  <c r="K804" i="2"/>
  <c r="L804" i="2"/>
  <c r="M804" i="2" s="1"/>
  <c r="N804" i="2" s="1"/>
  <c r="O804" i="2" s="1"/>
  <c r="K805" i="2"/>
  <c r="L805" i="2"/>
  <c r="M805" i="2" s="1"/>
  <c r="N805" i="2" s="1"/>
  <c r="O805" i="2" s="1"/>
  <c r="K806" i="2"/>
  <c r="L806" i="2"/>
  <c r="M806" i="2" s="1"/>
  <c r="N806" i="2" s="1"/>
  <c r="O806" i="2" s="1"/>
  <c r="K807" i="2"/>
  <c r="L807" i="2"/>
  <c r="M807" i="2" s="1"/>
  <c r="N807" i="2" s="1"/>
  <c r="O807" i="2" s="1"/>
  <c r="K808" i="2"/>
  <c r="L808" i="2"/>
  <c r="M808" i="2" s="1"/>
  <c r="N808" i="2" s="1"/>
  <c r="O808" i="2" s="1"/>
  <c r="K809" i="2"/>
  <c r="L809" i="2"/>
  <c r="M809" i="2" s="1"/>
  <c r="N809" i="2" s="1"/>
  <c r="O809" i="2" s="1"/>
  <c r="K810" i="2"/>
  <c r="L810" i="2"/>
  <c r="M810" i="2" s="1"/>
  <c r="N810" i="2" s="1"/>
  <c r="O810" i="2" s="1"/>
  <c r="K811" i="2"/>
  <c r="L811" i="2"/>
  <c r="M811" i="2" s="1"/>
  <c r="N811" i="2" s="1"/>
  <c r="O811" i="2" s="1"/>
  <c r="K812" i="2"/>
  <c r="L812" i="2"/>
  <c r="M812" i="2" s="1"/>
  <c r="N812" i="2" s="1"/>
  <c r="O812" i="2" s="1"/>
  <c r="K813" i="2"/>
  <c r="L813" i="2"/>
  <c r="M813" i="2" s="1"/>
  <c r="N813" i="2" s="1"/>
  <c r="O813" i="2" s="1"/>
  <c r="K814" i="2"/>
  <c r="L814" i="2"/>
  <c r="M814" i="2" s="1"/>
  <c r="N814" i="2" s="1"/>
  <c r="O814" i="2" s="1"/>
  <c r="K815" i="2"/>
  <c r="L815" i="2"/>
  <c r="M815" i="2" s="1"/>
  <c r="N815" i="2" s="1"/>
  <c r="O815" i="2" s="1"/>
  <c r="K816" i="2"/>
  <c r="L816" i="2"/>
  <c r="M816" i="2" s="1"/>
  <c r="N816" i="2" s="1"/>
  <c r="O816" i="2" s="1"/>
  <c r="K817" i="2"/>
  <c r="L817" i="2"/>
  <c r="M817" i="2" s="1"/>
  <c r="N817" i="2" s="1"/>
  <c r="O817" i="2" s="1"/>
  <c r="K818" i="2"/>
  <c r="L818" i="2"/>
  <c r="M818" i="2" s="1"/>
  <c r="N818" i="2" s="1"/>
  <c r="O818" i="2" s="1"/>
  <c r="K819" i="2"/>
  <c r="L819" i="2"/>
  <c r="M819" i="2" s="1"/>
  <c r="N819" i="2" s="1"/>
  <c r="O819" i="2" s="1"/>
  <c r="K820" i="2"/>
  <c r="L820" i="2"/>
  <c r="M820" i="2" s="1"/>
  <c r="N820" i="2" s="1"/>
  <c r="O820" i="2" s="1"/>
  <c r="K821" i="2"/>
  <c r="L821" i="2"/>
  <c r="M821" i="2" s="1"/>
  <c r="N821" i="2" s="1"/>
  <c r="O821" i="2" s="1"/>
  <c r="K822" i="2"/>
  <c r="L822" i="2"/>
  <c r="M822" i="2" s="1"/>
  <c r="N822" i="2" s="1"/>
  <c r="O822" i="2" s="1"/>
  <c r="K823" i="2"/>
  <c r="L823" i="2"/>
  <c r="M823" i="2" s="1"/>
  <c r="N823" i="2" s="1"/>
  <c r="O823" i="2" s="1"/>
  <c r="K824" i="2"/>
  <c r="L824" i="2"/>
  <c r="M824" i="2" s="1"/>
  <c r="N824" i="2" s="1"/>
  <c r="O824" i="2" s="1"/>
  <c r="K825" i="2"/>
  <c r="L825" i="2"/>
  <c r="M825" i="2" s="1"/>
  <c r="N825" i="2" s="1"/>
  <c r="O825" i="2" s="1"/>
  <c r="K826" i="2"/>
  <c r="L826" i="2"/>
  <c r="M826" i="2" s="1"/>
  <c r="N826" i="2" s="1"/>
  <c r="O826" i="2" s="1"/>
  <c r="K827" i="2"/>
  <c r="L827" i="2"/>
  <c r="M827" i="2" s="1"/>
  <c r="N827" i="2" s="1"/>
  <c r="O827" i="2" s="1"/>
  <c r="K828" i="2"/>
  <c r="L828" i="2"/>
  <c r="M828" i="2" s="1"/>
  <c r="N828" i="2" s="1"/>
  <c r="O828" i="2" s="1"/>
  <c r="K829" i="2"/>
  <c r="L829" i="2"/>
  <c r="M829" i="2" s="1"/>
  <c r="N829" i="2" s="1"/>
  <c r="O829" i="2" s="1"/>
  <c r="K830" i="2"/>
  <c r="L830" i="2"/>
  <c r="M830" i="2" s="1"/>
  <c r="N830" i="2" s="1"/>
  <c r="O830" i="2" s="1"/>
  <c r="K831" i="2"/>
  <c r="L831" i="2"/>
  <c r="M831" i="2" s="1"/>
  <c r="N831" i="2" s="1"/>
  <c r="O831" i="2" s="1"/>
  <c r="K832" i="2"/>
  <c r="L832" i="2"/>
  <c r="M832" i="2" s="1"/>
  <c r="N832" i="2" s="1"/>
  <c r="O832" i="2" s="1"/>
  <c r="K833" i="2"/>
  <c r="L833" i="2"/>
  <c r="M833" i="2" s="1"/>
  <c r="N833" i="2" s="1"/>
  <c r="O833" i="2" s="1"/>
  <c r="K834" i="2"/>
  <c r="L834" i="2"/>
  <c r="M834" i="2" s="1"/>
  <c r="N834" i="2" s="1"/>
  <c r="O834" i="2" s="1"/>
  <c r="K835" i="2"/>
  <c r="L835" i="2"/>
  <c r="M835" i="2" s="1"/>
  <c r="N835" i="2" s="1"/>
  <c r="O835" i="2" s="1"/>
  <c r="K836" i="2"/>
  <c r="L836" i="2"/>
  <c r="M836" i="2" s="1"/>
  <c r="N836" i="2" s="1"/>
  <c r="O836" i="2" s="1"/>
  <c r="K837" i="2"/>
  <c r="L837" i="2"/>
  <c r="M837" i="2" s="1"/>
  <c r="N837" i="2" s="1"/>
  <c r="O837" i="2" s="1"/>
  <c r="K838" i="2"/>
  <c r="L838" i="2"/>
  <c r="M838" i="2" s="1"/>
  <c r="N838" i="2" s="1"/>
  <c r="O838" i="2" s="1"/>
  <c r="K839" i="2"/>
  <c r="L839" i="2"/>
  <c r="M839" i="2" s="1"/>
  <c r="N839" i="2" s="1"/>
  <c r="O839" i="2" s="1"/>
  <c r="K840" i="2"/>
  <c r="L840" i="2"/>
  <c r="M840" i="2" s="1"/>
  <c r="N840" i="2" s="1"/>
  <c r="O840" i="2" s="1"/>
  <c r="K841" i="2"/>
  <c r="L841" i="2"/>
  <c r="M841" i="2" s="1"/>
  <c r="N841" i="2" s="1"/>
  <c r="O841" i="2" s="1"/>
  <c r="K842" i="2"/>
  <c r="L842" i="2"/>
  <c r="M842" i="2" s="1"/>
  <c r="N842" i="2" s="1"/>
  <c r="O842" i="2" s="1"/>
  <c r="K843" i="2"/>
  <c r="L843" i="2"/>
  <c r="M843" i="2" s="1"/>
  <c r="N843" i="2" s="1"/>
  <c r="O843" i="2" s="1"/>
  <c r="K844" i="2"/>
  <c r="L844" i="2"/>
  <c r="M844" i="2" s="1"/>
  <c r="N844" i="2" s="1"/>
  <c r="O844" i="2" s="1"/>
  <c r="K845" i="2"/>
  <c r="L845" i="2"/>
  <c r="M845" i="2" s="1"/>
  <c r="N845" i="2" s="1"/>
  <c r="O845" i="2" s="1"/>
  <c r="K846" i="2"/>
  <c r="L846" i="2"/>
  <c r="M846" i="2" s="1"/>
  <c r="N846" i="2" s="1"/>
  <c r="O846" i="2" s="1"/>
  <c r="K847" i="2"/>
  <c r="L847" i="2"/>
  <c r="M847" i="2" s="1"/>
  <c r="N847" i="2" s="1"/>
  <c r="O847" i="2" s="1"/>
  <c r="K848" i="2"/>
  <c r="L848" i="2"/>
  <c r="M848" i="2" s="1"/>
  <c r="N848" i="2" s="1"/>
  <c r="O848" i="2" s="1"/>
  <c r="K849" i="2"/>
  <c r="L849" i="2"/>
  <c r="M849" i="2" s="1"/>
  <c r="N849" i="2" s="1"/>
  <c r="O849" i="2" s="1"/>
  <c r="K850" i="2"/>
  <c r="L850" i="2"/>
  <c r="M850" i="2" s="1"/>
  <c r="N850" i="2" s="1"/>
  <c r="O850" i="2" s="1"/>
  <c r="K851" i="2"/>
  <c r="L851" i="2"/>
  <c r="M851" i="2" s="1"/>
  <c r="N851" i="2" s="1"/>
  <c r="O851" i="2" s="1"/>
  <c r="K852" i="2"/>
  <c r="L852" i="2"/>
  <c r="M852" i="2" s="1"/>
  <c r="N852" i="2" s="1"/>
  <c r="O852" i="2" s="1"/>
  <c r="K853" i="2"/>
  <c r="L853" i="2"/>
  <c r="M853" i="2" s="1"/>
  <c r="N853" i="2" s="1"/>
  <c r="O853" i="2" s="1"/>
  <c r="K854" i="2"/>
  <c r="L854" i="2"/>
  <c r="M854" i="2" s="1"/>
  <c r="N854" i="2" s="1"/>
  <c r="O854" i="2" s="1"/>
  <c r="K855" i="2"/>
  <c r="L855" i="2"/>
  <c r="M855" i="2" s="1"/>
  <c r="N855" i="2" s="1"/>
  <c r="O855" i="2" s="1"/>
  <c r="K856" i="2"/>
  <c r="L856" i="2"/>
  <c r="M856" i="2" s="1"/>
  <c r="N856" i="2" s="1"/>
  <c r="O856" i="2" s="1"/>
  <c r="K857" i="2"/>
  <c r="L857" i="2"/>
  <c r="M857" i="2" s="1"/>
  <c r="N857" i="2" s="1"/>
  <c r="O857" i="2" s="1"/>
  <c r="K858" i="2"/>
  <c r="L858" i="2"/>
  <c r="M858" i="2" s="1"/>
  <c r="N858" i="2" s="1"/>
  <c r="O858" i="2" s="1"/>
  <c r="K859" i="2"/>
  <c r="L859" i="2"/>
  <c r="M859" i="2" s="1"/>
  <c r="N859" i="2" s="1"/>
  <c r="O859" i="2" s="1"/>
  <c r="K860" i="2"/>
  <c r="L860" i="2"/>
  <c r="M860" i="2" s="1"/>
  <c r="N860" i="2" s="1"/>
  <c r="O860" i="2" s="1"/>
  <c r="K861" i="2"/>
  <c r="L861" i="2"/>
  <c r="M861" i="2" s="1"/>
  <c r="N861" i="2" s="1"/>
  <c r="O861" i="2" s="1"/>
  <c r="K862" i="2"/>
  <c r="L862" i="2"/>
  <c r="M862" i="2" s="1"/>
  <c r="N862" i="2" s="1"/>
  <c r="O862" i="2" s="1"/>
  <c r="K863" i="2"/>
  <c r="L863" i="2"/>
  <c r="M863" i="2" s="1"/>
  <c r="N863" i="2" s="1"/>
  <c r="O863" i="2" s="1"/>
  <c r="K864" i="2"/>
  <c r="L864" i="2"/>
  <c r="M864" i="2" s="1"/>
  <c r="N864" i="2" s="1"/>
  <c r="O864" i="2" s="1"/>
  <c r="K865" i="2"/>
  <c r="L865" i="2"/>
  <c r="M865" i="2" s="1"/>
  <c r="N865" i="2" s="1"/>
  <c r="O865" i="2" s="1"/>
  <c r="K866" i="2"/>
  <c r="L866" i="2"/>
  <c r="M866" i="2" s="1"/>
  <c r="N866" i="2" s="1"/>
  <c r="O866" i="2" s="1"/>
  <c r="K867" i="2"/>
  <c r="L867" i="2"/>
  <c r="M867" i="2" s="1"/>
  <c r="N867" i="2" s="1"/>
  <c r="O867" i="2" s="1"/>
  <c r="K868" i="2"/>
  <c r="L868" i="2"/>
  <c r="M868" i="2" s="1"/>
  <c r="N868" i="2" s="1"/>
  <c r="O868" i="2" s="1"/>
  <c r="K869" i="2"/>
  <c r="L869" i="2"/>
  <c r="M869" i="2" s="1"/>
  <c r="N869" i="2" s="1"/>
  <c r="O869" i="2" s="1"/>
  <c r="K870" i="2"/>
  <c r="L870" i="2"/>
  <c r="M870" i="2" s="1"/>
  <c r="N870" i="2" s="1"/>
  <c r="O870" i="2" s="1"/>
  <c r="K871" i="2"/>
  <c r="L871" i="2"/>
  <c r="M871" i="2" s="1"/>
  <c r="N871" i="2" s="1"/>
  <c r="O871" i="2" s="1"/>
  <c r="K872" i="2"/>
  <c r="L872" i="2"/>
  <c r="M872" i="2" s="1"/>
  <c r="N872" i="2" s="1"/>
  <c r="O872" i="2" s="1"/>
  <c r="K873" i="2"/>
  <c r="L873" i="2"/>
  <c r="M873" i="2" s="1"/>
  <c r="N873" i="2" s="1"/>
  <c r="O873" i="2" s="1"/>
  <c r="K874" i="2"/>
  <c r="L874" i="2"/>
  <c r="M874" i="2" s="1"/>
  <c r="N874" i="2" s="1"/>
  <c r="O874" i="2" s="1"/>
  <c r="K875" i="2"/>
  <c r="L875" i="2"/>
  <c r="M875" i="2" s="1"/>
  <c r="N875" i="2" s="1"/>
  <c r="O875" i="2" s="1"/>
  <c r="K876" i="2"/>
  <c r="L876" i="2"/>
  <c r="M876" i="2" s="1"/>
  <c r="N876" i="2" s="1"/>
  <c r="O876" i="2" s="1"/>
  <c r="K877" i="2"/>
  <c r="L877" i="2"/>
  <c r="M877" i="2" s="1"/>
  <c r="N877" i="2" s="1"/>
  <c r="O877" i="2" s="1"/>
  <c r="K878" i="2"/>
  <c r="L878" i="2"/>
  <c r="M878" i="2" s="1"/>
  <c r="N878" i="2" s="1"/>
  <c r="O878" i="2" s="1"/>
  <c r="K879" i="2"/>
  <c r="L879" i="2"/>
  <c r="M879" i="2" s="1"/>
  <c r="N879" i="2" s="1"/>
  <c r="O879" i="2" s="1"/>
  <c r="K880" i="2"/>
  <c r="L880" i="2"/>
  <c r="M880" i="2" s="1"/>
  <c r="N880" i="2" s="1"/>
  <c r="O880" i="2" s="1"/>
  <c r="K881" i="2"/>
  <c r="L881" i="2"/>
  <c r="M881" i="2" s="1"/>
  <c r="N881" i="2" s="1"/>
  <c r="O881" i="2" s="1"/>
  <c r="K882" i="2"/>
  <c r="L882" i="2"/>
  <c r="M882" i="2" s="1"/>
  <c r="N882" i="2" s="1"/>
  <c r="O882" i="2" s="1"/>
  <c r="K883" i="2"/>
  <c r="L883" i="2"/>
  <c r="M883" i="2" s="1"/>
  <c r="N883" i="2" s="1"/>
  <c r="O883" i="2" s="1"/>
  <c r="K884" i="2"/>
  <c r="L884" i="2"/>
  <c r="M884" i="2" s="1"/>
  <c r="N884" i="2" s="1"/>
  <c r="O884" i="2" s="1"/>
  <c r="K885" i="2"/>
  <c r="L885" i="2"/>
  <c r="M885" i="2" s="1"/>
  <c r="N885" i="2" s="1"/>
  <c r="O885" i="2" s="1"/>
  <c r="K886" i="2"/>
  <c r="L886" i="2"/>
  <c r="M886" i="2" s="1"/>
  <c r="N886" i="2" s="1"/>
  <c r="O886" i="2" s="1"/>
  <c r="K887" i="2"/>
  <c r="L887" i="2"/>
  <c r="M887" i="2" s="1"/>
  <c r="N887" i="2" s="1"/>
  <c r="O887" i="2" s="1"/>
  <c r="K888" i="2"/>
  <c r="L888" i="2"/>
  <c r="M888" i="2" s="1"/>
  <c r="N888" i="2" s="1"/>
  <c r="O888" i="2" s="1"/>
  <c r="K889" i="2"/>
  <c r="L889" i="2"/>
  <c r="M889" i="2" s="1"/>
  <c r="N889" i="2" s="1"/>
  <c r="O889" i="2" s="1"/>
  <c r="K890" i="2"/>
  <c r="L890" i="2"/>
  <c r="M890" i="2" s="1"/>
  <c r="N890" i="2" s="1"/>
  <c r="O890" i="2" s="1"/>
  <c r="K891" i="2"/>
  <c r="L891" i="2"/>
  <c r="M891" i="2" s="1"/>
  <c r="N891" i="2" s="1"/>
  <c r="O891" i="2" s="1"/>
  <c r="K892" i="2"/>
  <c r="L892" i="2"/>
  <c r="M892" i="2" s="1"/>
  <c r="N892" i="2" s="1"/>
  <c r="O892" i="2" s="1"/>
  <c r="K893" i="2"/>
  <c r="L893" i="2"/>
  <c r="M893" i="2" s="1"/>
  <c r="N893" i="2" s="1"/>
  <c r="O893" i="2" s="1"/>
  <c r="K894" i="2"/>
  <c r="L894" i="2"/>
  <c r="M894" i="2" s="1"/>
  <c r="N894" i="2" s="1"/>
  <c r="O894" i="2" s="1"/>
  <c r="K895" i="2"/>
  <c r="L895" i="2"/>
  <c r="M895" i="2" s="1"/>
  <c r="N895" i="2" s="1"/>
  <c r="O895" i="2" s="1"/>
  <c r="K896" i="2"/>
  <c r="L896" i="2"/>
  <c r="M896" i="2" s="1"/>
  <c r="N896" i="2" s="1"/>
  <c r="O896" i="2" s="1"/>
  <c r="K897" i="2"/>
  <c r="L897" i="2"/>
  <c r="M897" i="2" s="1"/>
  <c r="N897" i="2" s="1"/>
  <c r="O897" i="2" s="1"/>
  <c r="K898" i="2"/>
  <c r="L898" i="2"/>
  <c r="M898" i="2" s="1"/>
  <c r="N898" i="2" s="1"/>
  <c r="O898" i="2" s="1"/>
  <c r="K899" i="2"/>
  <c r="L899" i="2"/>
  <c r="M899" i="2" s="1"/>
  <c r="N899" i="2" s="1"/>
  <c r="O899" i="2" s="1"/>
  <c r="K900" i="2"/>
  <c r="L900" i="2"/>
  <c r="M900" i="2" s="1"/>
  <c r="N900" i="2" s="1"/>
  <c r="O900" i="2" s="1"/>
  <c r="K901" i="2"/>
  <c r="L901" i="2"/>
  <c r="M901" i="2" s="1"/>
  <c r="N901" i="2" s="1"/>
  <c r="O901" i="2" s="1"/>
  <c r="K902" i="2"/>
  <c r="L902" i="2"/>
  <c r="M902" i="2" s="1"/>
  <c r="N902" i="2" s="1"/>
  <c r="O902" i="2" s="1"/>
  <c r="K903" i="2"/>
  <c r="L903" i="2"/>
  <c r="M903" i="2" s="1"/>
  <c r="N903" i="2" s="1"/>
  <c r="O903" i="2" s="1"/>
  <c r="K904" i="2"/>
  <c r="L904" i="2"/>
  <c r="M904" i="2" s="1"/>
  <c r="N904" i="2" s="1"/>
  <c r="O904" i="2" s="1"/>
  <c r="K905" i="2"/>
  <c r="L905" i="2"/>
  <c r="M905" i="2" s="1"/>
  <c r="N905" i="2" s="1"/>
  <c r="O905" i="2" s="1"/>
  <c r="K906" i="2"/>
  <c r="L906" i="2"/>
  <c r="M906" i="2" s="1"/>
  <c r="N906" i="2" s="1"/>
  <c r="O906" i="2" s="1"/>
  <c r="K907" i="2"/>
  <c r="L907" i="2"/>
  <c r="M907" i="2" s="1"/>
  <c r="N907" i="2" s="1"/>
  <c r="O907" i="2" s="1"/>
  <c r="K908" i="2"/>
  <c r="L908" i="2"/>
  <c r="M908" i="2" s="1"/>
  <c r="N908" i="2" s="1"/>
  <c r="O908" i="2" s="1"/>
  <c r="K909" i="2"/>
  <c r="L909" i="2"/>
  <c r="M909" i="2" s="1"/>
  <c r="N909" i="2" s="1"/>
  <c r="O909" i="2" s="1"/>
  <c r="K910" i="2"/>
  <c r="L910" i="2"/>
  <c r="M910" i="2" s="1"/>
  <c r="N910" i="2" s="1"/>
  <c r="O910" i="2" s="1"/>
  <c r="K911" i="2"/>
  <c r="L911" i="2"/>
  <c r="M911" i="2" s="1"/>
  <c r="N911" i="2" s="1"/>
  <c r="O911" i="2" s="1"/>
  <c r="K912" i="2"/>
  <c r="L912" i="2"/>
  <c r="M912" i="2" s="1"/>
  <c r="N912" i="2" s="1"/>
  <c r="O912" i="2" s="1"/>
  <c r="K913" i="2"/>
  <c r="L913" i="2"/>
  <c r="M913" i="2" s="1"/>
  <c r="N913" i="2" s="1"/>
  <c r="O913" i="2" s="1"/>
  <c r="K914" i="2"/>
  <c r="L914" i="2"/>
  <c r="M914" i="2" s="1"/>
  <c r="N914" i="2" s="1"/>
  <c r="O914" i="2" s="1"/>
  <c r="K915" i="2"/>
  <c r="L915" i="2"/>
  <c r="M915" i="2" s="1"/>
  <c r="N915" i="2" s="1"/>
  <c r="O915" i="2" s="1"/>
  <c r="K916" i="2"/>
  <c r="L916" i="2"/>
  <c r="M916" i="2" s="1"/>
  <c r="N916" i="2" s="1"/>
  <c r="O916" i="2" s="1"/>
  <c r="K917" i="2"/>
  <c r="L917" i="2"/>
  <c r="M917" i="2" s="1"/>
  <c r="N917" i="2" s="1"/>
  <c r="O917" i="2" s="1"/>
  <c r="K918" i="2"/>
  <c r="L918" i="2"/>
  <c r="M918" i="2" s="1"/>
  <c r="N918" i="2" s="1"/>
  <c r="O918" i="2" s="1"/>
  <c r="K919" i="2"/>
  <c r="L919" i="2"/>
  <c r="M919" i="2" s="1"/>
  <c r="N919" i="2" s="1"/>
  <c r="O919" i="2" s="1"/>
  <c r="K920" i="2"/>
  <c r="L920" i="2"/>
  <c r="M920" i="2" s="1"/>
  <c r="N920" i="2" s="1"/>
  <c r="O920" i="2" s="1"/>
  <c r="K921" i="2"/>
  <c r="L921" i="2"/>
  <c r="M921" i="2" s="1"/>
  <c r="N921" i="2" s="1"/>
  <c r="O921" i="2" s="1"/>
  <c r="K922" i="2"/>
  <c r="L922" i="2"/>
  <c r="M922" i="2" s="1"/>
  <c r="N922" i="2" s="1"/>
  <c r="O922" i="2" s="1"/>
  <c r="K923" i="2"/>
  <c r="L923" i="2"/>
  <c r="M923" i="2" s="1"/>
  <c r="N923" i="2" s="1"/>
  <c r="O923" i="2" s="1"/>
  <c r="K924" i="2"/>
  <c r="L924" i="2"/>
  <c r="M924" i="2" s="1"/>
  <c r="N924" i="2" s="1"/>
  <c r="O924" i="2" s="1"/>
  <c r="K925" i="2"/>
  <c r="L925" i="2"/>
  <c r="M925" i="2" s="1"/>
  <c r="N925" i="2" s="1"/>
  <c r="O925" i="2" s="1"/>
  <c r="K926" i="2"/>
  <c r="L926" i="2"/>
  <c r="M926" i="2" s="1"/>
  <c r="N926" i="2" s="1"/>
  <c r="O926" i="2" s="1"/>
  <c r="K927" i="2"/>
  <c r="L927" i="2"/>
  <c r="M927" i="2" s="1"/>
  <c r="N927" i="2" s="1"/>
  <c r="O927" i="2" s="1"/>
  <c r="K928" i="2"/>
  <c r="L928" i="2"/>
  <c r="M928" i="2" s="1"/>
  <c r="N928" i="2" s="1"/>
  <c r="O928" i="2" s="1"/>
  <c r="K929" i="2"/>
  <c r="L929" i="2"/>
  <c r="M929" i="2" s="1"/>
  <c r="N929" i="2" s="1"/>
  <c r="O929" i="2" s="1"/>
  <c r="K930" i="2"/>
  <c r="L930" i="2"/>
  <c r="M930" i="2" s="1"/>
  <c r="N930" i="2" s="1"/>
  <c r="O930" i="2" s="1"/>
  <c r="K931" i="2"/>
  <c r="L931" i="2"/>
  <c r="M931" i="2" s="1"/>
  <c r="N931" i="2" s="1"/>
  <c r="O931" i="2" s="1"/>
  <c r="K932" i="2"/>
  <c r="L932" i="2"/>
  <c r="M932" i="2" s="1"/>
  <c r="N932" i="2" s="1"/>
  <c r="O932" i="2" s="1"/>
  <c r="K933" i="2"/>
  <c r="L933" i="2"/>
  <c r="M933" i="2" s="1"/>
  <c r="N933" i="2" s="1"/>
  <c r="O933" i="2" s="1"/>
  <c r="K934" i="2"/>
  <c r="L934" i="2"/>
  <c r="M934" i="2" s="1"/>
  <c r="N934" i="2" s="1"/>
  <c r="O934" i="2" s="1"/>
  <c r="K935" i="2"/>
  <c r="L935" i="2"/>
  <c r="M935" i="2" s="1"/>
  <c r="N935" i="2" s="1"/>
  <c r="O935" i="2" s="1"/>
  <c r="K936" i="2"/>
  <c r="L936" i="2"/>
  <c r="M936" i="2" s="1"/>
  <c r="N936" i="2" s="1"/>
  <c r="O936" i="2" s="1"/>
  <c r="K937" i="2"/>
  <c r="L937" i="2"/>
  <c r="M937" i="2" s="1"/>
  <c r="N937" i="2" s="1"/>
  <c r="O937" i="2" s="1"/>
  <c r="K938" i="2"/>
  <c r="L938" i="2"/>
  <c r="M938" i="2" s="1"/>
  <c r="N938" i="2" s="1"/>
  <c r="O938" i="2" s="1"/>
  <c r="K939" i="2"/>
  <c r="L939" i="2"/>
  <c r="M939" i="2" s="1"/>
  <c r="N939" i="2" s="1"/>
  <c r="O939" i="2" s="1"/>
  <c r="K940" i="2"/>
  <c r="L940" i="2"/>
  <c r="M940" i="2" s="1"/>
  <c r="N940" i="2" s="1"/>
  <c r="O940" i="2" s="1"/>
  <c r="K941" i="2"/>
  <c r="L941" i="2"/>
  <c r="M941" i="2" s="1"/>
  <c r="N941" i="2" s="1"/>
  <c r="O941" i="2" s="1"/>
  <c r="K942" i="2"/>
  <c r="L942" i="2"/>
  <c r="M942" i="2" s="1"/>
  <c r="N942" i="2" s="1"/>
  <c r="O942" i="2" s="1"/>
  <c r="K943" i="2"/>
  <c r="L943" i="2"/>
  <c r="M943" i="2" s="1"/>
  <c r="N943" i="2" s="1"/>
  <c r="O943" i="2" s="1"/>
  <c r="K944" i="2"/>
  <c r="L944" i="2"/>
  <c r="M944" i="2" s="1"/>
  <c r="N944" i="2" s="1"/>
  <c r="O944" i="2" s="1"/>
  <c r="K945" i="2"/>
  <c r="L945" i="2"/>
  <c r="M945" i="2" s="1"/>
  <c r="N945" i="2" s="1"/>
  <c r="O945" i="2" s="1"/>
  <c r="K946" i="2"/>
  <c r="L946" i="2"/>
  <c r="M946" i="2" s="1"/>
  <c r="N946" i="2" s="1"/>
  <c r="O946" i="2" s="1"/>
  <c r="K947" i="2"/>
  <c r="L947" i="2"/>
  <c r="M947" i="2" s="1"/>
  <c r="N947" i="2" s="1"/>
  <c r="O947" i="2" s="1"/>
  <c r="K948" i="2"/>
  <c r="L948" i="2"/>
  <c r="M948" i="2" s="1"/>
  <c r="N948" i="2" s="1"/>
  <c r="O948" i="2" s="1"/>
  <c r="K949" i="2"/>
  <c r="L949" i="2"/>
  <c r="M949" i="2" s="1"/>
  <c r="N949" i="2" s="1"/>
  <c r="O949" i="2" s="1"/>
  <c r="K950" i="2"/>
  <c r="L950" i="2"/>
  <c r="M950" i="2" s="1"/>
  <c r="N950" i="2" s="1"/>
  <c r="O950" i="2" s="1"/>
  <c r="K951" i="2"/>
  <c r="L951" i="2"/>
  <c r="M951" i="2" s="1"/>
  <c r="N951" i="2" s="1"/>
  <c r="O951" i="2" s="1"/>
  <c r="K952" i="2"/>
  <c r="L952" i="2"/>
  <c r="M952" i="2" s="1"/>
  <c r="N952" i="2" s="1"/>
  <c r="O952" i="2" s="1"/>
  <c r="K953" i="2"/>
  <c r="L953" i="2"/>
  <c r="M953" i="2" s="1"/>
  <c r="N953" i="2" s="1"/>
  <c r="O953" i="2" s="1"/>
  <c r="K954" i="2"/>
  <c r="L954" i="2"/>
  <c r="M954" i="2" s="1"/>
  <c r="N954" i="2" s="1"/>
  <c r="O954" i="2" s="1"/>
  <c r="K955" i="2"/>
  <c r="L955" i="2"/>
  <c r="M955" i="2" s="1"/>
  <c r="N955" i="2" s="1"/>
  <c r="O955" i="2" s="1"/>
  <c r="K956" i="2"/>
  <c r="L956" i="2"/>
  <c r="M956" i="2" s="1"/>
  <c r="N956" i="2" s="1"/>
  <c r="O956" i="2" s="1"/>
  <c r="K957" i="2"/>
  <c r="L957" i="2"/>
  <c r="M957" i="2" s="1"/>
  <c r="N957" i="2" s="1"/>
  <c r="O957" i="2" s="1"/>
  <c r="K958" i="2"/>
  <c r="L958" i="2"/>
  <c r="M958" i="2" s="1"/>
  <c r="N958" i="2" s="1"/>
  <c r="O958" i="2" s="1"/>
  <c r="K959" i="2"/>
  <c r="L959" i="2"/>
  <c r="M959" i="2" s="1"/>
  <c r="N959" i="2" s="1"/>
  <c r="O959" i="2" s="1"/>
  <c r="K960" i="2"/>
  <c r="L960" i="2"/>
  <c r="M960" i="2" s="1"/>
  <c r="N960" i="2" s="1"/>
  <c r="O960" i="2" s="1"/>
  <c r="K961" i="2"/>
  <c r="L961" i="2"/>
  <c r="M961" i="2" s="1"/>
  <c r="N961" i="2" s="1"/>
  <c r="O961" i="2" s="1"/>
  <c r="K962" i="2"/>
  <c r="L962" i="2"/>
  <c r="M962" i="2" s="1"/>
  <c r="N962" i="2" s="1"/>
  <c r="O962" i="2" s="1"/>
  <c r="K963" i="2"/>
  <c r="L963" i="2"/>
  <c r="M963" i="2" s="1"/>
  <c r="N963" i="2" s="1"/>
  <c r="O963" i="2" s="1"/>
  <c r="K964" i="2"/>
  <c r="L964" i="2"/>
  <c r="M964" i="2" s="1"/>
  <c r="N964" i="2" s="1"/>
  <c r="O964" i="2" s="1"/>
  <c r="K965" i="2"/>
  <c r="L965" i="2"/>
  <c r="M965" i="2" s="1"/>
  <c r="N965" i="2" s="1"/>
  <c r="O965" i="2" s="1"/>
  <c r="K966" i="2"/>
  <c r="L966" i="2"/>
  <c r="M966" i="2" s="1"/>
  <c r="N966" i="2" s="1"/>
  <c r="O966" i="2" s="1"/>
  <c r="K967" i="2"/>
  <c r="L967" i="2"/>
  <c r="M967" i="2" s="1"/>
  <c r="N967" i="2" s="1"/>
  <c r="O967" i="2" s="1"/>
  <c r="K968" i="2"/>
  <c r="L968" i="2"/>
  <c r="M968" i="2" s="1"/>
  <c r="N968" i="2" s="1"/>
  <c r="O968" i="2" s="1"/>
  <c r="K969" i="2"/>
  <c r="L969" i="2"/>
  <c r="M969" i="2" s="1"/>
  <c r="N969" i="2" s="1"/>
  <c r="O969" i="2" s="1"/>
  <c r="K970" i="2"/>
  <c r="L970" i="2"/>
  <c r="M970" i="2" s="1"/>
  <c r="N970" i="2" s="1"/>
  <c r="O970" i="2" s="1"/>
  <c r="K971" i="2"/>
  <c r="L971" i="2"/>
  <c r="M971" i="2" s="1"/>
  <c r="N971" i="2" s="1"/>
  <c r="O971" i="2" s="1"/>
  <c r="K972" i="2"/>
  <c r="L972" i="2"/>
  <c r="M972" i="2" s="1"/>
  <c r="N972" i="2" s="1"/>
  <c r="O972" i="2" s="1"/>
  <c r="K973" i="2"/>
  <c r="L973" i="2"/>
  <c r="M973" i="2" s="1"/>
  <c r="N973" i="2" s="1"/>
  <c r="O973" i="2" s="1"/>
  <c r="K974" i="2"/>
  <c r="L974" i="2"/>
  <c r="M974" i="2" s="1"/>
  <c r="N974" i="2" s="1"/>
  <c r="O974" i="2" s="1"/>
  <c r="K975" i="2"/>
  <c r="L975" i="2"/>
  <c r="M975" i="2" s="1"/>
  <c r="N975" i="2" s="1"/>
  <c r="O975" i="2" s="1"/>
  <c r="K976" i="2"/>
  <c r="L976" i="2"/>
  <c r="M976" i="2" s="1"/>
  <c r="N976" i="2" s="1"/>
  <c r="O976" i="2" s="1"/>
  <c r="K977" i="2"/>
  <c r="L977" i="2"/>
  <c r="M977" i="2" s="1"/>
  <c r="N977" i="2" s="1"/>
  <c r="O977" i="2" s="1"/>
  <c r="K978" i="2"/>
  <c r="L978" i="2"/>
  <c r="M978" i="2" s="1"/>
  <c r="N978" i="2" s="1"/>
  <c r="O978" i="2" s="1"/>
  <c r="K979" i="2"/>
  <c r="L979" i="2"/>
  <c r="M979" i="2" s="1"/>
  <c r="N979" i="2" s="1"/>
  <c r="O979" i="2" s="1"/>
  <c r="K980" i="2"/>
  <c r="L980" i="2"/>
  <c r="M980" i="2" s="1"/>
  <c r="N980" i="2" s="1"/>
  <c r="O980" i="2" s="1"/>
  <c r="K981" i="2"/>
  <c r="L981" i="2"/>
  <c r="M981" i="2" s="1"/>
  <c r="N981" i="2" s="1"/>
  <c r="O981" i="2" s="1"/>
  <c r="K982" i="2"/>
  <c r="L982" i="2"/>
  <c r="M982" i="2" s="1"/>
  <c r="N982" i="2" s="1"/>
  <c r="O982" i="2" s="1"/>
  <c r="K983" i="2"/>
  <c r="L983" i="2"/>
  <c r="M983" i="2" s="1"/>
  <c r="N983" i="2" s="1"/>
  <c r="O983" i="2" s="1"/>
  <c r="K984" i="2"/>
  <c r="L984" i="2"/>
  <c r="M984" i="2" s="1"/>
  <c r="N984" i="2" s="1"/>
  <c r="O984" i="2" s="1"/>
  <c r="K985" i="2"/>
  <c r="L985" i="2"/>
  <c r="M985" i="2" s="1"/>
  <c r="N985" i="2" s="1"/>
  <c r="O985" i="2" s="1"/>
  <c r="K986" i="2"/>
  <c r="L986" i="2"/>
  <c r="M986" i="2" s="1"/>
  <c r="N986" i="2" s="1"/>
  <c r="O986" i="2" s="1"/>
  <c r="K987" i="2"/>
  <c r="L987" i="2"/>
  <c r="M987" i="2" s="1"/>
  <c r="N987" i="2" s="1"/>
  <c r="O987" i="2" s="1"/>
  <c r="K988" i="2"/>
  <c r="L988" i="2"/>
  <c r="M988" i="2" s="1"/>
  <c r="N988" i="2" s="1"/>
  <c r="O988" i="2" s="1"/>
  <c r="K989" i="2"/>
  <c r="L989" i="2"/>
  <c r="M989" i="2" s="1"/>
  <c r="N989" i="2" s="1"/>
  <c r="O989" i="2" s="1"/>
  <c r="K990" i="2"/>
  <c r="L990" i="2"/>
  <c r="M990" i="2" s="1"/>
  <c r="N990" i="2" s="1"/>
  <c r="O990" i="2" s="1"/>
  <c r="K991" i="2"/>
  <c r="L991" i="2"/>
  <c r="M991" i="2" s="1"/>
  <c r="N991" i="2" s="1"/>
  <c r="O991" i="2" s="1"/>
  <c r="K992" i="2"/>
  <c r="L992" i="2"/>
  <c r="M992" i="2" s="1"/>
  <c r="N992" i="2" s="1"/>
  <c r="O992" i="2" s="1"/>
  <c r="K993" i="2"/>
  <c r="L993" i="2"/>
  <c r="M993" i="2" s="1"/>
  <c r="N993" i="2" s="1"/>
  <c r="O993" i="2" s="1"/>
  <c r="K994" i="2"/>
  <c r="L994" i="2"/>
  <c r="M994" i="2" s="1"/>
  <c r="N994" i="2" s="1"/>
  <c r="O994" i="2" s="1"/>
  <c r="K995" i="2"/>
  <c r="L995" i="2"/>
  <c r="M995" i="2" s="1"/>
  <c r="N995" i="2" s="1"/>
  <c r="O995" i="2" s="1"/>
  <c r="K996" i="2"/>
  <c r="L996" i="2"/>
  <c r="M996" i="2" s="1"/>
  <c r="N996" i="2" s="1"/>
  <c r="O996" i="2" s="1"/>
  <c r="K997" i="2"/>
  <c r="L997" i="2"/>
  <c r="M997" i="2" s="1"/>
  <c r="N997" i="2" s="1"/>
  <c r="O997" i="2" s="1"/>
  <c r="K998" i="2"/>
  <c r="L998" i="2"/>
  <c r="M998" i="2" s="1"/>
  <c r="N998" i="2" s="1"/>
  <c r="O998" i="2" s="1"/>
  <c r="K999" i="2"/>
  <c r="L999" i="2"/>
  <c r="M999" i="2" s="1"/>
  <c r="N999" i="2" s="1"/>
  <c r="O999" i="2" s="1"/>
  <c r="K1000" i="2"/>
  <c r="L1000" i="2"/>
  <c r="M1000" i="2" s="1"/>
  <c r="N1000" i="2" s="1"/>
  <c r="O1000" i="2" s="1"/>
  <c r="K1001" i="2"/>
  <c r="L1001" i="2"/>
  <c r="M1001" i="2" s="1"/>
  <c r="N1001" i="2" s="1"/>
  <c r="O1001" i="2" s="1"/>
  <c r="K1002" i="2"/>
  <c r="L1002" i="2"/>
  <c r="M1002" i="2" s="1"/>
  <c r="N1002" i="2" s="1"/>
  <c r="O1002" i="2" s="1"/>
  <c r="K1003" i="2"/>
  <c r="L1003" i="2"/>
  <c r="M1003" i="2" s="1"/>
  <c r="N1003" i="2" s="1"/>
  <c r="O1003" i="2" s="1"/>
  <c r="K1004" i="2"/>
  <c r="L1004" i="2"/>
  <c r="M1004" i="2" s="1"/>
  <c r="N1004" i="2" s="1"/>
  <c r="O1004" i="2" s="1"/>
  <c r="K1005" i="2"/>
  <c r="L1005" i="2"/>
  <c r="M1005" i="2" s="1"/>
  <c r="N1005" i="2" s="1"/>
  <c r="O1005" i="2" s="1"/>
  <c r="K1006" i="2"/>
  <c r="L1006" i="2"/>
  <c r="M1006" i="2" s="1"/>
  <c r="N1006" i="2" s="1"/>
  <c r="O1006" i="2" s="1"/>
  <c r="K1007" i="2"/>
  <c r="L1007" i="2"/>
  <c r="M1007" i="2" s="1"/>
  <c r="N1007" i="2" s="1"/>
  <c r="O1007" i="2" s="1"/>
  <c r="K1008" i="2"/>
  <c r="L1008" i="2"/>
  <c r="M1008" i="2" s="1"/>
  <c r="N1008" i="2" s="1"/>
  <c r="O1008" i="2" s="1"/>
  <c r="K1009" i="2"/>
  <c r="L1009" i="2"/>
  <c r="M1009" i="2" s="1"/>
  <c r="N1009" i="2" s="1"/>
  <c r="O1009" i="2" s="1"/>
  <c r="K1010" i="2"/>
  <c r="L1010" i="2"/>
  <c r="M1010" i="2" s="1"/>
  <c r="N1010" i="2" s="1"/>
  <c r="O1010" i="2" s="1"/>
  <c r="K1011" i="2"/>
  <c r="L1011" i="2"/>
  <c r="M1011" i="2" s="1"/>
  <c r="N1011" i="2" s="1"/>
  <c r="O1011" i="2" s="1"/>
  <c r="K1012" i="2"/>
  <c r="L1012" i="2"/>
  <c r="M1012" i="2" s="1"/>
  <c r="N1012" i="2" s="1"/>
  <c r="O1012" i="2" s="1"/>
  <c r="K1013" i="2"/>
  <c r="L1013" i="2"/>
  <c r="M1013" i="2" s="1"/>
  <c r="N1013" i="2" s="1"/>
  <c r="O1013" i="2" s="1"/>
  <c r="K1014" i="2"/>
  <c r="L1014" i="2"/>
  <c r="M1014" i="2" s="1"/>
  <c r="N1014" i="2" s="1"/>
  <c r="O1014" i="2" s="1"/>
  <c r="K1015" i="2"/>
  <c r="L1015" i="2"/>
  <c r="M1015" i="2" s="1"/>
  <c r="N1015" i="2" s="1"/>
  <c r="O1015" i="2" s="1"/>
  <c r="K1016" i="2"/>
  <c r="L1016" i="2"/>
  <c r="M1016" i="2" s="1"/>
  <c r="N1016" i="2" s="1"/>
  <c r="O1016" i="2" s="1"/>
  <c r="K1017" i="2"/>
  <c r="L1017" i="2"/>
  <c r="M1017" i="2" s="1"/>
  <c r="N1017" i="2" s="1"/>
  <c r="O1017" i="2" s="1"/>
  <c r="K1018" i="2"/>
  <c r="L1018" i="2"/>
  <c r="M1018" i="2" s="1"/>
  <c r="N1018" i="2" s="1"/>
  <c r="O1018" i="2" s="1"/>
  <c r="K1019" i="2"/>
  <c r="L1019" i="2"/>
  <c r="M1019" i="2" s="1"/>
  <c r="N1019" i="2" s="1"/>
  <c r="O1019" i="2" s="1"/>
  <c r="K1020" i="2"/>
  <c r="L1020" i="2"/>
  <c r="M1020" i="2" s="1"/>
  <c r="N1020" i="2" s="1"/>
  <c r="O1020" i="2" s="1"/>
  <c r="K1021" i="2"/>
  <c r="L1021" i="2"/>
  <c r="M1021" i="2" s="1"/>
  <c r="N1021" i="2" s="1"/>
  <c r="O1021" i="2" s="1"/>
  <c r="K1022" i="2"/>
  <c r="L1022" i="2"/>
  <c r="M1022" i="2" s="1"/>
  <c r="N1022" i="2" s="1"/>
  <c r="O1022" i="2" s="1"/>
  <c r="K1023" i="2"/>
  <c r="L1023" i="2"/>
  <c r="M1023" i="2" s="1"/>
  <c r="N1023" i="2" s="1"/>
  <c r="O1023" i="2" s="1"/>
  <c r="K1024" i="2"/>
  <c r="L1024" i="2"/>
  <c r="M1024" i="2" s="1"/>
  <c r="N1024" i="2" s="1"/>
  <c r="O1024" i="2" s="1"/>
  <c r="K1025" i="2"/>
  <c r="L1025" i="2"/>
  <c r="M1025" i="2" s="1"/>
  <c r="N1025" i="2" s="1"/>
  <c r="O1025" i="2" s="1"/>
  <c r="K1026" i="2"/>
  <c r="L1026" i="2"/>
  <c r="M1026" i="2" s="1"/>
  <c r="N1026" i="2" s="1"/>
  <c r="O1026" i="2" s="1"/>
  <c r="K1027" i="2"/>
  <c r="L1027" i="2"/>
  <c r="M1027" i="2" s="1"/>
  <c r="N1027" i="2" s="1"/>
  <c r="O1027" i="2" s="1"/>
  <c r="K1028" i="2"/>
  <c r="L1028" i="2"/>
  <c r="M1028" i="2" s="1"/>
  <c r="N1028" i="2" s="1"/>
  <c r="O1028" i="2" s="1"/>
  <c r="K1029" i="2"/>
  <c r="L1029" i="2"/>
  <c r="M1029" i="2" s="1"/>
  <c r="N1029" i="2" s="1"/>
  <c r="O1029" i="2" s="1"/>
  <c r="K1030" i="2"/>
  <c r="L1030" i="2"/>
  <c r="M1030" i="2" s="1"/>
  <c r="N1030" i="2" s="1"/>
  <c r="O1030" i="2" s="1"/>
  <c r="K1031" i="2"/>
  <c r="L1031" i="2"/>
  <c r="M1031" i="2" s="1"/>
  <c r="N1031" i="2" s="1"/>
  <c r="O1031" i="2" s="1"/>
  <c r="K1032" i="2"/>
  <c r="L1032" i="2"/>
  <c r="M1032" i="2" s="1"/>
  <c r="N1032" i="2" s="1"/>
  <c r="O1032" i="2" s="1"/>
  <c r="K1033" i="2"/>
  <c r="L1033" i="2"/>
  <c r="M1033" i="2" s="1"/>
  <c r="N1033" i="2" s="1"/>
  <c r="O1033" i="2" s="1"/>
  <c r="K1034" i="2"/>
  <c r="L1034" i="2"/>
  <c r="M1034" i="2" s="1"/>
  <c r="N1034" i="2" s="1"/>
  <c r="O1034" i="2" s="1"/>
  <c r="K1035" i="2"/>
  <c r="L1035" i="2"/>
  <c r="M1035" i="2" s="1"/>
  <c r="N1035" i="2" s="1"/>
  <c r="O1035" i="2" s="1"/>
  <c r="K1036" i="2"/>
  <c r="L1036" i="2"/>
  <c r="M1036" i="2" s="1"/>
  <c r="N1036" i="2" s="1"/>
  <c r="O1036" i="2" s="1"/>
  <c r="K1037" i="2"/>
  <c r="L1037" i="2"/>
  <c r="M1037" i="2" s="1"/>
  <c r="N1037" i="2" s="1"/>
  <c r="O1037" i="2" s="1"/>
  <c r="K1038" i="2"/>
  <c r="L1038" i="2"/>
  <c r="M1038" i="2" s="1"/>
  <c r="N1038" i="2" s="1"/>
  <c r="O1038" i="2" s="1"/>
  <c r="K1039" i="2"/>
  <c r="L1039" i="2"/>
  <c r="M1039" i="2" s="1"/>
  <c r="N1039" i="2" s="1"/>
  <c r="O1039" i="2" s="1"/>
  <c r="K1040" i="2"/>
  <c r="L1040" i="2"/>
  <c r="M1040" i="2" s="1"/>
  <c r="N1040" i="2" s="1"/>
  <c r="O1040" i="2" s="1"/>
  <c r="K1041" i="2"/>
  <c r="L1041" i="2"/>
  <c r="M1041" i="2" s="1"/>
  <c r="N1041" i="2" s="1"/>
  <c r="O1041" i="2" s="1"/>
  <c r="K1042" i="2"/>
  <c r="L1042" i="2"/>
  <c r="M1042" i="2" s="1"/>
  <c r="N1042" i="2" s="1"/>
  <c r="O1042" i="2" s="1"/>
  <c r="K1043" i="2"/>
  <c r="L1043" i="2"/>
  <c r="M1043" i="2" s="1"/>
  <c r="N1043" i="2" s="1"/>
  <c r="O1043" i="2" s="1"/>
  <c r="K1044" i="2"/>
  <c r="L1044" i="2"/>
  <c r="M1044" i="2" s="1"/>
  <c r="N1044" i="2" s="1"/>
  <c r="O1044" i="2" s="1"/>
  <c r="K1045" i="2"/>
  <c r="L1045" i="2"/>
  <c r="M1045" i="2" s="1"/>
  <c r="N1045" i="2" s="1"/>
  <c r="O1045" i="2" s="1"/>
  <c r="K1046" i="2"/>
  <c r="L1046" i="2"/>
  <c r="M1046" i="2" s="1"/>
  <c r="N1046" i="2" s="1"/>
  <c r="O1046" i="2" s="1"/>
  <c r="K1047" i="2"/>
  <c r="L1047" i="2"/>
  <c r="M1047" i="2" s="1"/>
  <c r="N1047" i="2" s="1"/>
  <c r="O1047" i="2" s="1"/>
  <c r="K1048" i="2"/>
  <c r="L1048" i="2"/>
  <c r="M1048" i="2" s="1"/>
  <c r="N1048" i="2" s="1"/>
  <c r="O1048" i="2" s="1"/>
  <c r="K1049" i="2"/>
  <c r="L1049" i="2"/>
  <c r="M1049" i="2" s="1"/>
  <c r="N1049" i="2" s="1"/>
  <c r="O1049" i="2" s="1"/>
  <c r="K1050" i="2"/>
  <c r="L1050" i="2"/>
  <c r="M1050" i="2" s="1"/>
  <c r="N1050" i="2" s="1"/>
  <c r="O1050" i="2" s="1"/>
  <c r="K1051" i="2"/>
  <c r="L1051" i="2"/>
  <c r="M1051" i="2" s="1"/>
  <c r="N1051" i="2" s="1"/>
  <c r="O1051" i="2" s="1"/>
  <c r="K1052" i="2"/>
  <c r="L1052" i="2"/>
  <c r="M1052" i="2" s="1"/>
  <c r="N1052" i="2" s="1"/>
  <c r="O1052" i="2" s="1"/>
  <c r="K1053" i="2"/>
  <c r="L1053" i="2"/>
  <c r="M1053" i="2" s="1"/>
  <c r="N1053" i="2" s="1"/>
  <c r="O1053" i="2" s="1"/>
  <c r="K1054" i="2"/>
  <c r="L1054" i="2"/>
  <c r="M1054" i="2" s="1"/>
  <c r="N1054" i="2" s="1"/>
  <c r="O1054" i="2" s="1"/>
  <c r="K1055" i="2"/>
  <c r="L1055" i="2"/>
  <c r="M1055" i="2" s="1"/>
  <c r="N1055" i="2" s="1"/>
  <c r="O1055" i="2" s="1"/>
  <c r="K1056" i="2"/>
  <c r="L1056" i="2"/>
  <c r="M1056" i="2" s="1"/>
  <c r="N1056" i="2" s="1"/>
  <c r="O1056" i="2" s="1"/>
  <c r="K1057" i="2"/>
  <c r="L1057" i="2"/>
  <c r="M1057" i="2" s="1"/>
  <c r="N1057" i="2" s="1"/>
  <c r="O1057" i="2" s="1"/>
  <c r="K1058" i="2"/>
  <c r="L1058" i="2"/>
  <c r="M1058" i="2" s="1"/>
  <c r="N1058" i="2" s="1"/>
  <c r="O1058" i="2" s="1"/>
  <c r="K1059" i="2"/>
  <c r="L1059" i="2"/>
  <c r="M1059" i="2" s="1"/>
  <c r="N1059" i="2" s="1"/>
  <c r="O1059" i="2" s="1"/>
  <c r="K1060" i="2"/>
  <c r="L1060" i="2"/>
  <c r="M1060" i="2" s="1"/>
  <c r="N1060" i="2" s="1"/>
  <c r="O1060" i="2" s="1"/>
  <c r="K1061" i="2"/>
  <c r="L1061" i="2"/>
  <c r="M1061" i="2" s="1"/>
  <c r="N1061" i="2" s="1"/>
  <c r="O1061" i="2" s="1"/>
  <c r="K1062" i="2"/>
  <c r="L1062" i="2"/>
  <c r="M1062" i="2" s="1"/>
  <c r="N1062" i="2" s="1"/>
  <c r="O1062" i="2" s="1"/>
  <c r="K1063" i="2"/>
  <c r="L1063" i="2"/>
  <c r="M1063" i="2" s="1"/>
  <c r="N1063" i="2" s="1"/>
  <c r="O1063" i="2" s="1"/>
  <c r="K1064" i="2"/>
  <c r="L1064" i="2"/>
  <c r="M1064" i="2" s="1"/>
  <c r="N1064" i="2" s="1"/>
  <c r="O1064" i="2" s="1"/>
  <c r="K1065" i="2"/>
  <c r="L1065" i="2"/>
  <c r="M1065" i="2" s="1"/>
  <c r="N1065" i="2" s="1"/>
  <c r="O1065" i="2" s="1"/>
  <c r="K1066" i="2"/>
  <c r="L1066" i="2"/>
  <c r="M1066" i="2" s="1"/>
  <c r="N1066" i="2" s="1"/>
  <c r="O1066" i="2" s="1"/>
  <c r="K1067" i="2"/>
  <c r="L1067" i="2"/>
  <c r="M1067" i="2" s="1"/>
  <c r="N1067" i="2" s="1"/>
  <c r="O1067" i="2" s="1"/>
  <c r="K1068" i="2"/>
  <c r="L1068" i="2"/>
  <c r="M1068" i="2" s="1"/>
  <c r="N1068" i="2" s="1"/>
  <c r="O1068" i="2" s="1"/>
  <c r="K1069" i="2"/>
  <c r="L1069" i="2"/>
  <c r="M1069" i="2" s="1"/>
  <c r="N1069" i="2" s="1"/>
  <c r="O1069" i="2" s="1"/>
  <c r="K1070" i="2"/>
  <c r="L1070" i="2"/>
  <c r="M1070" i="2" s="1"/>
  <c r="N1070" i="2" s="1"/>
  <c r="O1070" i="2" s="1"/>
  <c r="K1071" i="2"/>
  <c r="L1071" i="2"/>
  <c r="M1071" i="2" s="1"/>
  <c r="N1071" i="2" s="1"/>
  <c r="O1071" i="2" s="1"/>
  <c r="K1072" i="2"/>
  <c r="L1072" i="2"/>
  <c r="M1072" i="2" s="1"/>
  <c r="N1072" i="2" s="1"/>
  <c r="O1072" i="2" s="1"/>
  <c r="K1073" i="2"/>
  <c r="L1073" i="2"/>
  <c r="M1073" i="2" s="1"/>
  <c r="N1073" i="2" s="1"/>
  <c r="O1073" i="2" s="1"/>
  <c r="K1074" i="2"/>
  <c r="L1074" i="2"/>
  <c r="M1074" i="2" s="1"/>
  <c r="N1074" i="2" s="1"/>
  <c r="O1074" i="2" s="1"/>
  <c r="K1075" i="2"/>
  <c r="L1075" i="2"/>
  <c r="M1075" i="2" s="1"/>
  <c r="N1075" i="2" s="1"/>
  <c r="O1075" i="2" s="1"/>
  <c r="K1076" i="2"/>
  <c r="L1076" i="2"/>
  <c r="M1076" i="2" s="1"/>
  <c r="N1076" i="2" s="1"/>
  <c r="O1076" i="2" s="1"/>
  <c r="K1077" i="2"/>
  <c r="L1077" i="2"/>
  <c r="M1077" i="2" s="1"/>
  <c r="N1077" i="2" s="1"/>
  <c r="O1077" i="2" s="1"/>
  <c r="K1078" i="2"/>
  <c r="L1078" i="2"/>
  <c r="M1078" i="2" s="1"/>
  <c r="N1078" i="2" s="1"/>
  <c r="O1078" i="2" s="1"/>
  <c r="K1079" i="2"/>
  <c r="L1079" i="2"/>
  <c r="M1079" i="2" s="1"/>
  <c r="N1079" i="2" s="1"/>
  <c r="O1079" i="2" s="1"/>
  <c r="K1080" i="2"/>
  <c r="L1080" i="2"/>
  <c r="M1080" i="2" s="1"/>
  <c r="N1080" i="2" s="1"/>
  <c r="O1080" i="2" s="1"/>
  <c r="K1081" i="2"/>
  <c r="L1081" i="2"/>
  <c r="M1081" i="2" s="1"/>
  <c r="N1081" i="2" s="1"/>
  <c r="O1081" i="2" s="1"/>
  <c r="K1082" i="2"/>
  <c r="L1082" i="2"/>
  <c r="M1082" i="2" s="1"/>
  <c r="N1082" i="2" s="1"/>
  <c r="O1082" i="2" s="1"/>
  <c r="K1083" i="2"/>
  <c r="L1083" i="2"/>
  <c r="M1083" i="2" s="1"/>
  <c r="N1083" i="2" s="1"/>
  <c r="O1083" i="2" s="1"/>
  <c r="K1084" i="2"/>
  <c r="L1084" i="2"/>
  <c r="M1084" i="2" s="1"/>
  <c r="N1084" i="2" s="1"/>
  <c r="O1084" i="2" s="1"/>
  <c r="K1085" i="2"/>
  <c r="L1085" i="2"/>
  <c r="M1085" i="2" s="1"/>
  <c r="N1085" i="2" s="1"/>
  <c r="O1085" i="2" s="1"/>
  <c r="K1086" i="2"/>
  <c r="L1086" i="2"/>
  <c r="M1086" i="2" s="1"/>
  <c r="N1086" i="2" s="1"/>
  <c r="O1086" i="2" s="1"/>
  <c r="K1087" i="2"/>
  <c r="L1087" i="2"/>
  <c r="M1087" i="2" s="1"/>
  <c r="N1087" i="2" s="1"/>
  <c r="O1087" i="2" s="1"/>
  <c r="K1088" i="2"/>
  <c r="L1088" i="2"/>
  <c r="M1088" i="2" s="1"/>
  <c r="N1088" i="2" s="1"/>
  <c r="O1088" i="2" s="1"/>
  <c r="K1089" i="2"/>
  <c r="L1089" i="2"/>
  <c r="M1089" i="2" s="1"/>
  <c r="N1089" i="2" s="1"/>
  <c r="O1089" i="2" s="1"/>
  <c r="K1090" i="2"/>
  <c r="L1090" i="2"/>
  <c r="M1090" i="2" s="1"/>
  <c r="N1090" i="2" s="1"/>
  <c r="O1090" i="2" s="1"/>
  <c r="K1091" i="2"/>
  <c r="L1091" i="2"/>
  <c r="M1091" i="2" s="1"/>
  <c r="N1091" i="2" s="1"/>
  <c r="O1091" i="2" s="1"/>
  <c r="K1092" i="2"/>
  <c r="L1092" i="2"/>
  <c r="M1092" i="2" s="1"/>
  <c r="N1092" i="2" s="1"/>
  <c r="O1092" i="2" s="1"/>
  <c r="K1093" i="2"/>
  <c r="L1093" i="2"/>
  <c r="M1093" i="2" s="1"/>
  <c r="N1093" i="2" s="1"/>
  <c r="O1093" i="2" s="1"/>
  <c r="K1094" i="2"/>
  <c r="L1094" i="2"/>
  <c r="M1094" i="2" s="1"/>
  <c r="N1094" i="2" s="1"/>
  <c r="O1094" i="2" s="1"/>
  <c r="K1095" i="2"/>
  <c r="L1095" i="2"/>
  <c r="M1095" i="2" s="1"/>
  <c r="N1095" i="2" s="1"/>
  <c r="O1095" i="2" s="1"/>
  <c r="K1096" i="2"/>
  <c r="L1096" i="2"/>
  <c r="M1096" i="2" s="1"/>
  <c r="N1096" i="2" s="1"/>
  <c r="O1096" i="2" s="1"/>
  <c r="K1097" i="2"/>
  <c r="L1097" i="2"/>
  <c r="M1097" i="2" s="1"/>
  <c r="N1097" i="2" s="1"/>
  <c r="O1097" i="2" s="1"/>
  <c r="K1098" i="2"/>
  <c r="L1098" i="2"/>
  <c r="M1098" i="2" s="1"/>
  <c r="N1098" i="2" s="1"/>
  <c r="O1098" i="2" s="1"/>
  <c r="K1099" i="2"/>
  <c r="L1099" i="2"/>
  <c r="M1099" i="2" s="1"/>
  <c r="N1099" i="2" s="1"/>
  <c r="O1099" i="2" s="1"/>
  <c r="K1100" i="2"/>
  <c r="L1100" i="2"/>
  <c r="M1100" i="2" s="1"/>
  <c r="N1100" i="2" s="1"/>
  <c r="O1100" i="2" s="1"/>
  <c r="K1101" i="2"/>
  <c r="L1101" i="2"/>
  <c r="M1101" i="2" s="1"/>
  <c r="N1101" i="2" s="1"/>
  <c r="O1101" i="2" s="1"/>
  <c r="K1102" i="2"/>
  <c r="L1102" i="2"/>
  <c r="M1102" i="2" s="1"/>
  <c r="N1102" i="2" s="1"/>
  <c r="O1102" i="2" s="1"/>
  <c r="K1103" i="2"/>
  <c r="L1103" i="2"/>
  <c r="M1103" i="2" s="1"/>
  <c r="N1103" i="2" s="1"/>
  <c r="O1103" i="2" s="1"/>
  <c r="K1104" i="2"/>
  <c r="L1104" i="2"/>
  <c r="M1104" i="2" s="1"/>
  <c r="N1104" i="2" s="1"/>
  <c r="O1104" i="2" s="1"/>
  <c r="K1105" i="2"/>
  <c r="L1105" i="2"/>
  <c r="M1105" i="2" s="1"/>
  <c r="N1105" i="2" s="1"/>
  <c r="O1105" i="2" s="1"/>
  <c r="K1106" i="2"/>
  <c r="L1106" i="2"/>
  <c r="M1106" i="2" s="1"/>
  <c r="N1106" i="2" s="1"/>
  <c r="O1106" i="2" s="1"/>
  <c r="K1107" i="2"/>
  <c r="L1107" i="2"/>
  <c r="M1107" i="2" s="1"/>
  <c r="N1107" i="2" s="1"/>
  <c r="O1107" i="2" s="1"/>
  <c r="K1108" i="2"/>
  <c r="L1108" i="2"/>
  <c r="M1108" i="2" s="1"/>
  <c r="N1108" i="2" s="1"/>
  <c r="O1108" i="2" s="1"/>
  <c r="K1109" i="2"/>
  <c r="L1109" i="2"/>
  <c r="M1109" i="2" s="1"/>
  <c r="N1109" i="2" s="1"/>
  <c r="O1109" i="2" s="1"/>
  <c r="K1110" i="2"/>
  <c r="L1110" i="2"/>
  <c r="M1110" i="2" s="1"/>
  <c r="N1110" i="2" s="1"/>
  <c r="O1110" i="2" s="1"/>
  <c r="K1111" i="2"/>
  <c r="L1111" i="2"/>
  <c r="M1111" i="2" s="1"/>
  <c r="N1111" i="2" s="1"/>
  <c r="O1111" i="2" s="1"/>
  <c r="K1112" i="2"/>
  <c r="L1112" i="2"/>
  <c r="M1112" i="2" s="1"/>
  <c r="N1112" i="2" s="1"/>
  <c r="O1112" i="2" s="1"/>
  <c r="K1113" i="2"/>
  <c r="L1113" i="2"/>
  <c r="M1113" i="2" s="1"/>
  <c r="N1113" i="2" s="1"/>
  <c r="O1113" i="2" s="1"/>
  <c r="K1114" i="2"/>
  <c r="L1114" i="2"/>
  <c r="M1114" i="2" s="1"/>
  <c r="N1114" i="2" s="1"/>
  <c r="O1114" i="2" s="1"/>
  <c r="K1115" i="2"/>
  <c r="L1115" i="2"/>
  <c r="M1115" i="2" s="1"/>
  <c r="N1115" i="2" s="1"/>
  <c r="O1115" i="2" s="1"/>
  <c r="K1116" i="2"/>
  <c r="L1116" i="2"/>
  <c r="M1116" i="2" s="1"/>
  <c r="N1116" i="2" s="1"/>
  <c r="O1116" i="2" s="1"/>
  <c r="K1117" i="2"/>
  <c r="L1117" i="2"/>
  <c r="M1117" i="2" s="1"/>
  <c r="N1117" i="2" s="1"/>
  <c r="O1117" i="2" s="1"/>
  <c r="K1118" i="2"/>
  <c r="L1118" i="2"/>
  <c r="M1118" i="2" s="1"/>
  <c r="N1118" i="2" s="1"/>
  <c r="O1118" i="2" s="1"/>
  <c r="K1119" i="2"/>
  <c r="L1119" i="2"/>
  <c r="M1119" i="2" s="1"/>
  <c r="N1119" i="2" s="1"/>
  <c r="O1119" i="2" s="1"/>
  <c r="K1120" i="2"/>
  <c r="L1120" i="2"/>
  <c r="M1120" i="2" s="1"/>
  <c r="N1120" i="2" s="1"/>
  <c r="O1120" i="2" s="1"/>
  <c r="K1121" i="2"/>
  <c r="L1121" i="2"/>
  <c r="K1122" i="2"/>
  <c r="L1122" i="2"/>
  <c r="M1122" i="2" s="1"/>
  <c r="N1122" i="2" s="1"/>
  <c r="O1122" i="2" s="1"/>
  <c r="K1123" i="2"/>
  <c r="L1123" i="2"/>
  <c r="M1123" i="2" s="1"/>
  <c r="N1123" i="2" s="1"/>
  <c r="O1123" i="2" s="1"/>
  <c r="K1124" i="2"/>
  <c r="L1124" i="2"/>
  <c r="M1124" i="2" s="1"/>
  <c r="N1124" i="2" s="1"/>
  <c r="O1124" i="2" s="1"/>
  <c r="K1125" i="2"/>
  <c r="L1125" i="2"/>
  <c r="M1125" i="2" s="1"/>
  <c r="N1125" i="2" s="1"/>
  <c r="O1125" i="2" s="1"/>
  <c r="K1126" i="2"/>
  <c r="L1126" i="2"/>
  <c r="M1126" i="2" s="1"/>
  <c r="N1126" i="2" s="1"/>
  <c r="O1126" i="2" s="1"/>
  <c r="K1127" i="2"/>
  <c r="L1127" i="2"/>
  <c r="M1127" i="2" s="1"/>
  <c r="N1127" i="2" s="1"/>
  <c r="O1127" i="2" s="1"/>
  <c r="K1128" i="2"/>
  <c r="L1128" i="2"/>
  <c r="M1128" i="2" s="1"/>
  <c r="N1128" i="2" s="1"/>
  <c r="O1128" i="2" s="1"/>
  <c r="K1129" i="2"/>
  <c r="L1129" i="2"/>
  <c r="M1129" i="2" s="1"/>
  <c r="N1129" i="2" s="1"/>
  <c r="O1129" i="2" s="1"/>
  <c r="K1130" i="2"/>
  <c r="L1130" i="2"/>
  <c r="M1130" i="2" s="1"/>
  <c r="N1130" i="2" s="1"/>
  <c r="O1130" i="2" s="1"/>
  <c r="K1131" i="2"/>
  <c r="L1131" i="2"/>
  <c r="M1131" i="2" s="1"/>
  <c r="N1131" i="2" s="1"/>
  <c r="O1131" i="2" s="1"/>
  <c r="K1132" i="2"/>
  <c r="L1132" i="2"/>
  <c r="M1132" i="2" s="1"/>
  <c r="N1132" i="2" s="1"/>
  <c r="O1132" i="2" s="1"/>
  <c r="K1133" i="2"/>
  <c r="L1133" i="2"/>
  <c r="M1133" i="2" s="1"/>
  <c r="N1133" i="2" s="1"/>
  <c r="O1133" i="2" s="1"/>
  <c r="K1134" i="2"/>
  <c r="L1134" i="2"/>
  <c r="M1134" i="2" s="1"/>
  <c r="N1134" i="2" s="1"/>
  <c r="O1134" i="2" s="1"/>
  <c r="K1135" i="2"/>
  <c r="L1135" i="2"/>
  <c r="M1135" i="2" s="1"/>
  <c r="N1135" i="2" s="1"/>
  <c r="O1135" i="2" s="1"/>
  <c r="K1136" i="2"/>
  <c r="L1136" i="2"/>
  <c r="M1136" i="2" s="1"/>
  <c r="N1136" i="2" s="1"/>
  <c r="O1136" i="2" s="1"/>
  <c r="K1137" i="2"/>
  <c r="L1137" i="2"/>
  <c r="M1137" i="2" s="1"/>
  <c r="N1137" i="2" s="1"/>
  <c r="O1137" i="2" s="1"/>
  <c r="K1138" i="2"/>
  <c r="L1138" i="2"/>
  <c r="M1138" i="2" s="1"/>
  <c r="N1138" i="2" s="1"/>
  <c r="O1138" i="2" s="1"/>
  <c r="K1139" i="2"/>
  <c r="L1139" i="2"/>
  <c r="M1139" i="2" s="1"/>
  <c r="N1139" i="2" s="1"/>
  <c r="O1139" i="2" s="1"/>
  <c r="K1140" i="2"/>
  <c r="L1140" i="2"/>
  <c r="M1140" i="2" s="1"/>
  <c r="N1140" i="2" s="1"/>
  <c r="O1140" i="2" s="1"/>
  <c r="K1141" i="2"/>
  <c r="L1141" i="2"/>
  <c r="M1141" i="2" s="1"/>
  <c r="N1141" i="2" s="1"/>
  <c r="O1141" i="2" s="1"/>
  <c r="K1142" i="2"/>
  <c r="L1142" i="2"/>
  <c r="M1142" i="2" s="1"/>
  <c r="N1142" i="2" s="1"/>
  <c r="O1142" i="2" s="1"/>
  <c r="K1143" i="2"/>
  <c r="L1143" i="2"/>
  <c r="M1143" i="2" s="1"/>
  <c r="N1143" i="2" s="1"/>
  <c r="O1143" i="2" s="1"/>
  <c r="K1144" i="2"/>
  <c r="L1144" i="2"/>
  <c r="M1144" i="2" s="1"/>
  <c r="N1144" i="2" s="1"/>
  <c r="O1144" i="2" s="1"/>
  <c r="K1145" i="2"/>
  <c r="L1145" i="2"/>
  <c r="M1145" i="2" s="1"/>
  <c r="N1145" i="2" s="1"/>
  <c r="O1145" i="2" s="1"/>
  <c r="K1146" i="2"/>
  <c r="L1146" i="2"/>
  <c r="M1146" i="2" s="1"/>
  <c r="N1146" i="2" s="1"/>
  <c r="O1146" i="2" s="1"/>
  <c r="K1147" i="2"/>
  <c r="L1147" i="2"/>
  <c r="M1147" i="2" s="1"/>
  <c r="N1147" i="2" s="1"/>
  <c r="O1147" i="2" s="1"/>
  <c r="K1148" i="2"/>
  <c r="L1148" i="2"/>
  <c r="M1148" i="2" s="1"/>
  <c r="N1148" i="2" s="1"/>
  <c r="O1148" i="2" s="1"/>
  <c r="K1149" i="2"/>
  <c r="L1149" i="2"/>
  <c r="M1149" i="2" s="1"/>
  <c r="N1149" i="2" s="1"/>
  <c r="O1149" i="2" s="1"/>
  <c r="K1150" i="2"/>
  <c r="L1150" i="2"/>
  <c r="M1150" i="2" s="1"/>
  <c r="N1150" i="2" s="1"/>
  <c r="O1150" i="2" s="1"/>
  <c r="K1151" i="2"/>
  <c r="L1151" i="2"/>
  <c r="M1151" i="2" s="1"/>
  <c r="N1151" i="2" s="1"/>
  <c r="O1151" i="2" s="1"/>
  <c r="K1152" i="2"/>
  <c r="L1152" i="2"/>
  <c r="M1152" i="2" s="1"/>
  <c r="N1152" i="2" s="1"/>
  <c r="O1152" i="2" s="1"/>
  <c r="K1153" i="2"/>
  <c r="L1153" i="2"/>
  <c r="M1153" i="2" s="1"/>
  <c r="N1153" i="2" s="1"/>
  <c r="O1153" i="2" s="1"/>
  <c r="K1154" i="2"/>
  <c r="L1154" i="2"/>
  <c r="M1154" i="2" s="1"/>
  <c r="N1154" i="2" s="1"/>
  <c r="O1154" i="2" s="1"/>
  <c r="K1155" i="2"/>
  <c r="L1155" i="2"/>
  <c r="M1155" i="2" s="1"/>
  <c r="N1155" i="2" s="1"/>
  <c r="O1155" i="2" s="1"/>
  <c r="K1156" i="2"/>
  <c r="L1156" i="2"/>
  <c r="M1156" i="2" s="1"/>
  <c r="N1156" i="2" s="1"/>
  <c r="O1156" i="2" s="1"/>
  <c r="K1157" i="2"/>
  <c r="L1157" i="2"/>
  <c r="M1157" i="2" s="1"/>
  <c r="N1157" i="2" s="1"/>
  <c r="O1157" i="2" s="1"/>
  <c r="K1158" i="2"/>
  <c r="L1158" i="2"/>
  <c r="M1158" i="2" s="1"/>
  <c r="N1158" i="2" s="1"/>
  <c r="O1158" i="2" s="1"/>
  <c r="K1159" i="2"/>
  <c r="L1159" i="2"/>
  <c r="M1159" i="2" s="1"/>
  <c r="N1159" i="2" s="1"/>
  <c r="O1159" i="2" s="1"/>
  <c r="K1160" i="2"/>
  <c r="L1160" i="2"/>
  <c r="M1160" i="2" s="1"/>
  <c r="N1160" i="2" s="1"/>
  <c r="O1160" i="2" s="1"/>
  <c r="K1161" i="2"/>
  <c r="L1161" i="2"/>
  <c r="M1161" i="2" s="1"/>
  <c r="N1161" i="2" s="1"/>
  <c r="O1161" i="2" s="1"/>
  <c r="K1162" i="2"/>
  <c r="L1162" i="2"/>
  <c r="M1162" i="2" s="1"/>
  <c r="N1162" i="2" s="1"/>
  <c r="O1162" i="2" s="1"/>
  <c r="K1163" i="2"/>
  <c r="L1163" i="2"/>
  <c r="M1163" i="2" s="1"/>
  <c r="N1163" i="2" s="1"/>
  <c r="O1163" i="2" s="1"/>
  <c r="K1164" i="2"/>
  <c r="L1164" i="2"/>
  <c r="M1164" i="2" s="1"/>
  <c r="N1164" i="2" s="1"/>
  <c r="O1164" i="2" s="1"/>
  <c r="K1165" i="2"/>
  <c r="L1165" i="2"/>
  <c r="M1165" i="2" s="1"/>
  <c r="N1165" i="2" s="1"/>
  <c r="O1165" i="2" s="1"/>
  <c r="K1166" i="2"/>
  <c r="L1166" i="2"/>
  <c r="M1166" i="2" s="1"/>
  <c r="N1166" i="2" s="1"/>
  <c r="O1166" i="2" s="1"/>
  <c r="K1167" i="2"/>
  <c r="L1167" i="2"/>
  <c r="M1167" i="2" s="1"/>
  <c r="N1167" i="2" s="1"/>
  <c r="O1167" i="2" s="1"/>
  <c r="K1168" i="2"/>
  <c r="L1168" i="2"/>
  <c r="M1168" i="2" s="1"/>
  <c r="N1168" i="2" s="1"/>
  <c r="O1168" i="2" s="1"/>
  <c r="K1169" i="2"/>
  <c r="L1169" i="2"/>
  <c r="M1169" i="2" s="1"/>
  <c r="N1169" i="2" s="1"/>
  <c r="O1169" i="2" s="1"/>
  <c r="K1170" i="2"/>
  <c r="L1170" i="2"/>
  <c r="M1170" i="2" s="1"/>
  <c r="N1170" i="2" s="1"/>
  <c r="O1170" i="2" s="1"/>
  <c r="K1171" i="2"/>
  <c r="L1171" i="2"/>
  <c r="M1171" i="2" s="1"/>
  <c r="N1171" i="2" s="1"/>
  <c r="O1171" i="2" s="1"/>
  <c r="K1172" i="2"/>
  <c r="L1172" i="2"/>
  <c r="M1172" i="2" s="1"/>
  <c r="N1172" i="2" s="1"/>
  <c r="O1172" i="2" s="1"/>
  <c r="K1173" i="2"/>
  <c r="L1173" i="2"/>
  <c r="M1173" i="2" s="1"/>
  <c r="N1173" i="2" s="1"/>
  <c r="O1173" i="2" s="1"/>
  <c r="K1174" i="2"/>
  <c r="L1174" i="2"/>
  <c r="M1174" i="2" s="1"/>
  <c r="N1174" i="2" s="1"/>
  <c r="O1174" i="2" s="1"/>
  <c r="K1175" i="2"/>
  <c r="L1175" i="2"/>
  <c r="M1175" i="2" s="1"/>
  <c r="N1175" i="2" s="1"/>
  <c r="O1175" i="2" s="1"/>
  <c r="K1176" i="2"/>
  <c r="L1176" i="2"/>
  <c r="M1176" i="2" s="1"/>
  <c r="N1176" i="2" s="1"/>
  <c r="O1176" i="2" s="1"/>
  <c r="K1177" i="2"/>
  <c r="L1177" i="2"/>
  <c r="M1177" i="2" s="1"/>
  <c r="N1177" i="2" s="1"/>
  <c r="O1177" i="2" s="1"/>
  <c r="K1178" i="2"/>
  <c r="L1178" i="2"/>
  <c r="M1178" i="2" s="1"/>
  <c r="N1178" i="2" s="1"/>
  <c r="O1178" i="2" s="1"/>
  <c r="K1179" i="2"/>
  <c r="L1179" i="2"/>
  <c r="M1179" i="2" s="1"/>
  <c r="N1179" i="2" s="1"/>
  <c r="O1179" i="2" s="1"/>
  <c r="K1180" i="2"/>
  <c r="L1180" i="2"/>
  <c r="M1180" i="2" s="1"/>
  <c r="N1180" i="2" s="1"/>
  <c r="O1180" i="2" s="1"/>
  <c r="K1181" i="2"/>
  <c r="L1181" i="2"/>
  <c r="M1181" i="2" s="1"/>
  <c r="N1181" i="2" s="1"/>
  <c r="O1181" i="2" s="1"/>
  <c r="K1182" i="2"/>
  <c r="L1182" i="2"/>
  <c r="M1182" i="2" s="1"/>
  <c r="N1182" i="2" s="1"/>
  <c r="O1182" i="2" s="1"/>
  <c r="K1183" i="2"/>
  <c r="L1183" i="2"/>
  <c r="M1183" i="2" s="1"/>
  <c r="N1183" i="2" s="1"/>
  <c r="O1183" i="2" s="1"/>
  <c r="K1184" i="2"/>
  <c r="L1184" i="2"/>
  <c r="M1184" i="2" s="1"/>
  <c r="N1184" i="2" s="1"/>
  <c r="O1184" i="2" s="1"/>
  <c r="K1185" i="2"/>
  <c r="L1185" i="2"/>
  <c r="M1185" i="2" s="1"/>
  <c r="N1185" i="2" s="1"/>
  <c r="O1185" i="2" s="1"/>
  <c r="K1186" i="2"/>
  <c r="L1186" i="2"/>
  <c r="M1186" i="2" s="1"/>
  <c r="N1186" i="2" s="1"/>
  <c r="O1186" i="2" s="1"/>
  <c r="K1187" i="2"/>
  <c r="L1187" i="2"/>
  <c r="M1187" i="2" s="1"/>
  <c r="N1187" i="2" s="1"/>
  <c r="O1187" i="2" s="1"/>
  <c r="K1188" i="2"/>
  <c r="L1188" i="2"/>
  <c r="M1188" i="2" s="1"/>
  <c r="N1188" i="2" s="1"/>
  <c r="O1188" i="2" s="1"/>
  <c r="K1189" i="2"/>
  <c r="L1189" i="2"/>
  <c r="M1189" i="2" s="1"/>
  <c r="N1189" i="2" s="1"/>
  <c r="O1189" i="2" s="1"/>
  <c r="K1190" i="2"/>
  <c r="L1190" i="2"/>
  <c r="M1190" i="2" s="1"/>
  <c r="N1190" i="2" s="1"/>
  <c r="O1190" i="2" s="1"/>
  <c r="K1191" i="2"/>
  <c r="L1191" i="2"/>
  <c r="M1191" i="2" s="1"/>
  <c r="N1191" i="2" s="1"/>
  <c r="O1191" i="2" s="1"/>
  <c r="K1192" i="2"/>
  <c r="L1192" i="2"/>
  <c r="M1192" i="2" s="1"/>
  <c r="N1192" i="2" s="1"/>
  <c r="O1192" i="2" s="1"/>
  <c r="K1193" i="2"/>
  <c r="L1193" i="2"/>
  <c r="M1193" i="2" s="1"/>
  <c r="N1193" i="2" s="1"/>
  <c r="O1193" i="2" s="1"/>
  <c r="K1194" i="2"/>
  <c r="L1194" i="2"/>
  <c r="M1194" i="2" s="1"/>
  <c r="N1194" i="2" s="1"/>
  <c r="O1194" i="2" s="1"/>
  <c r="K1195" i="2"/>
  <c r="L1195" i="2"/>
  <c r="M1195" i="2" s="1"/>
  <c r="N1195" i="2" s="1"/>
  <c r="O1195" i="2" s="1"/>
  <c r="K1196" i="2"/>
  <c r="L1196" i="2"/>
  <c r="M1196" i="2" s="1"/>
  <c r="N1196" i="2" s="1"/>
  <c r="O1196" i="2" s="1"/>
  <c r="K1197" i="2"/>
  <c r="L1197" i="2"/>
  <c r="M1197" i="2" s="1"/>
  <c r="N1197" i="2" s="1"/>
  <c r="O1197" i="2" s="1"/>
  <c r="K1198" i="2"/>
  <c r="L1198" i="2"/>
  <c r="M1198" i="2" s="1"/>
  <c r="N1198" i="2" s="1"/>
  <c r="O1198" i="2" s="1"/>
  <c r="K1199" i="2"/>
  <c r="L1199" i="2"/>
  <c r="M1199" i="2" s="1"/>
  <c r="N1199" i="2" s="1"/>
  <c r="O1199" i="2" s="1"/>
  <c r="K1200" i="2"/>
  <c r="L1200" i="2"/>
  <c r="M1200" i="2" s="1"/>
  <c r="N1200" i="2" s="1"/>
  <c r="O1200" i="2" s="1"/>
  <c r="K1201" i="2"/>
  <c r="L1201" i="2"/>
  <c r="M1201" i="2" s="1"/>
  <c r="N1201" i="2" s="1"/>
  <c r="O1201" i="2" s="1"/>
  <c r="K1202" i="2"/>
  <c r="L1202" i="2"/>
  <c r="M1202" i="2" s="1"/>
  <c r="N1202" i="2" s="1"/>
  <c r="O1202" i="2" s="1"/>
  <c r="K1203" i="2"/>
  <c r="L1203" i="2"/>
  <c r="M1203" i="2" s="1"/>
  <c r="N1203" i="2" s="1"/>
  <c r="O1203" i="2" s="1"/>
  <c r="K1204" i="2"/>
  <c r="L1204" i="2"/>
  <c r="M1204" i="2" s="1"/>
  <c r="N1204" i="2" s="1"/>
  <c r="O1204" i="2" s="1"/>
  <c r="K1205" i="2"/>
  <c r="L1205" i="2"/>
  <c r="M1205" i="2" s="1"/>
  <c r="N1205" i="2" s="1"/>
  <c r="O1205" i="2" s="1"/>
  <c r="K1206" i="2"/>
  <c r="L1206" i="2"/>
  <c r="M1206" i="2" s="1"/>
  <c r="N1206" i="2" s="1"/>
  <c r="O1206" i="2" s="1"/>
  <c r="K1207" i="2"/>
  <c r="L1207" i="2"/>
  <c r="M1207" i="2" s="1"/>
  <c r="N1207" i="2" s="1"/>
  <c r="O1207" i="2" s="1"/>
  <c r="K1208" i="2"/>
  <c r="L1208" i="2"/>
  <c r="M1208" i="2" s="1"/>
  <c r="N1208" i="2" s="1"/>
  <c r="O1208" i="2" s="1"/>
  <c r="K1209" i="2"/>
  <c r="L1209" i="2"/>
  <c r="M1209" i="2" s="1"/>
  <c r="N1209" i="2" s="1"/>
  <c r="O1209" i="2" s="1"/>
  <c r="K1210" i="2"/>
  <c r="L1210" i="2"/>
  <c r="M1210" i="2" s="1"/>
  <c r="N1210" i="2" s="1"/>
  <c r="O1210" i="2" s="1"/>
  <c r="K1211" i="2"/>
  <c r="L1211" i="2"/>
  <c r="M1211" i="2" s="1"/>
  <c r="N1211" i="2" s="1"/>
  <c r="O1211" i="2" s="1"/>
  <c r="K1212" i="2"/>
  <c r="L1212" i="2"/>
  <c r="M1212" i="2" s="1"/>
  <c r="N1212" i="2" s="1"/>
  <c r="O1212" i="2" s="1"/>
  <c r="K1213" i="2"/>
  <c r="L1213" i="2"/>
  <c r="M1213" i="2" s="1"/>
  <c r="N1213" i="2" s="1"/>
  <c r="O1213" i="2" s="1"/>
  <c r="K1214" i="2"/>
  <c r="L1214" i="2"/>
  <c r="M1214" i="2" s="1"/>
  <c r="N1214" i="2" s="1"/>
  <c r="O1214" i="2" s="1"/>
  <c r="K1215" i="2"/>
  <c r="L1215" i="2"/>
  <c r="M1215" i="2" s="1"/>
  <c r="N1215" i="2" s="1"/>
  <c r="O1215" i="2" s="1"/>
  <c r="K1216" i="2"/>
  <c r="L1216" i="2"/>
  <c r="M1216" i="2" s="1"/>
  <c r="N1216" i="2" s="1"/>
  <c r="O1216" i="2" s="1"/>
  <c r="K1217" i="2"/>
  <c r="L1217" i="2"/>
  <c r="M1217" i="2" s="1"/>
  <c r="N1217" i="2" s="1"/>
  <c r="O1217" i="2" s="1"/>
  <c r="K1218" i="2"/>
  <c r="L1218" i="2"/>
  <c r="M1218" i="2" s="1"/>
  <c r="N1218" i="2" s="1"/>
  <c r="O1218" i="2" s="1"/>
  <c r="K1219" i="2"/>
  <c r="L1219" i="2"/>
  <c r="M1219" i="2" s="1"/>
  <c r="N1219" i="2" s="1"/>
  <c r="O1219" i="2" s="1"/>
  <c r="K1220" i="2"/>
  <c r="L1220" i="2"/>
  <c r="M1220" i="2" s="1"/>
  <c r="N1220" i="2" s="1"/>
  <c r="O1220" i="2" s="1"/>
  <c r="K1221" i="2"/>
  <c r="L1221" i="2"/>
  <c r="M1221" i="2" s="1"/>
  <c r="N1221" i="2" s="1"/>
  <c r="O1221" i="2" s="1"/>
  <c r="K1222" i="2"/>
  <c r="L1222" i="2"/>
  <c r="M1222" i="2" s="1"/>
  <c r="N1222" i="2" s="1"/>
  <c r="O1222" i="2" s="1"/>
  <c r="K1223" i="2"/>
  <c r="L1223" i="2"/>
  <c r="M1223" i="2" s="1"/>
  <c r="N1223" i="2" s="1"/>
  <c r="O1223" i="2" s="1"/>
  <c r="K1224" i="2"/>
  <c r="L1224" i="2"/>
  <c r="M1224" i="2" s="1"/>
  <c r="N1224" i="2" s="1"/>
  <c r="O1224" i="2" s="1"/>
  <c r="K1225" i="2"/>
  <c r="L1225" i="2"/>
  <c r="M1225" i="2" s="1"/>
  <c r="N1225" i="2" s="1"/>
  <c r="O1225" i="2" s="1"/>
  <c r="K1226" i="2"/>
  <c r="L1226" i="2"/>
  <c r="M1226" i="2" s="1"/>
  <c r="N1226" i="2" s="1"/>
  <c r="O1226" i="2" s="1"/>
  <c r="K1227" i="2"/>
  <c r="L1227" i="2"/>
  <c r="M1227" i="2" s="1"/>
  <c r="N1227" i="2" s="1"/>
  <c r="O1227" i="2" s="1"/>
  <c r="K1228" i="2"/>
  <c r="L1228" i="2"/>
  <c r="M1228" i="2" s="1"/>
  <c r="N1228" i="2" s="1"/>
  <c r="O1228" i="2" s="1"/>
  <c r="K1229" i="2"/>
  <c r="L1229" i="2"/>
  <c r="M1229" i="2" s="1"/>
  <c r="N1229" i="2" s="1"/>
  <c r="O1229" i="2" s="1"/>
  <c r="K1230" i="2"/>
  <c r="L1230" i="2"/>
  <c r="M1230" i="2" s="1"/>
  <c r="N1230" i="2" s="1"/>
  <c r="O1230" i="2" s="1"/>
  <c r="K1231" i="2"/>
  <c r="L1231" i="2"/>
  <c r="M1231" i="2" s="1"/>
  <c r="N1231" i="2" s="1"/>
  <c r="O1231" i="2" s="1"/>
  <c r="K1232" i="2"/>
  <c r="L1232" i="2"/>
  <c r="M1232" i="2" s="1"/>
  <c r="N1232" i="2" s="1"/>
  <c r="O1232" i="2" s="1"/>
  <c r="K1233" i="2"/>
  <c r="L1233" i="2"/>
  <c r="M1233" i="2" s="1"/>
  <c r="N1233" i="2" s="1"/>
  <c r="O1233" i="2" s="1"/>
  <c r="K1234" i="2"/>
  <c r="L1234" i="2"/>
  <c r="M1234" i="2" s="1"/>
  <c r="N1234" i="2" s="1"/>
  <c r="O1234" i="2" s="1"/>
  <c r="K1235" i="2"/>
  <c r="L1235" i="2"/>
  <c r="M1235" i="2" s="1"/>
  <c r="N1235" i="2" s="1"/>
  <c r="O1235" i="2" s="1"/>
  <c r="K1236" i="2"/>
  <c r="L1236" i="2"/>
  <c r="M1236" i="2" s="1"/>
  <c r="N1236" i="2" s="1"/>
  <c r="O1236" i="2" s="1"/>
  <c r="K1237" i="2"/>
  <c r="L1237" i="2"/>
  <c r="M1237" i="2" s="1"/>
  <c r="N1237" i="2" s="1"/>
  <c r="O1237" i="2" s="1"/>
  <c r="K1238" i="2"/>
  <c r="L1238" i="2"/>
  <c r="M1238" i="2" s="1"/>
  <c r="N1238" i="2" s="1"/>
  <c r="O1238" i="2" s="1"/>
  <c r="K1239" i="2"/>
  <c r="L1239" i="2"/>
  <c r="M1239" i="2" s="1"/>
  <c r="N1239" i="2" s="1"/>
  <c r="O1239" i="2" s="1"/>
  <c r="K1240" i="2"/>
  <c r="L1240" i="2"/>
  <c r="M1240" i="2" s="1"/>
  <c r="N1240" i="2" s="1"/>
  <c r="O1240" i="2" s="1"/>
  <c r="K1241" i="2"/>
  <c r="L1241" i="2"/>
  <c r="M1241" i="2" s="1"/>
  <c r="N1241" i="2" s="1"/>
  <c r="O1241" i="2" s="1"/>
  <c r="K1242" i="2"/>
  <c r="L1242" i="2"/>
  <c r="M1242" i="2" s="1"/>
  <c r="N1242" i="2" s="1"/>
  <c r="O1242" i="2" s="1"/>
  <c r="K1243" i="2"/>
  <c r="L1243" i="2"/>
  <c r="M1243" i="2" s="1"/>
  <c r="N1243" i="2" s="1"/>
  <c r="O1243" i="2" s="1"/>
  <c r="K1244" i="2"/>
  <c r="L1244" i="2"/>
  <c r="M1244" i="2" s="1"/>
  <c r="N1244" i="2" s="1"/>
  <c r="O1244" i="2" s="1"/>
  <c r="K1245" i="2"/>
  <c r="L1245" i="2"/>
  <c r="M1245" i="2" s="1"/>
  <c r="N1245" i="2" s="1"/>
  <c r="O1245" i="2" s="1"/>
  <c r="K1246" i="2"/>
  <c r="L1246" i="2"/>
  <c r="M1246" i="2" s="1"/>
  <c r="N1246" i="2" s="1"/>
  <c r="O1246" i="2" s="1"/>
  <c r="K1247" i="2"/>
  <c r="L1247" i="2"/>
  <c r="M1247" i="2" s="1"/>
  <c r="N1247" i="2" s="1"/>
  <c r="O1247" i="2" s="1"/>
  <c r="K1248" i="2"/>
  <c r="L1248" i="2"/>
  <c r="M1248" i="2" s="1"/>
  <c r="N1248" i="2" s="1"/>
  <c r="O1248" i="2" s="1"/>
  <c r="K1249" i="2"/>
  <c r="L1249" i="2"/>
  <c r="M1249" i="2" s="1"/>
  <c r="N1249" i="2" s="1"/>
  <c r="O1249" i="2" s="1"/>
  <c r="K1250" i="2"/>
  <c r="L1250" i="2"/>
  <c r="M1250" i="2" s="1"/>
  <c r="N1250" i="2" s="1"/>
  <c r="O1250" i="2" s="1"/>
  <c r="K1251" i="2"/>
  <c r="L1251" i="2"/>
  <c r="M1251" i="2" s="1"/>
  <c r="N1251" i="2" s="1"/>
  <c r="O1251" i="2" s="1"/>
  <c r="K1252" i="2"/>
  <c r="L1252" i="2"/>
  <c r="M1252" i="2" s="1"/>
  <c r="N1252" i="2" s="1"/>
  <c r="O1252" i="2" s="1"/>
  <c r="K1253" i="2"/>
  <c r="L1253" i="2"/>
  <c r="M1253" i="2" s="1"/>
  <c r="N1253" i="2" s="1"/>
  <c r="O1253" i="2" s="1"/>
  <c r="K1254" i="2"/>
  <c r="L1254" i="2"/>
  <c r="M1254" i="2" s="1"/>
  <c r="N1254" i="2" s="1"/>
  <c r="O1254" i="2" s="1"/>
  <c r="K1255" i="2"/>
  <c r="L1255" i="2"/>
  <c r="M1255" i="2" s="1"/>
  <c r="N1255" i="2" s="1"/>
  <c r="O1255" i="2" s="1"/>
  <c r="K1256" i="2"/>
  <c r="L1256" i="2"/>
  <c r="M1256" i="2" s="1"/>
  <c r="N1256" i="2" s="1"/>
  <c r="O1256" i="2" s="1"/>
  <c r="K1257" i="2"/>
  <c r="L1257" i="2"/>
  <c r="M1257" i="2" s="1"/>
  <c r="N1257" i="2" s="1"/>
  <c r="O1257" i="2" s="1"/>
  <c r="K1258" i="2"/>
  <c r="L1258" i="2"/>
  <c r="M1258" i="2" s="1"/>
  <c r="N1258" i="2" s="1"/>
  <c r="O1258" i="2" s="1"/>
  <c r="K1259" i="2"/>
  <c r="L1259" i="2"/>
  <c r="M1259" i="2" s="1"/>
  <c r="N1259" i="2" s="1"/>
  <c r="O1259" i="2" s="1"/>
  <c r="K1260" i="2"/>
  <c r="L1260" i="2"/>
  <c r="M1260" i="2" s="1"/>
  <c r="N1260" i="2" s="1"/>
  <c r="O1260" i="2" s="1"/>
  <c r="K1261" i="2"/>
  <c r="L1261" i="2"/>
  <c r="M1261" i="2" s="1"/>
  <c r="N1261" i="2" s="1"/>
  <c r="O1261" i="2" s="1"/>
  <c r="K1262" i="2"/>
  <c r="L1262" i="2"/>
  <c r="M1262" i="2" s="1"/>
  <c r="N1262" i="2" s="1"/>
  <c r="O1262" i="2" s="1"/>
  <c r="K1263" i="2"/>
  <c r="L1263" i="2"/>
  <c r="M1263" i="2" s="1"/>
  <c r="N1263" i="2" s="1"/>
  <c r="O1263" i="2" s="1"/>
  <c r="K1264" i="2"/>
  <c r="L1264" i="2"/>
  <c r="M1264" i="2" s="1"/>
  <c r="N1264" i="2" s="1"/>
  <c r="O1264" i="2" s="1"/>
  <c r="K1265" i="2"/>
  <c r="L1265" i="2"/>
  <c r="M1265" i="2" s="1"/>
  <c r="N1265" i="2" s="1"/>
  <c r="O1265" i="2" s="1"/>
  <c r="K1266" i="2"/>
  <c r="L1266" i="2"/>
  <c r="M1266" i="2" s="1"/>
  <c r="N1266" i="2" s="1"/>
  <c r="O1266" i="2" s="1"/>
  <c r="K1267" i="2"/>
  <c r="L1267" i="2"/>
  <c r="M1267" i="2" s="1"/>
  <c r="N1267" i="2" s="1"/>
  <c r="O1267" i="2" s="1"/>
  <c r="K1268" i="2"/>
  <c r="L1268" i="2"/>
  <c r="M1268" i="2" s="1"/>
  <c r="N1268" i="2" s="1"/>
  <c r="O1268" i="2" s="1"/>
  <c r="K1269" i="2"/>
  <c r="L1269" i="2"/>
  <c r="M1269" i="2" s="1"/>
  <c r="N1269" i="2" s="1"/>
  <c r="O1269" i="2" s="1"/>
  <c r="K1270" i="2"/>
  <c r="L1270" i="2"/>
  <c r="M1270" i="2" s="1"/>
  <c r="N1270" i="2" s="1"/>
  <c r="O1270" i="2" s="1"/>
  <c r="K1271" i="2"/>
  <c r="L1271" i="2"/>
  <c r="M1271" i="2" s="1"/>
  <c r="N1271" i="2" s="1"/>
  <c r="O1271" i="2" s="1"/>
  <c r="K1272" i="2"/>
  <c r="L1272" i="2"/>
  <c r="M1272" i="2" s="1"/>
  <c r="N1272" i="2" s="1"/>
  <c r="O1272" i="2" s="1"/>
  <c r="K1273" i="2"/>
  <c r="L1273" i="2"/>
  <c r="M1273" i="2" s="1"/>
  <c r="N1273" i="2" s="1"/>
  <c r="O1273" i="2" s="1"/>
  <c r="K1274" i="2"/>
  <c r="L1274" i="2"/>
  <c r="M1274" i="2" s="1"/>
  <c r="N1274" i="2" s="1"/>
  <c r="O1274" i="2" s="1"/>
  <c r="K1275" i="2"/>
  <c r="L1275" i="2"/>
  <c r="M1275" i="2" s="1"/>
  <c r="N1275" i="2" s="1"/>
  <c r="O1275" i="2" s="1"/>
  <c r="K1276" i="2"/>
  <c r="L1276" i="2"/>
  <c r="M1276" i="2" s="1"/>
  <c r="N1276" i="2" s="1"/>
  <c r="O1276" i="2" s="1"/>
  <c r="K1277" i="2"/>
  <c r="L1277" i="2"/>
  <c r="M1277" i="2" s="1"/>
  <c r="N1277" i="2" s="1"/>
  <c r="O1277" i="2" s="1"/>
  <c r="K1278" i="2"/>
  <c r="L1278" i="2"/>
  <c r="M1278" i="2" s="1"/>
  <c r="N1278" i="2" s="1"/>
  <c r="O1278" i="2" s="1"/>
  <c r="K1279" i="2"/>
  <c r="L1279" i="2"/>
  <c r="M1279" i="2" s="1"/>
  <c r="N1279" i="2" s="1"/>
  <c r="O1279" i="2" s="1"/>
  <c r="K1280" i="2"/>
  <c r="L1280" i="2"/>
  <c r="M1280" i="2" s="1"/>
  <c r="N1280" i="2" s="1"/>
  <c r="O1280" i="2" s="1"/>
  <c r="K1281" i="2"/>
  <c r="L1281" i="2"/>
  <c r="M1281" i="2" s="1"/>
  <c r="N1281" i="2" s="1"/>
  <c r="O1281" i="2" s="1"/>
  <c r="K1282" i="2"/>
  <c r="L1282" i="2"/>
  <c r="M1282" i="2" s="1"/>
  <c r="N1282" i="2" s="1"/>
  <c r="O1282" i="2" s="1"/>
  <c r="K1283" i="2"/>
  <c r="L1283" i="2"/>
  <c r="M1283" i="2" s="1"/>
  <c r="N1283" i="2" s="1"/>
  <c r="O1283" i="2" s="1"/>
  <c r="K1284" i="2"/>
  <c r="L1284" i="2"/>
  <c r="M1284" i="2" s="1"/>
  <c r="N1284" i="2" s="1"/>
  <c r="O1284" i="2" s="1"/>
  <c r="K1285" i="2"/>
  <c r="L1285" i="2"/>
  <c r="M1285" i="2" s="1"/>
  <c r="N1285" i="2" s="1"/>
  <c r="O1285" i="2" s="1"/>
  <c r="K1286" i="2"/>
  <c r="L1286" i="2"/>
  <c r="M1286" i="2" s="1"/>
  <c r="N1286" i="2" s="1"/>
  <c r="O1286" i="2" s="1"/>
  <c r="K1287" i="2"/>
  <c r="L1287" i="2"/>
  <c r="M1287" i="2" s="1"/>
  <c r="N1287" i="2" s="1"/>
  <c r="O1287" i="2" s="1"/>
  <c r="K1288" i="2"/>
  <c r="L1288" i="2"/>
  <c r="M1288" i="2" s="1"/>
  <c r="N1288" i="2" s="1"/>
  <c r="O1288" i="2" s="1"/>
  <c r="K1289" i="2"/>
  <c r="L1289" i="2"/>
  <c r="M1289" i="2" s="1"/>
  <c r="N1289" i="2" s="1"/>
  <c r="O1289" i="2" s="1"/>
  <c r="K1290" i="2"/>
  <c r="L1290" i="2"/>
  <c r="M1290" i="2" s="1"/>
  <c r="N1290" i="2" s="1"/>
  <c r="O1290" i="2" s="1"/>
  <c r="K1291" i="2"/>
  <c r="L1291" i="2"/>
  <c r="M1291" i="2" s="1"/>
  <c r="N1291" i="2" s="1"/>
  <c r="O1291" i="2" s="1"/>
  <c r="K1292" i="2"/>
  <c r="L1292" i="2"/>
  <c r="M1292" i="2" s="1"/>
  <c r="N1292" i="2" s="1"/>
  <c r="O1292" i="2" s="1"/>
  <c r="K1293" i="2"/>
  <c r="L1293" i="2"/>
  <c r="M1293" i="2" s="1"/>
  <c r="N1293" i="2" s="1"/>
  <c r="O1293" i="2" s="1"/>
  <c r="K1294" i="2"/>
  <c r="L1294" i="2"/>
  <c r="M1294" i="2" s="1"/>
  <c r="N1294" i="2" s="1"/>
  <c r="O1294" i="2" s="1"/>
  <c r="K1295" i="2"/>
  <c r="L1295" i="2"/>
  <c r="M1295" i="2" s="1"/>
  <c r="N1295" i="2" s="1"/>
  <c r="O1295" i="2" s="1"/>
  <c r="K1296" i="2"/>
  <c r="L1296" i="2"/>
  <c r="M1296" i="2" s="1"/>
  <c r="N1296" i="2" s="1"/>
  <c r="O1296" i="2" s="1"/>
  <c r="K1297" i="2"/>
  <c r="L1297" i="2"/>
  <c r="M1297" i="2" s="1"/>
  <c r="N1297" i="2" s="1"/>
  <c r="O1297" i="2" s="1"/>
  <c r="K1298" i="2"/>
  <c r="L1298" i="2"/>
  <c r="M1298" i="2" s="1"/>
  <c r="N1298" i="2" s="1"/>
  <c r="O1298" i="2" s="1"/>
  <c r="K1299" i="2"/>
  <c r="L1299" i="2"/>
  <c r="M1299" i="2" s="1"/>
  <c r="N1299" i="2" s="1"/>
  <c r="O1299" i="2" s="1"/>
  <c r="K1300" i="2"/>
  <c r="L1300" i="2"/>
  <c r="M1300" i="2" s="1"/>
  <c r="N1300" i="2" s="1"/>
  <c r="O1300" i="2" s="1"/>
  <c r="K1301" i="2"/>
  <c r="L1301" i="2"/>
  <c r="M1301" i="2" s="1"/>
  <c r="N1301" i="2" s="1"/>
  <c r="O1301" i="2" s="1"/>
  <c r="K1302" i="2"/>
  <c r="L1302" i="2"/>
  <c r="M1302" i="2" s="1"/>
  <c r="N1302" i="2" s="1"/>
  <c r="O1302" i="2" s="1"/>
  <c r="K1303" i="2"/>
  <c r="L1303" i="2"/>
  <c r="M1303" i="2" s="1"/>
  <c r="N1303" i="2" s="1"/>
  <c r="O1303" i="2" s="1"/>
  <c r="K1304" i="2"/>
  <c r="L1304" i="2"/>
  <c r="M1304" i="2" s="1"/>
  <c r="N1304" i="2" s="1"/>
  <c r="O1304" i="2" s="1"/>
  <c r="K1305" i="2"/>
  <c r="L1305" i="2"/>
  <c r="M1305" i="2" s="1"/>
  <c r="N1305" i="2" s="1"/>
  <c r="O1305" i="2" s="1"/>
  <c r="K1306" i="2"/>
  <c r="L1306" i="2"/>
  <c r="M1306" i="2" s="1"/>
  <c r="N1306" i="2" s="1"/>
  <c r="O1306" i="2" s="1"/>
  <c r="K1307" i="2"/>
  <c r="L1307" i="2"/>
  <c r="M1307" i="2" s="1"/>
  <c r="N1307" i="2" s="1"/>
  <c r="O1307" i="2" s="1"/>
  <c r="K1308" i="2"/>
  <c r="L1308" i="2"/>
  <c r="M1308" i="2" s="1"/>
  <c r="N1308" i="2" s="1"/>
  <c r="O1308" i="2" s="1"/>
  <c r="K1309" i="2"/>
  <c r="L1309" i="2"/>
  <c r="M1309" i="2" s="1"/>
  <c r="N1309" i="2" s="1"/>
  <c r="O1309" i="2" s="1"/>
  <c r="K1310" i="2"/>
  <c r="L1310" i="2"/>
  <c r="M1310" i="2" s="1"/>
  <c r="N1310" i="2" s="1"/>
  <c r="O1310" i="2" s="1"/>
  <c r="K1311" i="2"/>
  <c r="L1311" i="2"/>
  <c r="M1311" i="2" s="1"/>
  <c r="N1311" i="2" s="1"/>
  <c r="O1311" i="2" s="1"/>
  <c r="K1312" i="2"/>
  <c r="L1312" i="2"/>
  <c r="M1312" i="2" s="1"/>
  <c r="N1312" i="2" s="1"/>
  <c r="O1312" i="2" s="1"/>
  <c r="K1313" i="2"/>
  <c r="L1313" i="2"/>
  <c r="K1314" i="2"/>
  <c r="L1314" i="2"/>
  <c r="M1314" i="2" s="1"/>
  <c r="N1314" i="2" s="1"/>
  <c r="O1314" i="2" s="1"/>
  <c r="K1315" i="2"/>
  <c r="L1315" i="2"/>
  <c r="M1315" i="2" s="1"/>
  <c r="N1315" i="2" s="1"/>
  <c r="O1315" i="2" s="1"/>
  <c r="K1316" i="2"/>
  <c r="L1316" i="2"/>
  <c r="M1316" i="2" s="1"/>
  <c r="N1316" i="2" s="1"/>
  <c r="O1316" i="2" s="1"/>
  <c r="K1317" i="2"/>
  <c r="L1317" i="2"/>
  <c r="M1317" i="2" s="1"/>
  <c r="N1317" i="2" s="1"/>
  <c r="O1317" i="2" s="1"/>
  <c r="K1318" i="2"/>
  <c r="L1318" i="2"/>
  <c r="M1318" i="2" s="1"/>
  <c r="N1318" i="2" s="1"/>
  <c r="O1318" i="2" s="1"/>
  <c r="K1319" i="2"/>
  <c r="L1319" i="2"/>
  <c r="M1319" i="2" s="1"/>
  <c r="N1319" i="2" s="1"/>
  <c r="O1319" i="2" s="1"/>
  <c r="K1320" i="2"/>
  <c r="L1320" i="2"/>
  <c r="M1320" i="2" s="1"/>
  <c r="N1320" i="2" s="1"/>
  <c r="O1320" i="2" s="1"/>
  <c r="K1321" i="2"/>
  <c r="L1321" i="2"/>
  <c r="M1321" i="2" s="1"/>
  <c r="N1321" i="2" s="1"/>
  <c r="O1321" i="2" s="1"/>
  <c r="K1322" i="2"/>
  <c r="L1322" i="2"/>
  <c r="M1322" i="2" s="1"/>
  <c r="N1322" i="2" s="1"/>
  <c r="O1322" i="2" s="1"/>
  <c r="K1323" i="2"/>
  <c r="L1323" i="2"/>
  <c r="M1323" i="2" s="1"/>
  <c r="N1323" i="2" s="1"/>
  <c r="O1323" i="2" s="1"/>
  <c r="K1324" i="2"/>
  <c r="L1324" i="2"/>
  <c r="M1324" i="2" s="1"/>
  <c r="N1324" i="2" s="1"/>
  <c r="O1324" i="2" s="1"/>
  <c r="K1325" i="2"/>
  <c r="L1325" i="2"/>
  <c r="M1325" i="2" s="1"/>
  <c r="N1325" i="2" s="1"/>
  <c r="O1325" i="2" s="1"/>
  <c r="K1326" i="2"/>
  <c r="L1326" i="2"/>
  <c r="M1326" i="2" s="1"/>
  <c r="N1326" i="2" s="1"/>
  <c r="O1326" i="2" s="1"/>
  <c r="K1327" i="2"/>
  <c r="L1327" i="2"/>
  <c r="M1327" i="2" s="1"/>
  <c r="N1327" i="2" s="1"/>
  <c r="O1327" i="2" s="1"/>
  <c r="K1328" i="2"/>
  <c r="L1328" i="2"/>
  <c r="M1328" i="2" s="1"/>
  <c r="N1328" i="2" s="1"/>
  <c r="O1328" i="2" s="1"/>
  <c r="K1329" i="2"/>
  <c r="L1329" i="2"/>
  <c r="M1329" i="2" s="1"/>
  <c r="N1329" i="2" s="1"/>
  <c r="O1329" i="2" s="1"/>
  <c r="K1330" i="2"/>
  <c r="L1330" i="2"/>
  <c r="M1330" i="2" s="1"/>
  <c r="N1330" i="2" s="1"/>
  <c r="O1330" i="2" s="1"/>
  <c r="K1331" i="2"/>
  <c r="L1331" i="2"/>
  <c r="M1331" i="2" s="1"/>
  <c r="N1331" i="2" s="1"/>
  <c r="O1331" i="2" s="1"/>
  <c r="K1332" i="2"/>
  <c r="L1332" i="2"/>
  <c r="M1332" i="2" s="1"/>
  <c r="N1332" i="2" s="1"/>
  <c r="O1332" i="2" s="1"/>
  <c r="K1333" i="2"/>
  <c r="L1333" i="2"/>
  <c r="M1333" i="2" s="1"/>
  <c r="N1333" i="2" s="1"/>
  <c r="O1333" i="2" s="1"/>
  <c r="K1334" i="2"/>
  <c r="L1334" i="2"/>
  <c r="M1334" i="2" s="1"/>
  <c r="N1334" i="2" s="1"/>
  <c r="O1334" i="2" s="1"/>
  <c r="K1335" i="2"/>
  <c r="L1335" i="2"/>
  <c r="M1335" i="2" s="1"/>
  <c r="N1335" i="2" s="1"/>
  <c r="O1335" i="2" s="1"/>
  <c r="K1336" i="2"/>
  <c r="L1336" i="2"/>
  <c r="M1336" i="2" s="1"/>
  <c r="N1336" i="2" s="1"/>
  <c r="O1336" i="2" s="1"/>
  <c r="K1337" i="2"/>
  <c r="L1337" i="2"/>
  <c r="M1337" i="2" s="1"/>
  <c r="N1337" i="2" s="1"/>
  <c r="O1337" i="2" s="1"/>
  <c r="K1338" i="2"/>
  <c r="L1338" i="2"/>
  <c r="M1338" i="2" s="1"/>
  <c r="N1338" i="2" s="1"/>
  <c r="O1338" i="2" s="1"/>
  <c r="K1339" i="2"/>
  <c r="L1339" i="2"/>
  <c r="M1339" i="2" s="1"/>
  <c r="N1339" i="2" s="1"/>
  <c r="O1339" i="2" s="1"/>
  <c r="K1340" i="2"/>
  <c r="L1340" i="2"/>
  <c r="M1340" i="2" s="1"/>
  <c r="N1340" i="2" s="1"/>
  <c r="O1340" i="2" s="1"/>
  <c r="K1341" i="2"/>
  <c r="L1341" i="2"/>
  <c r="M1341" i="2" s="1"/>
  <c r="N1341" i="2" s="1"/>
  <c r="O1341" i="2" s="1"/>
  <c r="K1342" i="2"/>
  <c r="L1342" i="2"/>
  <c r="M1342" i="2" s="1"/>
  <c r="N1342" i="2" s="1"/>
  <c r="O1342" i="2" s="1"/>
  <c r="K1343" i="2"/>
  <c r="L1343" i="2"/>
  <c r="M1343" i="2" s="1"/>
  <c r="N1343" i="2" s="1"/>
  <c r="O1343" i="2" s="1"/>
  <c r="K1344" i="2"/>
  <c r="L1344" i="2"/>
  <c r="M1344" i="2" s="1"/>
  <c r="N1344" i="2" s="1"/>
  <c r="O1344" i="2" s="1"/>
  <c r="K1345" i="2"/>
  <c r="L1345" i="2"/>
  <c r="M1345" i="2" s="1"/>
  <c r="N1345" i="2" s="1"/>
  <c r="O1345" i="2" s="1"/>
  <c r="K1346" i="2"/>
  <c r="L1346" i="2"/>
  <c r="M1346" i="2" s="1"/>
  <c r="N1346" i="2" s="1"/>
  <c r="O1346" i="2" s="1"/>
  <c r="K1347" i="2"/>
  <c r="L1347" i="2"/>
  <c r="M1347" i="2" s="1"/>
  <c r="N1347" i="2" s="1"/>
  <c r="O1347" i="2" s="1"/>
  <c r="K1348" i="2"/>
  <c r="L1348" i="2"/>
  <c r="M1348" i="2" s="1"/>
  <c r="N1348" i="2" s="1"/>
  <c r="O1348" i="2" s="1"/>
  <c r="K1349" i="2"/>
  <c r="L1349" i="2"/>
  <c r="M1349" i="2" s="1"/>
  <c r="N1349" i="2" s="1"/>
  <c r="O1349" i="2" s="1"/>
  <c r="K1350" i="2"/>
  <c r="L1350" i="2"/>
  <c r="M1350" i="2" s="1"/>
  <c r="N1350" i="2" s="1"/>
  <c r="O1350" i="2" s="1"/>
  <c r="K1351" i="2"/>
  <c r="L1351" i="2"/>
  <c r="M1351" i="2" s="1"/>
  <c r="N1351" i="2" s="1"/>
  <c r="O1351" i="2" s="1"/>
  <c r="K1352" i="2"/>
  <c r="L1352" i="2"/>
  <c r="M1352" i="2" s="1"/>
  <c r="N1352" i="2" s="1"/>
  <c r="O1352" i="2" s="1"/>
  <c r="K1353" i="2"/>
  <c r="L1353" i="2"/>
  <c r="M1353" i="2" s="1"/>
  <c r="N1353" i="2" s="1"/>
  <c r="O1353" i="2" s="1"/>
  <c r="K1354" i="2"/>
  <c r="L1354" i="2"/>
  <c r="M1354" i="2" s="1"/>
  <c r="N1354" i="2" s="1"/>
  <c r="O1354" i="2" s="1"/>
  <c r="K1355" i="2"/>
  <c r="L1355" i="2"/>
  <c r="M1355" i="2" s="1"/>
  <c r="N1355" i="2" s="1"/>
  <c r="O1355" i="2" s="1"/>
  <c r="K1356" i="2"/>
  <c r="L1356" i="2"/>
  <c r="M1356" i="2" s="1"/>
  <c r="N1356" i="2" s="1"/>
  <c r="O1356" i="2" s="1"/>
  <c r="K1357" i="2"/>
  <c r="L1357" i="2"/>
  <c r="M1357" i="2" s="1"/>
  <c r="N1357" i="2" s="1"/>
  <c r="O1357" i="2" s="1"/>
  <c r="K1358" i="2"/>
  <c r="L1358" i="2"/>
  <c r="M1358" i="2" s="1"/>
  <c r="N1358" i="2" s="1"/>
  <c r="O1358" i="2" s="1"/>
  <c r="K1359" i="2"/>
  <c r="L1359" i="2"/>
  <c r="M1359" i="2" s="1"/>
  <c r="N1359" i="2" s="1"/>
  <c r="O1359" i="2" s="1"/>
  <c r="K1360" i="2"/>
  <c r="L1360" i="2"/>
  <c r="M1360" i="2" s="1"/>
  <c r="N1360" i="2" s="1"/>
  <c r="O1360" i="2" s="1"/>
  <c r="K1361" i="2"/>
  <c r="L1361" i="2"/>
  <c r="M1361" i="2" s="1"/>
  <c r="N1361" i="2" s="1"/>
  <c r="O1361" i="2" s="1"/>
  <c r="K1362" i="2"/>
  <c r="L1362" i="2"/>
  <c r="M1362" i="2" s="1"/>
  <c r="N1362" i="2" s="1"/>
  <c r="O1362" i="2" s="1"/>
  <c r="K1363" i="2"/>
  <c r="L1363" i="2"/>
  <c r="M1363" i="2" s="1"/>
  <c r="N1363" i="2" s="1"/>
  <c r="O1363" i="2" s="1"/>
  <c r="K1364" i="2"/>
  <c r="L1364" i="2"/>
  <c r="M1364" i="2" s="1"/>
  <c r="N1364" i="2" s="1"/>
  <c r="O1364" i="2" s="1"/>
  <c r="K1365" i="2"/>
  <c r="L1365" i="2"/>
  <c r="M1365" i="2" s="1"/>
  <c r="N1365" i="2" s="1"/>
  <c r="O1365" i="2" s="1"/>
  <c r="K1366" i="2"/>
  <c r="L1366" i="2"/>
  <c r="M1366" i="2" s="1"/>
  <c r="N1366" i="2" s="1"/>
  <c r="O1366" i="2" s="1"/>
  <c r="K1367" i="2"/>
  <c r="L1367" i="2"/>
  <c r="M1367" i="2" s="1"/>
  <c r="N1367" i="2" s="1"/>
  <c r="O1367" i="2" s="1"/>
  <c r="K1368" i="2"/>
  <c r="L1368" i="2"/>
  <c r="M1368" i="2" s="1"/>
  <c r="N1368" i="2" s="1"/>
  <c r="O1368" i="2" s="1"/>
  <c r="K1369" i="2"/>
  <c r="L1369" i="2"/>
  <c r="M1369" i="2" s="1"/>
  <c r="N1369" i="2" s="1"/>
  <c r="O1369" i="2" s="1"/>
  <c r="K1370" i="2"/>
  <c r="L1370" i="2"/>
  <c r="M1370" i="2" s="1"/>
  <c r="N1370" i="2" s="1"/>
  <c r="O1370" i="2" s="1"/>
  <c r="K1371" i="2"/>
  <c r="L1371" i="2"/>
  <c r="M1371" i="2" s="1"/>
  <c r="N1371" i="2" s="1"/>
  <c r="O1371" i="2" s="1"/>
  <c r="K1372" i="2"/>
  <c r="L1372" i="2"/>
  <c r="M1372" i="2" s="1"/>
  <c r="N1372" i="2" s="1"/>
  <c r="O1372" i="2" s="1"/>
  <c r="K1373" i="2"/>
  <c r="L1373" i="2"/>
  <c r="M1373" i="2" s="1"/>
  <c r="N1373" i="2" s="1"/>
  <c r="O1373" i="2" s="1"/>
  <c r="K1374" i="2"/>
  <c r="L1374" i="2"/>
  <c r="M1374" i="2" s="1"/>
  <c r="N1374" i="2" s="1"/>
  <c r="O1374" i="2" s="1"/>
  <c r="K1375" i="2"/>
  <c r="L1375" i="2"/>
  <c r="M1375" i="2" s="1"/>
  <c r="N1375" i="2" s="1"/>
  <c r="O1375" i="2" s="1"/>
  <c r="K1376" i="2"/>
  <c r="L1376" i="2"/>
  <c r="M1376" i="2" s="1"/>
  <c r="N1376" i="2" s="1"/>
  <c r="O1376" i="2" s="1"/>
  <c r="K1377" i="2"/>
  <c r="L1377" i="2"/>
  <c r="M1377" i="2" s="1"/>
  <c r="N1377" i="2" s="1"/>
  <c r="O1377" i="2" s="1"/>
  <c r="K1378" i="2"/>
  <c r="L1378" i="2"/>
  <c r="M1378" i="2" s="1"/>
  <c r="N1378" i="2" s="1"/>
  <c r="O1378" i="2" s="1"/>
  <c r="K1379" i="2"/>
  <c r="L1379" i="2"/>
  <c r="M1379" i="2" s="1"/>
  <c r="N1379" i="2" s="1"/>
  <c r="O1379" i="2" s="1"/>
  <c r="K1380" i="2"/>
  <c r="L1380" i="2"/>
  <c r="M1380" i="2" s="1"/>
  <c r="N1380" i="2" s="1"/>
  <c r="O1380" i="2" s="1"/>
  <c r="K1381" i="2"/>
  <c r="L1381" i="2"/>
  <c r="M1381" i="2" s="1"/>
  <c r="N1381" i="2" s="1"/>
  <c r="O1381" i="2" s="1"/>
  <c r="K1382" i="2"/>
  <c r="L1382" i="2"/>
  <c r="M1382" i="2" s="1"/>
  <c r="N1382" i="2" s="1"/>
  <c r="O1382" i="2" s="1"/>
  <c r="K1383" i="2"/>
  <c r="L1383" i="2"/>
  <c r="M1383" i="2" s="1"/>
  <c r="N1383" i="2" s="1"/>
  <c r="O1383" i="2" s="1"/>
  <c r="K1384" i="2"/>
  <c r="L1384" i="2"/>
  <c r="M1384" i="2" s="1"/>
  <c r="N1384" i="2" s="1"/>
  <c r="O1384" i="2" s="1"/>
  <c r="K1385" i="2"/>
  <c r="L1385" i="2"/>
  <c r="M1385" i="2" s="1"/>
  <c r="N1385" i="2" s="1"/>
  <c r="O1385" i="2" s="1"/>
  <c r="K1386" i="2"/>
  <c r="L1386" i="2"/>
  <c r="M1386" i="2" s="1"/>
  <c r="N1386" i="2" s="1"/>
  <c r="O1386" i="2" s="1"/>
  <c r="K1387" i="2"/>
  <c r="L1387" i="2"/>
  <c r="M1387" i="2" s="1"/>
  <c r="N1387" i="2" s="1"/>
  <c r="O1387" i="2" s="1"/>
  <c r="K1388" i="2"/>
  <c r="L1388" i="2"/>
  <c r="M1388" i="2" s="1"/>
  <c r="N1388" i="2" s="1"/>
  <c r="O1388" i="2" s="1"/>
  <c r="K1389" i="2"/>
  <c r="L1389" i="2"/>
  <c r="M1389" i="2" s="1"/>
  <c r="N1389" i="2" s="1"/>
  <c r="O1389" i="2" s="1"/>
  <c r="K1390" i="2"/>
  <c r="L1390" i="2"/>
  <c r="M1390" i="2" s="1"/>
  <c r="N1390" i="2" s="1"/>
  <c r="O1390" i="2" s="1"/>
  <c r="K1391" i="2"/>
  <c r="L1391" i="2"/>
  <c r="M1391" i="2" s="1"/>
  <c r="N1391" i="2" s="1"/>
  <c r="O1391" i="2" s="1"/>
  <c r="K1392" i="2"/>
  <c r="L1392" i="2"/>
  <c r="M1392" i="2" s="1"/>
  <c r="N1392" i="2" s="1"/>
  <c r="O1392" i="2" s="1"/>
  <c r="K1393" i="2"/>
  <c r="L1393" i="2"/>
  <c r="M1393" i="2" s="1"/>
  <c r="N1393" i="2" s="1"/>
  <c r="O1393" i="2" s="1"/>
  <c r="K1394" i="2"/>
  <c r="L1394" i="2"/>
  <c r="M1394" i="2" s="1"/>
  <c r="N1394" i="2" s="1"/>
  <c r="O1394" i="2" s="1"/>
  <c r="K1395" i="2"/>
  <c r="L1395" i="2"/>
  <c r="M1395" i="2" s="1"/>
  <c r="N1395" i="2" s="1"/>
  <c r="O1395" i="2" s="1"/>
  <c r="K1396" i="2"/>
  <c r="L1396" i="2"/>
  <c r="M1396" i="2" s="1"/>
  <c r="N1396" i="2" s="1"/>
  <c r="O1396" i="2" s="1"/>
  <c r="K1397" i="2"/>
  <c r="L1397" i="2"/>
  <c r="M1397" i="2" s="1"/>
  <c r="N1397" i="2" s="1"/>
  <c r="O1397" i="2" s="1"/>
  <c r="K1398" i="2"/>
  <c r="L1398" i="2"/>
  <c r="M1398" i="2" s="1"/>
  <c r="N1398" i="2" s="1"/>
  <c r="O1398" i="2" s="1"/>
  <c r="K1399" i="2"/>
  <c r="L1399" i="2"/>
  <c r="M1399" i="2" s="1"/>
  <c r="N1399" i="2" s="1"/>
  <c r="O1399" i="2" s="1"/>
  <c r="K1400" i="2"/>
  <c r="L1400" i="2"/>
  <c r="M1400" i="2" s="1"/>
  <c r="N1400" i="2" s="1"/>
  <c r="O1400" i="2" s="1"/>
  <c r="K1401" i="2"/>
  <c r="L1401" i="2"/>
  <c r="M1401" i="2" s="1"/>
  <c r="N1401" i="2" s="1"/>
  <c r="O1401" i="2" s="1"/>
  <c r="K1402" i="2"/>
  <c r="L1402" i="2"/>
  <c r="M1402" i="2" s="1"/>
  <c r="N1402" i="2" s="1"/>
  <c r="O1402" i="2" s="1"/>
  <c r="K1403" i="2"/>
  <c r="L1403" i="2"/>
  <c r="M1403" i="2" s="1"/>
  <c r="N1403" i="2" s="1"/>
  <c r="O1403" i="2" s="1"/>
  <c r="K1404" i="2"/>
  <c r="L1404" i="2"/>
  <c r="M1404" i="2" s="1"/>
  <c r="N1404" i="2" s="1"/>
  <c r="O1404" i="2" s="1"/>
  <c r="K1405" i="2"/>
  <c r="L1405" i="2"/>
  <c r="M1405" i="2" s="1"/>
  <c r="N1405" i="2" s="1"/>
  <c r="O1405" i="2" s="1"/>
  <c r="K1406" i="2"/>
  <c r="L1406" i="2"/>
  <c r="M1406" i="2" s="1"/>
  <c r="N1406" i="2" s="1"/>
  <c r="O1406" i="2" s="1"/>
  <c r="K1407" i="2"/>
  <c r="L1407" i="2"/>
  <c r="M1407" i="2" s="1"/>
  <c r="N1407" i="2" s="1"/>
  <c r="O1407" i="2" s="1"/>
  <c r="K1408" i="2"/>
  <c r="L1408" i="2"/>
  <c r="M1408" i="2" s="1"/>
  <c r="N1408" i="2" s="1"/>
  <c r="O1408" i="2" s="1"/>
  <c r="K1409" i="2"/>
  <c r="L1409" i="2"/>
  <c r="M1409" i="2" s="1"/>
  <c r="N1409" i="2" s="1"/>
  <c r="O1409" i="2" s="1"/>
  <c r="K1410" i="2"/>
  <c r="L1410" i="2"/>
  <c r="M1410" i="2" s="1"/>
  <c r="N1410" i="2" s="1"/>
  <c r="O1410" i="2" s="1"/>
  <c r="K1411" i="2"/>
  <c r="L1411" i="2"/>
  <c r="M1411" i="2" s="1"/>
  <c r="N1411" i="2" s="1"/>
  <c r="O1411" i="2" s="1"/>
  <c r="K1412" i="2"/>
  <c r="L1412" i="2"/>
  <c r="M1412" i="2" s="1"/>
  <c r="N1412" i="2" s="1"/>
  <c r="O1412" i="2" s="1"/>
  <c r="K1413" i="2"/>
  <c r="L1413" i="2"/>
  <c r="M1413" i="2" s="1"/>
  <c r="N1413" i="2" s="1"/>
  <c r="O1413" i="2" s="1"/>
  <c r="K1414" i="2"/>
  <c r="L1414" i="2"/>
  <c r="M1414" i="2" s="1"/>
  <c r="N1414" i="2" s="1"/>
  <c r="O1414" i="2" s="1"/>
  <c r="K1415" i="2"/>
  <c r="L1415" i="2"/>
  <c r="M1415" i="2" s="1"/>
  <c r="N1415" i="2" s="1"/>
  <c r="O1415" i="2" s="1"/>
  <c r="K1416" i="2"/>
  <c r="L1416" i="2"/>
  <c r="M1416" i="2" s="1"/>
  <c r="N1416" i="2" s="1"/>
  <c r="O1416" i="2" s="1"/>
  <c r="K1417" i="2"/>
  <c r="L1417" i="2"/>
  <c r="M1417" i="2" s="1"/>
  <c r="N1417" i="2" s="1"/>
  <c r="O1417" i="2" s="1"/>
  <c r="K1418" i="2"/>
  <c r="L1418" i="2"/>
  <c r="M1418" i="2" s="1"/>
  <c r="N1418" i="2" s="1"/>
  <c r="O1418" i="2" s="1"/>
  <c r="K1419" i="2"/>
  <c r="L1419" i="2"/>
  <c r="M1419" i="2" s="1"/>
  <c r="N1419" i="2" s="1"/>
  <c r="O1419" i="2" s="1"/>
  <c r="K1420" i="2"/>
  <c r="L1420" i="2"/>
  <c r="M1420" i="2" s="1"/>
  <c r="N1420" i="2" s="1"/>
  <c r="O1420" i="2" s="1"/>
  <c r="K1421" i="2"/>
  <c r="L1421" i="2"/>
  <c r="M1421" i="2" s="1"/>
  <c r="N1421" i="2" s="1"/>
  <c r="O1421" i="2" s="1"/>
  <c r="K1422" i="2"/>
  <c r="L1422" i="2"/>
  <c r="M1422" i="2" s="1"/>
  <c r="N1422" i="2" s="1"/>
  <c r="O1422" i="2" s="1"/>
  <c r="K1423" i="2"/>
  <c r="L1423" i="2"/>
  <c r="M1423" i="2" s="1"/>
  <c r="N1423" i="2" s="1"/>
  <c r="O1423" i="2" s="1"/>
  <c r="K1424" i="2"/>
  <c r="L1424" i="2"/>
  <c r="M1424" i="2" s="1"/>
  <c r="N1424" i="2" s="1"/>
  <c r="O1424" i="2" s="1"/>
  <c r="K1425" i="2"/>
  <c r="L1425" i="2"/>
  <c r="M1425" i="2" s="1"/>
  <c r="N1425" i="2" s="1"/>
  <c r="O1425" i="2" s="1"/>
  <c r="K1426" i="2"/>
  <c r="L1426" i="2"/>
  <c r="M1426" i="2" s="1"/>
  <c r="N1426" i="2" s="1"/>
  <c r="O1426" i="2" s="1"/>
  <c r="K1427" i="2"/>
  <c r="L1427" i="2"/>
  <c r="M1427" i="2" s="1"/>
  <c r="N1427" i="2" s="1"/>
  <c r="O1427" i="2" s="1"/>
  <c r="K1428" i="2"/>
  <c r="L1428" i="2"/>
  <c r="M1428" i="2" s="1"/>
  <c r="N1428" i="2" s="1"/>
  <c r="O1428" i="2" s="1"/>
  <c r="K1429" i="2"/>
  <c r="L1429" i="2"/>
  <c r="M1429" i="2" s="1"/>
  <c r="N1429" i="2" s="1"/>
  <c r="O1429" i="2" s="1"/>
  <c r="K1430" i="2"/>
  <c r="L1430" i="2"/>
  <c r="M1430" i="2" s="1"/>
  <c r="N1430" i="2" s="1"/>
  <c r="O1430" i="2" s="1"/>
  <c r="K1431" i="2"/>
  <c r="L1431" i="2"/>
  <c r="M1431" i="2" s="1"/>
  <c r="N1431" i="2" s="1"/>
  <c r="O1431" i="2" s="1"/>
  <c r="K1432" i="2"/>
  <c r="L1432" i="2"/>
  <c r="M1432" i="2" s="1"/>
  <c r="N1432" i="2" s="1"/>
  <c r="O1432" i="2" s="1"/>
  <c r="K1433" i="2"/>
  <c r="L1433" i="2"/>
  <c r="M1433" i="2" s="1"/>
  <c r="N1433" i="2" s="1"/>
  <c r="O1433" i="2" s="1"/>
  <c r="K1434" i="2"/>
  <c r="L1434" i="2"/>
  <c r="M1434" i="2" s="1"/>
  <c r="N1434" i="2" s="1"/>
  <c r="O1434" i="2" s="1"/>
  <c r="K1435" i="2"/>
  <c r="L1435" i="2"/>
  <c r="M1435" i="2" s="1"/>
  <c r="N1435" i="2" s="1"/>
  <c r="O1435" i="2" s="1"/>
  <c r="K1436" i="2"/>
  <c r="L1436" i="2"/>
  <c r="M1436" i="2" s="1"/>
  <c r="N1436" i="2" s="1"/>
  <c r="O1436" i="2" s="1"/>
  <c r="K1437" i="2"/>
  <c r="L1437" i="2"/>
  <c r="M1437" i="2" s="1"/>
  <c r="N1437" i="2" s="1"/>
  <c r="O1437" i="2" s="1"/>
  <c r="K1438" i="2"/>
  <c r="L1438" i="2"/>
  <c r="M1438" i="2" s="1"/>
  <c r="N1438" i="2" s="1"/>
  <c r="O1438" i="2" s="1"/>
  <c r="K1439" i="2"/>
  <c r="L1439" i="2"/>
  <c r="M1439" i="2" s="1"/>
  <c r="N1439" i="2" s="1"/>
  <c r="O1439" i="2" s="1"/>
  <c r="K1440" i="2"/>
  <c r="L1440" i="2"/>
  <c r="M1440" i="2" s="1"/>
  <c r="N1440" i="2" s="1"/>
  <c r="O1440" i="2" s="1"/>
  <c r="K1441" i="2"/>
  <c r="L1441" i="2"/>
  <c r="M1441" i="2" s="1"/>
  <c r="N1441" i="2" s="1"/>
  <c r="O1441" i="2" s="1"/>
  <c r="K1442" i="2"/>
  <c r="L1442" i="2"/>
  <c r="M1442" i="2" s="1"/>
  <c r="N1442" i="2" s="1"/>
  <c r="O1442" i="2" s="1"/>
  <c r="K1443" i="2"/>
  <c r="L1443" i="2"/>
  <c r="M1443" i="2" s="1"/>
  <c r="N1443" i="2" s="1"/>
  <c r="O1443" i="2" s="1"/>
  <c r="K1444" i="2"/>
  <c r="L1444" i="2"/>
  <c r="M1444" i="2" s="1"/>
  <c r="N1444" i="2" s="1"/>
  <c r="O1444" i="2" s="1"/>
  <c r="K1445" i="2"/>
  <c r="L1445" i="2"/>
  <c r="M1445" i="2" s="1"/>
  <c r="N1445" i="2" s="1"/>
  <c r="O1445" i="2" s="1"/>
  <c r="K1446" i="2"/>
  <c r="L1446" i="2"/>
  <c r="M1446" i="2" s="1"/>
  <c r="N1446" i="2" s="1"/>
  <c r="O1446" i="2" s="1"/>
  <c r="K1447" i="2"/>
  <c r="L1447" i="2"/>
  <c r="M1447" i="2" s="1"/>
  <c r="N1447" i="2" s="1"/>
  <c r="O1447" i="2" s="1"/>
  <c r="K1448" i="2"/>
  <c r="L1448" i="2"/>
  <c r="M1448" i="2" s="1"/>
  <c r="N1448" i="2" s="1"/>
  <c r="O1448" i="2" s="1"/>
  <c r="K1449" i="2"/>
  <c r="L1449" i="2"/>
  <c r="M1449" i="2" s="1"/>
  <c r="N1449" i="2" s="1"/>
  <c r="O1449" i="2" s="1"/>
  <c r="K1450" i="2"/>
  <c r="L1450" i="2"/>
  <c r="M1450" i="2" s="1"/>
  <c r="N1450" i="2" s="1"/>
  <c r="O1450" i="2" s="1"/>
  <c r="K1451" i="2"/>
  <c r="L1451" i="2"/>
  <c r="M1451" i="2" s="1"/>
  <c r="N1451" i="2" s="1"/>
  <c r="O1451" i="2" s="1"/>
  <c r="K1452" i="2"/>
  <c r="L1452" i="2"/>
  <c r="M1452" i="2" s="1"/>
  <c r="N1452" i="2" s="1"/>
  <c r="O1452" i="2" s="1"/>
  <c r="K1453" i="2"/>
  <c r="L1453" i="2"/>
  <c r="M1453" i="2" s="1"/>
  <c r="N1453" i="2" s="1"/>
  <c r="O1453" i="2" s="1"/>
  <c r="K1454" i="2"/>
  <c r="L1454" i="2"/>
  <c r="M1454" i="2" s="1"/>
  <c r="N1454" i="2" s="1"/>
  <c r="O1454" i="2" s="1"/>
  <c r="K1455" i="2"/>
  <c r="L1455" i="2"/>
  <c r="M1455" i="2" s="1"/>
  <c r="N1455" i="2" s="1"/>
  <c r="O1455" i="2" s="1"/>
  <c r="K1456" i="2"/>
  <c r="L1456" i="2"/>
  <c r="M1456" i="2" s="1"/>
  <c r="N1456" i="2" s="1"/>
  <c r="O1456" i="2" s="1"/>
  <c r="K1457" i="2"/>
  <c r="L1457" i="2"/>
  <c r="M1457" i="2" s="1"/>
  <c r="N1457" i="2" s="1"/>
  <c r="O1457" i="2" s="1"/>
  <c r="K1458" i="2"/>
  <c r="L1458" i="2"/>
  <c r="M1458" i="2" s="1"/>
  <c r="N1458" i="2" s="1"/>
  <c r="O1458" i="2" s="1"/>
  <c r="K1459" i="2"/>
  <c r="L1459" i="2"/>
  <c r="M1459" i="2" s="1"/>
  <c r="N1459" i="2" s="1"/>
  <c r="O1459" i="2" s="1"/>
  <c r="K1460" i="2"/>
  <c r="L1460" i="2"/>
  <c r="M1460" i="2" s="1"/>
  <c r="N1460" i="2" s="1"/>
  <c r="O1460" i="2" s="1"/>
  <c r="K1461" i="2"/>
  <c r="L1461" i="2"/>
  <c r="M1461" i="2" s="1"/>
  <c r="N1461" i="2" s="1"/>
  <c r="O1461" i="2" s="1"/>
  <c r="K1462" i="2"/>
  <c r="L1462" i="2"/>
  <c r="M1462" i="2" s="1"/>
  <c r="N1462" i="2" s="1"/>
  <c r="O1462" i="2" s="1"/>
  <c r="K1463" i="2"/>
  <c r="L1463" i="2"/>
  <c r="M1463" i="2" s="1"/>
  <c r="N1463" i="2" s="1"/>
  <c r="O1463" i="2" s="1"/>
  <c r="K1464" i="2"/>
  <c r="L1464" i="2"/>
  <c r="M1464" i="2" s="1"/>
  <c r="N1464" i="2" s="1"/>
  <c r="O1464" i="2" s="1"/>
  <c r="K1465" i="2"/>
  <c r="L1465" i="2"/>
  <c r="M1465" i="2" s="1"/>
  <c r="N1465" i="2" s="1"/>
  <c r="O1465" i="2" s="1"/>
  <c r="K1466" i="2"/>
  <c r="L1466" i="2"/>
  <c r="M1466" i="2" s="1"/>
  <c r="N1466" i="2" s="1"/>
  <c r="O1466" i="2" s="1"/>
  <c r="K1467" i="2"/>
  <c r="L1467" i="2"/>
  <c r="M1467" i="2" s="1"/>
  <c r="N1467" i="2" s="1"/>
  <c r="O1467" i="2" s="1"/>
  <c r="K1468" i="2"/>
  <c r="L1468" i="2"/>
  <c r="M1468" i="2" s="1"/>
  <c r="N1468" i="2" s="1"/>
  <c r="O1468" i="2" s="1"/>
  <c r="K1469" i="2"/>
  <c r="L1469" i="2"/>
  <c r="M1469" i="2" s="1"/>
  <c r="N1469" i="2" s="1"/>
  <c r="O1469" i="2" s="1"/>
  <c r="K1470" i="2"/>
  <c r="L1470" i="2"/>
  <c r="M1470" i="2" s="1"/>
  <c r="N1470" i="2" s="1"/>
  <c r="O1470" i="2" s="1"/>
  <c r="K1471" i="2"/>
  <c r="L1471" i="2"/>
  <c r="M1471" i="2" s="1"/>
  <c r="N1471" i="2" s="1"/>
  <c r="O1471" i="2" s="1"/>
  <c r="K1472" i="2"/>
  <c r="L1472" i="2"/>
  <c r="M1472" i="2" s="1"/>
  <c r="N1472" i="2" s="1"/>
  <c r="O1472" i="2" s="1"/>
  <c r="K1473" i="2"/>
  <c r="L1473" i="2"/>
  <c r="M1473" i="2" s="1"/>
  <c r="N1473" i="2" s="1"/>
  <c r="O1473" i="2" s="1"/>
  <c r="K1474" i="2"/>
  <c r="L1474" i="2"/>
  <c r="M1474" i="2" s="1"/>
  <c r="N1474" i="2" s="1"/>
  <c r="O1474" i="2" s="1"/>
  <c r="K1475" i="2"/>
  <c r="L1475" i="2"/>
  <c r="M1475" i="2" s="1"/>
  <c r="N1475" i="2" s="1"/>
  <c r="O1475" i="2" s="1"/>
  <c r="K1476" i="2"/>
  <c r="L1476" i="2"/>
  <c r="M1476" i="2" s="1"/>
  <c r="N1476" i="2" s="1"/>
  <c r="O1476" i="2" s="1"/>
  <c r="K1477" i="2"/>
  <c r="L1477" i="2"/>
  <c r="M1477" i="2" s="1"/>
  <c r="N1477" i="2" s="1"/>
  <c r="O1477" i="2" s="1"/>
  <c r="K1478" i="2"/>
  <c r="L1478" i="2"/>
  <c r="M1478" i="2" s="1"/>
  <c r="N1478" i="2" s="1"/>
  <c r="O1478" i="2" s="1"/>
  <c r="K1479" i="2"/>
  <c r="L1479" i="2"/>
  <c r="M1479" i="2" s="1"/>
  <c r="N1479" i="2" s="1"/>
  <c r="O1479" i="2" s="1"/>
  <c r="K1480" i="2"/>
  <c r="L1480" i="2"/>
  <c r="M1480" i="2" s="1"/>
  <c r="N1480" i="2" s="1"/>
  <c r="O1480" i="2" s="1"/>
  <c r="K1481" i="2"/>
  <c r="L1481" i="2"/>
  <c r="M1481" i="2" s="1"/>
  <c r="N1481" i="2" s="1"/>
  <c r="O1481" i="2" s="1"/>
  <c r="K1482" i="2"/>
  <c r="L1482" i="2"/>
  <c r="M1482" i="2" s="1"/>
  <c r="N1482" i="2" s="1"/>
  <c r="O1482" i="2" s="1"/>
  <c r="K1483" i="2"/>
  <c r="L1483" i="2"/>
  <c r="M1483" i="2" s="1"/>
  <c r="N1483" i="2" s="1"/>
  <c r="O1483" i="2" s="1"/>
  <c r="K1484" i="2"/>
  <c r="L1484" i="2"/>
  <c r="M1484" i="2" s="1"/>
  <c r="N1484" i="2" s="1"/>
  <c r="O1484" i="2" s="1"/>
  <c r="K1485" i="2"/>
  <c r="L1485" i="2"/>
  <c r="M1485" i="2" s="1"/>
  <c r="N1485" i="2" s="1"/>
  <c r="O1485" i="2" s="1"/>
  <c r="K1486" i="2"/>
  <c r="L1486" i="2"/>
  <c r="M1486" i="2" s="1"/>
  <c r="N1486" i="2" s="1"/>
  <c r="O1486" i="2" s="1"/>
  <c r="K1487" i="2"/>
  <c r="L1487" i="2"/>
  <c r="M1487" i="2" s="1"/>
  <c r="N1487" i="2" s="1"/>
  <c r="O1487" i="2" s="1"/>
  <c r="K1488" i="2"/>
  <c r="L1488" i="2"/>
  <c r="M1488" i="2" s="1"/>
  <c r="N1488" i="2" s="1"/>
  <c r="O1488" i="2" s="1"/>
  <c r="K1489" i="2"/>
  <c r="L1489" i="2"/>
  <c r="M1489" i="2" s="1"/>
  <c r="N1489" i="2" s="1"/>
  <c r="O1489" i="2" s="1"/>
  <c r="K1490" i="2"/>
  <c r="L1490" i="2"/>
  <c r="M1490" i="2" s="1"/>
  <c r="N1490" i="2" s="1"/>
  <c r="O1490" i="2" s="1"/>
  <c r="K1491" i="2"/>
  <c r="L1491" i="2"/>
  <c r="M1491" i="2" s="1"/>
  <c r="N1491" i="2" s="1"/>
  <c r="O1491" i="2" s="1"/>
  <c r="K1492" i="2"/>
  <c r="L1492" i="2"/>
  <c r="M1492" i="2" s="1"/>
  <c r="N1492" i="2" s="1"/>
  <c r="O1492" i="2" s="1"/>
  <c r="K1493" i="2"/>
  <c r="L1493" i="2"/>
  <c r="M1493" i="2" s="1"/>
  <c r="N1493" i="2" s="1"/>
  <c r="O1493" i="2" s="1"/>
  <c r="K1494" i="2"/>
  <c r="L1494" i="2"/>
  <c r="M1494" i="2" s="1"/>
  <c r="N1494" i="2" s="1"/>
  <c r="O1494" i="2" s="1"/>
  <c r="K1495" i="2"/>
  <c r="L1495" i="2"/>
  <c r="M1495" i="2" s="1"/>
  <c r="N1495" i="2" s="1"/>
  <c r="O1495" i="2" s="1"/>
  <c r="K1496" i="2"/>
  <c r="L1496" i="2"/>
  <c r="M1496" i="2" s="1"/>
  <c r="N1496" i="2" s="1"/>
  <c r="O1496" i="2" s="1"/>
  <c r="K1497" i="2"/>
  <c r="L1497" i="2"/>
  <c r="M1497" i="2" s="1"/>
  <c r="N1497" i="2" s="1"/>
  <c r="O1497" i="2" s="1"/>
  <c r="K1498" i="2"/>
  <c r="L1498" i="2"/>
  <c r="M1498" i="2" s="1"/>
  <c r="N1498" i="2" s="1"/>
  <c r="O1498" i="2" s="1"/>
  <c r="K1499" i="2"/>
  <c r="L1499" i="2"/>
  <c r="M1499" i="2" s="1"/>
  <c r="N1499" i="2" s="1"/>
  <c r="O1499" i="2" s="1"/>
  <c r="K1500" i="2"/>
  <c r="L1500" i="2"/>
  <c r="M1500" i="2" s="1"/>
  <c r="N1500" i="2" s="1"/>
  <c r="O1500" i="2" s="1"/>
  <c r="K1501" i="2"/>
  <c r="L1501" i="2"/>
  <c r="M1501" i="2" s="1"/>
  <c r="N1501" i="2" s="1"/>
  <c r="O1501" i="2" s="1"/>
  <c r="K1502" i="2"/>
  <c r="L1502" i="2"/>
  <c r="M1502" i="2" s="1"/>
  <c r="N1502" i="2" s="1"/>
  <c r="O1502" i="2" s="1"/>
  <c r="K1503" i="2"/>
  <c r="L1503" i="2"/>
  <c r="M1503" i="2" s="1"/>
  <c r="N1503" i="2" s="1"/>
  <c r="O1503" i="2" s="1"/>
  <c r="K1504" i="2"/>
  <c r="L1504" i="2"/>
  <c r="M1504" i="2" s="1"/>
  <c r="N1504" i="2" s="1"/>
  <c r="O1504" i="2" s="1"/>
  <c r="K1505" i="2"/>
  <c r="L1505" i="2"/>
  <c r="M1505" i="2" s="1"/>
  <c r="N1505" i="2" s="1"/>
  <c r="O1505" i="2" s="1"/>
  <c r="K1506" i="2"/>
  <c r="L1506" i="2"/>
  <c r="M1506" i="2" s="1"/>
  <c r="N1506" i="2" s="1"/>
  <c r="O1506" i="2" s="1"/>
  <c r="K1507" i="2"/>
  <c r="L1507" i="2"/>
  <c r="M1507" i="2" s="1"/>
  <c r="N1507" i="2" s="1"/>
  <c r="O1507" i="2" s="1"/>
  <c r="K1508" i="2"/>
  <c r="L1508" i="2"/>
  <c r="M1508" i="2" s="1"/>
  <c r="N1508" i="2" s="1"/>
  <c r="O1508" i="2" s="1"/>
  <c r="K1509" i="2"/>
  <c r="L1509" i="2"/>
  <c r="M1509" i="2" s="1"/>
  <c r="N1509" i="2" s="1"/>
  <c r="O1509" i="2" s="1"/>
  <c r="K1510" i="2"/>
  <c r="L1510" i="2"/>
  <c r="M1510" i="2" s="1"/>
  <c r="N1510" i="2" s="1"/>
  <c r="O1510" i="2" s="1"/>
  <c r="K1511" i="2"/>
  <c r="L1511" i="2"/>
  <c r="M1511" i="2" s="1"/>
  <c r="N1511" i="2" s="1"/>
  <c r="O1511" i="2" s="1"/>
  <c r="K1512" i="2"/>
  <c r="L1512" i="2"/>
  <c r="M1512" i="2" s="1"/>
  <c r="N1512" i="2" s="1"/>
  <c r="O1512" i="2" s="1"/>
  <c r="K1513" i="2"/>
  <c r="L1513" i="2"/>
  <c r="M1513" i="2" s="1"/>
  <c r="N1513" i="2" s="1"/>
  <c r="O1513" i="2" s="1"/>
  <c r="K1514" i="2"/>
  <c r="L1514" i="2"/>
  <c r="M1514" i="2" s="1"/>
  <c r="N1514" i="2" s="1"/>
  <c r="O1514" i="2" s="1"/>
  <c r="K1515" i="2"/>
  <c r="L1515" i="2"/>
  <c r="M1515" i="2" s="1"/>
  <c r="N1515" i="2" s="1"/>
  <c r="O1515" i="2" s="1"/>
  <c r="K1516" i="2"/>
  <c r="L1516" i="2"/>
  <c r="M1516" i="2" s="1"/>
  <c r="N1516" i="2" s="1"/>
  <c r="O1516" i="2" s="1"/>
  <c r="K1517" i="2"/>
  <c r="L1517" i="2"/>
  <c r="M1517" i="2" s="1"/>
  <c r="N1517" i="2" s="1"/>
  <c r="O1517" i="2" s="1"/>
  <c r="K1518" i="2"/>
  <c r="L1518" i="2"/>
  <c r="M1518" i="2" s="1"/>
  <c r="N1518" i="2" s="1"/>
  <c r="O1518" i="2" s="1"/>
  <c r="K1519" i="2"/>
  <c r="L1519" i="2"/>
  <c r="M1519" i="2" s="1"/>
  <c r="N1519" i="2" s="1"/>
  <c r="O1519" i="2" s="1"/>
  <c r="K1520" i="2"/>
  <c r="L1520" i="2"/>
  <c r="M1520" i="2" s="1"/>
  <c r="N1520" i="2" s="1"/>
  <c r="O1520" i="2" s="1"/>
  <c r="K1521" i="2"/>
  <c r="L1521" i="2"/>
  <c r="M1521" i="2" s="1"/>
  <c r="N1521" i="2" s="1"/>
  <c r="O1521" i="2" s="1"/>
  <c r="K1522" i="2"/>
  <c r="L1522" i="2"/>
  <c r="M1522" i="2" s="1"/>
  <c r="N1522" i="2" s="1"/>
  <c r="O1522" i="2" s="1"/>
  <c r="K1523" i="2"/>
  <c r="L1523" i="2"/>
  <c r="M1523" i="2" s="1"/>
  <c r="N1523" i="2" s="1"/>
  <c r="O1523" i="2" s="1"/>
  <c r="K1524" i="2"/>
  <c r="L1524" i="2"/>
  <c r="M1524" i="2" s="1"/>
  <c r="N1524" i="2" s="1"/>
  <c r="O1524" i="2" s="1"/>
  <c r="K1525" i="2"/>
  <c r="L1525" i="2"/>
  <c r="M1525" i="2" s="1"/>
  <c r="N1525" i="2" s="1"/>
  <c r="O1525" i="2" s="1"/>
  <c r="K1526" i="2"/>
  <c r="L1526" i="2"/>
  <c r="M1526" i="2" s="1"/>
  <c r="N1526" i="2" s="1"/>
  <c r="O1526" i="2" s="1"/>
  <c r="K1527" i="2"/>
  <c r="L1527" i="2"/>
  <c r="M1527" i="2" s="1"/>
  <c r="N1527" i="2" s="1"/>
  <c r="O1527" i="2" s="1"/>
  <c r="K1528" i="2"/>
  <c r="L1528" i="2"/>
  <c r="M1528" i="2" s="1"/>
  <c r="N1528" i="2" s="1"/>
  <c r="O1528" i="2" s="1"/>
  <c r="K1529" i="2"/>
  <c r="L1529" i="2"/>
  <c r="M1529" i="2" s="1"/>
  <c r="N1529" i="2" s="1"/>
  <c r="O1529" i="2" s="1"/>
  <c r="K1530" i="2"/>
  <c r="L1530" i="2"/>
  <c r="M1530" i="2" s="1"/>
  <c r="N1530" i="2" s="1"/>
  <c r="O1530" i="2" s="1"/>
  <c r="K1531" i="2"/>
  <c r="L1531" i="2"/>
  <c r="M1531" i="2" s="1"/>
  <c r="N1531" i="2" s="1"/>
  <c r="O1531" i="2" s="1"/>
  <c r="K1532" i="2"/>
  <c r="L1532" i="2"/>
  <c r="M1532" i="2" s="1"/>
  <c r="N1532" i="2" s="1"/>
  <c r="O1532" i="2" s="1"/>
  <c r="K1533" i="2"/>
  <c r="L1533" i="2"/>
  <c r="M1533" i="2" s="1"/>
  <c r="N1533" i="2" s="1"/>
  <c r="O1533" i="2" s="1"/>
  <c r="K1534" i="2"/>
  <c r="L1534" i="2"/>
  <c r="M1534" i="2" s="1"/>
  <c r="N1534" i="2" s="1"/>
  <c r="O1534" i="2" s="1"/>
  <c r="K1535" i="2"/>
  <c r="L1535" i="2"/>
  <c r="M1535" i="2" s="1"/>
  <c r="N1535" i="2" s="1"/>
  <c r="O1535" i="2" s="1"/>
  <c r="K1536" i="2"/>
  <c r="L1536" i="2"/>
  <c r="M1536" i="2" s="1"/>
  <c r="N1536" i="2" s="1"/>
  <c r="O1536" i="2" s="1"/>
  <c r="K1537" i="2"/>
  <c r="L1537" i="2"/>
  <c r="M1537" i="2" s="1"/>
  <c r="N1537" i="2" s="1"/>
  <c r="O1537" i="2" s="1"/>
  <c r="K1538" i="2"/>
  <c r="L1538" i="2"/>
  <c r="M1538" i="2" s="1"/>
  <c r="N1538" i="2" s="1"/>
  <c r="O1538" i="2" s="1"/>
  <c r="K1539" i="2"/>
  <c r="L1539" i="2"/>
  <c r="M1539" i="2" s="1"/>
  <c r="N1539" i="2" s="1"/>
  <c r="O1539" i="2" s="1"/>
  <c r="K1540" i="2"/>
  <c r="L1540" i="2"/>
  <c r="M1540" i="2" s="1"/>
  <c r="N1540" i="2" s="1"/>
  <c r="O1540" i="2" s="1"/>
  <c r="K1541" i="2"/>
  <c r="L1541" i="2"/>
  <c r="M1541" i="2" s="1"/>
  <c r="N1541" i="2" s="1"/>
  <c r="O1541" i="2" s="1"/>
  <c r="K1542" i="2"/>
  <c r="L1542" i="2"/>
  <c r="M1542" i="2" s="1"/>
  <c r="N1542" i="2" s="1"/>
  <c r="O1542" i="2" s="1"/>
  <c r="K1543" i="2"/>
  <c r="L1543" i="2"/>
  <c r="M1543" i="2" s="1"/>
  <c r="N1543" i="2" s="1"/>
  <c r="O1543" i="2" s="1"/>
  <c r="K1544" i="2"/>
  <c r="L1544" i="2"/>
  <c r="M1544" i="2" s="1"/>
  <c r="N1544" i="2" s="1"/>
  <c r="O1544" i="2" s="1"/>
  <c r="K1545" i="2"/>
  <c r="L1545" i="2"/>
  <c r="M1545" i="2" s="1"/>
  <c r="N1545" i="2" s="1"/>
  <c r="O1545" i="2" s="1"/>
  <c r="K1546" i="2"/>
  <c r="L1546" i="2"/>
  <c r="M1546" i="2" s="1"/>
  <c r="N1546" i="2" s="1"/>
  <c r="O1546" i="2" s="1"/>
  <c r="K1547" i="2"/>
  <c r="L1547" i="2"/>
  <c r="M1547" i="2" s="1"/>
  <c r="N1547" i="2" s="1"/>
  <c r="O1547" i="2" s="1"/>
  <c r="K1548" i="2"/>
  <c r="L1548" i="2"/>
  <c r="M1548" i="2" s="1"/>
  <c r="N1548" i="2" s="1"/>
  <c r="O1548" i="2" s="1"/>
  <c r="K1549" i="2"/>
  <c r="L1549" i="2"/>
  <c r="M1549" i="2" s="1"/>
  <c r="N1549" i="2" s="1"/>
  <c r="O1549" i="2" s="1"/>
  <c r="K1550" i="2"/>
  <c r="L1550" i="2"/>
  <c r="M1550" i="2" s="1"/>
  <c r="N1550" i="2" s="1"/>
  <c r="O1550" i="2" s="1"/>
  <c r="K1551" i="2"/>
  <c r="L1551" i="2"/>
  <c r="M1551" i="2" s="1"/>
  <c r="N1551" i="2" s="1"/>
  <c r="O1551" i="2" s="1"/>
  <c r="K1552" i="2"/>
  <c r="L1552" i="2"/>
  <c r="M1552" i="2" s="1"/>
  <c r="N1552" i="2" s="1"/>
  <c r="O1552" i="2" s="1"/>
  <c r="K1553" i="2"/>
  <c r="L1553" i="2"/>
  <c r="M1553" i="2" s="1"/>
  <c r="N1553" i="2" s="1"/>
  <c r="O1553" i="2" s="1"/>
  <c r="K1554" i="2"/>
  <c r="L1554" i="2"/>
  <c r="M1554" i="2" s="1"/>
  <c r="N1554" i="2" s="1"/>
  <c r="O1554" i="2" s="1"/>
  <c r="K1555" i="2"/>
  <c r="L1555" i="2"/>
  <c r="M1555" i="2" s="1"/>
  <c r="N1555" i="2" s="1"/>
  <c r="O1555" i="2" s="1"/>
  <c r="K1556" i="2"/>
  <c r="L1556" i="2"/>
  <c r="M1556" i="2" s="1"/>
  <c r="N1556" i="2" s="1"/>
  <c r="O1556" i="2" s="1"/>
  <c r="K1557" i="2"/>
  <c r="L1557" i="2"/>
  <c r="M1557" i="2" s="1"/>
  <c r="N1557" i="2" s="1"/>
  <c r="O1557" i="2" s="1"/>
  <c r="K1558" i="2"/>
  <c r="L1558" i="2"/>
  <c r="M1558" i="2" s="1"/>
  <c r="N1558" i="2" s="1"/>
  <c r="O1558" i="2" s="1"/>
  <c r="K1559" i="2"/>
  <c r="L1559" i="2"/>
  <c r="M1559" i="2" s="1"/>
  <c r="N1559" i="2" s="1"/>
  <c r="O1559" i="2" s="1"/>
  <c r="K1560" i="2"/>
  <c r="L1560" i="2"/>
  <c r="M1560" i="2" s="1"/>
  <c r="N1560" i="2" s="1"/>
  <c r="O1560" i="2" s="1"/>
  <c r="K1561" i="2"/>
  <c r="L1561" i="2"/>
  <c r="M1561" i="2" s="1"/>
  <c r="N1561" i="2" s="1"/>
  <c r="O1561" i="2" s="1"/>
  <c r="K1562" i="2"/>
  <c r="L1562" i="2"/>
  <c r="M1562" i="2" s="1"/>
  <c r="N1562" i="2" s="1"/>
  <c r="O1562" i="2" s="1"/>
  <c r="K1563" i="2"/>
  <c r="L1563" i="2"/>
  <c r="M1563" i="2" s="1"/>
  <c r="N1563" i="2" s="1"/>
  <c r="O1563" i="2" s="1"/>
  <c r="K1564" i="2"/>
  <c r="L1564" i="2"/>
  <c r="M1564" i="2" s="1"/>
  <c r="N1564" i="2" s="1"/>
  <c r="O1564" i="2" s="1"/>
  <c r="K1565" i="2"/>
  <c r="L1565" i="2"/>
  <c r="M1565" i="2" s="1"/>
  <c r="N1565" i="2" s="1"/>
  <c r="O1565" i="2" s="1"/>
  <c r="K1566" i="2"/>
  <c r="L1566" i="2"/>
  <c r="M1566" i="2" s="1"/>
  <c r="N1566" i="2" s="1"/>
  <c r="O1566" i="2" s="1"/>
  <c r="K1567" i="2"/>
  <c r="L1567" i="2"/>
  <c r="M1567" i="2" s="1"/>
  <c r="N1567" i="2" s="1"/>
  <c r="O1567" i="2" s="1"/>
  <c r="K1568" i="2"/>
  <c r="L1568" i="2"/>
  <c r="M1568" i="2" s="1"/>
  <c r="N1568" i="2" s="1"/>
  <c r="O1568" i="2" s="1"/>
  <c r="K1569" i="2"/>
  <c r="L1569" i="2"/>
  <c r="M1569" i="2" s="1"/>
  <c r="N1569" i="2" s="1"/>
  <c r="O1569" i="2" s="1"/>
  <c r="K1570" i="2"/>
  <c r="L1570" i="2"/>
  <c r="K1571" i="2"/>
  <c r="L1571" i="2"/>
  <c r="M1571" i="2" s="1"/>
  <c r="N1571" i="2" s="1"/>
  <c r="O1571" i="2" s="1"/>
  <c r="K1572" i="2"/>
  <c r="L1572" i="2"/>
  <c r="M1572" i="2" s="1"/>
  <c r="N1572" i="2" s="1"/>
  <c r="O1572" i="2" s="1"/>
  <c r="K1573" i="2"/>
  <c r="L1573" i="2"/>
  <c r="M1573" i="2" s="1"/>
  <c r="N1573" i="2" s="1"/>
  <c r="O1573" i="2" s="1"/>
  <c r="K1574" i="2"/>
  <c r="L1574" i="2"/>
  <c r="M1574" i="2" s="1"/>
  <c r="N1574" i="2" s="1"/>
  <c r="O1574" i="2" s="1"/>
  <c r="K1575" i="2"/>
  <c r="L1575" i="2"/>
  <c r="M1575" i="2" s="1"/>
  <c r="N1575" i="2" s="1"/>
  <c r="O1575" i="2" s="1"/>
  <c r="K1576" i="2"/>
  <c r="L1576" i="2"/>
  <c r="M1576" i="2" s="1"/>
  <c r="N1576" i="2" s="1"/>
  <c r="O1576" i="2" s="1"/>
  <c r="K1577" i="2"/>
  <c r="L1577" i="2"/>
  <c r="M1577" i="2" s="1"/>
  <c r="N1577" i="2" s="1"/>
  <c r="O1577" i="2" s="1"/>
  <c r="K1578" i="2"/>
  <c r="L1578" i="2"/>
  <c r="M1578" i="2" s="1"/>
  <c r="N1578" i="2" s="1"/>
  <c r="O1578" i="2" s="1"/>
  <c r="K1579" i="2"/>
  <c r="L1579" i="2"/>
  <c r="M1579" i="2" s="1"/>
  <c r="N1579" i="2" s="1"/>
  <c r="O1579" i="2" s="1"/>
  <c r="K1580" i="2"/>
  <c r="L1580" i="2"/>
  <c r="M1580" i="2" s="1"/>
  <c r="N1580" i="2" s="1"/>
  <c r="O1580" i="2" s="1"/>
  <c r="K1581" i="2"/>
  <c r="L1581" i="2"/>
  <c r="M1581" i="2" s="1"/>
  <c r="N1581" i="2" s="1"/>
  <c r="O1581" i="2" s="1"/>
  <c r="K1582" i="2"/>
  <c r="L1582" i="2"/>
  <c r="M1582" i="2" s="1"/>
  <c r="N1582" i="2" s="1"/>
  <c r="O1582" i="2" s="1"/>
  <c r="K1583" i="2"/>
  <c r="L1583" i="2"/>
  <c r="M1583" i="2" s="1"/>
  <c r="N1583" i="2" s="1"/>
  <c r="O1583" i="2" s="1"/>
  <c r="K1584" i="2"/>
  <c r="L1584" i="2"/>
  <c r="M1584" i="2" s="1"/>
  <c r="N1584" i="2" s="1"/>
  <c r="O1584" i="2" s="1"/>
  <c r="K1585" i="2"/>
  <c r="L1585" i="2"/>
  <c r="M1585" i="2" s="1"/>
  <c r="N1585" i="2" s="1"/>
  <c r="O1585" i="2" s="1"/>
  <c r="K1586" i="2"/>
  <c r="L1586" i="2"/>
  <c r="M1586" i="2" s="1"/>
  <c r="N1586" i="2" s="1"/>
  <c r="O1586" i="2" s="1"/>
  <c r="K1587" i="2"/>
  <c r="L1587" i="2"/>
  <c r="M1587" i="2" s="1"/>
  <c r="N1587" i="2" s="1"/>
  <c r="O1587" i="2" s="1"/>
  <c r="K1588" i="2"/>
  <c r="L1588" i="2"/>
  <c r="M1588" i="2" s="1"/>
  <c r="N1588" i="2" s="1"/>
  <c r="O1588" i="2" s="1"/>
  <c r="K1589" i="2"/>
  <c r="L1589" i="2"/>
  <c r="M1589" i="2" s="1"/>
  <c r="N1589" i="2" s="1"/>
  <c r="O1589" i="2" s="1"/>
  <c r="K1590" i="2"/>
  <c r="L1590" i="2"/>
  <c r="M1590" i="2" s="1"/>
  <c r="N1590" i="2" s="1"/>
  <c r="O1590" i="2" s="1"/>
  <c r="K1591" i="2"/>
  <c r="L1591" i="2"/>
  <c r="M1591" i="2" s="1"/>
  <c r="N1591" i="2" s="1"/>
  <c r="O1591" i="2" s="1"/>
  <c r="K1592" i="2"/>
  <c r="L1592" i="2"/>
  <c r="M1592" i="2" s="1"/>
  <c r="N1592" i="2" s="1"/>
  <c r="O1592" i="2" s="1"/>
  <c r="K1593" i="2"/>
  <c r="L1593" i="2"/>
  <c r="M1593" i="2" s="1"/>
  <c r="N1593" i="2" s="1"/>
  <c r="O1593" i="2" s="1"/>
  <c r="K1594" i="2"/>
  <c r="L1594" i="2"/>
  <c r="M1594" i="2" s="1"/>
  <c r="N1594" i="2" s="1"/>
  <c r="O1594" i="2" s="1"/>
  <c r="K1595" i="2"/>
  <c r="L1595" i="2"/>
  <c r="M1595" i="2" s="1"/>
  <c r="N1595" i="2" s="1"/>
  <c r="O1595" i="2" s="1"/>
  <c r="K1596" i="2"/>
  <c r="L1596" i="2"/>
  <c r="M1596" i="2" s="1"/>
  <c r="N1596" i="2" s="1"/>
  <c r="O1596" i="2" s="1"/>
  <c r="K1597" i="2"/>
  <c r="L1597" i="2"/>
  <c r="M1597" i="2" s="1"/>
  <c r="N1597" i="2" s="1"/>
  <c r="O1597" i="2" s="1"/>
  <c r="K1598" i="2"/>
  <c r="L1598" i="2"/>
  <c r="M1598" i="2" s="1"/>
  <c r="N1598" i="2" s="1"/>
  <c r="O1598" i="2" s="1"/>
  <c r="K1599" i="2"/>
  <c r="L1599" i="2"/>
  <c r="M1599" i="2" s="1"/>
  <c r="N1599" i="2" s="1"/>
  <c r="O1599" i="2" s="1"/>
  <c r="K1600" i="2"/>
  <c r="L1600" i="2"/>
  <c r="M1600" i="2" s="1"/>
  <c r="N1600" i="2" s="1"/>
  <c r="O1600" i="2" s="1"/>
  <c r="K1601" i="2"/>
  <c r="L1601" i="2"/>
  <c r="M1601" i="2" s="1"/>
  <c r="N1601" i="2" s="1"/>
  <c r="O1601" i="2" s="1"/>
  <c r="K1602" i="2"/>
  <c r="L1602" i="2"/>
  <c r="M1602" i="2" s="1"/>
  <c r="N1602" i="2" s="1"/>
  <c r="O1602" i="2" s="1"/>
  <c r="K1603" i="2"/>
  <c r="L1603" i="2"/>
  <c r="M1603" i="2" s="1"/>
  <c r="N1603" i="2" s="1"/>
  <c r="O1603" i="2" s="1"/>
  <c r="K1604" i="2"/>
  <c r="L1604" i="2"/>
  <c r="M1604" i="2" s="1"/>
  <c r="N1604" i="2" s="1"/>
  <c r="O1604" i="2" s="1"/>
  <c r="K1605" i="2"/>
  <c r="L1605" i="2"/>
  <c r="M1605" i="2" s="1"/>
  <c r="N1605" i="2" s="1"/>
  <c r="O1605" i="2" s="1"/>
  <c r="K1606" i="2"/>
  <c r="L1606" i="2"/>
  <c r="M1606" i="2" s="1"/>
  <c r="N1606" i="2" s="1"/>
  <c r="O1606" i="2" s="1"/>
  <c r="K1607" i="2"/>
  <c r="L1607" i="2"/>
  <c r="M1607" i="2" s="1"/>
  <c r="N1607" i="2" s="1"/>
  <c r="O1607" i="2" s="1"/>
  <c r="K1608" i="2"/>
  <c r="L1608" i="2"/>
  <c r="M1608" i="2" s="1"/>
  <c r="N1608" i="2" s="1"/>
  <c r="O1608" i="2" s="1"/>
  <c r="K1609" i="2"/>
  <c r="L1609" i="2"/>
  <c r="M1609" i="2" s="1"/>
  <c r="N1609" i="2" s="1"/>
  <c r="O1609" i="2" s="1"/>
  <c r="K1610" i="2"/>
  <c r="L1610" i="2"/>
  <c r="M1610" i="2" s="1"/>
  <c r="N1610" i="2" s="1"/>
  <c r="O1610" i="2" s="1"/>
  <c r="K1611" i="2"/>
  <c r="L1611" i="2"/>
  <c r="M1611" i="2" s="1"/>
  <c r="N1611" i="2" s="1"/>
  <c r="O1611" i="2" s="1"/>
  <c r="K1612" i="2"/>
  <c r="L1612" i="2"/>
  <c r="M1612" i="2" s="1"/>
  <c r="N1612" i="2" s="1"/>
  <c r="O1612" i="2" s="1"/>
  <c r="K1613" i="2"/>
  <c r="L1613" i="2"/>
  <c r="M1613" i="2" s="1"/>
  <c r="N1613" i="2" s="1"/>
  <c r="O1613" i="2" s="1"/>
  <c r="K1614" i="2"/>
  <c r="L1614" i="2"/>
  <c r="M1614" i="2" s="1"/>
  <c r="N1614" i="2" s="1"/>
  <c r="O1614" i="2" s="1"/>
  <c r="K1615" i="2"/>
  <c r="L1615" i="2"/>
  <c r="M1615" i="2" s="1"/>
  <c r="N1615" i="2" s="1"/>
  <c r="O1615" i="2" s="1"/>
  <c r="K1616" i="2"/>
  <c r="L1616" i="2"/>
  <c r="M1616" i="2" s="1"/>
  <c r="N1616" i="2" s="1"/>
  <c r="O1616" i="2" s="1"/>
  <c r="K1617" i="2"/>
  <c r="L1617" i="2"/>
  <c r="M1617" i="2" s="1"/>
  <c r="N1617" i="2" s="1"/>
  <c r="O1617" i="2" s="1"/>
  <c r="K1618" i="2"/>
  <c r="L1618" i="2"/>
  <c r="M1618" i="2" s="1"/>
  <c r="N1618" i="2" s="1"/>
  <c r="O1618" i="2" s="1"/>
  <c r="K1619" i="2"/>
  <c r="L1619" i="2"/>
  <c r="M1619" i="2" s="1"/>
  <c r="N1619" i="2" s="1"/>
  <c r="O1619" i="2" s="1"/>
  <c r="K1620" i="2"/>
  <c r="L1620" i="2"/>
  <c r="M1620" i="2" s="1"/>
  <c r="N1620" i="2" s="1"/>
  <c r="O1620" i="2" s="1"/>
  <c r="K1621" i="2"/>
  <c r="L1621" i="2"/>
  <c r="M1621" i="2" s="1"/>
  <c r="N1621" i="2" s="1"/>
  <c r="O1621" i="2" s="1"/>
  <c r="K1622" i="2"/>
  <c r="L1622" i="2"/>
  <c r="M1622" i="2" s="1"/>
  <c r="N1622" i="2" s="1"/>
  <c r="O1622" i="2" s="1"/>
  <c r="K1623" i="2"/>
  <c r="L1623" i="2"/>
  <c r="M1623" i="2" s="1"/>
  <c r="N1623" i="2" s="1"/>
  <c r="O1623" i="2" s="1"/>
  <c r="K1624" i="2"/>
  <c r="L1624" i="2"/>
  <c r="M1624" i="2" s="1"/>
  <c r="N1624" i="2" s="1"/>
  <c r="O1624" i="2" s="1"/>
  <c r="K1625" i="2"/>
  <c r="L1625" i="2"/>
  <c r="M1625" i="2" s="1"/>
  <c r="N1625" i="2" s="1"/>
  <c r="O1625" i="2" s="1"/>
  <c r="K1626" i="2"/>
  <c r="L1626" i="2"/>
  <c r="M1626" i="2" s="1"/>
  <c r="N1626" i="2" s="1"/>
  <c r="O1626" i="2" s="1"/>
  <c r="K1627" i="2"/>
  <c r="L1627" i="2"/>
  <c r="M1627" i="2" s="1"/>
  <c r="N1627" i="2" s="1"/>
  <c r="O1627" i="2" s="1"/>
  <c r="K1628" i="2"/>
  <c r="L1628" i="2"/>
  <c r="M1628" i="2" s="1"/>
  <c r="N1628" i="2" s="1"/>
  <c r="O1628" i="2" s="1"/>
  <c r="K1629" i="2"/>
  <c r="L1629" i="2"/>
  <c r="M1629" i="2" s="1"/>
  <c r="N1629" i="2" s="1"/>
  <c r="O1629" i="2" s="1"/>
  <c r="K1630" i="2"/>
  <c r="L1630" i="2"/>
  <c r="M1630" i="2" s="1"/>
  <c r="N1630" i="2" s="1"/>
  <c r="O1630" i="2" s="1"/>
  <c r="K1631" i="2"/>
  <c r="L1631" i="2"/>
  <c r="M1631" i="2" s="1"/>
  <c r="N1631" i="2" s="1"/>
  <c r="O1631" i="2" s="1"/>
  <c r="K1632" i="2"/>
  <c r="L1632" i="2"/>
  <c r="M1632" i="2" s="1"/>
  <c r="N1632" i="2" s="1"/>
  <c r="O1632" i="2" s="1"/>
  <c r="K1633" i="2"/>
  <c r="L1633" i="2"/>
  <c r="M1633" i="2" s="1"/>
  <c r="N1633" i="2" s="1"/>
  <c r="O1633" i="2" s="1"/>
  <c r="K1634" i="2"/>
  <c r="L1634" i="2"/>
  <c r="M1634" i="2" s="1"/>
  <c r="N1634" i="2" s="1"/>
  <c r="O1634" i="2" s="1"/>
  <c r="K1635" i="2"/>
  <c r="L1635" i="2"/>
  <c r="M1635" i="2" s="1"/>
  <c r="N1635" i="2" s="1"/>
  <c r="O1635" i="2" s="1"/>
  <c r="K1636" i="2"/>
  <c r="L1636" i="2"/>
  <c r="M1636" i="2" s="1"/>
  <c r="N1636" i="2" s="1"/>
  <c r="O1636" i="2" s="1"/>
  <c r="K1637" i="2"/>
  <c r="L1637" i="2"/>
  <c r="M1637" i="2" s="1"/>
  <c r="N1637" i="2" s="1"/>
  <c r="O1637" i="2" s="1"/>
  <c r="K1638" i="2"/>
  <c r="L1638" i="2"/>
  <c r="M1638" i="2" s="1"/>
  <c r="N1638" i="2" s="1"/>
  <c r="O1638" i="2" s="1"/>
  <c r="K1639" i="2"/>
  <c r="L1639" i="2"/>
  <c r="M1639" i="2" s="1"/>
  <c r="N1639" i="2" s="1"/>
  <c r="O1639" i="2" s="1"/>
  <c r="K1640" i="2"/>
  <c r="L1640" i="2"/>
  <c r="M1640" i="2" s="1"/>
  <c r="N1640" i="2" s="1"/>
  <c r="O1640" i="2" s="1"/>
  <c r="K1641" i="2"/>
  <c r="L1641" i="2"/>
  <c r="M1641" i="2" s="1"/>
  <c r="N1641" i="2" s="1"/>
  <c r="O1641" i="2" s="1"/>
  <c r="K1642" i="2"/>
  <c r="L1642" i="2"/>
  <c r="M1642" i="2" s="1"/>
  <c r="N1642" i="2" s="1"/>
  <c r="O1642" i="2" s="1"/>
  <c r="K1643" i="2"/>
  <c r="L1643" i="2"/>
  <c r="M1643" i="2" s="1"/>
  <c r="N1643" i="2" s="1"/>
  <c r="O1643" i="2" s="1"/>
  <c r="K1644" i="2"/>
  <c r="L1644" i="2"/>
  <c r="M1644" i="2" s="1"/>
  <c r="N1644" i="2" s="1"/>
  <c r="O1644" i="2" s="1"/>
  <c r="K1645" i="2"/>
  <c r="L1645" i="2"/>
  <c r="M1645" i="2" s="1"/>
  <c r="N1645" i="2" s="1"/>
  <c r="O1645" i="2" s="1"/>
  <c r="K1646" i="2"/>
  <c r="L1646" i="2"/>
  <c r="M1646" i="2" s="1"/>
  <c r="N1646" i="2" s="1"/>
  <c r="O1646" i="2" s="1"/>
  <c r="K1647" i="2"/>
  <c r="L1647" i="2"/>
  <c r="M1647" i="2" s="1"/>
  <c r="N1647" i="2" s="1"/>
  <c r="O1647" i="2" s="1"/>
  <c r="K1648" i="2"/>
  <c r="L1648" i="2"/>
  <c r="M1648" i="2" s="1"/>
  <c r="N1648" i="2" s="1"/>
  <c r="O1648" i="2" s="1"/>
  <c r="K1649" i="2"/>
  <c r="L1649" i="2"/>
  <c r="M1649" i="2" s="1"/>
  <c r="N1649" i="2" s="1"/>
  <c r="O1649" i="2" s="1"/>
  <c r="K1650" i="2"/>
  <c r="L1650" i="2"/>
  <c r="M1650" i="2" s="1"/>
  <c r="N1650" i="2" s="1"/>
  <c r="O1650" i="2" s="1"/>
  <c r="K1651" i="2"/>
  <c r="L1651" i="2"/>
  <c r="M1651" i="2" s="1"/>
  <c r="N1651" i="2" s="1"/>
  <c r="O1651" i="2" s="1"/>
  <c r="K1652" i="2"/>
  <c r="L1652" i="2"/>
  <c r="M1652" i="2" s="1"/>
  <c r="N1652" i="2" s="1"/>
  <c r="O1652" i="2" s="1"/>
  <c r="K1653" i="2"/>
  <c r="L1653" i="2"/>
  <c r="M1653" i="2" s="1"/>
  <c r="N1653" i="2" s="1"/>
  <c r="O1653" i="2" s="1"/>
  <c r="K1654" i="2"/>
  <c r="L1654" i="2"/>
  <c r="M1654" i="2" s="1"/>
  <c r="N1654" i="2" s="1"/>
  <c r="O1654" i="2" s="1"/>
  <c r="K1655" i="2"/>
  <c r="L1655" i="2"/>
  <c r="M1655" i="2" s="1"/>
  <c r="N1655" i="2" s="1"/>
  <c r="O1655" i="2" s="1"/>
  <c r="K1656" i="2"/>
  <c r="L1656" i="2"/>
  <c r="M1656" i="2" s="1"/>
  <c r="N1656" i="2" s="1"/>
  <c r="O1656" i="2" s="1"/>
  <c r="K1657" i="2"/>
  <c r="L1657" i="2"/>
  <c r="M1657" i="2" s="1"/>
  <c r="N1657" i="2" s="1"/>
  <c r="O1657" i="2" s="1"/>
  <c r="K1658" i="2"/>
  <c r="L1658" i="2"/>
  <c r="M1658" i="2" s="1"/>
  <c r="N1658" i="2" s="1"/>
  <c r="O1658" i="2" s="1"/>
  <c r="K1659" i="2"/>
  <c r="L1659" i="2"/>
  <c r="M1659" i="2" s="1"/>
  <c r="N1659" i="2" s="1"/>
  <c r="O1659" i="2" s="1"/>
  <c r="K1660" i="2"/>
  <c r="L1660" i="2"/>
  <c r="M1660" i="2" s="1"/>
  <c r="N1660" i="2" s="1"/>
  <c r="O1660" i="2" s="1"/>
  <c r="K1661" i="2"/>
  <c r="L1661" i="2"/>
  <c r="M1661" i="2" s="1"/>
  <c r="N1661" i="2" s="1"/>
  <c r="O1661" i="2" s="1"/>
  <c r="K1662" i="2"/>
  <c r="L1662" i="2"/>
  <c r="M1662" i="2" s="1"/>
  <c r="N1662" i="2" s="1"/>
  <c r="O1662" i="2" s="1"/>
  <c r="K1663" i="2"/>
  <c r="L1663" i="2"/>
  <c r="M1663" i="2" s="1"/>
  <c r="N1663" i="2" s="1"/>
  <c r="O1663" i="2" s="1"/>
  <c r="K1664" i="2"/>
  <c r="L1664" i="2"/>
  <c r="M1664" i="2" s="1"/>
  <c r="N1664" i="2" s="1"/>
  <c r="O1664" i="2" s="1"/>
  <c r="K1665" i="2"/>
  <c r="L1665" i="2"/>
  <c r="M1665" i="2" s="1"/>
  <c r="N1665" i="2" s="1"/>
  <c r="O1665" i="2" s="1"/>
  <c r="K1666" i="2"/>
  <c r="L1666" i="2"/>
  <c r="M1666" i="2" s="1"/>
  <c r="N1666" i="2" s="1"/>
  <c r="O1666" i="2" s="1"/>
  <c r="K1667" i="2"/>
  <c r="L1667" i="2"/>
  <c r="M1667" i="2" s="1"/>
  <c r="N1667" i="2" s="1"/>
  <c r="O1667" i="2" s="1"/>
  <c r="K1668" i="2"/>
  <c r="L1668" i="2"/>
  <c r="M1668" i="2" s="1"/>
  <c r="N1668" i="2" s="1"/>
  <c r="O1668" i="2" s="1"/>
  <c r="K1669" i="2"/>
  <c r="L1669" i="2"/>
  <c r="M1669" i="2" s="1"/>
  <c r="N1669" i="2" s="1"/>
  <c r="O1669" i="2" s="1"/>
  <c r="K1670" i="2"/>
  <c r="L1670" i="2"/>
  <c r="M1670" i="2" s="1"/>
  <c r="N1670" i="2" s="1"/>
  <c r="O1670" i="2" s="1"/>
  <c r="K1671" i="2"/>
  <c r="L1671" i="2"/>
  <c r="M1671" i="2" s="1"/>
  <c r="N1671" i="2" s="1"/>
  <c r="O1671" i="2" s="1"/>
  <c r="K1672" i="2"/>
  <c r="L1672" i="2"/>
  <c r="M1672" i="2" s="1"/>
  <c r="N1672" i="2" s="1"/>
  <c r="O1672" i="2" s="1"/>
  <c r="K1673" i="2"/>
  <c r="L1673" i="2"/>
  <c r="M1673" i="2" s="1"/>
  <c r="N1673" i="2" s="1"/>
  <c r="O1673" i="2" s="1"/>
  <c r="K1674" i="2"/>
  <c r="L1674" i="2"/>
  <c r="M1674" i="2" s="1"/>
  <c r="N1674" i="2" s="1"/>
  <c r="O1674" i="2" s="1"/>
  <c r="K1675" i="2"/>
  <c r="L1675" i="2"/>
  <c r="M1675" i="2" s="1"/>
  <c r="N1675" i="2" s="1"/>
  <c r="O1675" i="2" s="1"/>
  <c r="K1676" i="2"/>
  <c r="L1676" i="2"/>
  <c r="M1676" i="2" s="1"/>
  <c r="N1676" i="2" s="1"/>
  <c r="O1676" i="2" s="1"/>
  <c r="K1677" i="2"/>
  <c r="L1677" i="2"/>
  <c r="M1677" i="2" s="1"/>
  <c r="N1677" i="2" s="1"/>
  <c r="O1677" i="2" s="1"/>
  <c r="K1678" i="2"/>
  <c r="L1678" i="2"/>
  <c r="M1678" i="2" s="1"/>
  <c r="N1678" i="2" s="1"/>
  <c r="O1678" i="2" s="1"/>
  <c r="K1679" i="2"/>
  <c r="L1679" i="2"/>
  <c r="M1679" i="2" s="1"/>
  <c r="N1679" i="2" s="1"/>
  <c r="O1679" i="2" s="1"/>
  <c r="K1680" i="2"/>
  <c r="L1680" i="2"/>
  <c r="M1680" i="2" s="1"/>
  <c r="N1680" i="2" s="1"/>
  <c r="O1680" i="2" s="1"/>
  <c r="K1681" i="2"/>
  <c r="L1681" i="2"/>
  <c r="M1681" i="2" s="1"/>
  <c r="N1681" i="2" s="1"/>
  <c r="O1681" i="2" s="1"/>
  <c r="K1682" i="2"/>
  <c r="L1682" i="2"/>
  <c r="M1682" i="2" s="1"/>
  <c r="N1682" i="2" s="1"/>
  <c r="O1682" i="2" s="1"/>
  <c r="K1683" i="2"/>
  <c r="L1683" i="2"/>
  <c r="M1683" i="2" s="1"/>
  <c r="N1683" i="2" s="1"/>
  <c r="O1683" i="2" s="1"/>
  <c r="K1684" i="2"/>
  <c r="L1684" i="2"/>
  <c r="M1684" i="2" s="1"/>
  <c r="N1684" i="2" s="1"/>
  <c r="O1684" i="2" s="1"/>
  <c r="K1685" i="2"/>
  <c r="L1685" i="2"/>
  <c r="M1685" i="2" s="1"/>
  <c r="N1685" i="2" s="1"/>
  <c r="O1685" i="2" s="1"/>
  <c r="K1686" i="2"/>
  <c r="L1686" i="2"/>
  <c r="M1686" i="2" s="1"/>
  <c r="N1686" i="2" s="1"/>
  <c r="O1686" i="2" s="1"/>
  <c r="K1687" i="2"/>
  <c r="L1687" i="2"/>
  <c r="M1687" i="2" s="1"/>
  <c r="N1687" i="2" s="1"/>
  <c r="O1687" i="2" s="1"/>
  <c r="K1688" i="2"/>
  <c r="L1688" i="2"/>
  <c r="M1688" i="2" s="1"/>
  <c r="N1688" i="2" s="1"/>
  <c r="O1688" i="2" s="1"/>
  <c r="K1689" i="2"/>
  <c r="L1689" i="2"/>
  <c r="M1689" i="2" s="1"/>
  <c r="N1689" i="2" s="1"/>
  <c r="O1689" i="2" s="1"/>
  <c r="K1690" i="2"/>
  <c r="L1690" i="2"/>
  <c r="M1690" i="2" s="1"/>
  <c r="N1690" i="2" s="1"/>
  <c r="O1690" i="2" s="1"/>
  <c r="K1691" i="2"/>
  <c r="L1691" i="2"/>
  <c r="M1691" i="2" s="1"/>
  <c r="N1691" i="2" s="1"/>
  <c r="O1691" i="2" s="1"/>
  <c r="K1692" i="2"/>
  <c r="L1692" i="2"/>
  <c r="M1692" i="2" s="1"/>
  <c r="N1692" i="2" s="1"/>
  <c r="O1692" i="2" s="1"/>
  <c r="K1693" i="2"/>
  <c r="L1693" i="2"/>
  <c r="M1693" i="2" s="1"/>
  <c r="N1693" i="2" s="1"/>
  <c r="O1693" i="2" s="1"/>
  <c r="K1694" i="2"/>
  <c r="L1694" i="2"/>
  <c r="M1694" i="2" s="1"/>
  <c r="N1694" i="2" s="1"/>
  <c r="O1694" i="2" s="1"/>
  <c r="K1695" i="2"/>
  <c r="L1695" i="2"/>
  <c r="M1695" i="2" s="1"/>
  <c r="N1695" i="2" s="1"/>
  <c r="O1695" i="2" s="1"/>
  <c r="K1696" i="2"/>
  <c r="L1696" i="2"/>
  <c r="M1696" i="2" s="1"/>
  <c r="N1696" i="2" s="1"/>
  <c r="O1696" i="2" s="1"/>
  <c r="K1697" i="2"/>
  <c r="L1697" i="2"/>
  <c r="M1697" i="2" s="1"/>
  <c r="N1697" i="2" s="1"/>
  <c r="O1697" i="2" s="1"/>
  <c r="K1698" i="2"/>
  <c r="L1698" i="2"/>
  <c r="M1698" i="2" s="1"/>
  <c r="N1698" i="2" s="1"/>
  <c r="O1698" i="2" s="1"/>
  <c r="K1699" i="2"/>
  <c r="L1699" i="2"/>
  <c r="M1699" i="2" s="1"/>
  <c r="N1699" i="2" s="1"/>
  <c r="O1699" i="2" s="1"/>
  <c r="K1700" i="2"/>
  <c r="L1700" i="2"/>
  <c r="M1700" i="2" s="1"/>
  <c r="N1700" i="2" s="1"/>
  <c r="O1700" i="2" s="1"/>
  <c r="K1701" i="2"/>
  <c r="L1701" i="2"/>
  <c r="M1701" i="2" s="1"/>
  <c r="N1701" i="2" s="1"/>
  <c r="O1701" i="2" s="1"/>
  <c r="K1702" i="2"/>
  <c r="L1702" i="2"/>
  <c r="M1702" i="2" s="1"/>
  <c r="N1702" i="2" s="1"/>
  <c r="O1702" i="2" s="1"/>
  <c r="K1703" i="2"/>
  <c r="L1703" i="2"/>
  <c r="M1703" i="2" s="1"/>
  <c r="N1703" i="2" s="1"/>
  <c r="O1703" i="2" s="1"/>
  <c r="K1704" i="2"/>
  <c r="L1704" i="2"/>
  <c r="M1704" i="2" s="1"/>
  <c r="N1704" i="2" s="1"/>
  <c r="O1704" i="2" s="1"/>
  <c r="K1705" i="2"/>
  <c r="L1705" i="2"/>
  <c r="M1705" i="2" s="1"/>
  <c r="N1705" i="2" s="1"/>
  <c r="O1705" i="2" s="1"/>
  <c r="K1706" i="2"/>
  <c r="L1706" i="2"/>
  <c r="M1706" i="2" s="1"/>
  <c r="N1706" i="2" s="1"/>
  <c r="O1706" i="2" s="1"/>
  <c r="K1707" i="2"/>
  <c r="L1707" i="2"/>
  <c r="M1707" i="2" s="1"/>
  <c r="N1707" i="2" s="1"/>
  <c r="O1707" i="2" s="1"/>
  <c r="K1708" i="2"/>
  <c r="L1708" i="2"/>
  <c r="M1708" i="2" s="1"/>
  <c r="N1708" i="2" s="1"/>
  <c r="O1708" i="2" s="1"/>
  <c r="K1709" i="2"/>
  <c r="L1709" i="2"/>
  <c r="M1709" i="2" s="1"/>
  <c r="N1709" i="2" s="1"/>
  <c r="O1709" i="2" s="1"/>
  <c r="K1710" i="2"/>
  <c r="L1710" i="2"/>
  <c r="M1710" i="2" s="1"/>
  <c r="N1710" i="2" s="1"/>
  <c r="O1710" i="2" s="1"/>
  <c r="K1711" i="2"/>
  <c r="L1711" i="2"/>
  <c r="M1711" i="2" s="1"/>
  <c r="N1711" i="2" s="1"/>
  <c r="O1711" i="2" s="1"/>
  <c r="K1712" i="2"/>
  <c r="L1712" i="2"/>
  <c r="M1712" i="2" s="1"/>
  <c r="N1712" i="2" s="1"/>
  <c r="O1712" i="2" s="1"/>
  <c r="K1713" i="2"/>
  <c r="L1713" i="2"/>
  <c r="M1713" i="2" s="1"/>
  <c r="N1713" i="2" s="1"/>
  <c r="O1713" i="2" s="1"/>
  <c r="K1714" i="2"/>
  <c r="L1714" i="2"/>
  <c r="M1714" i="2" s="1"/>
  <c r="N1714" i="2" s="1"/>
  <c r="O1714" i="2" s="1"/>
  <c r="K1715" i="2"/>
  <c r="L1715" i="2"/>
  <c r="M1715" i="2" s="1"/>
  <c r="N1715" i="2" s="1"/>
  <c r="O1715" i="2" s="1"/>
  <c r="K1716" i="2"/>
  <c r="L1716" i="2"/>
  <c r="M1716" i="2" s="1"/>
  <c r="N1716" i="2" s="1"/>
  <c r="O1716" i="2" s="1"/>
  <c r="K1717" i="2"/>
  <c r="L1717" i="2"/>
  <c r="M1717" i="2" s="1"/>
  <c r="N1717" i="2" s="1"/>
  <c r="O1717" i="2" s="1"/>
  <c r="K1718" i="2"/>
  <c r="L1718" i="2"/>
  <c r="M1718" i="2" s="1"/>
  <c r="N1718" i="2" s="1"/>
  <c r="O1718" i="2" s="1"/>
  <c r="K1719" i="2"/>
  <c r="L1719" i="2"/>
  <c r="M1719" i="2" s="1"/>
  <c r="N1719" i="2" s="1"/>
  <c r="O1719" i="2" s="1"/>
  <c r="K1720" i="2"/>
  <c r="L1720" i="2"/>
  <c r="M1720" i="2" s="1"/>
  <c r="N1720" i="2" s="1"/>
  <c r="O1720" i="2" s="1"/>
  <c r="K1721" i="2"/>
  <c r="L1721" i="2"/>
  <c r="M1721" i="2" s="1"/>
  <c r="N1721" i="2" s="1"/>
  <c r="O1721" i="2" s="1"/>
  <c r="K1722" i="2"/>
  <c r="L1722" i="2"/>
  <c r="M1722" i="2" s="1"/>
  <c r="N1722" i="2" s="1"/>
  <c r="O1722" i="2" s="1"/>
  <c r="K1723" i="2"/>
  <c r="L1723" i="2"/>
  <c r="M1723" i="2" s="1"/>
  <c r="N1723" i="2" s="1"/>
  <c r="O1723" i="2" s="1"/>
  <c r="K1724" i="2"/>
  <c r="L1724" i="2"/>
  <c r="M1724" i="2" s="1"/>
  <c r="N1724" i="2" s="1"/>
  <c r="O1724" i="2" s="1"/>
  <c r="K1725" i="2"/>
  <c r="L1725" i="2"/>
  <c r="M1725" i="2" s="1"/>
  <c r="N1725" i="2" s="1"/>
  <c r="O1725" i="2" s="1"/>
  <c r="K1726" i="2"/>
  <c r="L1726" i="2"/>
  <c r="M1726" i="2" s="1"/>
  <c r="N1726" i="2" s="1"/>
  <c r="O1726" i="2" s="1"/>
  <c r="K1727" i="2"/>
  <c r="L1727" i="2"/>
  <c r="M1727" i="2" s="1"/>
  <c r="N1727" i="2" s="1"/>
  <c r="O1727" i="2" s="1"/>
  <c r="K1728" i="2"/>
  <c r="L1728" i="2"/>
  <c r="M1728" i="2" s="1"/>
  <c r="N1728" i="2" s="1"/>
  <c r="O1728" i="2" s="1"/>
  <c r="K1729" i="2"/>
  <c r="L1729" i="2"/>
  <c r="M1729" i="2" s="1"/>
  <c r="N1729" i="2" s="1"/>
  <c r="O1729" i="2" s="1"/>
  <c r="K1730" i="2"/>
  <c r="L1730" i="2"/>
  <c r="M1730" i="2" s="1"/>
  <c r="N1730" i="2" s="1"/>
  <c r="O1730" i="2" s="1"/>
  <c r="K1731" i="2"/>
  <c r="L1731" i="2"/>
  <c r="M1731" i="2" s="1"/>
  <c r="N1731" i="2" s="1"/>
  <c r="O1731" i="2" s="1"/>
  <c r="K1732" i="2"/>
  <c r="L1732" i="2"/>
  <c r="M1732" i="2" s="1"/>
  <c r="N1732" i="2" s="1"/>
  <c r="O1732" i="2" s="1"/>
  <c r="K1733" i="2"/>
  <c r="L1733" i="2"/>
  <c r="M1733" i="2" s="1"/>
  <c r="N1733" i="2" s="1"/>
  <c r="O1733" i="2" s="1"/>
  <c r="K1734" i="2"/>
  <c r="L1734" i="2"/>
  <c r="M1734" i="2" s="1"/>
  <c r="N1734" i="2" s="1"/>
  <c r="O1734" i="2" s="1"/>
  <c r="K1735" i="2"/>
  <c r="L1735" i="2"/>
  <c r="M1735" i="2" s="1"/>
  <c r="N1735" i="2" s="1"/>
  <c r="O1735" i="2" s="1"/>
  <c r="K1736" i="2"/>
  <c r="L1736" i="2"/>
  <c r="M1736" i="2" s="1"/>
  <c r="N1736" i="2" s="1"/>
  <c r="O1736" i="2" s="1"/>
  <c r="K1737" i="2"/>
  <c r="L1737" i="2"/>
  <c r="M1737" i="2" s="1"/>
  <c r="N1737" i="2" s="1"/>
  <c r="O1737" i="2" s="1"/>
  <c r="K1738" i="2"/>
  <c r="L1738" i="2"/>
  <c r="M1738" i="2" s="1"/>
  <c r="N1738" i="2" s="1"/>
  <c r="O1738" i="2" s="1"/>
  <c r="K1739" i="2"/>
  <c r="L1739" i="2"/>
  <c r="M1739" i="2" s="1"/>
  <c r="N1739" i="2" s="1"/>
  <c r="O1739" i="2" s="1"/>
  <c r="K1740" i="2"/>
  <c r="L1740" i="2"/>
  <c r="M1740" i="2" s="1"/>
  <c r="N1740" i="2" s="1"/>
  <c r="O1740" i="2" s="1"/>
  <c r="K1741" i="2"/>
  <c r="L1741" i="2"/>
  <c r="M1741" i="2" s="1"/>
  <c r="N1741" i="2" s="1"/>
  <c r="O1741" i="2" s="1"/>
  <c r="K1742" i="2"/>
  <c r="L1742" i="2"/>
  <c r="M1742" i="2" s="1"/>
  <c r="N1742" i="2" s="1"/>
  <c r="O1742" i="2" s="1"/>
  <c r="K1743" i="2"/>
  <c r="L1743" i="2"/>
  <c r="M1743" i="2" s="1"/>
  <c r="N1743" i="2" s="1"/>
  <c r="O1743" i="2" s="1"/>
  <c r="K1744" i="2"/>
  <c r="L1744" i="2"/>
  <c r="M1744" i="2" s="1"/>
  <c r="N1744" i="2" s="1"/>
  <c r="O1744" i="2" s="1"/>
  <c r="K1745" i="2"/>
  <c r="L1745" i="2"/>
  <c r="M1745" i="2" s="1"/>
  <c r="N1745" i="2" s="1"/>
  <c r="O1745" i="2" s="1"/>
  <c r="K1746" i="2"/>
  <c r="L1746" i="2"/>
  <c r="M1746" i="2" s="1"/>
  <c r="N1746" i="2" s="1"/>
  <c r="O1746" i="2" s="1"/>
  <c r="K1747" i="2"/>
  <c r="L1747" i="2"/>
  <c r="M1747" i="2" s="1"/>
  <c r="N1747" i="2" s="1"/>
  <c r="O1747" i="2" s="1"/>
  <c r="K1748" i="2"/>
  <c r="L1748" i="2"/>
  <c r="M1748" i="2" s="1"/>
  <c r="N1748" i="2" s="1"/>
  <c r="O1748" i="2" s="1"/>
  <c r="K1749" i="2"/>
  <c r="L1749" i="2"/>
  <c r="M1749" i="2" s="1"/>
  <c r="N1749" i="2" s="1"/>
  <c r="O1749" i="2" s="1"/>
  <c r="K1750" i="2"/>
  <c r="L1750" i="2"/>
  <c r="M1750" i="2" s="1"/>
  <c r="N1750" i="2" s="1"/>
  <c r="O1750" i="2" s="1"/>
  <c r="K1751" i="2"/>
  <c r="L1751" i="2"/>
  <c r="M1751" i="2" s="1"/>
  <c r="N1751" i="2" s="1"/>
  <c r="O1751" i="2" s="1"/>
  <c r="K1752" i="2"/>
  <c r="L1752" i="2"/>
  <c r="M1752" i="2" s="1"/>
  <c r="N1752" i="2" s="1"/>
  <c r="O1752" i="2" s="1"/>
  <c r="K1753" i="2"/>
  <c r="L1753" i="2"/>
  <c r="M1753" i="2" s="1"/>
  <c r="N1753" i="2" s="1"/>
  <c r="O1753" i="2" s="1"/>
  <c r="K1754" i="2"/>
  <c r="L1754" i="2"/>
  <c r="M1754" i="2" s="1"/>
  <c r="N1754" i="2" s="1"/>
  <c r="O1754" i="2" s="1"/>
  <c r="K1755" i="2"/>
  <c r="L1755" i="2"/>
  <c r="M1755" i="2" s="1"/>
  <c r="N1755" i="2" s="1"/>
  <c r="O1755" i="2" s="1"/>
  <c r="K1756" i="2"/>
  <c r="L1756" i="2"/>
  <c r="M1756" i="2" s="1"/>
  <c r="N1756" i="2" s="1"/>
  <c r="O1756" i="2" s="1"/>
  <c r="K1757" i="2"/>
  <c r="L1757" i="2"/>
  <c r="M1757" i="2" s="1"/>
  <c r="N1757" i="2" s="1"/>
  <c r="O1757" i="2" s="1"/>
  <c r="K1758" i="2"/>
  <c r="L1758" i="2"/>
  <c r="M1758" i="2" s="1"/>
  <c r="N1758" i="2" s="1"/>
  <c r="O1758" i="2" s="1"/>
  <c r="K1759" i="2"/>
  <c r="L1759" i="2"/>
  <c r="M1759" i="2" s="1"/>
  <c r="N1759" i="2" s="1"/>
  <c r="O1759" i="2" s="1"/>
  <c r="K1760" i="2"/>
  <c r="L1760" i="2"/>
  <c r="M1760" i="2" s="1"/>
  <c r="N1760" i="2" s="1"/>
  <c r="O1760" i="2" s="1"/>
  <c r="K1761" i="2"/>
  <c r="L1761" i="2"/>
  <c r="M1761" i="2" s="1"/>
  <c r="N1761" i="2" s="1"/>
  <c r="O1761" i="2" s="1"/>
  <c r="K1762" i="2"/>
  <c r="L1762" i="2"/>
  <c r="M1762" i="2" s="1"/>
  <c r="N1762" i="2" s="1"/>
  <c r="O1762" i="2" s="1"/>
  <c r="K1763" i="2"/>
  <c r="L1763" i="2"/>
  <c r="M1763" i="2" s="1"/>
  <c r="N1763" i="2" s="1"/>
  <c r="O1763" i="2" s="1"/>
  <c r="K1764" i="2"/>
  <c r="L1764" i="2"/>
  <c r="M1764" i="2" s="1"/>
  <c r="N1764" i="2" s="1"/>
  <c r="O1764" i="2" s="1"/>
  <c r="K1765" i="2"/>
  <c r="L1765" i="2"/>
  <c r="M1765" i="2" s="1"/>
  <c r="N1765" i="2" s="1"/>
  <c r="O1765" i="2" s="1"/>
  <c r="K1766" i="2"/>
  <c r="L1766" i="2"/>
  <c r="M1766" i="2" s="1"/>
  <c r="N1766" i="2" s="1"/>
  <c r="O1766" i="2" s="1"/>
  <c r="K1767" i="2"/>
  <c r="L1767" i="2"/>
  <c r="M1767" i="2" s="1"/>
  <c r="N1767" i="2" s="1"/>
  <c r="O1767" i="2" s="1"/>
  <c r="K1768" i="2"/>
  <c r="L1768" i="2"/>
  <c r="M1768" i="2" s="1"/>
  <c r="N1768" i="2" s="1"/>
  <c r="O1768" i="2" s="1"/>
  <c r="K1769" i="2"/>
  <c r="L1769" i="2"/>
  <c r="M1769" i="2" s="1"/>
  <c r="N1769" i="2" s="1"/>
  <c r="O1769" i="2" s="1"/>
  <c r="K1770" i="2"/>
  <c r="L1770" i="2"/>
  <c r="M1770" i="2" s="1"/>
  <c r="N1770" i="2" s="1"/>
  <c r="O1770" i="2" s="1"/>
  <c r="K1771" i="2"/>
  <c r="L1771" i="2"/>
  <c r="M1771" i="2" s="1"/>
  <c r="N1771" i="2" s="1"/>
  <c r="O1771" i="2" s="1"/>
  <c r="K1772" i="2"/>
  <c r="L1772" i="2"/>
  <c r="M1772" i="2" s="1"/>
  <c r="N1772" i="2" s="1"/>
  <c r="O1772" i="2" s="1"/>
  <c r="K1773" i="2"/>
  <c r="L1773" i="2"/>
  <c r="M1773" i="2" s="1"/>
  <c r="N1773" i="2" s="1"/>
  <c r="O1773" i="2" s="1"/>
  <c r="K1774" i="2"/>
  <c r="L1774" i="2"/>
  <c r="M1774" i="2" s="1"/>
  <c r="N1774" i="2" s="1"/>
  <c r="O1774" i="2" s="1"/>
  <c r="K1775" i="2"/>
  <c r="L1775" i="2"/>
  <c r="M1775" i="2" s="1"/>
  <c r="N1775" i="2" s="1"/>
  <c r="O1775" i="2" s="1"/>
  <c r="K1776" i="2"/>
  <c r="L1776" i="2"/>
  <c r="M1776" i="2" s="1"/>
  <c r="N1776" i="2" s="1"/>
  <c r="O1776" i="2" s="1"/>
  <c r="K1777" i="2"/>
  <c r="L1777" i="2"/>
  <c r="M1777" i="2" s="1"/>
  <c r="N1777" i="2" s="1"/>
  <c r="O1777" i="2" s="1"/>
  <c r="K1778" i="2"/>
  <c r="L1778" i="2"/>
  <c r="M1778" i="2" s="1"/>
  <c r="N1778" i="2" s="1"/>
  <c r="O1778" i="2" s="1"/>
  <c r="K1779" i="2"/>
  <c r="L1779" i="2"/>
  <c r="M1779" i="2" s="1"/>
  <c r="N1779" i="2" s="1"/>
  <c r="O1779" i="2" s="1"/>
  <c r="K1780" i="2"/>
  <c r="L1780" i="2"/>
  <c r="M1780" i="2" s="1"/>
  <c r="N1780" i="2" s="1"/>
  <c r="O1780" i="2" s="1"/>
  <c r="K1781" i="2"/>
  <c r="L1781" i="2"/>
  <c r="M1781" i="2" s="1"/>
  <c r="N1781" i="2" s="1"/>
  <c r="O1781" i="2" s="1"/>
  <c r="K1782" i="2"/>
  <c r="L1782" i="2"/>
  <c r="M1782" i="2" s="1"/>
  <c r="N1782" i="2" s="1"/>
  <c r="O1782" i="2" s="1"/>
  <c r="K1783" i="2"/>
  <c r="L1783" i="2"/>
  <c r="M1783" i="2" s="1"/>
  <c r="N1783" i="2" s="1"/>
  <c r="O1783" i="2" s="1"/>
  <c r="K1784" i="2"/>
  <c r="L1784" i="2"/>
  <c r="M1784" i="2" s="1"/>
  <c r="N1784" i="2" s="1"/>
  <c r="O1784" i="2" s="1"/>
  <c r="K1785" i="2"/>
  <c r="L1785" i="2"/>
  <c r="M1785" i="2" s="1"/>
  <c r="N1785" i="2" s="1"/>
  <c r="O1785" i="2" s="1"/>
  <c r="K1786" i="2"/>
  <c r="L1786" i="2"/>
  <c r="M1786" i="2" s="1"/>
  <c r="N1786" i="2" s="1"/>
  <c r="O1786" i="2" s="1"/>
  <c r="K1787" i="2"/>
  <c r="L1787" i="2"/>
  <c r="M1787" i="2" s="1"/>
  <c r="N1787" i="2" s="1"/>
  <c r="O1787" i="2" s="1"/>
  <c r="K1788" i="2"/>
  <c r="L1788" i="2"/>
  <c r="M1788" i="2" s="1"/>
  <c r="N1788" i="2" s="1"/>
  <c r="O1788" i="2" s="1"/>
  <c r="K1789" i="2"/>
  <c r="L1789" i="2"/>
  <c r="M1789" i="2" s="1"/>
  <c r="N1789" i="2" s="1"/>
  <c r="O1789" i="2" s="1"/>
  <c r="K1790" i="2"/>
  <c r="L1790" i="2"/>
  <c r="M1790" i="2" s="1"/>
  <c r="N1790" i="2" s="1"/>
  <c r="O1790" i="2" s="1"/>
  <c r="K1791" i="2"/>
  <c r="L1791" i="2"/>
  <c r="M1791" i="2" s="1"/>
  <c r="N1791" i="2" s="1"/>
  <c r="O1791" i="2" s="1"/>
  <c r="K1792" i="2"/>
  <c r="L1792" i="2"/>
  <c r="M1792" i="2" s="1"/>
  <c r="N1792" i="2" s="1"/>
  <c r="O1792" i="2" s="1"/>
  <c r="K1793" i="2"/>
  <c r="L1793" i="2"/>
  <c r="M1793" i="2" s="1"/>
  <c r="N1793" i="2" s="1"/>
  <c r="O1793" i="2" s="1"/>
  <c r="K1794" i="2"/>
  <c r="L1794" i="2"/>
  <c r="M1794" i="2" s="1"/>
  <c r="N1794" i="2" s="1"/>
  <c r="O1794" i="2" s="1"/>
  <c r="K1795" i="2"/>
  <c r="L1795" i="2"/>
  <c r="M1795" i="2" s="1"/>
  <c r="N1795" i="2" s="1"/>
  <c r="O1795" i="2" s="1"/>
  <c r="K1796" i="2"/>
  <c r="L1796" i="2"/>
  <c r="M1796" i="2" s="1"/>
  <c r="N1796" i="2" s="1"/>
  <c r="O1796" i="2" s="1"/>
  <c r="K1797" i="2"/>
  <c r="L1797" i="2"/>
  <c r="M1797" i="2" s="1"/>
  <c r="N1797" i="2" s="1"/>
  <c r="O1797" i="2" s="1"/>
  <c r="K1798" i="2"/>
  <c r="L1798" i="2"/>
  <c r="M1798" i="2" s="1"/>
  <c r="N1798" i="2" s="1"/>
  <c r="O1798" i="2" s="1"/>
  <c r="K1799" i="2"/>
  <c r="L1799" i="2"/>
  <c r="M1799" i="2" s="1"/>
  <c r="N1799" i="2" s="1"/>
  <c r="O1799" i="2" s="1"/>
  <c r="K1800" i="2"/>
  <c r="L1800" i="2"/>
  <c r="M1800" i="2" s="1"/>
  <c r="N1800" i="2" s="1"/>
  <c r="O1800" i="2" s="1"/>
  <c r="K1801" i="2"/>
  <c r="L1801" i="2"/>
  <c r="M1801" i="2" s="1"/>
  <c r="N1801" i="2" s="1"/>
  <c r="O1801" i="2" s="1"/>
  <c r="K1802" i="2"/>
  <c r="L1802" i="2"/>
  <c r="M1802" i="2" s="1"/>
  <c r="N1802" i="2" s="1"/>
  <c r="O1802" i="2" s="1"/>
  <c r="K1803" i="2"/>
  <c r="L1803" i="2"/>
  <c r="M1803" i="2" s="1"/>
  <c r="N1803" i="2" s="1"/>
  <c r="O1803" i="2" s="1"/>
  <c r="K1804" i="2"/>
  <c r="L1804" i="2"/>
  <c r="M1804" i="2" s="1"/>
  <c r="N1804" i="2" s="1"/>
  <c r="O1804" i="2" s="1"/>
  <c r="K1805" i="2"/>
  <c r="L1805" i="2"/>
  <c r="M1805" i="2" s="1"/>
  <c r="N1805" i="2" s="1"/>
  <c r="O1805" i="2" s="1"/>
  <c r="K1806" i="2"/>
  <c r="L1806" i="2"/>
  <c r="M1806" i="2" s="1"/>
  <c r="N1806" i="2" s="1"/>
  <c r="O1806" i="2" s="1"/>
  <c r="K1807" i="2"/>
  <c r="L1807" i="2"/>
  <c r="M1807" i="2" s="1"/>
  <c r="N1807" i="2" s="1"/>
  <c r="O1807" i="2" s="1"/>
  <c r="K1808" i="2"/>
  <c r="L1808" i="2"/>
  <c r="M1808" i="2" s="1"/>
  <c r="N1808" i="2" s="1"/>
  <c r="O1808" i="2" s="1"/>
  <c r="K1809" i="2"/>
  <c r="L1809" i="2"/>
  <c r="M1809" i="2" s="1"/>
  <c r="N1809" i="2" s="1"/>
  <c r="O1809" i="2" s="1"/>
  <c r="K1810" i="2"/>
  <c r="L1810" i="2"/>
  <c r="M1810" i="2" s="1"/>
  <c r="N1810" i="2" s="1"/>
  <c r="O1810" i="2" s="1"/>
  <c r="K1811" i="2"/>
  <c r="L1811" i="2"/>
  <c r="M1811" i="2" s="1"/>
  <c r="N1811" i="2" s="1"/>
  <c r="O1811" i="2" s="1"/>
  <c r="K1812" i="2"/>
  <c r="L1812" i="2"/>
  <c r="M1812" i="2" s="1"/>
  <c r="N1812" i="2" s="1"/>
  <c r="O1812" i="2" s="1"/>
  <c r="K1813" i="2"/>
  <c r="L1813" i="2"/>
  <c r="M1813" i="2" s="1"/>
  <c r="N1813" i="2" s="1"/>
  <c r="O1813" i="2" s="1"/>
  <c r="K1814" i="2"/>
  <c r="L1814" i="2"/>
  <c r="M1814" i="2" s="1"/>
  <c r="N1814" i="2" s="1"/>
  <c r="O1814" i="2" s="1"/>
  <c r="K1815" i="2"/>
  <c r="L1815" i="2"/>
  <c r="M1815" i="2" s="1"/>
  <c r="N1815" i="2" s="1"/>
  <c r="O1815" i="2" s="1"/>
  <c r="K1816" i="2"/>
  <c r="L1816" i="2"/>
  <c r="M1816" i="2" s="1"/>
  <c r="N1816" i="2" s="1"/>
  <c r="O1816" i="2" s="1"/>
  <c r="K1817" i="2"/>
  <c r="L1817" i="2"/>
  <c r="M1817" i="2" s="1"/>
  <c r="N1817" i="2" s="1"/>
  <c r="O1817" i="2" s="1"/>
  <c r="K1818" i="2"/>
  <c r="L1818" i="2"/>
  <c r="M1818" i="2" s="1"/>
  <c r="N1818" i="2" s="1"/>
  <c r="O1818" i="2" s="1"/>
  <c r="K1819" i="2"/>
  <c r="L1819" i="2"/>
  <c r="M1819" i="2" s="1"/>
  <c r="N1819" i="2" s="1"/>
  <c r="O1819" i="2" s="1"/>
  <c r="K1820" i="2"/>
  <c r="L1820" i="2"/>
  <c r="M1820" i="2" s="1"/>
  <c r="N1820" i="2" s="1"/>
  <c r="O1820" i="2" s="1"/>
  <c r="K1821" i="2"/>
  <c r="L1821" i="2"/>
  <c r="M1821" i="2" s="1"/>
  <c r="N1821" i="2" s="1"/>
  <c r="O1821" i="2" s="1"/>
  <c r="K1822" i="2"/>
  <c r="L1822" i="2"/>
  <c r="M1822" i="2" s="1"/>
  <c r="N1822" i="2" s="1"/>
  <c r="O1822" i="2" s="1"/>
  <c r="K1823" i="2"/>
  <c r="L1823" i="2"/>
  <c r="M1823" i="2" s="1"/>
  <c r="N1823" i="2" s="1"/>
  <c r="O1823" i="2" s="1"/>
  <c r="K1824" i="2"/>
  <c r="L1824" i="2"/>
  <c r="M1824" i="2" s="1"/>
  <c r="N1824" i="2" s="1"/>
  <c r="O1824" i="2" s="1"/>
  <c r="K1825" i="2"/>
  <c r="L1825" i="2"/>
  <c r="M1825" i="2" s="1"/>
  <c r="N1825" i="2" s="1"/>
  <c r="O1825" i="2" s="1"/>
  <c r="K1826" i="2"/>
  <c r="L1826" i="2"/>
  <c r="M1826" i="2" s="1"/>
  <c r="N1826" i="2" s="1"/>
  <c r="O1826" i="2" s="1"/>
  <c r="K1827" i="2"/>
  <c r="L1827" i="2"/>
  <c r="M1827" i="2" s="1"/>
  <c r="N1827" i="2" s="1"/>
  <c r="O1827" i="2" s="1"/>
  <c r="K1828" i="2"/>
  <c r="L1828" i="2"/>
  <c r="M1828" i="2" s="1"/>
  <c r="N1828" i="2" s="1"/>
  <c r="O1828" i="2" s="1"/>
  <c r="K1829" i="2"/>
  <c r="L1829" i="2"/>
  <c r="M1829" i="2" s="1"/>
  <c r="N1829" i="2" s="1"/>
  <c r="O1829" i="2" s="1"/>
  <c r="K1830" i="2"/>
  <c r="L1830" i="2"/>
  <c r="M1830" i="2" s="1"/>
  <c r="N1830" i="2" s="1"/>
  <c r="O1830" i="2" s="1"/>
  <c r="K1831" i="2"/>
  <c r="L1831" i="2"/>
  <c r="M1831" i="2" s="1"/>
  <c r="N1831" i="2" s="1"/>
  <c r="O1831" i="2" s="1"/>
  <c r="K1832" i="2"/>
  <c r="L1832" i="2"/>
  <c r="M1832" i="2" s="1"/>
  <c r="N1832" i="2" s="1"/>
  <c r="O1832" i="2" s="1"/>
  <c r="K1833" i="2"/>
  <c r="L1833" i="2"/>
  <c r="M1833" i="2" s="1"/>
  <c r="N1833" i="2" s="1"/>
  <c r="O1833" i="2" s="1"/>
  <c r="K1834" i="2"/>
  <c r="L1834" i="2"/>
  <c r="M1834" i="2" s="1"/>
  <c r="N1834" i="2" s="1"/>
  <c r="O1834" i="2" s="1"/>
  <c r="K1835" i="2"/>
  <c r="L1835" i="2"/>
  <c r="M1835" i="2" s="1"/>
  <c r="N1835" i="2" s="1"/>
  <c r="O1835" i="2" s="1"/>
  <c r="K1836" i="2"/>
  <c r="L1836" i="2"/>
  <c r="M1836" i="2" s="1"/>
  <c r="N1836" i="2" s="1"/>
  <c r="O1836" i="2" s="1"/>
  <c r="K1837" i="2"/>
  <c r="L1837" i="2"/>
  <c r="M1837" i="2" s="1"/>
  <c r="N1837" i="2" s="1"/>
  <c r="O1837" i="2" s="1"/>
  <c r="K1838" i="2"/>
  <c r="L1838" i="2"/>
  <c r="M1838" i="2" s="1"/>
  <c r="N1838" i="2" s="1"/>
  <c r="O1838" i="2" s="1"/>
  <c r="K1839" i="2"/>
  <c r="L1839" i="2"/>
  <c r="M1839" i="2" s="1"/>
  <c r="N1839" i="2" s="1"/>
  <c r="O1839" i="2" s="1"/>
  <c r="K1840" i="2"/>
  <c r="L1840" i="2"/>
  <c r="M1840" i="2" s="1"/>
  <c r="N1840" i="2" s="1"/>
  <c r="O1840" i="2" s="1"/>
  <c r="K1841" i="2"/>
  <c r="L1841" i="2"/>
  <c r="M1841" i="2" s="1"/>
  <c r="N1841" i="2" s="1"/>
  <c r="O1841" i="2" s="1"/>
  <c r="K1842" i="2"/>
  <c r="L1842" i="2"/>
  <c r="M1842" i="2" s="1"/>
  <c r="N1842" i="2" s="1"/>
  <c r="O1842" i="2" s="1"/>
  <c r="K1843" i="2"/>
  <c r="L1843" i="2"/>
  <c r="M1843" i="2" s="1"/>
  <c r="N1843" i="2" s="1"/>
  <c r="O1843" i="2" s="1"/>
  <c r="K1844" i="2"/>
  <c r="L1844" i="2"/>
  <c r="M1844" i="2" s="1"/>
  <c r="N1844" i="2" s="1"/>
  <c r="O1844" i="2" s="1"/>
  <c r="K1845" i="2"/>
  <c r="L1845" i="2"/>
  <c r="M1845" i="2" s="1"/>
  <c r="N1845" i="2" s="1"/>
  <c r="O1845" i="2" s="1"/>
  <c r="K1846" i="2"/>
  <c r="L1846" i="2"/>
  <c r="M1846" i="2" s="1"/>
  <c r="N1846" i="2" s="1"/>
  <c r="O1846" i="2" s="1"/>
  <c r="K1847" i="2"/>
  <c r="L1847" i="2"/>
  <c r="M1847" i="2" s="1"/>
  <c r="N1847" i="2" s="1"/>
  <c r="O1847" i="2" s="1"/>
  <c r="K1848" i="2"/>
  <c r="L1848" i="2"/>
  <c r="M1848" i="2" s="1"/>
  <c r="N1848" i="2" s="1"/>
  <c r="O1848" i="2" s="1"/>
  <c r="K1849" i="2"/>
  <c r="L1849" i="2"/>
  <c r="M1849" i="2" s="1"/>
  <c r="N1849" i="2" s="1"/>
  <c r="O1849" i="2" s="1"/>
  <c r="K1850" i="2"/>
  <c r="L1850" i="2"/>
  <c r="M1850" i="2" s="1"/>
  <c r="N1850" i="2" s="1"/>
  <c r="O1850" i="2" s="1"/>
  <c r="K1851" i="2"/>
  <c r="L1851" i="2"/>
  <c r="M1851" i="2" s="1"/>
  <c r="N1851" i="2" s="1"/>
  <c r="O1851" i="2" s="1"/>
  <c r="K1852" i="2"/>
  <c r="L1852" i="2"/>
  <c r="M1852" i="2" s="1"/>
  <c r="N1852" i="2" s="1"/>
  <c r="O1852" i="2" s="1"/>
  <c r="K1853" i="2"/>
  <c r="L1853" i="2"/>
  <c r="M1853" i="2" s="1"/>
  <c r="N1853" i="2" s="1"/>
  <c r="O1853" i="2" s="1"/>
  <c r="K1854" i="2"/>
  <c r="L1854" i="2"/>
  <c r="M1854" i="2" s="1"/>
  <c r="N1854" i="2" s="1"/>
  <c r="O1854" i="2" s="1"/>
  <c r="K1855" i="2"/>
  <c r="L1855" i="2"/>
  <c r="M1855" i="2" s="1"/>
  <c r="N1855" i="2" s="1"/>
  <c r="O1855" i="2" s="1"/>
  <c r="K1856" i="2"/>
  <c r="L1856" i="2"/>
  <c r="M1856" i="2" s="1"/>
  <c r="N1856" i="2" s="1"/>
  <c r="O1856" i="2" s="1"/>
  <c r="K1857" i="2"/>
  <c r="L1857" i="2"/>
  <c r="M1857" i="2" s="1"/>
  <c r="N1857" i="2" s="1"/>
  <c r="O1857" i="2" s="1"/>
  <c r="K1858" i="2"/>
  <c r="L1858" i="2"/>
  <c r="M1858" i="2" s="1"/>
  <c r="N1858" i="2" s="1"/>
  <c r="O1858" i="2" s="1"/>
  <c r="K1859" i="2"/>
  <c r="L1859" i="2"/>
  <c r="M1859" i="2" s="1"/>
  <c r="N1859" i="2" s="1"/>
  <c r="O1859" i="2" s="1"/>
  <c r="K1860" i="2"/>
  <c r="L1860" i="2"/>
  <c r="M1860" i="2" s="1"/>
  <c r="N1860" i="2" s="1"/>
  <c r="O1860" i="2" s="1"/>
  <c r="K1861" i="2"/>
  <c r="L1861" i="2"/>
  <c r="M1861" i="2" s="1"/>
  <c r="N1861" i="2" s="1"/>
  <c r="O1861" i="2" s="1"/>
  <c r="K1862" i="2"/>
  <c r="L1862" i="2"/>
  <c r="M1862" i="2" s="1"/>
  <c r="N1862" i="2" s="1"/>
  <c r="O1862" i="2" s="1"/>
  <c r="K1863" i="2"/>
  <c r="L1863" i="2"/>
  <c r="M1863" i="2" s="1"/>
  <c r="N1863" i="2" s="1"/>
  <c r="O1863" i="2" s="1"/>
  <c r="K1864" i="2"/>
  <c r="L1864" i="2"/>
  <c r="M1864" i="2" s="1"/>
  <c r="N1864" i="2" s="1"/>
  <c r="O1864" i="2" s="1"/>
  <c r="K1865" i="2"/>
  <c r="L1865" i="2"/>
  <c r="M1865" i="2" s="1"/>
  <c r="N1865" i="2" s="1"/>
  <c r="O1865" i="2" s="1"/>
  <c r="K1866" i="2"/>
  <c r="L1866" i="2"/>
  <c r="M1866" i="2" s="1"/>
  <c r="N1866" i="2" s="1"/>
  <c r="O1866" i="2" s="1"/>
  <c r="K1867" i="2"/>
  <c r="L1867" i="2"/>
  <c r="M1867" i="2" s="1"/>
  <c r="N1867" i="2" s="1"/>
  <c r="K1868" i="2"/>
  <c r="L1868" i="2"/>
  <c r="M1868" i="2" s="1"/>
  <c r="N1868" i="2" s="1"/>
  <c r="O1868" i="2" s="1"/>
  <c r="K1869" i="2"/>
  <c r="L1869" i="2"/>
  <c r="M1869" i="2" s="1"/>
  <c r="N1869" i="2" s="1"/>
  <c r="K1870" i="2"/>
  <c r="L1870" i="2"/>
  <c r="M1870" i="2" s="1"/>
  <c r="N1870" i="2" s="1"/>
  <c r="O1870" i="2" s="1"/>
  <c r="K1871" i="2"/>
  <c r="L1871" i="2"/>
  <c r="M1871" i="2" s="1"/>
  <c r="N1871" i="2" s="1"/>
  <c r="K1872" i="2"/>
  <c r="L1872" i="2"/>
  <c r="M1872" i="2" s="1"/>
  <c r="N1872" i="2" s="1"/>
  <c r="O1872" i="2" s="1"/>
  <c r="K1873" i="2"/>
  <c r="L1873" i="2"/>
  <c r="M1873" i="2" s="1"/>
  <c r="N1873" i="2" s="1"/>
  <c r="K1874" i="2"/>
  <c r="L1874" i="2"/>
  <c r="M1874" i="2" s="1"/>
  <c r="N1874" i="2" s="1"/>
  <c r="O1874" i="2" s="1"/>
  <c r="K1875" i="2"/>
  <c r="L1875" i="2"/>
  <c r="M1875" i="2" s="1"/>
  <c r="N1875" i="2" s="1"/>
  <c r="K1876" i="2"/>
  <c r="L1876" i="2"/>
  <c r="M1876" i="2" s="1"/>
  <c r="N1876" i="2" s="1"/>
  <c r="O1876" i="2" s="1"/>
  <c r="K1877" i="2"/>
  <c r="L1877" i="2"/>
  <c r="M1877" i="2" s="1"/>
  <c r="N1877" i="2" s="1"/>
  <c r="K1878" i="2"/>
  <c r="L1878" i="2"/>
  <c r="M1878" i="2" s="1"/>
  <c r="N1878" i="2" s="1"/>
  <c r="O1878" i="2" s="1"/>
  <c r="K1879" i="2"/>
  <c r="L1879" i="2"/>
  <c r="M1879" i="2" s="1"/>
  <c r="N1879" i="2" s="1"/>
  <c r="K1880" i="2"/>
  <c r="L1880" i="2"/>
  <c r="M1880" i="2" s="1"/>
  <c r="N1880" i="2" s="1"/>
  <c r="O1880" i="2" s="1"/>
  <c r="K1881" i="2"/>
  <c r="L1881" i="2"/>
  <c r="M1881" i="2" s="1"/>
  <c r="N1881" i="2" s="1"/>
  <c r="K1882" i="2"/>
  <c r="L1882" i="2"/>
  <c r="M1882" i="2" s="1"/>
  <c r="N1882" i="2" s="1"/>
  <c r="O1882" i="2" s="1"/>
  <c r="K1883" i="2"/>
  <c r="L1883" i="2"/>
  <c r="M1883" i="2" s="1"/>
  <c r="N1883" i="2" s="1"/>
  <c r="K1884" i="2"/>
  <c r="L1884" i="2"/>
  <c r="M1884" i="2" s="1"/>
  <c r="N1884" i="2" s="1"/>
  <c r="O1884" i="2" s="1"/>
  <c r="K1885" i="2"/>
  <c r="L1885" i="2"/>
  <c r="M1885" i="2" s="1"/>
  <c r="N1885" i="2" s="1"/>
  <c r="K1886" i="2"/>
  <c r="L1886" i="2"/>
  <c r="M1886" i="2" s="1"/>
  <c r="N1886" i="2" s="1"/>
  <c r="O1886" i="2" s="1"/>
  <c r="K1887" i="2"/>
  <c r="L1887" i="2"/>
  <c r="M1887" i="2" s="1"/>
  <c r="N1887" i="2" s="1"/>
  <c r="K1888" i="2"/>
  <c r="L1888" i="2"/>
  <c r="M1888" i="2" s="1"/>
  <c r="N1888" i="2" s="1"/>
  <c r="O1888" i="2" s="1"/>
  <c r="K1889" i="2"/>
  <c r="L1889" i="2"/>
  <c r="M1889" i="2" s="1"/>
  <c r="N1889" i="2" s="1"/>
  <c r="K1890" i="2"/>
  <c r="L1890" i="2"/>
  <c r="M1890" i="2" s="1"/>
  <c r="N1890" i="2" s="1"/>
  <c r="O1890" i="2" s="1"/>
  <c r="K1891" i="2"/>
  <c r="L1891" i="2"/>
  <c r="M1891" i="2" s="1"/>
  <c r="N1891" i="2" s="1"/>
  <c r="K1892" i="2"/>
  <c r="L1892" i="2"/>
  <c r="M1892" i="2" s="1"/>
  <c r="N1892" i="2" s="1"/>
  <c r="O1892" i="2" s="1"/>
  <c r="K1893" i="2"/>
  <c r="L1893" i="2"/>
  <c r="M1893" i="2" s="1"/>
  <c r="N1893" i="2" s="1"/>
  <c r="K1894" i="2"/>
  <c r="L1894" i="2"/>
  <c r="M1894" i="2" s="1"/>
  <c r="N1894" i="2" s="1"/>
  <c r="O1894" i="2" s="1"/>
  <c r="K1895" i="2"/>
  <c r="L1895" i="2"/>
  <c r="M1895" i="2" s="1"/>
  <c r="N1895" i="2" s="1"/>
  <c r="K1896" i="2"/>
  <c r="L1896" i="2"/>
  <c r="M1896" i="2" s="1"/>
  <c r="N1896" i="2" s="1"/>
  <c r="O1896" i="2" s="1"/>
  <c r="K1897" i="2"/>
  <c r="L1897" i="2"/>
  <c r="M1897" i="2" s="1"/>
  <c r="N1897" i="2" s="1"/>
  <c r="K1898" i="2"/>
  <c r="L1898" i="2"/>
  <c r="M1898" i="2" s="1"/>
  <c r="N1898" i="2" s="1"/>
  <c r="O1898" i="2" s="1"/>
  <c r="K1899" i="2"/>
  <c r="L1899" i="2"/>
  <c r="M1899" i="2" s="1"/>
  <c r="N1899" i="2" s="1"/>
  <c r="K1900" i="2"/>
  <c r="L1900" i="2"/>
  <c r="M1900" i="2" s="1"/>
  <c r="N1900" i="2" s="1"/>
  <c r="O1900" i="2" s="1"/>
  <c r="K1901" i="2"/>
  <c r="L1901" i="2"/>
  <c r="M1901" i="2" s="1"/>
  <c r="N1901" i="2" s="1"/>
  <c r="K1902" i="2"/>
  <c r="L1902" i="2"/>
  <c r="M1902" i="2" s="1"/>
  <c r="N1902" i="2" s="1"/>
  <c r="O1902" i="2" s="1"/>
  <c r="K1903" i="2"/>
  <c r="L1903" i="2"/>
  <c r="M1903" i="2" s="1"/>
  <c r="N1903" i="2" s="1"/>
  <c r="K1904" i="2"/>
  <c r="L1904" i="2"/>
  <c r="M1904" i="2" s="1"/>
  <c r="N1904" i="2" s="1"/>
  <c r="O1904" i="2" s="1"/>
  <c r="K1905" i="2"/>
  <c r="L1905" i="2"/>
  <c r="M1905" i="2" s="1"/>
  <c r="N1905" i="2" s="1"/>
  <c r="K1906" i="2"/>
  <c r="L1906" i="2"/>
  <c r="M1906" i="2" s="1"/>
  <c r="N1906" i="2" s="1"/>
  <c r="O1906" i="2" s="1"/>
  <c r="K1907" i="2"/>
  <c r="L1907" i="2"/>
  <c r="M1907" i="2" s="1"/>
  <c r="N1907" i="2" s="1"/>
  <c r="K1908" i="2"/>
  <c r="L1908" i="2"/>
  <c r="M1908" i="2" s="1"/>
  <c r="N1908" i="2" s="1"/>
  <c r="O1908" i="2" s="1"/>
  <c r="K1909" i="2"/>
  <c r="L1909" i="2"/>
  <c r="M1909" i="2" s="1"/>
  <c r="N1909" i="2" s="1"/>
  <c r="K1910" i="2"/>
  <c r="L1910" i="2"/>
  <c r="M1910" i="2" s="1"/>
  <c r="N1910" i="2" s="1"/>
  <c r="O1910" i="2" s="1"/>
  <c r="K1911" i="2"/>
  <c r="L1911" i="2"/>
  <c r="M1911" i="2" s="1"/>
  <c r="N1911" i="2" s="1"/>
  <c r="K1912" i="2"/>
  <c r="L1912" i="2"/>
  <c r="M1912" i="2" s="1"/>
  <c r="N1912" i="2" s="1"/>
  <c r="O1912" i="2" s="1"/>
  <c r="K1913" i="2"/>
  <c r="L1913" i="2"/>
  <c r="M1913" i="2" s="1"/>
  <c r="N1913" i="2" s="1"/>
  <c r="K1914" i="2"/>
  <c r="L1914" i="2"/>
  <c r="M1914" i="2" s="1"/>
  <c r="N1914" i="2" s="1"/>
  <c r="O1914" i="2" s="1"/>
  <c r="K1915" i="2"/>
  <c r="L1915" i="2"/>
  <c r="M1915" i="2" s="1"/>
  <c r="N1915" i="2" s="1"/>
  <c r="K1916" i="2"/>
  <c r="L1916" i="2"/>
  <c r="M1916" i="2" s="1"/>
  <c r="N1916" i="2" s="1"/>
  <c r="O1916" i="2" s="1"/>
  <c r="K1917" i="2"/>
  <c r="L1917" i="2"/>
  <c r="M1917" i="2" s="1"/>
  <c r="N1917" i="2" s="1"/>
  <c r="K1918" i="2"/>
  <c r="L1918" i="2"/>
  <c r="M1918" i="2" s="1"/>
  <c r="N1918" i="2" s="1"/>
  <c r="O1918" i="2" s="1"/>
  <c r="K1919" i="2"/>
  <c r="L1919" i="2"/>
  <c r="M1919" i="2" s="1"/>
  <c r="N1919" i="2" s="1"/>
  <c r="K1920" i="2"/>
  <c r="L1920" i="2"/>
  <c r="M1920" i="2" s="1"/>
  <c r="N1920" i="2" s="1"/>
  <c r="O1920" i="2" s="1"/>
  <c r="K1921" i="2"/>
  <c r="L1921" i="2"/>
  <c r="M1921" i="2" s="1"/>
  <c r="N1921" i="2" s="1"/>
  <c r="K1922" i="2"/>
  <c r="L1922" i="2"/>
  <c r="M1922" i="2" s="1"/>
  <c r="N1922" i="2" s="1"/>
  <c r="O1922" i="2" s="1"/>
  <c r="K1923" i="2"/>
  <c r="L1923" i="2"/>
  <c r="M1923" i="2" s="1"/>
  <c r="N1923" i="2" s="1"/>
  <c r="K1924" i="2"/>
  <c r="L1924" i="2"/>
  <c r="M1924" i="2" s="1"/>
  <c r="N1924" i="2" s="1"/>
  <c r="O1924" i="2" s="1"/>
  <c r="K1925" i="2"/>
  <c r="L1925" i="2"/>
  <c r="M1925" i="2" s="1"/>
  <c r="N1925" i="2" s="1"/>
  <c r="K1926" i="2"/>
  <c r="L1926" i="2"/>
  <c r="M1926" i="2" s="1"/>
  <c r="N1926" i="2" s="1"/>
  <c r="O1926" i="2" s="1"/>
  <c r="K1927" i="2"/>
  <c r="L1927" i="2"/>
  <c r="M1927" i="2" s="1"/>
  <c r="N1927" i="2" s="1"/>
  <c r="K1928" i="2"/>
  <c r="L1928" i="2"/>
  <c r="M1928" i="2" s="1"/>
  <c r="N1928" i="2" s="1"/>
  <c r="O1928" i="2" s="1"/>
  <c r="K1929" i="2"/>
  <c r="L1929" i="2"/>
  <c r="M1929" i="2" s="1"/>
  <c r="N1929" i="2" s="1"/>
  <c r="K1930" i="2"/>
  <c r="L1930" i="2"/>
  <c r="M1930" i="2" s="1"/>
  <c r="N1930" i="2" s="1"/>
  <c r="O1930" i="2" s="1"/>
  <c r="K1931" i="2"/>
  <c r="L1931" i="2"/>
  <c r="M1931" i="2" s="1"/>
  <c r="N1931" i="2" s="1"/>
  <c r="K1932" i="2"/>
  <c r="L1932" i="2"/>
  <c r="M1932" i="2" s="1"/>
  <c r="N1932" i="2" s="1"/>
  <c r="O1932" i="2" s="1"/>
  <c r="K1933" i="2"/>
  <c r="L1933" i="2"/>
  <c r="M1933" i="2" s="1"/>
  <c r="N1933" i="2" s="1"/>
  <c r="K1934" i="2"/>
  <c r="L1934" i="2"/>
  <c r="M1934" i="2" s="1"/>
  <c r="N1934" i="2" s="1"/>
  <c r="O1934" i="2" s="1"/>
  <c r="K1935" i="2"/>
  <c r="L1935" i="2"/>
  <c r="M1935" i="2" s="1"/>
  <c r="N1935" i="2" s="1"/>
  <c r="K1936" i="2"/>
  <c r="L1936" i="2"/>
  <c r="M1936" i="2" s="1"/>
  <c r="N1936" i="2" s="1"/>
  <c r="O1936" i="2" s="1"/>
  <c r="K1937" i="2"/>
  <c r="L1937" i="2"/>
  <c r="M1937" i="2" s="1"/>
  <c r="N1937" i="2" s="1"/>
  <c r="K1938" i="2"/>
  <c r="L1938" i="2"/>
  <c r="M1938" i="2" s="1"/>
  <c r="N1938" i="2" s="1"/>
  <c r="O1938" i="2" s="1"/>
  <c r="K1939" i="2"/>
  <c r="L1939" i="2"/>
  <c r="M1939" i="2" s="1"/>
  <c r="N1939" i="2" s="1"/>
  <c r="K1940" i="2"/>
  <c r="L1940" i="2"/>
  <c r="M1940" i="2" s="1"/>
  <c r="N1940" i="2" s="1"/>
  <c r="O1940" i="2" s="1"/>
  <c r="K1941" i="2"/>
  <c r="L1941" i="2"/>
  <c r="M1941" i="2" s="1"/>
  <c r="N1941" i="2" s="1"/>
  <c r="K1942" i="2"/>
  <c r="L1942" i="2"/>
  <c r="M1942" i="2" s="1"/>
  <c r="N1942" i="2" s="1"/>
  <c r="O1942" i="2" s="1"/>
  <c r="K1943" i="2"/>
  <c r="L1943" i="2"/>
  <c r="M1943" i="2" s="1"/>
  <c r="N1943" i="2" s="1"/>
  <c r="K1944" i="2"/>
  <c r="L1944" i="2"/>
  <c r="M1944" i="2" s="1"/>
  <c r="N1944" i="2" s="1"/>
  <c r="O1944" i="2" s="1"/>
  <c r="K1945" i="2"/>
  <c r="L1945" i="2"/>
  <c r="M1945" i="2" s="1"/>
  <c r="N1945" i="2" s="1"/>
  <c r="K1946" i="2"/>
  <c r="L1946" i="2"/>
  <c r="M1946" i="2" s="1"/>
  <c r="N1946" i="2" s="1"/>
  <c r="O1946" i="2" s="1"/>
  <c r="K1947" i="2"/>
  <c r="L1947" i="2"/>
  <c r="M1947" i="2" s="1"/>
  <c r="N1947" i="2" s="1"/>
  <c r="K1948" i="2"/>
  <c r="L1948" i="2"/>
  <c r="M1948" i="2" s="1"/>
  <c r="N1948" i="2" s="1"/>
  <c r="O1948" i="2" s="1"/>
  <c r="K1949" i="2"/>
  <c r="L1949" i="2"/>
  <c r="M1949" i="2" s="1"/>
  <c r="N1949" i="2" s="1"/>
  <c r="K1950" i="2"/>
  <c r="L1950" i="2"/>
  <c r="M1950" i="2" s="1"/>
  <c r="N1950" i="2" s="1"/>
  <c r="O1950" i="2" s="1"/>
  <c r="K1951" i="2"/>
  <c r="L1951" i="2"/>
  <c r="M1951" i="2" s="1"/>
  <c r="N1951" i="2" s="1"/>
  <c r="K1952" i="2"/>
  <c r="L1952" i="2"/>
  <c r="M1952" i="2" s="1"/>
  <c r="N1952" i="2" s="1"/>
  <c r="O1952" i="2" s="1"/>
  <c r="K1953" i="2"/>
  <c r="L1953" i="2"/>
  <c r="M1953" i="2" s="1"/>
  <c r="N1953" i="2" s="1"/>
  <c r="K1954" i="2"/>
  <c r="L1954" i="2"/>
  <c r="M1954" i="2" s="1"/>
  <c r="N1954" i="2" s="1"/>
  <c r="O1954" i="2" s="1"/>
  <c r="K1955" i="2"/>
  <c r="L1955" i="2"/>
  <c r="M1955" i="2" s="1"/>
  <c r="N1955" i="2" s="1"/>
  <c r="K1956" i="2"/>
  <c r="L1956" i="2"/>
  <c r="M1956" i="2" s="1"/>
  <c r="N1956" i="2" s="1"/>
  <c r="O1956" i="2" s="1"/>
  <c r="K1957" i="2"/>
  <c r="L1957" i="2"/>
  <c r="M1957" i="2" s="1"/>
  <c r="N1957" i="2" s="1"/>
  <c r="K1958" i="2"/>
  <c r="L1958" i="2"/>
  <c r="M1958" i="2" s="1"/>
  <c r="N1958" i="2" s="1"/>
  <c r="O1958" i="2" s="1"/>
  <c r="K1959" i="2"/>
  <c r="L1959" i="2"/>
  <c r="M1959" i="2" s="1"/>
  <c r="N1959" i="2" s="1"/>
  <c r="K1960" i="2"/>
  <c r="L1960" i="2"/>
  <c r="M1960" i="2" s="1"/>
  <c r="N1960" i="2" s="1"/>
  <c r="O1960" i="2" s="1"/>
  <c r="K1961" i="2"/>
  <c r="L1961" i="2"/>
  <c r="M1961" i="2" s="1"/>
  <c r="N1961" i="2" s="1"/>
  <c r="K1962" i="2"/>
  <c r="L1962" i="2"/>
  <c r="M1962" i="2" s="1"/>
  <c r="N1962" i="2" s="1"/>
  <c r="O1962" i="2" s="1"/>
  <c r="K1963" i="2"/>
  <c r="L1963" i="2"/>
  <c r="M1963" i="2" s="1"/>
  <c r="N1963" i="2" s="1"/>
  <c r="K1964" i="2"/>
  <c r="L1964" i="2"/>
  <c r="M1964" i="2" s="1"/>
  <c r="N1964" i="2" s="1"/>
  <c r="O1964" i="2" s="1"/>
  <c r="K1965" i="2"/>
  <c r="L1965" i="2"/>
  <c r="M1965" i="2" s="1"/>
  <c r="N1965" i="2" s="1"/>
  <c r="K1966" i="2"/>
  <c r="L1966" i="2"/>
  <c r="M1966" i="2" s="1"/>
  <c r="N1966" i="2" s="1"/>
  <c r="O1966" i="2" s="1"/>
  <c r="K1967" i="2"/>
  <c r="L1967" i="2"/>
  <c r="M1967" i="2" s="1"/>
  <c r="N1967" i="2" s="1"/>
  <c r="K1968" i="2"/>
  <c r="L1968" i="2"/>
  <c r="M1968" i="2" s="1"/>
  <c r="N1968" i="2" s="1"/>
  <c r="O1968" i="2" s="1"/>
  <c r="K1969" i="2"/>
  <c r="L1969" i="2"/>
  <c r="M1969" i="2" s="1"/>
  <c r="N1969" i="2" s="1"/>
  <c r="K1970" i="2"/>
  <c r="L1970" i="2"/>
  <c r="M1970" i="2" s="1"/>
  <c r="N1970" i="2" s="1"/>
  <c r="O1970" i="2" s="1"/>
  <c r="K1971" i="2"/>
  <c r="L1971" i="2"/>
  <c r="M1971" i="2" s="1"/>
  <c r="N1971" i="2" s="1"/>
  <c r="K1972" i="2"/>
  <c r="L1972" i="2"/>
  <c r="M1972" i="2" s="1"/>
  <c r="N1972" i="2" s="1"/>
  <c r="O1972" i="2" s="1"/>
  <c r="K1973" i="2"/>
  <c r="L1973" i="2"/>
  <c r="M1973" i="2" s="1"/>
  <c r="N1973" i="2" s="1"/>
  <c r="K1974" i="2"/>
  <c r="L1974" i="2"/>
  <c r="M1974" i="2" s="1"/>
  <c r="N1974" i="2" s="1"/>
  <c r="O1974" i="2" s="1"/>
  <c r="K1975" i="2"/>
  <c r="L1975" i="2"/>
  <c r="M1975" i="2" s="1"/>
  <c r="N1975" i="2" s="1"/>
  <c r="K1976" i="2"/>
  <c r="L1976" i="2"/>
  <c r="M1976" i="2" s="1"/>
  <c r="N1976" i="2" s="1"/>
  <c r="O1976" i="2" s="1"/>
  <c r="K1977" i="2"/>
  <c r="L1977" i="2"/>
  <c r="M1977" i="2" s="1"/>
  <c r="N1977" i="2" s="1"/>
  <c r="K1978" i="2"/>
  <c r="L1978" i="2"/>
  <c r="M1978" i="2" s="1"/>
  <c r="N1978" i="2" s="1"/>
  <c r="O1978" i="2" s="1"/>
  <c r="K1979" i="2"/>
  <c r="L1979" i="2"/>
  <c r="M1979" i="2" s="1"/>
  <c r="N1979" i="2" s="1"/>
  <c r="K1980" i="2"/>
  <c r="L1980" i="2"/>
  <c r="M1980" i="2" s="1"/>
  <c r="N1980" i="2" s="1"/>
  <c r="O1980" i="2" s="1"/>
  <c r="K1981" i="2"/>
  <c r="L1981" i="2"/>
  <c r="M1981" i="2" s="1"/>
  <c r="N1981" i="2" s="1"/>
  <c r="K1982" i="2"/>
  <c r="L1982" i="2"/>
  <c r="M1982" i="2" s="1"/>
  <c r="N1982" i="2" s="1"/>
  <c r="O1982" i="2" s="1"/>
  <c r="K1983" i="2"/>
  <c r="L1983" i="2"/>
  <c r="M1983" i="2" s="1"/>
  <c r="N1983" i="2" s="1"/>
  <c r="K1984" i="2"/>
  <c r="L1984" i="2"/>
  <c r="M1984" i="2" s="1"/>
  <c r="N1984" i="2" s="1"/>
  <c r="O1984" i="2" s="1"/>
  <c r="K1985" i="2"/>
  <c r="L1985" i="2"/>
  <c r="M1985" i="2" s="1"/>
  <c r="N1985" i="2" s="1"/>
  <c r="K1986" i="2"/>
  <c r="L1986" i="2"/>
  <c r="M1986" i="2" s="1"/>
  <c r="N1986" i="2" s="1"/>
  <c r="O1986" i="2" s="1"/>
  <c r="K1987" i="2"/>
  <c r="L1987" i="2"/>
  <c r="M1987" i="2" s="1"/>
  <c r="N1987" i="2" s="1"/>
  <c r="K1988" i="2"/>
  <c r="L1988" i="2"/>
  <c r="M1988" i="2" s="1"/>
  <c r="N1988" i="2" s="1"/>
  <c r="O1988" i="2" s="1"/>
  <c r="K1989" i="2"/>
  <c r="L1989" i="2"/>
  <c r="M1989" i="2" s="1"/>
  <c r="N1989" i="2" s="1"/>
  <c r="K1990" i="2"/>
  <c r="L1990" i="2"/>
  <c r="M1990" i="2" s="1"/>
  <c r="N1990" i="2" s="1"/>
  <c r="O1990" i="2" s="1"/>
  <c r="K1991" i="2"/>
  <c r="L1991" i="2"/>
  <c r="M1991" i="2" s="1"/>
  <c r="N1991" i="2" s="1"/>
  <c r="K1992" i="2"/>
  <c r="L1992" i="2"/>
  <c r="M1992" i="2" s="1"/>
  <c r="N1992" i="2" s="1"/>
  <c r="O1992" i="2" s="1"/>
  <c r="K1993" i="2"/>
  <c r="L1993" i="2"/>
  <c r="M1993" i="2" s="1"/>
  <c r="N1993" i="2" s="1"/>
  <c r="K1994" i="2"/>
  <c r="L1994" i="2"/>
  <c r="M1994" i="2" s="1"/>
  <c r="N1994" i="2" s="1"/>
  <c r="O1994" i="2" s="1"/>
  <c r="K1995" i="2"/>
  <c r="L1995" i="2"/>
  <c r="M1995" i="2" s="1"/>
  <c r="N1995" i="2" s="1"/>
  <c r="K1996" i="2"/>
  <c r="L1996" i="2"/>
  <c r="M1996" i="2" s="1"/>
  <c r="N1996" i="2" s="1"/>
  <c r="O1996" i="2" s="1"/>
  <c r="K1997" i="2"/>
  <c r="L1997" i="2"/>
  <c r="M1997" i="2" s="1"/>
  <c r="N1997" i="2" s="1"/>
  <c r="K1998" i="2"/>
  <c r="L1998" i="2"/>
  <c r="M1998" i="2" s="1"/>
  <c r="N1998" i="2" s="1"/>
  <c r="O1998" i="2" s="1"/>
  <c r="K1999" i="2"/>
  <c r="L1999" i="2"/>
  <c r="M1999" i="2" s="1"/>
  <c r="N1999" i="2" s="1"/>
  <c r="K2000" i="2"/>
  <c r="L2000" i="2"/>
  <c r="M2000" i="2" s="1"/>
  <c r="N2000" i="2" s="1"/>
  <c r="O2000" i="2" s="1"/>
  <c r="K2001" i="2"/>
  <c r="L2001" i="2"/>
  <c r="M2001" i="2" s="1"/>
  <c r="N2001" i="2" s="1"/>
  <c r="K2002" i="2"/>
  <c r="L2002" i="2"/>
  <c r="M2002" i="2" s="1"/>
  <c r="N2002" i="2" s="1"/>
  <c r="O2002" i="2" s="1"/>
  <c r="K2003" i="2"/>
  <c r="L2003" i="2"/>
  <c r="M2003" i="2" s="1"/>
  <c r="N2003" i="2" s="1"/>
  <c r="K2004" i="2"/>
  <c r="L2004" i="2"/>
  <c r="M2004" i="2" s="1"/>
  <c r="N2004" i="2" s="1"/>
  <c r="O2004" i="2" s="1"/>
  <c r="K2005" i="2"/>
  <c r="L2005" i="2"/>
  <c r="M2005" i="2" s="1"/>
  <c r="N2005" i="2" s="1"/>
  <c r="K2006" i="2"/>
  <c r="L2006" i="2"/>
  <c r="M2006" i="2" s="1"/>
  <c r="N2006" i="2" s="1"/>
  <c r="O2006" i="2" s="1"/>
  <c r="K2007" i="2"/>
  <c r="L2007" i="2"/>
  <c r="M2007" i="2" s="1"/>
  <c r="N2007" i="2" s="1"/>
  <c r="K2008" i="2"/>
  <c r="L2008" i="2"/>
  <c r="M2008" i="2" s="1"/>
  <c r="N2008" i="2" s="1"/>
  <c r="O2008" i="2" s="1"/>
  <c r="K2009" i="2"/>
  <c r="L2009" i="2"/>
  <c r="M2009" i="2" s="1"/>
  <c r="N2009" i="2" s="1"/>
  <c r="K2010" i="2"/>
  <c r="L2010" i="2"/>
  <c r="M2010" i="2" s="1"/>
  <c r="N2010" i="2" s="1"/>
  <c r="O2010" i="2" s="1"/>
  <c r="K2011" i="2"/>
  <c r="L2011" i="2"/>
  <c r="M2011" i="2" s="1"/>
  <c r="N2011" i="2" s="1"/>
  <c r="K2012" i="2"/>
  <c r="L2012" i="2"/>
  <c r="M2012" i="2" s="1"/>
  <c r="N2012" i="2" s="1"/>
  <c r="O2012" i="2" s="1"/>
  <c r="K2013" i="2"/>
  <c r="L2013" i="2"/>
  <c r="M2013" i="2" s="1"/>
  <c r="N2013" i="2" s="1"/>
  <c r="K2014" i="2"/>
  <c r="L2014" i="2"/>
  <c r="M2014" i="2" s="1"/>
  <c r="N2014" i="2" s="1"/>
  <c r="O2014" i="2" s="1"/>
  <c r="K2015" i="2"/>
  <c r="L2015" i="2"/>
  <c r="M2015" i="2" s="1"/>
  <c r="N2015" i="2" s="1"/>
  <c r="K2016" i="2"/>
  <c r="L2016" i="2"/>
  <c r="M2016" i="2" s="1"/>
  <c r="N2016" i="2" s="1"/>
  <c r="O2016" i="2" s="1"/>
  <c r="K2017" i="2"/>
  <c r="L2017" i="2"/>
  <c r="M2017" i="2" s="1"/>
  <c r="N2017" i="2" s="1"/>
  <c r="K2018" i="2"/>
  <c r="L2018" i="2"/>
  <c r="M2018" i="2" s="1"/>
  <c r="N2018" i="2" s="1"/>
  <c r="O2018" i="2" s="1"/>
  <c r="K2019" i="2"/>
  <c r="L2019" i="2"/>
  <c r="M2019" i="2" s="1"/>
  <c r="N2019" i="2" s="1"/>
  <c r="K2020" i="2"/>
  <c r="L2020" i="2"/>
  <c r="M2020" i="2" s="1"/>
  <c r="N2020" i="2" s="1"/>
  <c r="O2020" i="2" s="1"/>
  <c r="K2021" i="2"/>
  <c r="L2021" i="2"/>
  <c r="M2021" i="2" s="1"/>
  <c r="N2021" i="2" s="1"/>
  <c r="K2022" i="2"/>
  <c r="L2022" i="2"/>
  <c r="M2022" i="2" s="1"/>
  <c r="N2022" i="2" s="1"/>
  <c r="O2022" i="2" s="1"/>
  <c r="K2023" i="2"/>
  <c r="L2023" i="2"/>
  <c r="M2023" i="2" s="1"/>
  <c r="N2023" i="2" s="1"/>
  <c r="K2024" i="2"/>
  <c r="L2024" i="2"/>
  <c r="M2024" i="2" s="1"/>
  <c r="N2024" i="2" s="1"/>
  <c r="O2024" i="2" s="1"/>
  <c r="K2025" i="2"/>
  <c r="L2025" i="2"/>
  <c r="M2025" i="2" s="1"/>
  <c r="N2025" i="2" s="1"/>
  <c r="K2026" i="2"/>
  <c r="L2026" i="2"/>
  <c r="M2026" i="2" s="1"/>
  <c r="N2026" i="2" s="1"/>
  <c r="O2026" i="2" s="1"/>
  <c r="K2027" i="2"/>
  <c r="L2027" i="2"/>
  <c r="M2027" i="2" s="1"/>
  <c r="N2027" i="2" s="1"/>
  <c r="K2028" i="2"/>
  <c r="L2028" i="2"/>
  <c r="M2028" i="2" s="1"/>
  <c r="N2028" i="2" s="1"/>
  <c r="O2028" i="2" s="1"/>
  <c r="K2029" i="2"/>
  <c r="L2029" i="2"/>
  <c r="M2029" i="2" s="1"/>
  <c r="N2029" i="2" s="1"/>
  <c r="K2030" i="2"/>
  <c r="L2030" i="2"/>
  <c r="M2030" i="2" s="1"/>
  <c r="N2030" i="2" s="1"/>
  <c r="O2030" i="2" s="1"/>
  <c r="K2031" i="2"/>
  <c r="L2031" i="2"/>
  <c r="M2031" i="2" s="1"/>
  <c r="N2031" i="2" s="1"/>
  <c r="K2032" i="2"/>
  <c r="L2032" i="2"/>
  <c r="M2032" i="2" s="1"/>
  <c r="N2032" i="2" s="1"/>
  <c r="O2032" i="2" s="1"/>
  <c r="K2033" i="2"/>
  <c r="L2033" i="2"/>
  <c r="M2033" i="2" s="1"/>
  <c r="N2033" i="2" s="1"/>
  <c r="K2034" i="2"/>
  <c r="L2034" i="2"/>
  <c r="M2034" i="2" s="1"/>
  <c r="N2034" i="2" s="1"/>
  <c r="O2034" i="2" s="1"/>
  <c r="K2035" i="2"/>
  <c r="L2035" i="2"/>
  <c r="M2035" i="2" s="1"/>
  <c r="N2035" i="2" s="1"/>
  <c r="K2036" i="2"/>
  <c r="L2036" i="2"/>
  <c r="M2036" i="2" s="1"/>
  <c r="N2036" i="2" s="1"/>
  <c r="O2036" i="2" s="1"/>
  <c r="K2037" i="2"/>
  <c r="L2037" i="2"/>
  <c r="M2037" i="2" s="1"/>
  <c r="N2037" i="2" s="1"/>
  <c r="K2038" i="2"/>
  <c r="L2038" i="2"/>
  <c r="M2038" i="2" s="1"/>
  <c r="N2038" i="2" s="1"/>
  <c r="O2038" i="2" s="1"/>
  <c r="K2039" i="2"/>
  <c r="L2039" i="2"/>
  <c r="M2039" i="2" s="1"/>
  <c r="N2039" i="2" s="1"/>
  <c r="K2040" i="2"/>
  <c r="L2040" i="2"/>
  <c r="M2040" i="2" s="1"/>
  <c r="N2040" i="2" s="1"/>
  <c r="O2040" i="2" s="1"/>
  <c r="K2041" i="2"/>
  <c r="L2041" i="2"/>
  <c r="M2041" i="2" s="1"/>
  <c r="N2041" i="2" s="1"/>
  <c r="K2042" i="2"/>
  <c r="L2042" i="2"/>
  <c r="M2042" i="2" s="1"/>
  <c r="N2042" i="2" s="1"/>
  <c r="O2042" i="2" s="1"/>
  <c r="K2043" i="2"/>
  <c r="L2043" i="2"/>
  <c r="M2043" i="2" s="1"/>
  <c r="N2043" i="2" s="1"/>
  <c r="K2044" i="2"/>
  <c r="L2044" i="2"/>
  <c r="M2044" i="2" s="1"/>
  <c r="N2044" i="2" s="1"/>
  <c r="O2044" i="2" s="1"/>
  <c r="K2045" i="2"/>
  <c r="L2045" i="2"/>
  <c r="M2045" i="2" s="1"/>
  <c r="N2045" i="2" s="1"/>
  <c r="K2046" i="2"/>
  <c r="L2046" i="2"/>
  <c r="M2046" i="2" s="1"/>
  <c r="N2046" i="2" s="1"/>
  <c r="O2046" i="2" s="1"/>
  <c r="K2047" i="2"/>
  <c r="L2047" i="2"/>
  <c r="M2047" i="2" s="1"/>
  <c r="N2047" i="2" s="1"/>
  <c r="K2048" i="2"/>
  <c r="L2048" i="2"/>
  <c r="M2048" i="2" s="1"/>
  <c r="N2048" i="2" s="1"/>
  <c r="O2048" i="2" s="1"/>
  <c r="K2049" i="2"/>
  <c r="L2049" i="2"/>
  <c r="M2049" i="2" s="1"/>
  <c r="N2049" i="2" s="1"/>
  <c r="K2050" i="2"/>
  <c r="L2050" i="2"/>
  <c r="M2050" i="2" s="1"/>
  <c r="N2050" i="2" s="1"/>
  <c r="O2050" i="2" s="1"/>
  <c r="K2051" i="2"/>
  <c r="L2051" i="2"/>
  <c r="M2051" i="2" s="1"/>
  <c r="N2051" i="2" s="1"/>
  <c r="K2052" i="2"/>
  <c r="L2052" i="2"/>
  <c r="M2052" i="2" s="1"/>
  <c r="N2052" i="2" s="1"/>
  <c r="O2052" i="2" s="1"/>
  <c r="K2053" i="2"/>
  <c r="L2053" i="2"/>
  <c r="M2053" i="2" s="1"/>
  <c r="N2053" i="2" s="1"/>
  <c r="K2054" i="2"/>
  <c r="L2054" i="2"/>
  <c r="M2054" i="2" s="1"/>
  <c r="N2054" i="2" s="1"/>
  <c r="O2054" i="2" s="1"/>
  <c r="K2055" i="2"/>
  <c r="L2055" i="2"/>
  <c r="M2055" i="2" s="1"/>
  <c r="N2055" i="2" s="1"/>
  <c r="K2056" i="2"/>
  <c r="L2056" i="2"/>
  <c r="M2056" i="2" s="1"/>
  <c r="N2056" i="2" s="1"/>
  <c r="O2056" i="2" s="1"/>
  <c r="K2057" i="2"/>
  <c r="L2057" i="2"/>
  <c r="M2057" i="2" s="1"/>
  <c r="N2057" i="2" s="1"/>
  <c r="K2058" i="2"/>
  <c r="L2058" i="2"/>
  <c r="M2058" i="2" s="1"/>
  <c r="N2058" i="2" s="1"/>
  <c r="O2058" i="2" s="1"/>
  <c r="K2059" i="2"/>
  <c r="L2059" i="2"/>
  <c r="M2059" i="2" s="1"/>
  <c r="N2059" i="2" s="1"/>
  <c r="K2060" i="2"/>
  <c r="L2060" i="2"/>
  <c r="M2060" i="2" s="1"/>
  <c r="N2060" i="2" s="1"/>
  <c r="O2060" i="2" s="1"/>
  <c r="K2061" i="2"/>
  <c r="L2061" i="2"/>
  <c r="M2061" i="2" s="1"/>
  <c r="N2061" i="2" s="1"/>
  <c r="K2062" i="2"/>
  <c r="L2062" i="2"/>
  <c r="M2062" i="2" s="1"/>
  <c r="N2062" i="2" s="1"/>
  <c r="O2062" i="2" s="1"/>
  <c r="K2063" i="2"/>
  <c r="L2063" i="2"/>
  <c r="M2063" i="2" s="1"/>
  <c r="N2063" i="2" s="1"/>
  <c r="K2064" i="2"/>
  <c r="L2064" i="2"/>
  <c r="M2064" i="2" s="1"/>
  <c r="N2064" i="2" s="1"/>
  <c r="O2064" i="2" s="1"/>
  <c r="K2065" i="2"/>
  <c r="L2065" i="2"/>
  <c r="M2065" i="2" s="1"/>
  <c r="N2065" i="2" s="1"/>
  <c r="K2066" i="2"/>
  <c r="L2066" i="2"/>
  <c r="M2066" i="2" s="1"/>
  <c r="N2066" i="2" s="1"/>
  <c r="O2066" i="2" s="1"/>
  <c r="K2067" i="2"/>
  <c r="L2067" i="2"/>
  <c r="M2067" i="2" s="1"/>
  <c r="N2067" i="2" s="1"/>
  <c r="K2068" i="2"/>
  <c r="L2068" i="2"/>
  <c r="M2068" i="2" s="1"/>
  <c r="N2068" i="2" s="1"/>
  <c r="O2068" i="2" s="1"/>
  <c r="K2069" i="2"/>
  <c r="L2069" i="2"/>
  <c r="M2069" i="2" s="1"/>
  <c r="N2069" i="2" s="1"/>
  <c r="K2070" i="2"/>
  <c r="L2070" i="2"/>
  <c r="M2070" i="2" s="1"/>
  <c r="N2070" i="2" s="1"/>
  <c r="O2070" i="2" s="1"/>
  <c r="K2071" i="2"/>
  <c r="L2071" i="2"/>
  <c r="M2071" i="2" s="1"/>
  <c r="N2071" i="2" s="1"/>
  <c r="K2072" i="2"/>
  <c r="L2072" i="2"/>
  <c r="M2072" i="2" s="1"/>
  <c r="N2072" i="2" s="1"/>
  <c r="O2072" i="2" s="1"/>
  <c r="K2073" i="2"/>
  <c r="L2073" i="2"/>
  <c r="M2073" i="2" s="1"/>
  <c r="N2073" i="2" s="1"/>
  <c r="K2074" i="2"/>
  <c r="L2074" i="2"/>
  <c r="M2074" i="2" s="1"/>
  <c r="N2074" i="2" s="1"/>
  <c r="O2074" i="2" s="1"/>
  <c r="K2075" i="2"/>
  <c r="L2075" i="2"/>
  <c r="M2075" i="2" s="1"/>
  <c r="N2075" i="2" s="1"/>
  <c r="K2076" i="2"/>
  <c r="L2076" i="2"/>
  <c r="M2076" i="2" s="1"/>
  <c r="N2076" i="2" s="1"/>
  <c r="O2076" i="2" s="1"/>
  <c r="K2077" i="2"/>
  <c r="L2077" i="2"/>
  <c r="M2077" i="2" s="1"/>
  <c r="N2077" i="2" s="1"/>
  <c r="K2078" i="2"/>
  <c r="L2078" i="2"/>
  <c r="M2078" i="2" s="1"/>
  <c r="N2078" i="2" s="1"/>
  <c r="O2078" i="2" s="1"/>
  <c r="K2079" i="2"/>
  <c r="L2079" i="2"/>
  <c r="M2079" i="2" s="1"/>
  <c r="N2079" i="2" s="1"/>
  <c r="K2080" i="2"/>
  <c r="L2080" i="2"/>
  <c r="M2080" i="2" s="1"/>
  <c r="N2080" i="2" s="1"/>
  <c r="O2080" i="2" s="1"/>
  <c r="K2081" i="2"/>
  <c r="L2081" i="2"/>
  <c r="M2081" i="2" s="1"/>
  <c r="N2081" i="2" s="1"/>
  <c r="K2082" i="2"/>
  <c r="L2082" i="2"/>
  <c r="M2082" i="2" s="1"/>
  <c r="N2082" i="2" s="1"/>
  <c r="O2082" i="2" s="1"/>
  <c r="K2083" i="2"/>
  <c r="L2083" i="2"/>
  <c r="M2083" i="2" s="1"/>
  <c r="N2083" i="2" s="1"/>
  <c r="K2084" i="2"/>
  <c r="L2084" i="2"/>
  <c r="M2084" i="2" s="1"/>
  <c r="N2084" i="2" s="1"/>
  <c r="O2084" i="2" s="1"/>
  <c r="K2085" i="2"/>
  <c r="L2085" i="2"/>
  <c r="M2085" i="2" s="1"/>
  <c r="N2085" i="2" s="1"/>
  <c r="K2086" i="2"/>
  <c r="L2086" i="2"/>
  <c r="M2086" i="2" s="1"/>
  <c r="N2086" i="2" s="1"/>
  <c r="O2086" i="2" s="1"/>
  <c r="K2087" i="2"/>
  <c r="L2087" i="2"/>
  <c r="M2087" i="2" s="1"/>
  <c r="N2087" i="2" s="1"/>
  <c r="K2088" i="2"/>
  <c r="L2088" i="2"/>
  <c r="M2088" i="2" s="1"/>
  <c r="N2088" i="2" s="1"/>
  <c r="O2088" i="2" s="1"/>
  <c r="K2089" i="2"/>
  <c r="L2089" i="2"/>
  <c r="M2089" i="2" s="1"/>
  <c r="N2089" i="2" s="1"/>
  <c r="K2090" i="2"/>
  <c r="L2090" i="2"/>
  <c r="M2090" i="2" s="1"/>
  <c r="N2090" i="2" s="1"/>
  <c r="O2090" i="2" s="1"/>
  <c r="K2091" i="2"/>
  <c r="L2091" i="2"/>
  <c r="M2091" i="2" s="1"/>
  <c r="N2091" i="2" s="1"/>
  <c r="K2092" i="2"/>
  <c r="L2092" i="2"/>
  <c r="M2092" i="2" s="1"/>
  <c r="N2092" i="2" s="1"/>
  <c r="O2092" i="2" s="1"/>
  <c r="K2093" i="2"/>
  <c r="L2093" i="2"/>
  <c r="M2093" i="2" s="1"/>
  <c r="N2093" i="2" s="1"/>
  <c r="K2094" i="2"/>
  <c r="L2094" i="2"/>
  <c r="M2094" i="2" s="1"/>
  <c r="N2094" i="2" s="1"/>
  <c r="O2094" i="2" s="1"/>
  <c r="K2095" i="2"/>
  <c r="L2095" i="2"/>
  <c r="M2095" i="2" s="1"/>
  <c r="N2095" i="2" s="1"/>
  <c r="K2096" i="2"/>
  <c r="L2096" i="2"/>
  <c r="M2096" i="2" s="1"/>
  <c r="N2096" i="2" s="1"/>
  <c r="O2096" i="2" s="1"/>
  <c r="K2097" i="2"/>
  <c r="L2097" i="2"/>
  <c r="M2097" i="2" s="1"/>
  <c r="N2097" i="2" s="1"/>
  <c r="K2098" i="2"/>
  <c r="L2098" i="2"/>
  <c r="M2098" i="2" s="1"/>
  <c r="N2098" i="2" s="1"/>
  <c r="O2098" i="2" s="1"/>
  <c r="K2099" i="2"/>
  <c r="L2099" i="2"/>
  <c r="M2099" i="2" s="1"/>
  <c r="N2099" i="2" s="1"/>
  <c r="K2100" i="2"/>
  <c r="L2100" i="2"/>
  <c r="M2100" i="2" s="1"/>
  <c r="N2100" i="2" s="1"/>
  <c r="O2100" i="2" s="1"/>
  <c r="K2101" i="2"/>
  <c r="L2101" i="2"/>
  <c r="M2101" i="2" s="1"/>
  <c r="N2101" i="2" s="1"/>
  <c r="K2102" i="2"/>
  <c r="L2102" i="2"/>
  <c r="M2102" i="2" s="1"/>
  <c r="N2102" i="2" s="1"/>
  <c r="O2102" i="2" s="1"/>
  <c r="K2103" i="2"/>
  <c r="L2103" i="2"/>
  <c r="M2103" i="2" s="1"/>
  <c r="N2103" i="2" s="1"/>
  <c r="K2104" i="2"/>
  <c r="L2104" i="2"/>
  <c r="M2104" i="2" s="1"/>
  <c r="N2104" i="2" s="1"/>
  <c r="O2104" i="2" s="1"/>
  <c r="K2105" i="2"/>
  <c r="L2105" i="2"/>
  <c r="M2105" i="2" s="1"/>
  <c r="N2105" i="2" s="1"/>
  <c r="K2106" i="2"/>
  <c r="L2106" i="2"/>
  <c r="M2106" i="2" s="1"/>
  <c r="N2106" i="2" s="1"/>
  <c r="O2106" i="2" s="1"/>
  <c r="K2107" i="2"/>
  <c r="L2107" i="2"/>
  <c r="M2107" i="2" s="1"/>
  <c r="N2107" i="2" s="1"/>
  <c r="K2108" i="2"/>
  <c r="L2108" i="2"/>
  <c r="M2108" i="2" s="1"/>
  <c r="N2108" i="2" s="1"/>
  <c r="O2108" i="2" s="1"/>
  <c r="K2109" i="2"/>
  <c r="L2109" i="2"/>
  <c r="M2109" i="2" s="1"/>
  <c r="N2109" i="2" s="1"/>
  <c r="K2110" i="2"/>
  <c r="L2110" i="2"/>
  <c r="M2110" i="2" s="1"/>
  <c r="N2110" i="2" s="1"/>
  <c r="O2110" i="2" s="1"/>
  <c r="K2111" i="2"/>
  <c r="L2111" i="2"/>
  <c r="M2111" i="2" s="1"/>
  <c r="N2111" i="2" s="1"/>
  <c r="K2112" i="2"/>
  <c r="L2112" i="2"/>
  <c r="M2112" i="2" s="1"/>
  <c r="N2112" i="2" s="1"/>
  <c r="O2112" i="2" s="1"/>
  <c r="K2113" i="2"/>
  <c r="L2113" i="2"/>
  <c r="M2113" i="2" s="1"/>
  <c r="N2113" i="2" s="1"/>
  <c r="K2114" i="2"/>
  <c r="L2114" i="2"/>
  <c r="M2114" i="2" s="1"/>
  <c r="N2114" i="2" s="1"/>
  <c r="O2114" i="2" s="1"/>
  <c r="K2115" i="2"/>
  <c r="L2115" i="2"/>
  <c r="K2116" i="2"/>
  <c r="L2116" i="2"/>
  <c r="M2116" i="2" s="1"/>
  <c r="N2116" i="2" s="1"/>
  <c r="O2116" i="2" s="1"/>
  <c r="K2117" i="2"/>
  <c r="L2117" i="2"/>
  <c r="M2117" i="2" s="1"/>
  <c r="N2117" i="2" s="1"/>
  <c r="K2118" i="2"/>
  <c r="L2118" i="2"/>
  <c r="M2118" i="2" s="1"/>
  <c r="N2118" i="2" s="1"/>
  <c r="O2118" i="2" s="1"/>
  <c r="K2119" i="2"/>
  <c r="L2119" i="2"/>
  <c r="M2119" i="2" s="1"/>
  <c r="N2119" i="2" s="1"/>
  <c r="K2120" i="2"/>
  <c r="L2120" i="2"/>
  <c r="M2120" i="2" s="1"/>
  <c r="N2120" i="2" s="1"/>
  <c r="O2120" i="2" s="1"/>
  <c r="K2121" i="2"/>
  <c r="L2121" i="2"/>
  <c r="M2121" i="2" s="1"/>
  <c r="N2121" i="2" s="1"/>
  <c r="K2122" i="2"/>
  <c r="L2122" i="2"/>
  <c r="M2122" i="2" s="1"/>
  <c r="N2122" i="2" s="1"/>
  <c r="O2122" i="2" s="1"/>
  <c r="K2123" i="2"/>
  <c r="L2123" i="2"/>
  <c r="M2123" i="2" s="1"/>
  <c r="N2123" i="2" s="1"/>
  <c r="K2124" i="2"/>
  <c r="L2124" i="2"/>
  <c r="M2124" i="2" s="1"/>
  <c r="N2124" i="2" s="1"/>
  <c r="O2124" i="2" s="1"/>
  <c r="K2125" i="2"/>
  <c r="L2125" i="2"/>
  <c r="M2125" i="2" s="1"/>
  <c r="N2125" i="2" s="1"/>
  <c r="K2126" i="2"/>
  <c r="L2126" i="2"/>
  <c r="M2126" i="2" s="1"/>
  <c r="N2126" i="2" s="1"/>
  <c r="O2126" i="2" s="1"/>
  <c r="K2127" i="2"/>
  <c r="L2127" i="2"/>
  <c r="M2127" i="2" s="1"/>
  <c r="N2127" i="2" s="1"/>
  <c r="K2128" i="2"/>
  <c r="L2128" i="2"/>
  <c r="M2128" i="2" s="1"/>
  <c r="N2128" i="2" s="1"/>
  <c r="O2128" i="2" s="1"/>
  <c r="K2129" i="2"/>
  <c r="L2129" i="2"/>
  <c r="M2129" i="2" s="1"/>
  <c r="N2129" i="2" s="1"/>
  <c r="K2130" i="2"/>
  <c r="L2130" i="2"/>
  <c r="M2130" i="2" s="1"/>
  <c r="N2130" i="2" s="1"/>
  <c r="O2130" i="2" s="1"/>
  <c r="K2131" i="2"/>
  <c r="L2131" i="2"/>
  <c r="M2131" i="2" s="1"/>
  <c r="N2131" i="2" s="1"/>
  <c r="K2132" i="2"/>
  <c r="L2132" i="2"/>
  <c r="M2132" i="2" s="1"/>
  <c r="N2132" i="2" s="1"/>
  <c r="O2132" i="2" s="1"/>
  <c r="K2133" i="2"/>
  <c r="L2133" i="2"/>
  <c r="M2133" i="2" s="1"/>
  <c r="N2133" i="2" s="1"/>
  <c r="K2134" i="2"/>
  <c r="L2134" i="2"/>
  <c r="M2134" i="2" s="1"/>
  <c r="N2134" i="2" s="1"/>
  <c r="O2134" i="2" s="1"/>
  <c r="K2135" i="2"/>
  <c r="L2135" i="2"/>
  <c r="M2135" i="2" s="1"/>
  <c r="N2135" i="2" s="1"/>
  <c r="K2136" i="2"/>
  <c r="L2136" i="2"/>
  <c r="M2136" i="2" s="1"/>
  <c r="N2136" i="2" s="1"/>
  <c r="O2136" i="2" s="1"/>
  <c r="K2137" i="2"/>
  <c r="L2137" i="2"/>
  <c r="M2137" i="2" s="1"/>
  <c r="N2137" i="2" s="1"/>
  <c r="K2138" i="2"/>
  <c r="L2138" i="2"/>
  <c r="M2138" i="2" s="1"/>
  <c r="N2138" i="2" s="1"/>
  <c r="O2138" i="2" s="1"/>
  <c r="K2139" i="2"/>
  <c r="L2139" i="2"/>
  <c r="M2139" i="2" s="1"/>
  <c r="N2139" i="2" s="1"/>
  <c r="K2140" i="2"/>
  <c r="L2140" i="2"/>
  <c r="M2140" i="2" s="1"/>
  <c r="N2140" i="2" s="1"/>
  <c r="O2140" i="2" s="1"/>
  <c r="K2141" i="2"/>
  <c r="L2141" i="2"/>
  <c r="M2141" i="2" s="1"/>
  <c r="N2141" i="2" s="1"/>
  <c r="K2142" i="2"/>
  <c r="L2142" i="2"/>
  <c r="M2142" i="2" s="1"/>
  <c r="N2142" i="2" s="1"/>
  <c r="O2142" i="2" s="1"/>
  <c r="K2143" i="2"/>
  <c r="L2143" i="2"/>
  <c r="M2143" i="2" s="1"/>
  <c r="N2143" i="2" s="1"/>
  <c r="K2144" i="2"/>
  <c r="L2144" i="2"/>
  <c r="M2144" i="2" s="1"/>
  <c r="N2144" i="2" s="1"/>
  <c r="O2144" i="2" s="1"/>
  <c r="K2145" i="2"/>
  <c r="L2145" i="2"/>
  <c r="M2145" i="2" s="1"/>
  <c r="N2145" i="2" s="1"/>
  <c r="K2146" i="2"/>
  <c r="L2146" i="2"/>
  <c r="M2146" i="2" s="1"/>
  <c r="N2146" i="2" s="1"/>
  <c r="O2146" i="2" s="1"/>
  <c r="K2147" i="2"/>
  <c r="L2147" i="2"/>
  <c r="M2147" i="2" s="1"/>
  <c r="N2147" i="2" s="1"/>
  <c r="K2148" i="2"/>
  <c r="L2148" i="2"/>
  <c r="M2148" i="2" s="1"/>
  <c r="N2148" i="2" s="1"/>
  <c r="O2148" i="2" s="1"/>
  <c r="K2149" i="2"/>
  <c r="L2149" i="2"/>
  <c r="M2149" i="2" s="1"/>
  <c r="N2149" i="2" s="1"/>
  <c r="K2150" i="2"/>
  <c r="L2150" i="2"/>
  <c r="M2150" i="2" s="1"/>
  <c r="N2150" i="2" s="1"/>
  <c r="O2150" i="2" s="1"/>
  <c r="K2151" i="2"/>
  <c r="L2151" i="2"/>
  <c r="M2151" i="2" s="1"/>
  <c r="N2151" i="2" s="1"/>
  <c r="K2152" i="2"/>
  <c r="L2152" i="2"/>
  <c r="M2152" i="2" s="1"/>
  <c r="N2152" i="2" s="1"/>
  <c r="O2152" i="2" s="1"/>
  <c r="K2153" i="2"/>
  <c r="L2153" i="2"/>
  <c r="M2153" i="2" s="1"/>
  <c r="N2153" i="2" s="1"/>
  <c r="K2154" i="2"/>
  <c r="L2154" i="2"/>
  <c r="M2154" i="2" s="1"/>
  <c r="N2154" i="2" s="1"/>
  <c r="O2154" i="2" s="1"/>
  <c r="K2155" i="2"/>
  <c r="L2155" i="2"/>
  <c r="M2155" i="2" s="1"/>
  <c r="N2155" i="2" s="1"/>
  <c r="K2156" i="2"/>
  <c r="L2156" i="2"/>
  <c r="M2156" i="2" s="1"/>
  <c r="N2156" i="2" s="1"/>
  <c r="O2156" i="2" s="1"/>
  <c r="K2157" i="2"/>
  <c r="L2157" i="2"/>
  <c r="M2157" i="2" s="1"/>
  <c r="N2157" i="2" s="1"/>
  <c r="K2158" i="2"/>
  <c r="L2158" i="2"/>
  <c r="M2158" i="2" s="1"/>
  <c r="N2158" i="2" s="1"/>
  <c r="O2158" i="2" s="1"/>
  <c r="K2159" i="2"/>
  <c r="L2159" i="2"/>
  <c r="M2159" i="2" s="1"/>
  <c r="N2159" i="2" s="1"/>
  <c r="K2160" i="2"/>
  <c r="L2160" i="2"/>
  <c r="M2160" i="2" s="1"/>
  <c r="N2160" i="2" s="1"/>
  <c r="O2160" i="2" s="1"/>
  <c r="K2161" i="2"/>
  <c r="L2161" i="2"/>
  <c r="M2161" i="2" s="1"/>
  <c r="N2161" i="2" s="1"/>
  <c r="K2162" i="2"/>
  <c r="L2162" i="2"/>
  <c r="M2162" i="2" s="1"/>
  <c r="N2162" i="2" s="1"/>
  <c r="O2162" i="2" s="1"/>
  <c r="K2163" i="2"/>
  <c r="L2163" i="2"/>
  <c r="M2163" i="2" s="1"/>
  <c r="N2163" i="2" s="1"/>
  <c r="K2164" i="2"/>
  <c r="L2164" i="2"/>
  <c r="M2164" i="2" s="1"/>
  <c r="N2164" i="2" s="1"/>
  <c r="O2164" i="2" s="1"/>
  <c r="K2165" i="2"/>
  <c r="L2165" i="2"/>
  <c r="M2165" i="2" s="1"/>
  <c r="N2165" i="2" s="1"/>
  <c r="AJ14" i="2"/>
  <c r="AJ12" i="2"/>
  <c r="AJ13" i="2" s="1"/>
  <c r="J7" i="2"/>
  <c r="AJ15" i="2"/>
  <c r="AJ31" i="2"/>
  <c r="AJ23" i="2"/>
  <c r="AJ11" i="2"/>
  <c r="M2115" i="2" l="1"/>
  <c r="N2115" i="2" s="1"/>
  <c r="M1570" i="2"/>
  <c r="N1570" i="2" s="1"/>
  <c r="O1570" i="2" s="1"/>
  <c r="M1313" i="2"/>
  <c r="N1313" i="2" s="1"/>
  <c r="O1313" i="2" s="1"/>
  <c r="M1121" i="2"/>
  <c r="N1121" i="2" s="1"/>
  <c r="O1121" i="2" s="1"/>
  <c r="R2163" i="2"/>
  <c r="R2159" i="2"/>
  <c r="R2155" i="2"/>
  <c r="R2151" i="2"/>
  <c r="R2147" i="2"/>
  <c r="R2143" i="2"/>
  <c r="R2139" i="2"/>
  <c r="R2135" i="2"/>
  <c r="R2131" i="2"/>
  <c r="R2127" i="2"/>
  <c r="R2123" i="2"/>
  <c r="R2119" i="2"/>
  <c r="R2115" i="2"/>
  <c r="R2111" i="2"/>
  <c r="R2107" i="2"/>
  <c r="R2103" i="2"/>
  <c r="R2099" i="2"/>
  <c r="R2095" i="2"/>
  <c r="R2091" i="2"/>
  <c r="R2087" i="2"/>
  <c r="R2083" i="2"/>
  <c r="R2079" i="2"/>
  <c r="R2075" i="2"/>
  <c r="R2071" i="2"/>
  <c r="R2067" i="2"/>
  <c r="R2063" i="2"/>
  <c r="R2059" i="2"/>
  <c r="R2055" i="2"/>
  <c r="R2051" i="2"/>
  <c r="R2047" i="2"/>
  <c r="R2043" i="2"/>
  <c r="R2039" i="2"/>
  <c r="R2035" i="2"/>
  <c r="R2031" i="2"/>
  <c r="R2027" i="2"/>
  <c r="R2023" i="2"/>
  <c r="R2019" i="2"/>
  <c r="R2015" i="2"/>
  <c r="R2011" i="2"/>
  <c r="R2007" i="2"/>
  <c r="R2003" i="2"/>
  <c r="R1999" i="2"/>
  <c r="R1995" i="2"/>
  <c r="R1991" i="2"/>
  <c r="R1987" i="2"/>
  <c r="R1983" i="2"/>
  <c r="R1979" i="2"/>
  <c r="R1975" i="2"/>
  <c r="R1971" i="2"/>
  <c r="R1967" i="2"/>
  <c r="R1963" i="2"/>
  <c r="R1959" i="2"/>
  <c r="R1955" i="2"/>
  <c r="R1951" i="2"/>
  <c r="R1947" i="2"/>
  <c r="R1943" i="2"/>
  <c r="R1939" i="2"/>
  <c r="R1935" i="2"/>
  <c r="R1931" i="2"/>
  <c r="R1927" i="2"/>
  <c r="R1923" i="2"/>
  <c r="R1919" i="2"/>
  <c r="R1915" i="2"/>
  <c r="R1911" i="2"/>
  <c r="R1907" i="2"/>
  <c r="R1903" i="2"/>
  <c r="R1899" i="2"/>
  <c r="R1895" i="2"/>
  <c r="R1891" i="2"/>
  <c r="R1887" i="2"/>
  <c r="R1883" i="2"/>
  <c r="R1879" i="2"/>
  <c r="R1875" i="2"/>
  <c r="R1871" i="2"/>
  <c r="R1867" i="2"/>
  <c r="R1863" i="2"/>
  <c r="R1859" i="2"/>
  <c r="R1855" i="2"/>
  <c r="R1851" i="2"/>
  <c r="R1847" i="2"/>
  <c r="R1843" i="2"/>
  <c r="R1839" i="2"/>
  <c r="R1835" i="2"/>
  <c r="R1831" i="2"/>
  <c r="R1827" i="2"/>
  <c r="R1823" i="2"/>
  <c r="R1819" i="2"/>
  <c r="R1815" i="2"/>
  <c r="R1811" i="2"/>
  <c r="R1807" i="2"/>
  <c r="R1803" i="2"/>
  <c r="R1799" i="2"/>
  <c r="R1795" i="2"/>
  <c r="R1791" i="2"/>
  <c r="R1787" i="2"/>
  <c r="R1783" i="2"/>
  <c r="R1779" i="2"/>
  <c r="R1775" i="2"/>
  <c r="R1771" i="2"/>
  <c r="R1767" i="2"/>
  <c r="R1763" i="2"/>
  <c r="R1759" i="2"/>
  <c r="R1755" i="2"/>
  <c r="R1751" i="2"/>
  <c r="R1747" i="2"/>
  <c r="R1743" i="2"/>
  <c r="R1739" i="2"/>
  <c r="R1735" i="2"/>
  <c r="R1731" i="2"/>
  <c r="R1727" i="2"/>
  <c r="R1723" i="2"/>
  <c r="R1719" i="2"/>
  <c r="R1715" i="2"/>
  <c r="R1711" i="2"/>
  <c r="R1707" i="2"/>
  <c r="R1703" i="2"/>
  <c r="R1699" i="2"/>
  <c r="R1695" i="2"/>
  <c r="R1691" i="2"/>
  <c r="R1687" i="2"/>
  <c r="R1683" i="2"/>
  <c r="R1679" i="2"/>
  <c r="R1675" i="2"/>
  <c r="R1671" i="2"/>
  <c r="R1667" i="2"/>
  <c r="R1663" i="2"/>
  <c r="R1659" i="2"/>
  <c r="R1655" i="2"/>
  <c r="R1651" i="2"/>
  <c r="R1647" i="2"/>
  <c r="R1643" i="2"/>
  <c r="R1639" i="2"/>
  <c r="R1635" i="2"/>
  <c r="R1631" i="2"/>
  <c r="R1627" i="2"/>
  <c r="R1623" i="2"/>
  <c r="R1619" i="2"/>
  <c r="R1615" i="2"/>
  <c r="R1611" i="2"/>
  <c r="R1607" i="2"/>
  <c r="R1603" i="2"/>
  <c r="R1599" i="2"/>
  <c r="R1595" i="2"/>
  <c r="R1591" i="2"/>
  <c r="R1587" i="2"/>
  <c r="R1583" i="2"/>
  <c r="R1579" i="2"/>
  <c r="R1575" i="2"/>
  <c r="R1571" i="2"/>
  <c r="R1567" i="2"/>
  <c r="R1563" i="2"/>
  <c r="R1559" i="2"/>
  <c r="R1555" i="2"/>
  <c r="R1551" i="2"/>
  <c r="R1547" i="2"/>
  <c r="R1543" i="2"/>
  <c r="R1539" i="2"/>
  <c r="R1535" i="2"/>
  <c r="R1531" i="2"/>
  <c r="R1527" i="2"/>
  <c r="R1523" i="2"/>
  <c r="R1519" i="2"/>
  <c r="R1515" i="2"/>
  <c r="R1511" i="2"/>
  <c r="R1507" i="2"/>
  <c r="R1503" i="2"/>
  <c r="R1499" i="2"/>
  <c r="R1495" i="2"/>
  <c r="R1491" i="2"/>
  <c r="R1487" i="2"/>
  <c r="R1483" i="2"/>
  <c r="R1479" i="2"/>
  <c r="R1475" i="2"/>
  <c r="R1471" i="2"/>
  <c r="R1467" i="2"/>
  <c r="R1463" i="2"/>
  <c r="R1459" i="2"/>
  <c r="R1455" i="2"/>
  <c r="R1451" i="2"/>
  <c r="R1447" i="2"/>
  <c r="R1443" i="2"/>
  <c r="R1439" i="2"/>
  <c r="R1435" i="2"/>
  <c r="R1431" i="2"/>
  <c r="R1427" i="2"/>
  <c r="R1423" i="2"/>
  <c r="R1419" i="2"/>
  <c r="R1415" i="2"/>
  <c r="R1411" i="2"/>
  <c r="R1407" i="2"/>
  <c r="R1403" i="2"/>
  <c r="R1399" i="2"/>
  <c r="R1395" i="2"/>
  <c r="R1391" i="2"/>
  <c r="R1387" i="2"/>
  <c r="R1383" i="2"/>
  <c r="R1379" i="2"/>
  <c r="R1375" i="2"/>
  <c r="R1371" i="2"/>
  <c r="R1367" i="2"/>
  <c r="R1363" i="2"/>
  <c r="R1359" i="2"/>
  <c r="R1355" i="2"/>
  <c r="R1351" i="2"/>
  <c r="R1347" i="2"/>
  <c r="R1343" i="2"/>
  <c r="R1339" i="2"/>
  <c r="R1335" i="2"/>
  <c r="R1331" i="2"/>
  <c r="R1327" i="2"/>
  <c r="R1323" i="2"/>
  <c r="R1319" i="2"/>
  <c r="R1315" i="2"/>
  <c r="R1311" i="2"/>
  <c r="R1307" i="2"/>
  <c r="R1303" i="2"/>
  <c r="R1299" i="2"/>
  <c r="R1295" i="2"/>
  <c r="R1291" i="2"/>
  <c r="R1287" i="2"/>
  <c r="R1283" i="2"/>
  <c r="R1279" i="2"/>
  <c r="R1275" i="2"/>
  <c r="R1271" i="2"/>
  <c r="R1267" i="2"/>
  <c r="R1263" i="2"/>
  <c r="R1259" i="2"/>
  <c r="R1255" i="2"/>
  <c r="R1251" i="2"/>
  <c r="R1247" i="2"/>
  <c r="R1243" i="2"/>
  <c r="R1239" i="2"/>
  <c r="R1235" i="2"/>
  <c r="R1231" i="2"/>
  <c r="R1227" i="2"/>
  <c r="R1223" i="2"/>
  <c r="R1219" i="2"/>
  <c r="R1215" i="2"/>
  <c r="R1211" i="2"/>
  <c r="R1207" i="2"/>
  <c r="R1203" i="2"/>
  <c r="R1199" i="2"/>
  <c r="R1195" i="2"/>
  <c r="R1191" i="2"/>
  <c r="R1187" i="2"/>
  <c r="R1183" i="2"/>
  <c r="R1179" i="2"/>
  <c r="R1175" i="2"/>
  <c r="R1171" i="2"/>
  <c r="R1167" i="2"/>
  <c r="R1163" i="2"/>
  <c r="R1159" i="2"/>
  <c r="R1155" i="2"/>
  <c r="R1151" i="2"/>
  <c r="R1147" i="2"/>
  <c r="R1143" i="2"/>
  <c r="R1139" i="2"/>
  <c r="R1135" i="2"/>
  <c r="R1131" i="2"/>
  <c r="R1127" i="2"/>
  <c r="R1123" i="2"/>
  <c r="R1119" i="2"/>
  <c r="R1115" i="2"/>
  <c r="R1111" i="2"/>
  <c r="R1107" i="2"/>
  <c r="R1103" i="2"/>
  <c r="R1099" i="2"/>
  <c r="R1095" i="2"/>
  <c r="R1091" i="2"/>
  <c r="R1087" i="2"/>
  <c r="R1083" i="2"/>
  <c r="R1079" i="2"/>
  <c r="R1075" i="2"/>
  <c r="R1071" i="2"/>
  <c r="H8" i="2"/>
  <c r="I8" i="2" s="1"/>
  <c r="J8" i="2" s="1"/>
  <c r="H9" i="2"/>
  <c r="I9" i="2" s="1"/>
  <c r="J9" i="2" s="1"/>
  <c r="H10" i="2"/>
  <c r="I10" i="2" s="1"/>
  <c r="J10" i="2" s="1"/>
  <c r="H11" i="2"/>
  <c r="I11" i="2" s="1"/>
  <c r="J11" i="2" s="1"/>
  <c r="H12" i="2"/>
  <c r="I12" i="2" s="1"/>
  <c r="J12" i="2" s="1"/>
  <c r="H13" i="2"/>
  <c r="I13" i="2" s="1"/>
  <c r="J13" i="2" s="1"/>
  <c r="H14" i="2"/>
  <c r="I14" i="2" s="1"/>
  <c r="J14" i="2" s="1"/>
  <c r="H15" i="2"/>
  <c r="I15" i="2" s="1"/>
  <c r="J15" i="2" s="1"/>
  <c r="H16" i="2"/>
  <c r="I16" i="2" s="1"/>
  <c r="J16" i="2" s="1"/>
  <c r="H17" i="2"/>
  <c r="I17" i="2" s="1"/>
  <c r="J17" i="2" s="1"/>
  <c r="H18" i="2"/>
  <c r="I18" i="2" s="1"/>
  <c r="J18" i="2" s="1"/>
  <c r="H19" i="2"/>
  <c r="I19" i="2" s="1"/>
  <c r="J19" i="2" s="1"/>
  <c r="H20" i="2"/>
  <c r="I20" i="2" s="1"/>
  <c r="J20" i="2" s="1"/>
  <c r="H21" i="2"/>
  <c r="I21" i="2" s="1"/>
  <c r="J21" i="2" s="1"/>
  <c r="H22" i="2"/>
  <c r="I22" i="2" s="1"/>
  <c r="J22" i="2" s="1"/>
  <c r="H23" i="2"/>
  <c r="I23" i="2" s="1"/>
  <c r="J23" i="2" s="1"/>
  <c r="H24" i="2"/>
  <c r="I24" i="2" s="1"/>
  <c r="J24" i="2" s="1"/>
  <c r="H25" i="2"/>
  <c r="I25" i="2" s="1"/>
  <c r="J25" i="2" s="1"/>
  <c r="H26" i="2"/>
  <c r="I26" i="2" s="1"/>
  <c r="J26" i="2" s="1"/>
  <c r="H27" i="2"/>
  <c r="I27" i="2" s="1"/>
  <c r="J27" i="2" s="1"/>
  <c r="H28" i="2"/>
  <c r="I28" i="2" s="1"/>
  <c r="J28" i="2" s="1"/>
  <c r="H29" i="2"/>
  <c r="I29" i="2" s="1"/>
  <c r="J29" i="2" s="1"/>
  <c r="H30" i="2"/>
  <c r="I30" i="2" s="1"/>
  <c r="J30" i="2" s="1"/>
  <c r="H31" i="2"/>
  <c r="I31" i="2" s="1"/>
  <c r="J31" i="2" s="1"/>
  <c r="H32" i="2"/>
  <c r="I32" i="2" s="1"/>
  <c r="J32" i="2" s="1"/>
  <c r="H33" i="2"/>
  <c r="I33" i="2" s="1"/>
  <c r="J33" i="2" s="1"/>
  <c r="H34" i="2"/>
  <c r="I34" i="2" s="1"/>
  <c r="J34" i="2" s="1"/>
  <c r="H35" i="2"/>
  <c r="I35" i="2" s="1"/>
  <c r="J35" i="2" s="1"/>
  <c r="H36" i="2"/>
  <c r="I36" i="2" s="1"/>
  <c r="J36" i="2" s="1"/>
  <c r="H37" i="2"/>
  <c r="I37" i="2" s="1"/>
  <c r="J37" i="2" s="1"/>
  <c r="H38" i="2"/>
  <c r="I38" i="2" s="1"/>
  <c r="J38" i="2" s="1"/>
  <c r="H39" i="2"/>
  <c r="I39" i="2" s="1"/>
  <c r="J39" i="2" s="1"/>
  <c r="H40" i="2"/>
  <c r="I40" i="2" s="1"/>
  <c r="J40" i="2" s="1"/>
  <c r="H41" i="2"/>
  <c r="I41" i="2" s="1"/>
  <c r="J41" i="2" s="1"/>
  <c r="H42" i="2"/>
  <c r="I42" i="2" s="1"/>
  <c r="J42" i="2" s="1"/>
  <c r="H43" i="2"/>
  <c r="I43" i="2" s="1"/>
  <c r="J43" i="2" s="1"/>
  <c r="H44" i="2"/>
  <c r="I44" i="2" s="1"/>
  <c r="J44" i="2" s="1"/>
  <c r="H45" i="2"/>
  <c r="I45" i="2" s="1"/>
  <c r="J45" i="2" s="1"/>
  <c r="H46" i="2"/>
  <c r="I46" i="2" s="1"/>
  <c r="J46" i="2" s="1"/>
  <c r="H47" i="2"/>
  <c r="I47" i="2" s="1"/>
  <c r="J47" i="2" s="1"/>
  <c r="H48" i="2"/>
  <c r="I48" i="2" s="1"/>
  <c r="J48" i="2" s="1"/>
  <c r="H49" i="2"/>
  <c r="I49" i="2" s="1"/>
  <c r="J49" i="2" s="1"/>
  <c r="H50" i="2"/>
  <c r="I50" i="2" s="1"/>
  <c r="J50" i="2" s="1"/>
  <c r="H51" i="2"/>
  <c r="I51" i="2" s="1"/>
  <c r="J51" i="2" s="1"/>
  <c r="H52" i="2"/>
  <c r="I52" i="2" s="1"/>
  <c r="J52" i="2" s="1"/>
  <c r="H53" i="2"/>
  <c r="I53" i="2" s="1"/>
  <c r="J53" i="2" s="1"/>
  <c r="H54" i="2"/>
  <c r="I54" i="2" s="1"/>
  <c r="J54" i="2" s="1"/>
  <c r="H55" i="2"/>
  <c r="I55" i="2" s="1"/>
  <c r="J55" i="2" s="1"/>
  <c r="H56" i="2"/>
  <c r="I56" i="2" s="1"/>
  <c r="J56" i="2" s="1"/>
  <c r="H57" i="2"/>
  <c r="I57" i="2" s="1"/>
  <c r="J57" i="2" s="1"/>
  <c r="H58" i="2"/>
  <c r="I58" i="2" s="1"/>
  <c r="J58" i="2" s="1"/>
  <c r="H59" i="2"/>
  <c r="I59" i="2" s="1"/>
  <c r="J59" i="2" s="1"/>
  <c r="H60" i="2"/>
  <c r="I60" i="2" s="1"/>
  <c r="J60" i="2" s="1"/>
  <c r="H61" i="2"/>
  <c r="I61" i="2" s="1"/>
  <c r="J61" i="2" s="1"/>
  <c r="H62" i="2"/>
  <c r="I62" i="2" s="1"/>
  <c r="J62" i="2" s="1"/>
  <c r="H63" i="2"/>
  <c r="I63" i="2" s="1"/>
  <c r="J63" i="2" s="1"/>
  <c r="H64" i="2"/>
  <c r="I64" i="2" s="1"/>
  <c r="J64" i="2" s="1"/>
  <c r="H65" i="2"/>
  <c r="I65" i="2" s="1"/>
  <c r="J65" i="2" s="1"/>
  <c r="H66" i="2"/>
  <c r="I66" i="2" s="1"/>
  <c r="J66" i="2" s="1"/>
  <c r="H67" i="2"/>
  <c r="I67" i="2" s="1"/>
  <c r="J67" i="2" s="1"/>
  <c r="H68" i="2"/>
  <c r="I68" i="2" s="1"/>
  <c r="J68" i="2" s="1"/>
  <c r="H69" i="2"/>
  <c r="I69" i="2" s="1"/>
  <c r="J69" i="2" s="1"/>
  <c r="H70" i="2"/>
  <c r="I70" i="2" s="1"/>
  <c r="J70" i="2" s="1"/>
  <c r="H71" i="2"/>
  <c r="I71" i="2" s="1"/>
  <c r="J71" i="2" s="1"/>
  <c r="H72" i="2"/>
  <c r="I72" i="2" s="1"/>
  <c r="J72" i="2" s="1"/>
  <c r="H73" i="2"/>
  <c r="I73" i="2" s="1"/>
  <c r="J73" i="2" s="1"/>
  <c r="H74" i="2"/>
  <c r="I74" i="2" s="1"/>
  <c r="J74" i="2" s="1"/>
  <c r="H75" i="2"/>
  <c r="I75" i="2" s="1"/>
  <c r="J75" i="2" s="1"/>
  <c r="H76" i="2"/>
  <c r="I76" i="2" s="1"/>
  <c r="J76" i="2" s="1"/>
  <c r="H77" i="2"/>
  <c r="I77" i="2" s="1"/>
  <c r="J77" i="2" s="1"/>
  <c r="H78" i="2"/>
  <c r="I78" i="2" s="1"/>
  <c r="J78" i="2" s="1"/>
  <c r="H79" i="2"/>
  <c r="I79" i="2" s="1"/>
  <c r="J79" i="2" s="1"/>
  <c r="H80" i="2"/>
  <c r="I80" i="2" s="1"/>
  <c r="J80" i="2" s="1"/>
  <c r="H81" i="2"/>
  <c r="I81" i="2" s="1"/>
  <c r="J81" i="2" s="1"/>
  <c r="H82" i="2"/>
  <c r="I82" i="2" s="1"/>
  <c r="J82" i="2" s="1"/>
  <c r="H83" i="2"/>
  <c r="I83" i="2" s="1"/>
  <c r="J83" i="2" s="1"/>
  <c r="H84" i="2"/>
  <c r="I84" i="2" s="1"/>
  <c r="J84" i="2" s="1"/>
  <c r="H85" i="2"/>
  <c r="I85" i="2" s="1"/>
  <c r="J85" i="2" s="1"/>
  <c r="H86" i="2"/>
  <c r="I86" i="2" s="1"/>
  <c r="J86" i="2" s="1"/>
  <c r="H87" i="2"/>
  <c r="I87" i="2" s="1"/>
  <c r="J87" i="2" s="1"/>
  <c r="H88" i="2"/>
  <c r="I88" i="2" s="1"/>
  <c r="J88" i="2" s="1"/>
  <c r="H89" i="2"/>
  <c r="I89" i="2" s="1"/>
  <c r="J89" i="2" s="1"/>
  <c r="H90" i="2"/>
  <c r="I90" i="2" s="1"/>
  <c r="J90" i="2" s="1"/>
  <c r="H91" i="2"/>
  <c r="I91" i="2" s="1"/>
  <c r="J91" i="2" s="1"/>
  <c r="H92" i="2"/>
  <c r="I92" i="2" s="1"/>
  <c r="J92" i="2" s="1"/>
  <c r="H93" i="2"/>
  <c r="I93" i="2" s="1"/>
  <c r="J93" i="2" s="1"/>
  <c r="H94" i="2"/>
  <c r="I94" i="2" s="1"/>
  <c r="J94" i="2" s="1"/>
  <c r="H95" i="2"/>
  <c r="I95" i="2" s="1"/>
  <c r="J95" i="2" s="1"/>
  <c r="H96" i="2"/>
  <c r="I96" i="2" s="1"/>
  <c r="J96" i="2" s="1"/>
  <c r="H97" i="2"/>
  <c r="I97" i="2" s="1"/>
  <c r="J97" i="2" s="1"/>
  <c r="H98" i="2"/>
  <c r="I98" i="2" s="1"/>
  <c r="J98" i="2" s="1"/>
  <c r="H99" i="2"/>
  <c r="I99" i="2" s="1"/>
  <c r="J99" i="2" s="1"/>
  <c r="H100" i="2"/>
  <c r="I100" i="2" s="1"/>
  <c r="J100" i="2" s="1"/>
  <c r="H101" i="2"/>
  <c r="I101" i="2" s="1"/>
  <c r="J101" i="2" s="1"/>
  <c r="H102" i="2"/>
  <c r="I102" i="2" s="1"/>
  <c r="J102" i="2" s="1"/>
  <c r="H103" i="2"/>
  <c r="I103" i="2" s="1"/>
  <c r="J103" i="2" s="1"/>
  <c r="H104" i="2"/>
  <c r="I104" i="2" s="1"/>
  <c r="J104" i="2" s="1"/>
  <c r="H105" i="2"/>
  <c r="I105" i="2" s="1"/>
  <c r="J105" i="2" s="1"/>
  <c r="H106" i="2"/>
  <c r="I106" i="2" s="1"/>
  <c r="J106" i="2" s="1"/>
  <c r="H107" i="2"/>
  <c r="I107" i="2" s="1"/>
  <c r="J107" i="2" s="1"/>
  <c r="H108" i="2"/>
  <c r="I108" i="2" s="1"/>
  <c r="J108" i="2" s="1"/>
  <c r="H109" i="2"/>
  <c r="I109" i="2" s="1"/>
  <c r="J109" i="2" s="1"/>
  <c r="H110" i="2"/>
  <c r="I110" i="2" s="1"/>
  <c r="J110" i="2" s="1"/>
  <c r="H111" i="2"/>
  <c r="I111" i="2" s="1"/>
  <c r="J111" i="2" s="1"/>
  <c r="H112" i="2"/>
  <c r="I112" i="2" s="1"/>
  <c r="J112" i="2" s="1"/>
  <c r="H113" i="2"/>
  <c r="I113" i="2" s="1"/>
  <c r="J113" i="2" s="1"/>
  <c r="H114" i="2"/>
  <c r="I114" i="2" s="1"/>
  <c r="J114" i="2" s="1"/>
  <c r="H115" i="2"/>
  <c r="I115" i="2" s="1"/>
  <c r="J115" i="2" s="1"/>
  <c r="H116" i="2"/>
  <c r="I116" i="2" s="1"/>
  <c r="J116" i="2" s="1"/>
  <c r="H117" i="2"/>
  <c r="I117" i="2" s="1"/>
  <c r="J117" i="2" s="1"/>
  <c r="H118" i="2"/>
  <c r="I118" i="2" s="1"/>
  <c r="J118" i="2" s="1"/>
  <c r="H119" i="2"/>
  <c r="I119" i="2" s="1"/>
  <c r="J119" i="2" s="1"/>
  <c r="H120" i="2"/>
  <c r="I120" i="2" s="1"/>
  <c r="J120" i="2" s="1"/>
  <c r="H121" i="2"/>
  <c r="I121" i="2" s="1"/>
  <c r="J121" i="2" s="1"/>
  <c r="H122" i="2"/>
  <c r="I122" i="2" s="1"/>
  <c r="J122" i="2" s="1"/>
  <c r="H123" i="2"/>
  <c r="I123" i="2" s="1"/>
  <c r="J123" i="2" s="1"/>
  <c r="H124" i="2"/>
  <c r="I124" i="2" s="1"/>
  <c r="J124" i="2" s="1"/>
  <c r="H125" i="2"/>
  <c r="I125" i="2" s="1"/>
  <c r="J125" i="2" s="1"/>
  <c r="H126" i="2"/>
  <c r="I126" i="2" s="1"/>
  <c r="J126" i="2" s="1"/>
  <c r="H127" i="2"/>
  <c r="I127" i="2" s="1"/>
  <c r="J127" i="2" s="1"/>
  <c r="H128" i="2"/>
  <c r="I128" i="2" s="1"/>
  <c r="J128" i="2" s="1"/>
  <c r="H129" i="2"/>
  <c r="I129" i="2" s="1"/>
  <c r="J129" i="2" s="1"/>
  <c r="H130" i="2"/>
  <c r="I130" i="2" s="1"/>
  <c r="J130" i="2" s="1"/>
  <c r="H131" i="2"/>
  <c r="I131" i="2" s="1"/>
  <c r="J131" i="2" s="1"/>
  <c r="H132" i="2"/>
  <c r="I132" i="2" s="1"/>
  <c r="J132" i="2" s="1"/>
  <c r="H133" i="2"/>
  <c r="I133" i="2" s="1"/>
  <c r="J133" i="2" s="1"/>
  <c r="H134" i="2"/>
  <c r="I134" i="2" s="1"/>
  <c r="J134" i="2" s="1"/>
  <c r="H135" i="2"/>
  <c r="I135" i="2" s="1"/>
  <c r="J135" i="2" s="1"/>
  <c r="H136" i="2"/>
  <c r="I136" i="2" s="1"/>
  <c r="J136" i="2" s="1"/>
  <c r="H137" i="2"/>
  <c r="I137" i="2" s="1"/>
  <c r="J137" i="2" s="1"/>
  <c r="H138" i="2"/>
  <c r="I138" i="2" s="1"/>
  <c r="J138" i="2" s="1"/>
  <c r="H139" i="2"/>
  <c r="I139" i="2" s="1"/>
  <c r="J139" i="2" s="1"/>
  <c r="H140" i="2"/>
  <c r="I140" i="2" s="1"/>
  <c r="J140" i="2" s="1"/>
  <c r="H141" i="2"/>
  <c r="I141" i="2" s="1"/>
  <c r="J141" i="2" s="1"/>
  <c r="H142" i="2"/>
  <c r="I142" i="2" s="1"/>
  <c r="J142" i="2" s="1"/>
  <c r="H143" i="2"/>
  <c r="I143" i="2" s="1"/>
  <c r="J143" i="2" s="1"/>
  <c r="H144" i="2"/>
  <c r="I144" i="2" s="1"/>
  <c r="J144" i="2" s="1"/>
  <c r="H145" i="2"/>
  <c r="I145" i="2" s="1"/>
  <c r="J145" i="2" s="1"/>
  <c r="H146" i="2"/>
  <c r="I146" i="2" s="1"/>
  <c r="J146" i="2" s="1"/>
  <c r="H147" i="2"/>
  <c r="I147" i="2" s="1"/>
  <c r="J147" i="2" s="1"/>
  <c r="H148" i="2"/>
  <c r="I148" i="2" s="1"/>
  <c r="J148" i="2" s="1"/>
  <c r="H149" i="2"/>
  <c r="I149" i="2" s="1"/>
  <c r="J149" i="2" s="1"/>
  <c r="H150" i="2"/>
  <c r="I150" i="2" s="1"/>
  <c r="J150" i="2" s="1"/>
  <c r="H151" i="2"/>
  <c r="I151" i="2" s="1"/>
  <c r="J151" i="2" s="1"/>
  <c r="H152" i="2"/>
  <c r="I152" i="2" s="1"/>
  <c r="J152" i="2" s="1"/>
  <c r="H153" i="2"/>
  <c r="I153" i="2" s="1"/>
  <c r="J153" i="2" s="1"/>
  <c r="H154" i="2"/>
  <c r="I154" i="2" s="1"/>
  <c r="J154" i="2" s="1"/>
  <c r="H155" i="2"/>
  <c r="I155" i="2" s="1"/>
  <c r="J155" i="2" s="1"/>
  <c r="H156" i="2"/>
  <c r="I156" i="2" s="1"/>
  <c r="J156" i="2" s="1"/>
  <c r="H157" i="2"/>
  <c r="I157" i="2" s="1"/>
  <c r="J157" i="2" s="1"/>
  <c r="H158" i="2"/>
  <c r="I158" i="2" s="1"/>
  <c r="J158" i="2" s="1"/>
  <c r="H159" i="2"/>
  <c r="I159" i="2" s="1"/>
  <c r="J159" i="2" s="1"/>
  <c r="H160" i="2"/>
  <c r="I160" i="2" s="1"/>
  <c r="J160" i="2" s="1"/>
  <c r="H161" i="2"/>
  <c r="I161" i="2" s="1"/>
  <c r="J161" i="2" s="1"/>
  <c r="H162" i="2"/>
  <c r="I162" i="2" s="1"/>
  <c r="J162" i="2" s="1"/>
  <c r="H163" i="2"/>
  <c r="I163" i="2" s="1"/>
  <c r="J163" i="2" s="1"/>
  <c r="H164" i="2"/>
  <c r="I164" i="2" s="1"/>
  <c r="J164" i="2" s="1"/>
  <c r="H165" i="2"/>
  <c r="I165" i="2" s="1"/>
  <c r="J165" i="2" s="1"/>
  <c r="H166" i="2"/>
  <c r="I166" i="2" s="1"/>
  <c r="J166" i="2" s="1"/>
  <c r="H167" i="2"/>
  <c r="I167" i="2" s="1"/>
  <c r="J167" i="2" s="1"/>
  <c r="H168" i="2"/>
  <c r="I168" i="2" s="1"/>
  <c r="J168" i="2" s="1"/>
  <c r="H169" i="2"/>
  <c r="I169" i="2" s="1"/>
  <c r="J169" i="2" s="1"/>
  <c r="H170" i="2"/>
  <c r="I170" i="2" s="1"/>
  <c r="J170" i="2" s="1"/>
  <c r="H171" i="2"/>
  <c r="I171" i="2" s="1"/>
  <c r="J171" i="2" s="1"/>
  <c r="H172" i="2"/>
  <c r="I172" i="2" s="1"/>
  <c r="J172" i="2" s="1"/>
  <c r="H173" i="2"/>
  <c r="I173" i="2" s="1"/>
  <c r="J173" i="2" s="1"/>
  <c r="H174" i="2"/>
  <c r="I174" i="2" s="1"/>
  <c r="J174" i="2" s="1"/>
  <c r="H175" i="2"/>
  <c r="I175" i="2" s="1"/>
  <c r="J175" i="2" s="1"/>
  <c r="H176" i="2"/>
  <c r="I176" i="2" s="1"/>
  <c r="J176" i="2" s="1"/>
  <c r="H177" i="2"/>
  <c r="I177" i="2" s="1"/>
  <c r="J177" i="2" s="1"/>
  <c r="H178" i="2"/>
  <c r="I178" i="2" s="1"/>
  <c r="J178" i="2" s="1"/>
  <c r="H179" i="2"/>
  <c r="I179" i="2" s="1"/>
  <c r="J179" i="2" s="1"/>
  <c r="H180" i="2"/>
  <c r="I180" i="2" s="1"/>
  <c r="J180" i="2" s="1"/>
  <c r="H181" i="2"/>
  <c r="I181" i="2" s="1"/>
  <c r="J181" i="2" s="1"/>
  <c r="H182" i="2"/>
  <c r="I182" i="2" s="1"/>
  <c r="J182" i="2" s="1"/>
  <c r="H183" i="2"/>
  <c r="I183" i="2" s="1"/>
  <c r="J183" i="2" s="1"/>
  <c r="H184" i="2"/>
  <c r="I184" i="2" s="1"/>
  <c r="J184" i="2" s="1"/>
  <c r="H185" i="2"/>
  <c r="I185" i="2" s="1"/>
  <c r="J185" i="2" s="1"/>
  <c r="H186" i="2"/>
  <c r="I186" i="2" s="1"/>
  <c r="J186" i="2" s="1"/>
  <c r="H187" i="2"/>
  <c r="I187" i="2" s="1"/>
  <c r="J187" i="2" s="1"/>
  <c r="H188" i="2"/>
  <c r="I188" i="2" s="1"/>
  <c r="J188" i="2" s="1"/>
  <c r="H189" i="2"/>
  <c r="I189" i="2" s="1"/>
  <c r="J189" i="2" s="1"/>
  <c r="H190" i="2"/>
  <c r="I190" i="2" s="1"/>
  <c r="J190" i="2" s="1"/>
  <c r="H191" i="2"/>
  <c r="I191" i="2" s="1"/>
  <c r="J191" i="2" s="1"/>
  <c r="H192" i="2"/>
  <c r="I192" i="2" s="1"/>
  <c r="J192" i="2" s="1"/>
  <c r="H193" i="2"/>
  <c r="I193" i="2" s="1"/>
  <c r="J193" i="2" s="1"/>
  <c r="H194" i="2"/>
  <c r="I194" i="2" s="1"/>
  <c r="J194" i="2" s="1"/>
  <c r="H195" i="2"/>
  <c r="I195" i="2" s="1"/>
  <c r="J195" i="2" s="1"/>
  <c r="H196" i="2"/>
  <c r="I196" i="2" s="1"/>
  <c r="J196" i="2" s="1"/>
  <c r="H197" i="2"/>
  <c r="I197" i="2" s="1"/>
  <c r="J197" i="2" s="1"/>
  <c r="H198" i="2"/>
  <c r="I198" i="2" s="1"/>
  <c r="J198" i="2" s="1"/>
  <c r="H199" i="2"/>
  <c r="I199" i="2" s="1"/>
  <c r="J199" i="2" s="1"/>
  <c r="H200" i="2"/>
  <c r="I200" i="2" s="1"/>
  <c r="J200" i="2" s="1"/>
  <c r="H201" i="2"/>
  <c r="I201" i="2" s="1"/>
  <c r="J201" i="2" s="1"/>
  <c r="H202" i="2"/>
  <c r="I202" i="2" s="1"/>
  <c r="J202" i="2" s="1"/>
  <c r="H203" i="2"/>
  <c r="I203" i="2" s="1"/>
  <c r="J203" i="2" s="1"/>
  <c r="H204" i="2"/>
  <c r="I204" i="2" s="1"/>
  <c r="J204" i="2" s="1"/>
  <c r="H205" i="2"/>
  <c r="I205" i="2" s="1"/>
  <c r="J205" i="2" s="1"/>
  <c r="H206" i="2"/>
  <c r="I206" i="2" s="1"/>
  <c r="J206" i="2" s="1"/>
  <c r="H207" i="2"/>
  <c r="I207" i="2" s="1"/>
  <c r="J207" i="2" s="1"/>
  <c r="H208" i="2"/>
  <c r="I208" i="2" s="1"/>
  <c r="J208" i="2" s="1"/>
  <c r="H209" i="2"/>
  <c r="I209" i="2" s="1"/>
  <c r="J209" i="2" s="1"/>
  <c r="H210" i="2"/>
  <c r="I210" i="2" s="1"/>
  <c r="J210" i="2" s="1"/>
  <c r="H211" i="2"/>
  <c r="I211" i="2" s="1"/>
  <c r="J211" i="2" s="1"/>
  <c r="H212" i="2"/>
  <c r="I212" i="2" s="1"/>
  <c r="J212" i="2" s="1"/>
  <c r="H213" i="2"/>
  <c r="I213" i="2" s="1"/>
  <c r="J213" i="2" s="1"/>
  <c r="H214" i="2"/>
  <c r="I214" i="2" s="1"/>
  <c r="J214" i="2" s="1"/>
  <c r="H215" i="2"/>
  <c r="I215" i="2" s="1"/>
  <c r="J215" i="2" s="1"/>
  <c r="H216" i="2"/>
  <c r="I216" i="2" s="1"/>
  <c r="J216" i="2" s="1"/>
  <c r="H217" i="2"/>
  <c r="I217" i="2" s="1"/>
  <c r="J217" i="2" s="1"/>
  <c r="H218" i="2"/>
  <c r="I218" i="2" s="1"/>
  <c r="J218" i="2" s="1"/>
  <c r="H219" i="2"/>
  <c r="I219" i="2" s="1"/>
  <c r="J219" i="2" s="1"/>
  <c r="H220" i="2"/>
  <c r="I220" i="2" s="1"/>
  <c r="J220" i="2" s="1"/>
  <c r="H221" i="2"/>
  <c r="I221" i="2" s="1"/>
  <c r="J221" i="2" s="1"/>
  <c r="H222" i="2"/>
  <c r="I222" i="2" s="1"/>
  <c r="J222" i="2" s="1"/>
  <c r="H223" i="2"/>
  <c r="I223" i="2" s="1"/>
  <c r="J223" i="2" s="1"/>
  <c r="H224" i="2"/>
  <c r="I224" i="2" s="1"/>
  <c r="J224" i="2" s="1"/>
  <c r="H225" i="2"/>
  <c r="I225" i="2" s="1"/>
  <c r="J225" i="2" s="1"/>
  <c r="H226" i="2"/>
  <c r="I226" i="2" s="1"/>
  <c r="J226" i="2" s="1"/>
  <c r="H227" i="2"/>
  <c r="I227" i="2" s="1"/>
  <c r="J227" i="2" s="1"/>
  <c r="H228" i="2"/>
  <c r="I228" i="2" s="1"/>
  <c r="J228" i="2" s="1"/>
  <c r="H229" i="2"/>
  <c r="I229" i="2" s="1"/>
  <c r="J229" i="2" s="1"/>
  <c r="H230" i="2"/>
  <c r="I230" i="2" s="1"/>
  <c r="J230" i="2" s="1"/>
  <c r="H231" i="2"/>
  <c r="I231" i="2" s="1"/>
  <c r="J231" i="2" s="1"/>
  <c r="H232" i="2"/>
  <c r="I232" i="2" s="1"/>
  <c r="J232" i="2" s="1"/>
  <c r="H233" i="2"/>
  <c r="I233" i="2" s="1"/>
  <c r="J233" i="2" s="1"/>
  <c r="H234" i="2"/>
  <c r="I234" i="2" s="1"/>
  <c r="J234" i="2" s="1"/>
  <c r="H235" i="2"/>
  <c r="I235" i="2" s="1"/>
  <c r="J235" i="2" s="1"/>
  <c r="H236" i="2"/>
  <c r="I236" i="2" s="1"/>
  <c r="J236" i="2" s="1"/>
  <c r="H237" i="2"/>
  <c r="I237" i="2" s="1"/>
  <c r="J237" i="2" s="1"/>
  <c r="H238" i="2"/>
  <c r="I238" i="2" s="1"/>
  <c r="J238" i="2" s="1"/>
  <c r="H239" i="2"/>
  <c r="I239" i="2" s="1"/>
  <c r="J239" i="2" s="1"/>
  <c r="H240" i="2"/>
  <c r="I240" i="2" s="1"/>
  <c r="J240" i="2" s="1"/>
  <c r="H241" i="2"/>
  <c r="I241" i="2" s="1"/>
  <c r="J241" i="2" s="1"/>
  <c r="H242" i="2"/>
  <c r="I242" i="2" s="1"/>
  <c r="J242" i="2" s="1"/>
  <c r="H243" i="2"/>
  <c r="I243" i="2" s="1"/>
  <c r="J243" i="2" s="1"/>
  <c r="H244" i="2"/>
  <c r="I244" i="2" s="1"/>
  <c r="J244" i="2" s="1"/>
  <c r="H245" i="2"/>
  <c r="I245" i="2" s="1"/>
  <c r="J245" i="2" s="1"/>
  <c r="H246" i="2"/>
  <c r="I246" i="2" s="1"/>
  <c r="J246" i="2" s="1"/>
  <c r="H247" i="2"/>
  <c r="I247" i="2" s="1"/>
  <c r="J247" i="2" s="1"/>
  <c r="H248" i="2"/>
  <c r="I248" i="2" s="1"/>
  <c r="J248" i="2" s="1"/>
  <c r="H249" i="2"/>
  <c r="I249" i="2" s="1"/>
  <c r="J249" i="2" s="1"/>
  <c r="H250" i="2"/>
  <c r="I250" i="2" s="1"/>
  <c r="J250" i="2" s="1"/>
  <c r="H251" i="2"/>
  <c r="I251" i="2" s="1"/>
  <c r="J251" i="2" s="1"/>
  <c r="H252" i="2"/>
  <c r="I252" i="2" s="1"/>
  <c r="J252" i="2" s="1"/>
  <c r="H253" i="2"/>
  <c r="I253" i="2" s="1"/>
  <c r="J253" i="2" s="1"/>
  <c r="H254" i="2"/>
  <c r="I254" i="2" s="1"/>
  <c r="J254" i="2" s="1"/>
  <c r="H255" i="2"/>
  <c r="I255" i="2" s="1"/>
  <c r="J255" i="2" s="1"/>
  <c r="H256" i="2"/>
  <c r="I256" i="2" s="1"/>
  <c r="J256" i="2" s="1"/>
  <c r="H257" i="2"/>
  <c r="I257" i="2" s="1"/>
  <c r="J257" i="2" s="1"/>
  <c r="H258" i="2"/>
  <c r="I258" i="2" s="1"/>
  <c r="J258" i="2" s="1"/>
  <c r="H259" i="2"/>
  <c r="I259" i="2" s="1"/>
  <c r="J259" i="2" s="1"/>
  <c r="H260" i="2"/>
  <c r="I260" i="2" s="1"/>
  <c r="J260" i="2" s="1"/>
  <c r="H261" i="2"/>
  <c r="I261" i="2" s="1"/>
  <c r="J261" i="2" s="1"/>
  <c r="H262" i="2"/>
  <c r="I262" i="2" s="1"/>
  <c r="J262" i="2" s="1"/>
  <c r="H263" i="2"/>
  <c r="I263" i="2" s="1"/>
  <c r="J263" i="2" s="1"/>
  <c r="H264" i="2"/>
  <c r="I264" i="2" s="1"/>
  <c r="J264" i="2" s="1"/>
  <c r="H265" i="2"/>
  <c r="I265" i="2" s="1"/>
  <c r="J265" i="2" s="1"/>
  <c r="H266" i="2"/>
  <c r="I266" i="2" s="1"/>
  <c r="J266" i="2" s="1"/>
  <c r="H267" i="2"/>
  <c r="I267" i="2" s="1"/>
  <c r="J267" i="2" s="1"/>
  <c r="H268" i="2"/>
  <c r="I268" i="2" s="1"/>
  <c r="J268" i="2" s="1"/>
  <c r="H269" i="2"/>
  <c r="I269" i="2" s="1"/>
  <c r="J269" i="2" s="1"/>
  <c r="H270" i="2"/>
  <c r="I270" i="2" s="1"/>
  <c r="J270" i="2" s="1"/>
  <c r="H271" i="2"/>
  <c r="I271" i="2" s="1"/>
  <c r="J271" i="2" s="1"/>
  <c r="H272" i="2"/>
  <c r="I272" i="2" s="1"/>
  <c r="J272" i="2" s="1"/>
  <c r="H273" i="2"/>
  <c r="I273" i="2" s="1"/>
  <c r="J273" i="2" s="1"/>
  <c r="H274" i="2"/>
  <c r="I274" i="2" s="1"/>
  <c r="J274" i="2" s="1"/>
  <c r="H275" i="2"/>
  <c r="I275" i="2" s="1"/>
  <c r="J275" i="2" s="1"/>
  <c r="H276" i="2"/>
  <c r="I276" i="2" s="1"/>
  <c r="J276" i="2" s="1"/>
  <c r="H277" i="2"/>
  <c r="I277" i="2" s="1"/>
  <c r="J277" i="2" s="1"/>
  <c r="H278" i="2"/>
  <c r="I278" i="2" s="1"/>
  <c r="J278" i="2" s="1"/>
  <c r="H279" i="2"/>
  <c r="I279" i="2" s="1"/>
  <c r="J279" i="2" s="1"/>
  <c r="H280" i="2"/>
  <c r="I280" i="2" s="1"/>
  <c r="J280" i="2" s="1"/>
  <c r="H281" i="2"/>
  <c r="I281" i="2" s="1"/>
  <c r="J281" i="2" s="1"/>
  <c r="H282" i="2"/>
  <c r="I282" i="2" s="1"/>
  <c r="J282" i="2" s="1"/>
  <c r="H283" i="2"/>
  <c r="I283" i="2" s="1"/>
  <c r="J283" i="2" s="1"/>
  <c r="H284" i="2"/>
  <c r="I284" i="2" s="1"/>
  <c r="J284" i="2" s="1"/>
  <c r="H285" i="2"/>
  <c r="I285" i="2" s="1"/>
  <c r="J285" i="2" s="1"/>
  <c r="H286" i="2"/>
  <c r="I286" i="2" s="1"/>
  <c r="J286" i="2" s="1"/>
  <c r="H287" i="2"/>
  <c r="I287" i="2" s="1"/>
  <c r="J287" i="2" s="1"/>
  <c r="H288" i="2"/>
  <c r="I288" i="2" s="1"/>
  <c r="J288" i="2" s="1"/>
  <c r="H289" i="2"/>
  <c r="I289" i="2" s="1"/>
  <c r="J289" i="2" s="1"/>
  <c r="H290" i="2"/>
  <c r="I290" i="2" s="1"/>
  <c r="J290" i="2" s="1"/>
  <c r="H291" i="2"/>
  <c r="I291" i="2" s="1"/>
  <c r="J291" i="2" s="1"/>
  <c r="H292" i="2"/>
  <c r="I292" i="2" s="1"/>
  <c r="J292" i="2" s="1"/>
  <c r="H293" i="2"/>
  <c r="I293" i="2" s="1"/>
  <c r="J293" i="2" s="1"/>
  <c r="H294" i="2"/>
  <c r="I294" i="2" s="1"/>
  <c r="J294" i="2" s="1"/>
  <c r="H295" i="2"/>
  <c r="I295" i="2" s="1"/>
  <c r="J295" i="2" s="1"/>
  <c r="H296" i="2"/>
  <c r="I296" i="2" s="1"/>
  <c r="J296" i="2" s="1"/>
  <c r="H297" i="2"/>
  <c r="I297" i="2" s="1"/>
  <c r="J297" i="2" s="1"/>
  <c r="H298" i="2"/>
  <c r="I298" i="2" s="1"/>
  <c r="J298" i="2" s="1"/>
  <c r="H299" i="2"/>
  <c r="I299" i="2" s="1"/>
  <c r="J299" i="2" s="1"/>
  <c r="H300" i="2"/>
  <c r="I300" i="2" s="1"/>
  <c r="J300" i="2" s="1"/>
  <c r="H301" i="2"/>
  <c r="I301" i="2" s="1"/>
  <c r="J301" i="2" s="1"/>
  <c r="H302" i="2"/>
  <c r="I302" i="2" s="1"/>
  <c r="J302" i="2" s="1"/>
  <c r="H303" i="2"/>
  <c r="I303" i="2" s="1"/>
  <c r="J303" i="2" s="1"/>
  <c r="H304" i="2"/>
  <c r="I304" i="2" s="1"/>
  <c r="J304" i="2" s="1"/>
  <c r="H305" i="2"/>
  <c r="I305" i="2" s="1"/>
  <c r="J305" i="2" s="1"/>
  <c r="H306" i="2"/>
  <c r="I306" i="2" s="1"/>
  <c r="J306" i="2" s="1"/>
  <c r="H307" i="2"/>
  <c r="I307" i="2" s="1"/>
  <c r="J307" i="2" s="1"/>
  <c r="H308" i="2"/>
  <c r="I308" i="2" s="1"/>
  <c r="J308" i="2" s="1"/>
  <c r="H309" i="2"/>
  <c r="I309" i="2" s="1"/>
  <c r="J309" i="2" s="1"/>
  <c r="H310" i="2"/>
  <c r="I310" i="2" s="1"/>
  <c r="J310" i="2" s="1"/>
  <c r="H311" i="2"/>
  <c r="I311" i="2" s="1"/>
  <c r="J311" i="2" s="1"/>
  <c r="H312" i="2"/>
  <c r="I312" i="2" s="1"/>
  <c r="J312" i="2" s="1"/>
  <c r="H313" i="2"/>
  <c r="I313" i="2" s="1"/>
  <c r="J313" i="2" s="1"/>
  <c r="H314" i="2"/>
  <c r="I314" i="2" s="1"/>
  <c r="J314" i="2" s="1"/>
  <c r="H315" i="2"/>
  <c r="I315" i="2" s="1"/>
  <c r="J315" i="2" s="1"/>
  <c r="H316" i="2"/>
  <c r="I316" i="2" s="1"/>
  <c r="J316" i="2" s="1"/>
  <c r="H317" i="2"/>
  <c r="I317" i="2" s="1"/>
  <c r="J317" i="2" s="1"/>
  <c r="H318" i="2"/>
  <c r="I318" i="2" s="1"/>
  <c r="J318" i="2" s="1"/>
  <c r="H319" i="2"/>
  <c r="I319" i="2" s="1"/>
  <c r="J319" i="2" s="1"/>
  <c r="H320" i="2"/>
  <c r="I320" i="2" s="1"/>
  <c r="J320" i="2" s="1"/>
  <c r="H321" i="2"/>
  <c r="I321" i="2" s="1"/>
  <c r="J321" i="2" s="1"/>
  <c r="H322" i="2"/>
  <c r="I322" i="2" s="1"/>
  <c r="J322" i="2" s="1"/>
  <c r="H323" i="2"/>
  <c r="I323" i="2" s="1"/>
  <c r="J323" i="2" s="1"/>
  <c r="H324" i="2"/>
  <c r="I324" i="2" s="1"/>
  <c r="J324" i="2" s="1"/>
  <c r="H325" i="2"/>
  <c r="I325" i="2" s="1"/>
  <c r="J325" i="2" s="1"/>
  <c r="H326" i="2"/>
  <c r="I326" i="2" s="1"/>
  <c r="J326" i="2" s="1"/>
  <c r="H327" i="2"/>
  <c r="I327" i="2" s="1"/>
  <c r="J327" i="2" s="1"/>
  <c r="H328" i="2"/>
  <c r="I328" i="2" s="1"/>
  <c r="J328" i="2" s="1"/>
  <c r="H329" i="2"/>
  <c r="I329" i="2" s="1"/>
  <c r="J329" i="2" s="1"/>
  <c r="H330" i="2"/>
  <c r="I330" i="2" s="1"/>
  <c r="J330" i="2" s="1"/>
  <c r="H331" i="2"/>
  <c r="I331" i="2" s="1"/>
  <c r="J331" i="2" s="1"/>
  <c r="H332" i="2"/>
  <c r="I332" i="2" s="1"/>
  <c r="J332" i="2" s="1"/>
  <c r="H333" i="2"/>
  <c r="I333" i="2" s="1"/>
  <c r="J333" i="2" s="1"/>
  <c r="H334" i="2"/>
  <c r="I334" i="2" s="1"/>
  <c r="J334" i="2" s="1"/>
  <c r="H335" i="2"/>
  <c r="I335" i="2" s="1"/>
  <c r="J335" i="2" s="1"/>
  <c r="H336" i="2"/>
  <c r="I336" i="2" s="1"/>
  <c r="J336" i="2" s="1"/>
  <c r="H337" i="2"/>
  <c r="I337" i="2" s="1"/>
  <c r="J337" i="2" s="1"/>
  <c r="H338" i="2"/>
  <c r="I338" i="2" s="1"/>
  <c r="J338" i="2" s="1"/>
  <c r="H339" i="2"/>
  <c r="I339" i="2" s="1"/>
  <c r="J339" i="2" s="1"/>
  <c r="H340" i="2"/>
  <c r="I340" i="2" s="1"/>
  <c r="J340" i="2" s="1"/>
  <c r="H341" i="2"/>
  <c r="I341" i="2" s="1"/>
  <c r="J341" i="2" s="1"/>
  <c r="H342" i="2"/>
  <c r="I342" i="2" s="1"/>
  <c r="J342" i="2" s="1"/>
  <c r="H343" i="2"/>
  <c r="I343" i="2" s="1"/>
  <c r="J343" i="2" s="1"/>
  <c r="H344" i="2"/>
  <c r="I344" i="2" s="1"/>
  <c r="J344" i="2" s="1"/>
  <c r="H345" i="2"/>
  <c r="I345" i="2" s="1"/>
  <c r="J345" i="2" s="1"/>
  <c r="H346" i="2"/>
  <c r="I346" i="2" s="1"/>
  <c r="J346" i="2" s="1"/>
  <c r="H347" i="2"/>
  <c r="I347" i="2" s="1"/>
  <c r="J347" i="2" s="1"/>
  <c r="H348" i="2"/>
  <c r="I348" i="2" s="1"/>
  <c r="J348" i="2" s="1"/>
  <c r="H349" i="2"/>
  <c r="I349" i="2" s="1"/>
  <c r="J349" i="2" s="1"/>
  <c r="H350" i="2"/>
  <c r="I350" i="2" s="1"/>
  <c r="J350" i="2" s="1"/>
  <c r="H351" i="2"/>
  <c r="I351" i="2" s="1"/>
  <c r="J351" i="2" s="1"/>
  <c r="H352" i="2"/>
  <c r="I352" i="2" s="1"/>
  <c r="J352" i="2" s="1"/>
  <c r="H353" i="2"/>
  <c r="I353" i="2" s="1"/>
  <c r="J353" i="2" s="1"/>
  <c r="H354" i="2"/>
  <c r="I354" i="2" s="1"/>
  <c r="J354" i="2" s="1"/>
  <c r="H355" i="2"/>
  <c r="I355" i="2" s="1"/>
  <c r="J355" i="2" s="1"/>
  <c r="H356" i="2"/>
  <c r="I356" i="2" s="1"/>
  <c r="J356" i="2" s="1"/>
  <c r="H357" i="2"/>
  <c r="I357" i="2" s="1"/>
  <c r="J357" i="2" s="1"/>
  <c r="H358" i="2"/>
  <c r="I358" i="2" s="1"/>
  <c r="J358" i="2" s="1"/>
  <c r="H359" i="2"/>
  <c r="I359" i="2" s="1"/>
  <c r="J359" i="2" s="1"/>
  <c r="H360" i="2"/>
  <c r="I360" i="2" s="1"/>
  <c r="J360" i="2" s="1"/>
  <c r="H361" i="2"/>
  <c r="I361" i="2" s="1"/>
  <c r="J361" i="2" s="1"/>
  <c r="H362" i="2"/>
  <c r="I362" i="2" s="1"/>
  <c r="J362" i="2" s="1"/>
  <c r="H363" i="2"/>
  <c r="I363" i="2" s="1"/>
  <c r="J363" i="2" s="1"/>
  <c r="H364" i="2"/>
  <c r="I364" i="2" s="1"/>
  <c r="J364" i="2" s="1"/>
  <c r="H365" i="2"/>
  <c r="I365" i="2" s="1"/>
  <c r="J365" i="2" s="1"/>
  <c r="H366" i="2"/>
  <c r="I366" i="2" s="1"/>
  <c r="J366" i="2" s="1"/>
  <c r="H367" i="2"/>
  <c r="I367" i="2" s="1"/>
  <c r="J367" i="2" s="1"/>
  <c r="H368" i="2"/>
  <c r="I368" i="2" s="1"/>
  <c r="J368" i="2" s="1"/>
  <c r="H369" i="2"/>
  <c r="I369" i="2" s="1"/>
  <c r="J369" i="2" s="1"/>
  <c r="H370" i="2"/>
  <c r="I370" i="2" s="1"/>
  <c r="J370" i="2" s="1"/>
  <c r="H371" i="2"/>
  <c r="I371" i="2" s="1"/>
  <c r="J371" i="2" s="1"/>
  <c r="H372" i="2"/>
  <c r="I372" i="2" s="1"/>
  <c r="J372" i="2" s="1"/>
  <c r="H373" i="2"/>
  <c r="I373" i="2" s="1"/>
  <c r="J373" i="2" s="1"/>
  <c r="H374" i="2"/>
  <c r="I374" i="2" s="1"/>
  <c r="J374" i="2" s="1"/>
  <c r="H375" i="2"/>
  <c r="I375" i="2" s="1"/>
  <c r="J375" i="2" s="1"/>
  <c r="H376" i="2"/>
  <c r="I376" i="2" s="1"/>
  <c r="J376" i="2" s="1"/>
  <c r="H377" i="2"/>
  <c r="I377" i="2" s="1"/>
  <c r="J377" i="2" s="1"/>
  <c r="H378" i="2"/>
  <c r="I378" i="2" s="1"/>
  <c r="J378" i="2" s="1"/>
  <c r="H379" i="2"/>
  <c r="I379" i="2" s="1"/>
  <c r="J379" i="2" s="1"/>
  <c r="H380" i="2"/>
  <c r="I380" i="2" s="1"/>
  <c r="J380" i="2" s="1"/>
  <c r="H381" i="2"/>
  <c r="I381" i="2" s="1"/>
  <c r="J381" i="2" s="1"/>
  <c r="H382" i="2"/>
  <c r="I382" i="2" s="1"/>
  <c r="J382" i="2" s="1"/>
  <c r="H383" i="2"/>
  <c r="I383" i="2" s="1"/>
  <c r="J383" i="2" s="1"/>
  <c r="H384" i="2"/>
  <c r="I384" i="2" s="1"/>
  <c r="J384" i="2" s="1"/>
  <c r="H385" i="2"/>
  <c r="I385" i="2" s="1"/>
  <c r="J385" i="2" s="1"/>
  <c r="H386" i="2"/>
  <c r="I386" i="2" s="1"/>
  <c r="J386" i="2" s="1"/>
  <c r="H387" i="2"/>
  <c r="I387" i="2" s="1"/>
  <c r="J387" i="2" s="1"/>
  <c r="H388" i="2"/>
  <c r="I388" i="2" s="1"/>
  <c r="J388" i="2" s="1"/>
  <c r="H389" i="2"/>
  <c r="I389" i="2" s="1"/>
  <c r="J389" i="2" s="1"/>
  <c r="H390" i="2"/>
  <c r="I390" i="2" s="1"/>
  <c r="J390" i="2" s="1"/>
  <c r="H391" i="2"/>
  <c r="I391" i="2" s="1"/>
  <c r="J391" i="2" s="1"/>
  <c r="H392" i="2"/>
  <c r="I392" i="2" s="1"/>
  <c r="J392" i="2" s="1"/>
  <c r="H393" i="2"/>
  <c r="I393" i="2" s="1"/>
  <c r="J393" i="2" s="1"/>
  <c r="H394" i="2"/>
  <c r="I394" i="2" s="1"/>
  <c r="J394" i="2" s="1"/>
  <c r="H395" i="2"/>
  <c r="I395" i="2" s="1"/>
  <c r="J395" i="2" s="1"/>
  <c r="H396" i="2"/>
  <c r="I396" i="2" s="1"/>
  <c r="J396" i="2" s="1"/>
  <c r="H397" i="2"/>
  <c r="I397" i="2" s="1"/>
  <c r="J397" i="2" s="1"/>
  <c r="H398" i="2"/>
  <c r="I398" i="2" s="1"/>
  <c r="J398" i="2" s="1"/>
  <c r="H399" i="2"/>
  <c r="I399" i="2" s="1"/>
  <c r="J399" i="2" s="1"/>
  <c r="H400" i="2"/>
  <c r="I400" i="2" s="1"/>
  <c r="J400" i="2" s="1"/>
  <c r="H401" i="2"/>
  <c r="I401" i="2" s="1"/>
  <c r="J401" i="2" s="1"/>
  <c r="H402" i="2"/>
  <c r="I402" i="2" s="1"/>
  <c r="J402" i="2" s="1"/>
  <c r="H403" i="2"/>
  <c r="I403" i="2" s="1"/>
  <c r="J403" i="2" s="1"/>
  <c r="H404" i="2"/>
  <c r="I404" i="2" s="1"/>
  <c r="J404" i="2" s="1"/>
  <c r="H405" i="2"/>
  <c r="I405" i="2" s="1"/>
  <c r="J405" i="2" s="1"/>
  <c r="H406" i="2"/>
  <c r="I406" i="2" s="1"/>
  <c r="J406" i="2" s="1"/>
  <c r="H407" i="2"/>
  <c r="I407" i="2" s="1"/>
  <c r="J407" i="2" s="1"/>
  <c r="H408" i="2"/>
  <c r="I408" i="2" s="1"/>
  <c r="J408" i="2" s="1"/>
  <c r="H409" i="2"/>
  <c r="I409" i="2" s="1"/>
  <c r="J409" i="2" s="1"/>
  <c r="H410" i="2"/>
  <c r="I410" i="2" s="1"/>
  <c r="J410" i="2" s="1"/>
  <c r="H411" i="2"/>
  <c r="I411" i="2" s="1"/>
  <c r="J411" i="2" s="1"/>
  <c r="H412" i="2"/>
  <c r="I412" i="2" s="1"/>
  <c r="J412" i="2" s="1"/>
  <c r="H413" i="2"/>
  <c r="I413" i="2" s="1"/>
  <c r="J413" i="2" s="1"/>
  <c r="H414" i="2"/>
  <c r="I414" i="2" s="1"/>
  <c r="J414" i="2" s="1"/>
  <c r="H415" i="2"/>
  <c r="I415" i="2" s="1"/>
  <c r="J415" i="2" s="1"/>
  <c r="H416" i="2"/>
  <c r="I416" i="2" s="1"/>
  <c r="J416" i="2" s="1"/>
  <c r="H417" i="2"/>
  <c r="I417" i="2" s="1"/>
  <c r="J417" i="2" s="1"/>
  <c r="H418" i="2"/>
  <c r="I418" i="2" s="1"/>
  <c r="J418" i="2" s="1"/>
  <c r="H419" i="2"/>
  <c r="I419" i="2" s="1"/>
  <c r="J419" i="2" s="1"/>
  <c r="H420" i="2"/>
  <c r="I420" i="2" s="1"/>
  <c r="J420" i="2" s="1"/>
  <c r="H421" i="2"/>
  <c r="I421" i="2" s="1"/>
  <c r="J421" i="2" s="1"/>
  <c r="H422" i="2"/>
  <c r="I422" i="2" s="1"/>
  <c r="J422" i="2" s="1"/>
  <c r="H423" i="2"/>
  <c r="I423" i="2" s="1"/>
  <c r="J423" i="2" s="1"/>
  <c r="H424" i="2"/>
  <c r="I424" i="2" s="1"/>
  <c r="J424" i="2" s="1"/>
  <c r="H425" i="2"/>
  <c r="I425" i="2" s="1"/>
  <c r="J425" i="2" s="1"/>
  <c r="H426" i="2"/>
  <c r="I426" i="2" s="1"/>
  <c r="J426" i="2" s="1"/>
  <c r="H427" i="2"/>
  <c r="I427" i="2" s="1"/>
  <c r="J427" i="2" s="1"/>
  <c r="H428" i="2"/>
  <c r="I428" i="2" s="1"/>
  <c r="J428" i="2" s="1"/>
  <c r="H429" i="2"/>
  <c r="I429" i="2" s="1"/>
  <c r="J429" i="2" s="1"/>
  <c r="H430" i="2"/>
  <c r="I430" i="2" s="1"/>
  <c r="J430" i="2" s="1"/>
  <c r="H431" i="2"/>
  <c r="I431" i="2" s="1"/>
  <c r="J431" i="2" s="1"/>
  <c r="H432" i="2"/>
  <c r="I432" i="2" s="1"/>
  <c r="J432" i="2" s="1"/>
  <c r="H433" i="2"/>
  <c r="I433" i="2" s="1"/>
  <c r="J433" i="2" s="1"/>
  <c r="H434" i="2"/>
  <c r="I434" i="2" s="1"/>
  <c r="J434" i="2" s="1"/>
  <c r="H435" i="2"/>
  <c r="I435" i="2" s="1"/>
  <c r="J435" i="2" s="1"/>
  <c r="H436" i="2"/>
  <c r="I436" i="2" s="1"/>
  <c r="J436" i="2" s="1"/>
  <c r="H437" i="2"/>
  <c r="I437" i="2" s="1"/>
  <c r="J437" i="2" s="1"/>
  <c r="H438" i="2"/>
  <c r="I438" i="2" s="1"/>
  <c r="J438" i="2" s="1"/>
  <c r="H439" i="2"/>
  <c r="I439" i="2" s="1"/>
  <c r="J439" i="2" s="1"/>
  <c r="H440" i="2"/>
  <c r="I440" i="2" s="1"/>
  <c r="J440" i="2" s="1"/>
  <c r="H441" i="2"/>
  <c r="I441" i="2" s="1"/>
  <c r="J441" i="2" s="1"/>
  <c r="H442" i="2"/>
  <c r="I442" i="2" s="1"/>
  <c r="J442" i="2" s="1"/>
  <c r="H443" i="2"/>
  <c r="I443" i="2" s="1"/>
  <c r="J443" i="2" s="1"/>
  <c r="H444" i="2"/>
  <c r="I444" i="2" s="1"/>
  <c r="J444" i="2" s="1"/>
  <c r="H445" i="2"/>
  <c r="I445" i="2" s="1"/>
  <c r="J445" i="2" s="1"/>
  <c r="H446" i="2"/>
  <c r="I446" i="2" s="1"/>
  <c r="J446" i="2" s="1"/>
  <c r="H447" i="2"/>
  <c r="I447" i="2" s="1"/>
  <c r="J447" i="2" s="1"/>
  <c r="H448" i="2"/>
  <c r="I448" i="2" s="1"/>
  <c r="J448" i="2" s="1"/>
  <c r="H449" i="2"/>
  <c r="I449" i="2" s="1"/>
  <c r="J449" i="2" s="1"/>
  <c r="H450" i="2"/>
  <c r="I450" i="2" s="1"/>
  <c r="J450" i="2" s="1"/>
  <c r="H451" i="2"/>
  <c r="I451" i="2" s="1"/>
  <c r="J451" i="2" s="1"/>
  <c r="H452" i="2"/>
  <c r="I452" i="2" s="1"/>
  <c r="J452" i="2" s="1"/>
  <c r="H453" i="2"/>
  <c r="I453" i="2" s="1"/>
  <c r="J453" i="2" s="1"/>
  <c r="H454" i="2"/>
  <c r="I454" i="2" s="1"/>
  <c r="J454" i="2" s="1"/>
  <c r="H455" i="2"/>
  <c r="I455" i="2" s="1"/>
  <c r="J455" i="2" s="1"/>
  <c r="H456" i="2"/>
  <c r="I456" i="2" s="1"/>
  <c r="J456" i="2" s="1"/>
  <c r="H457" i="2"/>
  <c r="I457" i="2" s="1"/>
  <c r="J457" i="2" s="1"/>
  <c r="H458" i="2"/>
  <c r="I458" i="2" s="1"/>
  <c r="J458" i="2" s="1"/>
  <c r="H459" i="2"/>
  <c r="I459" i="2" s="1"/>
  <c r="J459" i="2" s="1"/>
  <c r="H460" i="2"/>
  <c r="I460" i="2" s="1"/>
  <c r="J460" i="2" s="1"/>
  <c r="H461" i="2"/>
  <c r="I461" i="2" s="1"/>
  <c r="J461" i="2" s="1"/>
  <c r="H462" i="2"/>
  <c r="I462" i="2" s="1"/>
  <c r="J462" i="2" s="1"/>
  <c r="H463" i="2"/>
  <c r="I463" i="2" s="1"/>
  <c r="J463" i="2" s="1"/>
  <c r="H464" i="2"/>
  <c r="I464" i="2" s="1"/>
  <c r="J464" i="2" s="1"/>
  <c r="H465" i="2"/>
  <c r="I465" i="2" s="1"/>
  <c r="J465" i="2" s="1"/>
  <c r="H466" i="2"/>
  <c r="I466" i="2" s="1"/>
  <c r="J466" i="2" s="1"/>
  <c r="H467" i="2"/>
  <c r="I467" i="2" s="1"/>
  <c r="J467" i="2" s="1"/>
  <c r="H468" i="2"/>
  <c r="I468" i="2" s="1"/>
  <c r="J468" i="2" s="1"/>
  <c r="H469" i="2"/>
  <c r="I469" i="2" s="1"/>
  <c r="J469" i="2" s="1"/>
  <c r="H470" i="2"/>
  <c r="I470" i="2" s="1"/>
  <c r="J470" i="2" s="1"/>
  <c r="H471" i="2"/>
  <c r="I471" i="2" s="1"/>
  <c r="J471" i="2" s="1"/>
  <c r="H472" i="2"/>
  <c r="I472" i="2" s="1"/>
  <c r="J472" i="2" s="1"/>
  <c r="H473" i="2"/>
  <c r="I473" i="2" s="1"/>
  <c r="J473" i="2" s="1"/>
  <c r="H474" i="2"/>
  <c r="I474" i="2" s="1"/>
  <c r="J474" i="2" s="1"/>
  <c r="H475" i="2"/>
  <c r="I475" i="2" s="1"/>
  <c r="J475" i="2" s="1"/>
  <c r="H476" i="2"/>
  <c r="I476" i="2" s="1"/>
  <c r="J476" i="2" s="1"/>
  <c r="H477" i="2"/>
  <c r="I477" i="2" s="1"/>
  <c r="J477" i="2" s="1"/>
  <c r="H478" i="2"/>
  <c r="I478" i="2" s="1"/>
  <c r="J478" i="2" s="1"/>
  <c r="H479" i="2"/>
  <c r="I479" i="2" s="1"/>
  <c r="J479" i="2" s="1"/>
  <c r="H480" i="2"/>
  <c r="I480" i="2" s="1"/>
  <c r="J480" i="2" s="1"/>
  <c r="H481" i="2"/>
  <c r="I481" i="2" s="1"/>
  <c r="J481" i="2" s="1"/>
  <c r="H482" i="2"/>
  <c r="I482" i="2" s="1"/>
  <c r="J482" i="2" s="1"/>
  <c r="H483" i="2"/>
  <c r="I483" i="2" s="1"/>
  <c r="J483" i="2" s="1"/>
  <c r="H484" i="2"/>
  <c r="I484" i="2" s="1"/>
  <c r="J484" i="2" s="1"/>
  <c r="H485" i="2"/>
  <c r="I485" i="2" s="1"/>
  <c r="J485" i="2" s="1"/>
  <c r="H486" i="2"/>
  <c r="I486" i="2" s="1"/>
  <c r="J486" i="2" s="1"/>
  <c r="H487" i="2"/>
  <c r="I487" i="2" s="1"/>
  <c r="J487" i="2" s="1"/>
  <c r="H488" i="2"/>
  <c r="I488" i="2" s="1"/>
  <c r="J488" i="2" s="1"/>
  <c r="H489" i="2"/>
  <c r="I489" i="2" s="1"/>
  <c r="J489" i="2" s="1"/>
  <c r="H490" i="2"/>
  <c r="I490" i="2" s="1"/>
  <c r="J490" i="2" s="1"/>
  <c r="H491" i="2"/>
  <c r="I491" i="2" s="1"/>
  <c r="J491" i="2" s="1"/>
  <c r="H492" i="2"/>
  <c r="I492" i="2" s="1"/>
  <c r="J492" i="2" s="1"/>
  <c r="H493" i="2"/>
  <c r="I493" i="2" s="1"/>
  <c r="J493" i="2" s="1"/>
  <c r="H494" i="2"/>
  <c r="I494" i="2" s="1"/>
  <c r="J494" i="2" s="1"/>
  <c r="H495" i="2"/>
  <c r="I495" i="2" s="1"/>
  <c r="J495" i="2" s="1"/>
  <c r="H496" i="2"/>
  <c r="I496" i="2" s="1"/>
  <c r="J496" i="2" s="1"/>
  <c r="H497" i="2"/>
  <c r="I497" i="2" s="1"/>
  <c r="J497" i="2" s="1"/>
  <c r="H498" i="2"/>
  <c r="I498" i="2" s="1"/>
  <c r="J498" i="2" s="1"/>
  <c r="H499" i="2"/>
  <c r="I499" i="2" s="1"/>
  <c r="J499" i="2" s="1"/>
  <c r="H500" i="2"/>
  <c r="I500" i="2" s="1"/>
  <c r="J500" i="2" s="1"/>
  <c r="H501" i="2"/>
  <c r="I501" i="2" s="1"/>
  <c r="J501" i="2" s="1"/>
  <c r="H502" i="2"/>
  <c r="I502" i="2" s="1"/>
  <c r="J502" i="2" s="1"/>
  <c r="H503" i="2"/>
  <c r="I503" i="2" s="1"/>
  <c r="J503" i="2" s="1"/>
  <c r="H504" i="2"/>
  <c r="I504" i="2" s="1"/>
  <c r="J504" i="2" s="1"/>
  <c r="H505" i="2"/>
  <c r="I505" i="2" s="1"/>
  <c r="J505" i="2" s="1"/>
  <c r="H506" i="2"/>
  <c r="I506" i="2" s="1"/>
  <c r="J506" i="2" s="1"/>
  <c r="H507" i="2"/>
  <c r="I507" i="2" s="1"/>
  <c r="J507" i="2" s="1"/>
  <c r="H508" i="2"/>
  <c r="I508" i="2" s="1"/>
  <c r="J508" i="2" s="1"/>
  <c r="H509" i="2"/>
  <c r="I509" i="2" s="1"/>
  <c r="J509" i="2" s="1"/>
  <c r="H510" i="2"/>
  <c r="I510" i="2" s="1"/>
  <c r="J510" i="2" s="1"/>
  <c r="H511" i="2"/>
  <c r="I511" i="2" s="1"/>
  <c r="J511" i="2" s="1"/>
  <c r="H512" i="2"/>
  <c r="I512" i="2" s="1"/>
  <c r="J512" i="2" s="1"/>
  <c r="H513" i="2"/>
  <c r="I513" i="2" s="1"/>
  <c r="J513" i="2" s="1"/>
  <c r="H514" i="2"/>
  <c r="I514" i="2" s="1"/>
  <c r="J514" i="2" s="1"/>
  <c r="H515" i="2"/>
  <c r="I515" i="2" s="1"/>
  <c r="J515" i="2" s="1"/>
  <c r="H516" i="2"/>
  <c r="I516" i="2" s="1"/>
  <c r="J516" i="2" s="1"/>
  <c r="H517" i="2"/>
  <c r="I517" i="2" s="1"/>
  <c r="J517" i="2" s="1"/>
  <c r="H518" i="2"/>
  <c r="I518" i="2" s="1"/>
  <c r="J518" i="2" s="1"/>
  <c r="H519" i="2"/>
  <c r="I519" i="2" s="1"/>
  <c r="J519" i="2" s="1"/>
  <c r="H520" i="2"/>
  <c r="I520" i="2" s="1"/>
  <c r="J520" i="2" s="1"/>
  <c r="H521" i="2"/>
  <c r="I521" i="2" s="1"/>
  <c r="J521" i="2" s="1"/>
  <c r="H522" i="2"/>
  <c r="I522" i="2" s="1"/>
  <c r="J522" i="2" s="1"/>
  <c r="H523" i="2"/>
  <c r="I523" i="2" s="1"/>
  <c r="J523" i="2" s="1"/>
  <c r="H524" i="2"/>
  <c r="I524" i="2" s="1"/>
  <c r="J524" i="2" s="1"/>
  <c r="H525" i="2"/>
  <c r="I525" i="2" s="1"/>
  <c r="J525" i="2" s="1"/>
  <c r="H526" i="2"/>
  <c r="I526" i="2" s="1"/>
  <c r="J526" i="2" s="1"/>
  <c r="H527" i="2"/>
  <c r="I527" i="2" s="1"/>
  <c r="J527" i="2" s="1"/>
  <c r="H528" i="2"/>
  <c r="I528" i="2" s="1"/>
  <c r="J528" i="2" s="1"/>
  <c r="H529" i="2"/>
  <c r="I529" i="2" s="1"/>
  <c r="J529" i="2" s="1"/>
  <c r="H530" i="2"/>
  <c r="I530" i="2" s="1"/>
  <c r="J530" i="2" s="1"/>
  <c r="H531" i="2"/>
  <c r="I531" i="2" s="1"/>
  <c r="J531" i="2" s="1"/>
  <c r="H532" i="2"/>
  <c r="I532" i="2" s="1"/>
  <c r="J532" i="2" s="1"/>
  <c r="H533" i="2"/>
  <c r="I533" i="2" s="1"/>
  <c r="J533" i="2" s="1"/>
  <c r="H534" i="2"/>
  <c r="I534" i="2" s="1"/>
  <c r="J534" i="2" s="1"/>
  <c r="H535" i="2"/>
  <c r="I535" i="2" s="1"/>
  <c r="J535" i="2" s="1"/>
  <c r="H536" i="2"/>
  <c r="I536" i="2" s="1"/>
  <c r="J536" i="2" s="1"/>
  <c r="H537" i="2"/>
  <c r="I537" i="2" s="1"/>
  <c r="J537" i="2" s="1"/>
  <c r="H538" i="2"/>
  <c r="I538" i="2" s="1"/>
  <c r="J538" i="2" s="1"/>
  <c r="H539" i="2"/>
  <c r="I539" i="2" s="1"/>
  <c r="J539" i="2" s="1"/>
  <c r="H540" i="2"/>
  <c r="I540" i="2" s="1"/>
  <c r="J540" i="2" s="1"/>
  <c r="H541" i="2"/>
  <c r="I541" i="2" s="1"/>
  <c r="J541" i="2" s="1"/>
  <c r="H542" i="2"/>
  <c r="I542" i="2" s="1"/>
  <c r="J542" i="2" s="1"/>
  <c r="H543" i="2"/>
  <c r="I543" i="2" s="1"/>
  <c r="J543" i="2" s="1"/>
  <c r="H544" i="2"/>
  <c r="I544" i="2" s="1"/>
  <c r="J544" i="2" s="1"/>
  <c r="H545" i="2"/>
  <c r="I545" i="2" s="1"/>
  <c r="J545" i="2" s="1"/>
  <c r="H546" i="2"/>
  <c r="I546" i="2" s="1"/>
  <c r="J546" i="2" s="1"/>
  <c r="H547" i="2"/>
  <c r="I547" i="2" s="1"/>
  <c r="J547" i="2" s="1"/>
  <c r="H548" i="2"/>
  <c r="I548" i="2" s="1"/>
  <c r="J548" i="2" s="1"/>
  <c r="H549" i="2"/>
  <c r="I549" i="2" s="1"/>
  <c r="J549" i="2" s="1"/>
  <c r="H550" i="2"/>
  <c r="I550" i="2" s="1"/>
  <c r="J550" i="2" s="1"/>
  <c r="H551" i="2"/>
  <c r="I551" i="2" s="1"/>
  <c r="J551" i="2" s="1"/>
  <c r="H552" i="2"/>
  <c r="I552" i="2" s="1"/>
  <c r="J552" i="2" s="1"/>
  <c r="H553" i="2"/>
  <c r="I553" i="2" s="1"/>
  <c r="J553" i="2" s="1"/>
  <c r="H554" i="2"/>
  <c r="I554" i="2" s="1"/>
  <c r="J554" i="2" s="1"/>
  <c r="H555" i="2"/>
  <c r="I555" i="2" s="1"/>
  <c r="J555" i="2" s="1"/>
  <c r="H556" i="2"/>
  <c r="I556" i="2" s="1"/>
  <c r="J556" i="2" s="1"/>
  <c r="H557" i="2"/>
  <c r="I557" i="2" s="1"/>
  <c r="J557" i="2" s="1"/>
  <c r="H558" i="2"/>
  <c r="I558" i="2" s="1"/>
  <c r="J558" i="2" s="1"/>
  <c r="H559" i="2"/>
  <c r="I559" i="2" s="1"/>
  <c r="J559" i="2" s="1"/>
  <c r="H560" i="2"/>
  <c r="I560" i="2" s="1"/>
  <c r="J560" i="2" s="1"/>
  <c r="H561" i="2"/>
  <c r="I561" i="2" s="1"/>
  <c r="J561" i="2" s="1"/>
  <c r="H562" i="2"/>
  <c r="I562" i="2" s="1"/>
  <c r="J562" i="2" s="1"/>
  <c r="H563" i="2"/>
  <c r="I563" i="2" s="1"/>
  <c r="J563" i="2" s="1"/>
  <c r="H564" i="2"/>
  <c r="I564" i="2" s="1"/>
  <c r="J564" i="2" s="1"/>
  <c r="H565" i="2"/>
  <c r="I565" i="2" s="1"/>
  <c r="J565" i="2" s="1"/>
  <c r="H566" i="2"/>
  <c r="I566" i="2" s="1"/>
  <c r="J566" i="2" s="1"/>
  <c r="H567" i="2"/>
  <c r="I567" i="2" s="1"/>
  <c r="J567" i="2" s="1"/>
  <c r="H568" i="2"/>
  <c r="I568" i="2" s="1"/>
  <c r="J568" i="2" s="1"/>
  <c r="H569" i="2"/>
  <c r="I569" i="2" s="1"/>
  <c r="J569" i="2" s="1"/>
  <c r="H570" i="2"/>
  <c r="I570" i="2" s="1"/>
  <c r="J570" i="2" s="1"/>
  <c r="H571" i="2"/>
  <c r="I571" i="2" s="1"/>
  <c r="J571" i="2" s="1"/>
  <c r="H572" i="2"/>
  <c r="I572" i="2" s="1"/>
  <c r="J572" i="2" s="1"/>
  <c r="H573" i="2"/>
  <c r="I573" i="2" s="1"/>
  <c r="J573" i="2" s="1"/>
  <c r="H574" i="2"/>
  <c r="I574" i="2" s="1"/>
  <c r="J574" i="2" s="1"/>
  <c r="H575" i="2"/>
  <c r="I575" i="2" s="1"/>
  <c r="J575" i="2" s="1"/>
  <c r="H576" i="2"/>
  <c r="I576" i="2" s="1"/>
  <c r="J576" i="2" s="1"/>
  <c r="H577" i="2"/>
  <c r="I577" i="2" s="1"/>
  <c r="J577" i="2" s="1"/>
  <c r="H578" i="2"/>
  <c r="I578" i="2" s="1"/>
  <c r="J578" i="2" s="1"/>
  <c r="H579" i="2"/>
  <c r="I579" i="2" s="1"/>
  <c r="J579" i="2" s="1"/>
  <c r="H580" i="2"/>
  <c r="I580" i="2" s="1"/>
  <c r="J580" i="2" s="1"/>
  <c r="H581" i="2"/>
  <c r="I581" i="2" s="1"/>
  <c r="J581" i="2" s="1"/>
  <c r="H582" i="2"/>
  <c r="I582" i="2" s="1"/>
  <c r="J582" i="2" s="1"/>
  <c r="H583" i="2"/>
  <c r="I583" i="2" s="1"/>
  <c r="J583" i="2" s="1"/>
  <c r="H584" i="2"/>
  <c r="I584" i="2" s="1"/>
  <c r="J584" i="2" s="1"/>
  <c r="H585" i="2"/>
  <c r="I585" i="2" s="1"/>
  <c r="J585" i="2" s="1"/>
  <c r="H586" i="2"/>
  <c r="I586" i="2" s="1"/>
  <c r="J586" i="2" s="1"/>
  <c r="H587" i="2"/>
  <c r="I587" i="2" s="1"/>
  <c r="J587" i="2" s="1"/>
  <c r="H588" i="2"/>
  <c r="I588" i="2" s="1"/>
  <c r="J588" i="2" s="1"/>
  <c r="H589" i="2"/>
  <c r="I589" i="2" s="1"/>
  <c r="J589" i="2" s="1"/>
  <c r="H590" i="2"/>
  <c r="I590" i="2" s="1"/>
  <c r="J590" i="2" s="1"/>
  <c r="H591" i="2"/>
  <c r="I591" i="2" s="1"/>
  <c r="J591" i="2" s="1"/>
  <c r="H592" i="2"/>
  <c r="I592" i="2" s="1"/>
  <c r="J592" i="2" s="1"/>
  <c r="H593" i="2"/>
  <c r="I593" i="2" s="1"/>
  <c r="J593" i="2" s="1"/>
  <c r="H594" i="2"/>
  <c r="I594" i="2" s="1"/>
  <c r="J594" i="2" s="1"/>
  <c r="H595" i="2"/>
  <c r="I595" i="2" s="1"/>
  <c r="J595" i="2" s="1"/>
  <c r="H596" i="2"/>
  <c r="I596" i="2" s="1"/>
  <c r="J596" i="2" s="1"/>
  <c r="H597" i="2"/>
  <c r="I597" i="2" s="1"/>
  <c r="J597" i="2" s="1"/>
  <c r="H598" i="2"/>
  <c r="I598" i="2" s="1"/>
  <c r="J598" i="2" s="1"/>
  <c r="H599" i="2"/>
  <c r="I599" i="2" s="1"/>
  <c r="J599" i="2" s="1"/>
  <c r="H600" i="2"/>
  <c r="I600" i="2" s="1"/>
  <c r="J600" i="2" s="1"/>
  <c r="H601" i="2"/>
  <c r="I601" i="2" s="1"/>
  <c r="J601" i="2" s="1"/>
  <c r="H602" i="2"/>
  <c r="I602" i="2" s="1"/>
  <c r="J602" i="2" s="1"/>
  <c r="H603" i="2"/>
  <c r="I603" i="2" s="1"/>
  <c r="J603" i="2" s="1"/>
  <c r="H604" i="2"/>
  <c r="I604" i="2" s="1"/>
  <c r="J604" i="2" s="1"/>
  <c r="H605" i="2"/>
  <c r="I605" i="2" s="1"/>
  <c r="J605" i="2" s="1"/>
  <c r="H606" i="2"/>
  <c r="I606" i="2" s="1"/>
  <c r="J606" i="2" s="1"/>
  <c r="H607" i="2"/>
  <c r="I607" i="2" s="1"/>
  <c r="J607" i="2" s="1"/>
  <c r="H608" i="2"/>
  <c r="I608" i="2" s="1"/>
  <c r="J608" i="2" s="1"/>
  <c r="H609" i="2"/>
  <c r="I609" i="2" s="1"/>
  <c r="J609" i="2" s="1"/>
  <c r="H610" i="2"/>
  <c r="I610" i="2" s="1"/>
  <c r="J610" i="2" s="1"/>
  <c r="H611" i="2"/>
  <c r="I611" i="2" s="1"/>
  <c r="J611" i="2" s="1"/>
  <c r="H612" i="2"/>
  <c r="I612" i="2" s="1"/>
  <c r="J612" i="2" s="1"/>
  <c r="H613" i="2"/>
  <c r="I613" i="2" s="1"/>
  <c r="J613" i="2" s="1"/>
  <c r="H614" i="2"/>
  <c r="I614" i="2" s="1"/>
  <c r="J614" i="2" s="1"/>
  <c r="H615" i="2"/>
  <c r="I615" i="2" s="1"/>
  <c r="J615" i="2" s="1"/>
  <c r="H616" i="2"/>
  <c r="I616" i="2" s="1"/>
  <c r="J616" i="2" s="1"/>
  <c r="H617" i="2"/>
  <c r="I617" i="2" s="1"/>
  <c r="J617" i="2" s="1"/>
  <c r="H618" i="2"/>
  <c r="I618" i="2" s="1"/>
  <c r="J618" i="2" s="1"/>
  <c r="H619" i="2"/>
  <c r="I619" i="2" s="1"/>
  <c r="J619" i="2" s="1"/>
  <c r="H620" i="2"/>
  <c r="I620" i="2" s="1"/>
  <c r="J620" i="2" s="1"/>
  <c r="H621" i="2"/>
  <c r="I621" i="2" s="1"/>
  <c r="J621" i="2" s="1"/>
  <c r="H622" i="2"/>
  <c r="I622" i="2" s="1"/>
  <c r="J622" i="2" s="1"/>
  <c r="H623" i="2"/>
  <c r="I623" i="2" s="1"/>
  <c r="J623" i="2" s="1"/>
  <c r="H624" i="2"/>
  <c r="I624" i="2" s="1"/>
  <c r="J624" i="2" s="1"/>
  <c r="H625" i="2"/>
  <c r="I625" i="2" s="1"/>
  <c r="J625" i="2" s="1"/>
  <c r="H626" i="2"/>
  <c r="I626" i="2" s="1"/>
  <c r="J626" i="2" s="1"/>
  <c r="H627" i="2"/>
  <c r="I627" i="2" s="1"/>
  <c r="J627" i="2" s="1"/>
  <c r="H628" i="2"/>
  <c r="I628" i="2" s="1"/>
  <c r="J628" i="2" s="1"/>
  <c r="H629" i="2"/>
  <c r="I629" i="2" s="1"/>
  <c r="J629" i="2" s="1"/>
  <c r="H630" i="2"/>
  <c r="I630" i="2" s="1"/>
  <c r="J630" i="2" s="1"/>
  <c r="H631" i="2"/>
  <c r="I631" i="2" s="1"/>
  <c r="J631" i="2" s="1"/>
  <c r="H632" i="2"/>
  <c r="I632" i="2" s="1"/>
  <c r="J632" i="2" s="1"/>
  <c r="H633" i="2"/>
  <c r="I633" i="2" s="1"/>
  <c r="J633" i="2" s="1"/>
  <c r="H634" i="2"/>
  <c r="I634" i="2" s="1"/>
  <c r="J634" i="2" s="1"/>
  <c r="H635" i="2"/>
  <c r="I635" i="2" s="1"/>
  <c r="J635" i="2" s="1"/>
  <c r="H636" i="2"/>
  <c r="I636" i="2" s="1"/>
  <c r="J636" i="2" s="1"/>
  <c r="H637" i="2"/>
  <c r="I637" i="2" s="1"/>
  <c r="J637" i="2" s="1"/>
  <c r="H638" i="2"/>
  <c r="I638" i="2" s="1"/>
  <c r="J638" i="2" s="1"/>
  <c r="H639" i="2"/>
  <c r="I639" i="2" s="1"/>
  <c r="J639" i="2" s="1"/>
  <c r="H640" i="2"/>
  <c r="I640" i="2" s="1"/>
  <c r="J640" i="2" s="1"/>
  <c r="H641" i="2"/>
  <c r="I641" i="2" s="1"/>
  <c r="J641" i="2" s="1"/>
  <c r="H642" i="2"/>
  <c r="I642" i="2" s="1"/>
  <c r="J642" i="2" s="1"/>
  <c r="H643" i="2"/>
  <c r="I643" i="2" s="1"/>
  <c r="J643" i="2" s="1"/>
  <c r="H644" i="2"/>
  <c r="I644" i="2" s="1"/>
  <c r="J644" i="2" s="1"/>
  <c r="H645" i="2"/>
  <c r="I645" i="2" s="1"/>
  <c r="J645" i="2" s="1"/>
  <c r="H646" i="2"/>
  <c r="I646" i="2" s="1"/>
  <c r="J646" i="2" s="1"/>
  <c r="H647" i="2"/>
  <c r="I647" i="2" s="1"/>
  <c r="J647" i="2" s="1"/>
  <c r="H648" i="2"/>
  <c r="I648" i="2" s="1"/>
  <c r="J648" i="2" s="1"/>
  <c r="H649" i="2"/>
  <c r="I649" i="2" s="1"/>
  <c r="J649" i="2" s="1"/>
  <c r="H650" i="2"/>
  <c r="I650" i="2" s="1"/>
  <c r="J650" i="2" s="1"/>
  <c r="H651" i="2"/>
  <c r="I651" i="2" s="1"/>
  <c r="J651" i="2" s="1"/>
  <c r="H652" i="2"/>
  <c r="I652" i="2" s="1"/>
  <c r="J652" i="2" s="1"/>
  <c r="H653" i="2"/>
  <c r="I653" i="2" s="1"/>
  <c r="J653" i="2" s="1"/>
  <c r="H654" i="2"/>
  <c r="I654" i="2" s="1"/>
  <c r="J654" i="2" s="1"/>
  <c r="H655" i="2"/>
  <c r="I655" i="2" s="1"/>
  <c r="J655" i="2" s="1"/>
  <c r="H656" i="2"/>
  <c r="I656" i="2" s="1"/>
  <c r="J656" i="2" s="1"/>
  <c r="H657" i="2"/>
  <c r="I657" i="2" s="1"/>
  <c r="J657" i="2" s="1"/>
  <c r="H658" i="2"/>
  <c r="I658" i="2" s="1"/>
  <c r="J658" i="2" s="1"/>
  <c r="H659" i="2"/>
  <c r="I659" i="2" s="1"/>
  <c r="J659" i="2" s="1"/>
  <c r="H660" i="2"/>
  <c r="I660" i="2" s="1"/>
  <c r="J660" i="2" s="1"/>
  <c r="H661" i="2"/>
  <c r="I661" i="2" s="1"/>
  <c r="J661" i="2" s="1"/>
  <c r="H662" i="2"/>
  <c r="I662" i="2" s="1"/>
  <c r="J662" i="2" s="1"/>
  <c r="H663" i="2"/>
  <c r="I663" i="2" s="1"/>
  <c r="J663" i="2" s="1"/>
  <c r="H664" i="2"/>
  <c r="I664" i="2" s="1"/>
  <c r="J664" i="2" s="1"/>
  <c r="H665" i="2"/>
  <c r="I665" i="2" s="1"/>
  <c r="J665" i="2" s="1"/>
  <c r="H666" i="2"/>
  <c r="I666" i="2" s="1"/>
  <c r="J666" i="2" s="1"/>
  <c r="H667" i="2"/>
  <c r="I667" i="2" s="1"/>
  <c r="J667" i="2" s="1"/>
  <c r="H668" i="2"/>
  <c r="I668" i="2" s="1"/>
  <c r="J668" i="2" s="1"/>
  <c r="H669" i="2"/>
  <c r="I669" i="2" s="1"/>
  <c r="J669" i="2" s="1"/>
  <c r="H670" i="2"/>
  <c r="I670" i="2" s="1"/>
  <c r="J670" i="2" s="1"/>
  <c r="H671" i="2"/>
  <c r="I671" i="2" s="1"/>
  <c r="J671" i="2" s="1"/>
  <c r="H672" i="2"/>
  <c r="I672" i="2" s="1"/>
  <c r="J672" i="2" s="1"/>
  <c r="H673" i="2"/>
  <c r="I673" i="2" s="1"/>
  <c r="J673" i="2" s="1"/>
  <c r="H674" i="2"/>
  <c r="I674" i="2" s="1"/>
  <c r="J674" i="2" s="1"/>
  <c r="H675" i="2"/>
  <c r="I675" i="2" s="1"/>
  <c r="J675" i="2" s="1"/>
  <c r="H676" i="2"/>
  <c r="I676" i="2" s="1"/>
  <c r="J676" i="2" s="1"/>
  <c r="H677" i="2"/>
  <c r="I677" i="2" s="1"/>
  <c r="J677" i="2" s="1"/>
  <c r="H678" i="2"/>
  <c r="I678" i="2" s="1"/>
  <c r="J678" i="2" s="1"/>
  <c r="H679" i="2"/>
  <c r="I679" i="2" s="1"/>
  <c r="J679" i="2" s="1"/>
  <c r="H680" i="2"/>
  <c r="I680" i="2" s="1"/>
  <c r="J680" i="2" s="1"/>
  <c r="H681" i="2"/>
  <c r="I681" i="2" s="1"/>
  <c r="J681" i="2" s="1"/>
  <c r="H682" i="2"/>
  <c r="I682" i="2" s="1"/>
  <c r="J682" i="2" s="1"/>
  <c r="H683" i="2"/>
  <c r="I683" i="2" s="1"/>
  <c r="J683" i="2" s="1"/>
  <c r="H684" i="2"/>
  <c r="I684" i="2" s="1"/>
  <c r="J684" i="2" s="1"/>
  <c r="H685" i="2"/>
  <c r="I685" i="2" s="1"/>
  <c r="J685" i="2" s="1"/>
  <c r="H686" i="2"/>
  <c r="I686" i="2" s="1"/>
  <c r="J686" i="2" s="1"/>
  <c r="H687" i="2"/>
  <c r="I687" i="2" s="1"/>
  <c r="J687" i="2" s="1"/>
  <c r="H688" i="2"/>
  <c r="I688" i="2" s="1"/>
  <c r="J688" i="2" s="1"/>
  <c r="H689" i="2"/>
  <c r="I689" i="2" s="1"/>
  <c r="J689" i="2" s="1"/>
  <c r="H690" i="2"/>
  <c r="I690" i="2" s="1"/>
  <c r="J690" i="2" s="1"/>
  <c r="H691" i="2"/>
  <c r="I691" i="2" s="1"/>
  <c r="J691" i="2" s="1"/>
  <c r="H692" i="2"/>
  <c r="I692" i="2" s="1"/>
  <c r="J692" i="2" s="1"/>
  <c r="H693" i="2"/>
  <c r="I693" i="2" s="1"/>
  <c r="J693" i="2" s="1"/>
  <c r="H694" i="2"/>
  <c r="I694" i="2" s="1"/>
  <c r="J694" i="2" s="1"/>
  <c r="H695" i="2"/>
  <c r="I695" i="2" s="1"/>
  <c r="J695" i="2" s="1"/>
  <c r="H696" i="2"/>
  <c r="I696" i="2" s="1"/>
  <c r="J696" i="2" s="1"/>
  <c r="H697" i="2"/>
  <c r="I697" i="2" s="1"/>
  <c r="J697" i="2" s="1"/>
  <c r="H698" i="2"/>
  <c r="I698" i="2" s="1"/>
  <c r="J698" i="2" s="1"/>
  <c r="H699" i="2"/>
  <c r="I699" i="2" s="1"/>
  <c r="J699" i="2" s="1"/>
  <c r="H700" i="2"/>
  <c r="I700" i="2" s="1"/>
  <c r="J700" i="2" s="1"/>
  <c r="H701" i="2"/>
  <c r="I701" i="2" s="1"/>
  <c r="J701" i="2" s="1"/>
  <c r="H702" i="2"/>
  <c r="I702" i="2" s="1"/>
  <c r="J702" i="2" s="1"/>
  <c r="H703" i="2"/>
  <c r="I703" i="2" s="1"/>
  <c r="J703" i="2" s="1"/>
  <c r="H704" i="2"/>
  <c r="I704" i="2" s="1"/>
  <c r="J704" i="2" s="1"/>
  <c r="H705" i="2"/>
  <c r="I705" i="2" s="1"/>
  <c r="J705" i="2" s="1"/>
  <c r="H706" i="2"/>
  <c r="I706" i="2" s="1"/>
  <c r="J706" i="2" s="1"/>
  <c r="H707" i="2"/>
  <c r="I707" i="2" s="1"/>
  <c r="J707" i="2" s="1"/>
  <c r="H708" i="2"/>
  <c r="I708" i="2" s="1"/>
  <c r="J708" i="2" s="1"/>
  <c r="H709" i="2"/>
  <c r="I709" i="2" s="1"/>
  <c r="J709" i="2" s="1"/>
  <c r="H710" i="2"/>
  <c r="I710" i="2" s="1"/>
  <c r="J710" i="2" s="1"/>
  <c r="H711" i="2"/>
  <c r="I711" i="2" s="1"/>
  <c r="J711" i="2" s="1"/>
  <c r="H712" i="2"/>
  <c r="I712" i="2" s="1"/>
  <c r="J712" i="2" s="1"/>
  <c r="H713" i="2"/>
  <c r="I713" i="2" s="1"/>
  <c r="J713" i="2" s="1"/>
  <c r="H714" i="2"/>
  <c r="I714" i="2" s="1"/>
  <c r="J714" i="2" s="1"/>
  <c r="H715" i="2"/>
  <c r="I715" i="2" s="1"/>
  <c r="J715" i="2" s="1"/>
  <c r="H716" i="2"/>
  <c r="I716" i="2" s="1"/>
  <c r="J716" i="2" s="1"/>
  <c r="H717" i="2"/>
  <c r="I717" i="2" s="1"/>
  <c r="J717" i="2" s="1"/>
  <c r="H718" i="2"/>
  <c r="I718" i="2" s="1"/>
  <c r="J718" i="2" s="1"/>
  <c r="H719" i="2"/>
  <c r="I719" i="2" s="1"/>
  <c r="J719" i="2" s="1"/>
  <c r="H720" i="2"/>
  <c r="I720" i="2" s="1"/>
  <c r="J720" i="2" s="1"/>
  <c r="H721" i="2"/>
  <c r="I721" i="2" s="1"/>
  <c r="J721" i="2" s="1"/>
  <c r="H722" i="2"/>
  <c r="I722" i="2" s="1"/>
  <c r="J722" i="2" s="1"/>
  <c r="H723" i="2"/>
  <c r="I723" i="2" s="1"/>
  <c r="J723" i="2" s="1"/>
  <c r="H724" i="2"/>
  <c r="I724" i="2" s="1"/>
  <c r="J724" i="2" s="1"/>
  <c r="H725" i="2"/>
  <c r="I725" i="2" s="1"/>
  <c r="J725" i="2" s="1"/>
  <c r="H726" i="2"/>
  <c r="I726" i="2" s="1"/>
  <c r="J726" i="2" s="1"/>
  <c r="H727" i="2"/>
  <c r="I727" i="2" s="1"/>
  <c r="J727" i="2" s="1"/>
  <c r="H728" i="2"/>
  <c r="I728" i="2" s="1"/>
  <c r="J728" i="2" s="1"/>
  <c r="H729" i="2"/>
  <c r="I729" i="2" s="1"/>
  <c r="J729" i="2" s="1"/>
  <c r="H730" i="2"/>
  <c r="I730" i="2" s="1"/>
  <c r="J730" i="2" s="1"/>
  <c r="H731" i="2"/>
  <c r="I731" i="2" s="1"/>
  <c r="J731" i="2" s="1"/>
  <c r="H732" i="2"/>
  <c r="I732" i="2" s="1"/>
  <c r="J732" i="2" s="1"/>
  <c r="H733" i="2"/>
  <c r="I733" i="2" s="1"/>
  <c r="J733" i="2" s="1"/>
  <c r="H734" i="2"/>
  <c r="I734" i="2" s="1"/>
  <c r="J734" i="2" s="1"/>
  <c r="H735" i="2"/>
  <c r="I735" i="2" s="1"/>
  <c r="J735" i="2" s="1"/>
  <c r="H736" i="2"/>
  <c r="I736" i="2" s="1"/>
  <c r="J736" i="2" s="1"/>
  <c r="H737" i="2"/>
  <c r="I737" i="2" s="1"/>
  <c r="J737" i="2" s="1"/>
  <c r="H738" i="2"/>
  <c r="I738" i="2" s="1"/>
  <c r="J738" i="2" s="1"/>
  <c r="H739" i="2"/>
  <c r="I739" i="2" s="1"/>
  <c r="J739" i="2" s="1"/>
  <c r="H740" i="2"/>
  <c r="I740" i="2" s="1"/>
  <c r="J740" i="2" s="1"/>
  <c r="H741" i="2"/>
  <c r="I741" i="2" s="1"/>
  <c r="J741" i="2" s="1"/>
  <c r="H742" i="2"/>
  <c r="I742" i="2" s="1"/>
  <c r="J742" i="2" s="1"/>
  <c r="H743" i="2"/>
  <c r="I743" i="2" s="1"/>
  <c r="J743" i="2" s="1"/>
  <c r="H744" i="2"/>
  <c r="I744" i="2" s="1"/>
  <c r="J744" i="2" s="1"/>
  <c r="H745" i="2"/>
  <c r="I745" i="2" s="1"/>
  <c r="J745" i="2" s="1"/>
  <c r="H746" i="2"/>
  <c r="I746" i="2" s="1"/>
  <c r="J746" i="2" s="1"/>
  <c r="H747" i="2"/>
  <c r="I747" i="2" s="1"/>
  <c r="J747" i="2" s="1"/>
  <c r="H748" i="2"/>
  <c r="I748" i="2" s="1"/>
  <c r="J748" i="2" s="1"/>
  <c r="H749" i="2"/>
  <c r="I749" i="2" s="1"/>
  <c r="J749" i="2" s="1"/>
  <c r="H750" i="2"/>
  <c r="I750" i="2" s="1"/>
  <c r="J750" i="2" s="1"/>
  <c r="R2165" i="2"/>
  <c r="R2161" i="2"/>
  <c r="S2161" i="2" s="1"/>
  <c r="T2161" i="2" s="1"/>
  <c r="R2157" i="2"/>
  <c r="R2153" i="2"/>
  <c r="S2153" i="2" s="1"/>
  <c r="T2153" i="2" s="1"/>
  <c r="R2149" i="2"/>
  <c r="R2145" i="2"/>
  <c r="S2145" i="2" s="1"/>
  <c r="T2145" i="2" s="1"/>
  <c r="R2141" i="2"/>
  <c r="R2137" i="2"/>
  <c r="S2137" i="2" s="1"/>
  <c r="T2137" i="2" s="1"/>
  <c r="R2133" i="2"/>
  <c r="R2129" i="2"/>
  <c r="S2129" i="2" s="1"/>
  <c r="T2129" i="2" s="1"/>
  <c r="R2125" i="2"/>
  <c r="R2121" i="2"/>
  <c r="S2121" i="2" s="1"/>
  <c r="T2121" i="2" s="1"/>
  <c r="R2117" i="2"/>
  <c r="R2113" i="2"/>
  <c r="S2113" i="2" s="1"/>
  <c r="T2113" i="2" s="1"/>
  <c r="R2109" i="2"/>
  <c r="R2105" i="2"/>
  <c r="S2105" i="2" s="1"/>
  <c r="T2105" i="2" s="1"/>
  <c r="R2101" i="2"/>
  <c r="R2097" i="2"/>
  <c r="S2097" i="2" s="1"/>
  <c r="T2097" i="2" s="1"/>
  <c r="R2093" i="2"/>
  <c r="R2089" i="2"/>
  <c r="S2089" i="2" s="1"/>
  <c r="T2089" i="2" s="1"/>
  <c r="R2085" i="2"/>
  <c r="R2081" i="2"/>
  <c r="S2081" i="2" s="1"/>
  <c r="T2081" i="2" s="1"/>
  <c r="R2077" i="2"/>
  <c r="R2073" i="2"/>
  <c r="S2073" i="2" s="1"/>
  <c r="T2073" i="2" s="1"/>
  <c r="R2069" i="2"/>
  <c r="R2065" i="2"/>
  <c r="S2065" i="2" s="1"/>
  <c r="T2065" i="2" s="1"/>
  <c r="R2061" i="2"/>
  <c r="R2057" i="2"/>
  <c r="S2057" i="2" s="1"/>
  <c r="T2057" i="2" s="1"/>
  <c r="R2053" i="2"/>
  <c r="R2049" i="2"/>
  <c r="S2049" i="2" s="1"/>
  <c r="T2049" i="2" s="1"/>
  <c r="R2045" i="2"/>
  <c r="R2041" i="2"/>
  <c r="S2041" i="2" s="1"/>
  <c r="T2041" i="2" s="1"/>
  <c r="R2037" i="2"/>
  <c r="R2033" i="2"/>
  <c r="S2033" i="2" s="1"/>
  <c r="T2033" i="2" s="1"/>
  <c r="R2029" i="2"/>
  <c r="R2025" i="2"/>
  <c r="S2025" i="2" s="1"/>
  <c r="T2025" i="2" s="1"/>
  <c r="R2021" i="2"/>
  <c r="R2017" i="2"/>
  <c r="S2017" i="2" s="1"/>
  <c r="T2017" i="2" s="1"/>
  <c r="R2013" i="2"/>
  <c r="R2009" i="2"/>
  <c r="S2009" i="2" s="1"/>
  <c r="T2009" i="2" s="1"/>
  <c r="R2005" i="2"/>
  <c r="R2001" i="2"/>
  <c r="S2001" i="2" s="1"/>
  <c r="T2001" i="2" s="1"/>
  <c r="R1997" i="2"/>
  <c r="R1993" i="2"/>
  <c r="S1993" i="2" s="1"/>
  <c r="T1993" i="2" s="1"/>
  <c r="R1989" i="2"/>
  <c r="R1985" i="2"/>
  <c r="S1985" i="2" s="1"/>
  <c r="T1985" i="2" s="1"/>
  <c r="R1981" i="2"/>
  <c r="R1977" i="2"/>
  <c r="S1977" i="2" s="1"/>
  <c r="T1977" i="2" s="1"/>
  <c r="R1973" i="2"/>
  <c r="R1969" i="2"/>
  <c r="S1969" i="2" s="1"/>
  <c r="T1969" i="2" s="1"/>
  <c r="R1965" i="2"/>
  <c r="R1961" i="2"/>
  <c r="S1961" i="2" s="1"/>
  <c r="T1961" i="2" s="1"/>
  <c r="R1957" i="2"/>
  <c r="R1953" i="2"/>
  <c r="S1953" i="2" s="1"/>
  <c r="T1953" i="2" s="1"/>
  <c r="R1949" i="2"/>
  <c r="R1945" i="2"/>
  <c r="S1945" i="2" s="1"/>
  <c r="T1945" i="2" s="1"/>
  <c r="R1941" i="2"/>
  <c r="R1937" i="2"/>
  <c r="S1937" i="2" s="1"/>
  <c r="T1937" i="2" s="1"/>
  <c r="R1933" i="2"/>
  <c r="R1929" i="2"/>
  <c r="S1929" i="2" s="1"/>
  <c r="T1929" i="2" s="1"/>
  <c r="R1925" i="2"/>
  <c r="R1921" i="2"/>
  <c r="S1921" i="2" s="1"/>
  <c r="T1921" i="2" s="1"/>
  <c r="R1917" i="2"/>
  <c r="R1913" i="2"/>
  <c r="S1913" i="2" s="1"/>
  <c r="T1913" i="2" s="1"/>
  <c r="R1909" i="2"/>
  <c r="R1905" i="2"/>
  <c r="S1905" i="2" s="1"/>
  <c r="T1905" i="2" s="1"/>
  <c r="R1901" i="2"/>
  <c r="R1897" i="2"/>
  <c r="S1897" i="2" s="1"/>
  <c r="T1897" i="2" s="1"/>
  <c r="R1893" i="2"/>
  <c r="R1889" i="2"/>
  <c r="S1889" i="2" s="1"/>
  <c r="T1889" i="2" s="1"/>
  <c r="R1885" i="2"/>
  <c r="R1881" i="2"/>
  <c r="S1881" i="2" s="1"/>
  <c r="T1881" i="2" s="1"/>
  <c r="R1877" i="2"/>
  <c r="R1873" i="2"/>
  <c r="S1873" i="2" s="1"/>
  <c r="T1873" i="2" s="1"/>
  <c r="R1869" i="2"/>
  <c r="R1865" i="2"/>
  <c r="S1865" i="2" s="1"/>
  <c r="T1865" i="2" s="1"/>
  <c r="R1861" i="2"/>
  <c r="R1857" i="2"/>
  <c r="S1857" i="2" s="1"/>
  <c r="T1857" i="2" s="1"/>
  <c r="R1853" i="2"/>
  <c r="R1849" i="2"/>
  <c r="S1849" i="2" s="1"/>
  <c r="T1849" i="2" s="1"/>
  <c r="R1845" i="2"/>
  <c r="R1841" i="2"/>
  <c r="S1841" i="2" s="1"/>
  <c r="T1841" i="2" s="1"/>
  <c r="R1837" i="2"/>
  <c r="R1833" i="2"/>
  <c r="S1833" i="2" s="1"/>
  <c r="T1833" i="2" s="1"/>
  <c r="R1829" i="2"/>
  <c r="R1825" i="2"/>
  <c r="S1825" i="2" s="1"/>
  <c r="T1825" i="2" s="1"/>
  <c r="R1821" i="2"/>
  <c r="R1817" i="2"/>
  <c r="S1817" i="2" s="1"/>
  <c r="T1817" i="2" s="1"/>
  <c r="R1813" i="2"/>
  <c r="R1809" i="2"/>
  <c r="S1809" i="2" s="1"/>
  <c r="T1809" i="2" s="1"/>
  <c r="R1805" i="2"/>
  <c r="R1801" i="2"/>
  <c r="S1801" i="2" s="1"/>
  <c r="T1801" i="2" s="1"/>
  <c r="R1797" i="2"/>
  <c r="R1793" i="2"/>
  <c r="S1793" i="2" s="1"/>
  <c r="T1793" i="2" s="1"/>
  <c r="R1789" i="2"/>
  <c r="R1785" i="2"/>
  <c r="S1785" i="2" s="1"/>
  <c r="T1785" i="2" s="1"/>
  <c r="R1781" i="2"/>
  <c r="R1777" i="2"/>
  <c r="S1777" i="2" s="1"/>
  <c r="T1777" i="2" s="1"/>
  <c r="R1773" i="2"/>
  <c r="R1769" i="2"/>
  <c r="S1769" i="2" s="1"/>
  <c r="T1769" i="2" s="1"/>
  <c r="R1765" i="2"/>
  <c r="R1761" i="2"/>
  <c r="S1761" i="2" s="1"/>
  <c r="T1761" i="2" s="1"/>
  <c r="R1757" i="2"/>
  <c r="R1753" i="2"/>
  <c r="S1753" i="2" s="1"/>
  <c r="T1753" i="2" s="1"/>
  <c r="R1749" i="2"/>
  <c r="R1745" i="2"/>
  <c r="S1745" i="2" s="1"/>
  <c r="T1745" i="2" s="1"/>
  <c r="R1741" i="2"/>
  <c r="R1737" i="2"/>
  <c r="S1737" i="2" s="1"/>
  <c r="T1737" i="2" s="1"/>
  <c r="R1733" i="2"/>
  <c r="R1729" i="2"/>
  <c r="S1729" i="2" s="1"/>
  <c r="T1729" i="2" s="1"/>
  <c r="R1725" i="2"/>
  <c r="R1721" i="2"/>
  <c r="S1721" i="2" s="1"/>
  <c r="T1721" i="2" s="1"/>
  <c r="R1717" i="2"/>
  <c r="R1713" i="2"/>
  <c r="S1713" i="2" s="1"/>
  <c r="T1713" i="2" s="1"/>
  <c r="R1709" i="2"/>
  <c r="R1705" i="2"/>
  <c r="S1705" i="2" s="1"/>
  <c r="T1705" i="2" s="1"/>
  <c r="R1701" i="2"/>
  <c r="R1697" i="2"/>
  <c r="S1697" i="2" s="1"/>
  <c r="T1697" i="2" s="1"/>
  <c r="R1693" i="2"/>
  <c r="R1689" i="2"/>
  <c r="S1689" i="2" s="1"/>
  <c r="T1689" i="2" s="1"/>
  <c r="R1685" i="2"/>
  <c r="R1681" i="2"/>
  <c r="S1681" i="2" s="1"/>
  <c r="T1681" i="2" s="1"/>
  <c r="R1677" i="2"/>
  <c r="R1673" i="2"/>
  <c r="S1673" i="2" s="1"/>
  <c r="T1673" i="2" s="1"/>
  <c r="R1669" i="2"/>
  <c r="R1665" i="2"/>
  <c r="S1665" i="2" s="1"/>
  <c r="T1665" i="2" s="1"/>
  <c r="R1661" i="2"/>
  <c r="R1657" i="2"/>
  <c r="S1657" i="2" s="1"/>
  <c r="T1657" i="2" s="1"/>
  <c r="R1653" i="2"/>
  <c r="R1649" i="2"/>
  <c r="S1649" i="2" s="1"/>
  <c r="T1649" i="2" s="1"/>
  <c r="R1645" i="2"/>
  <c r="R1641" i="2"/>
  <c r="S1641" i="2" s="1"/>
  <c r="T1641" i="2" s="1"/>
  <c r="R1637" i="2"/>
  <c r="R1633" i="2"/>
  <c r="S1633" i="2" s="1"/>
  <c r="T1633" i="2" s="1"/>
  <c r="R1629" i="2"/>
  <c r="R1625" i="2"/>
  <c r="S1625" i="2" s="1"/>
  <c r="T1625" i="2" s="1"/>
  <c r="R1621" i="2"/>
  <c r="R1617" i="2"/>
  <c r="S1617" i="2" s="1"/>
  <c r="T1617" i="2" s="1"/>
  <c r="R1613" i="2"/>
  <c r="R1609" i="2"/>
  <c r="S1609" i="2" s="1"/>
  <c r="T1609" i="2" s="1"/>
  <c r="R1605" i="2"/>
  <c r="R1601" i="2"/>
  <c r="S1601" i="2" s="1"/>
  <c r="T1601" i="2" s="1"/>
  <c r="R1597" i="2"/>
  <c r="R1593" i="2"/>
  <c r="S1593" i="2" s="1"/>
  <c r="T1593" i="2" s="1"/>
  <c r="R1589" i="2"/>
  <c r="R1585" i="2"/>
  <c r="S1585" i="2" s="1"/>
  <c r="T1585" i="2" s="1"/>
  <c r="R1581" i="2"/>
  <c r="R1577" i="2"/>
  <c r="S1577" i="2" s="1"/>
  <c r="T1577" i="2" s="1"/>
  <c r="R1573" i="2"/>
  <c r="R1569" i="2"/>
  <c r="S1569" i="2" s="1"/>
  <c r="T1569" i="2" s="1"/>
  <c r="R1565" i="2"/>
  <c r="R1561" i="2"/>
  <c r="S1561" i="2" s="1"/>
  <c r="T1561" i="2" s="1"/>
  <c r="R1557" i="2"/>
  <c r="R1553" i="2"/>
  <c r="S1553" i="2" s="1"/>
  <c r="T1553" i="2" s="1"/>
  <c r="R1549" i="2"/>
  <c r="R1545" i="2"/>
  <c r="S1545" i="2" s="1"/>
  <c r="T1545" i="2" s="1"/>
  <c r="R1541" i="2"/>
  <c r="R1537" i="2"/>
  <c r="S1537" i="2" s="1"/>
  <c r="T1537" i="2" s="1"/>
  <c r="R1533" i="2"/>
  <c r="R1529" i="2"/>
  <c r="S1529" i="2" s="1"/>
  <c r="T1529" i="2" s="1"/>
  <c r="R1525" i="2"/>
  <c r="R1521" i="2"/>
  <c r="S1521" i="2" s="1"/>
  <c r="T1521" i="2" s="1"/>
  <c r="R1517" i="2"/>
  <c r="R1513" i="2"/>
  <c r="S1513" i="2" s="1"/>
  <c r="T1513" i="2" s="1"/>
  <c r="R1509" i="2"/>
  <c r="R1505" i="2"/>
  <c r="S1505" i="2" s="1"/>
  <c r="T1505" i="2" s="1"/>
  <c r="R1501" i="2"/>
  <c r="R1497" i="2"/>
  <c r="S1497" i="2" s="1"/>
  <c r="T1497" i="2" s="1"/>
  <c r="R1493" i="2"/>
  <c r="R1489" i="2"/>
  <c r="S1489" i="2" s="1"/>
  <c r="T1489" i="2" s="1"/>
  <c r="R1485" i="2"/>
  <c r="R1481" i="2"/>
  <c r="S1481" i="2" s="1"/>
  <c r="T1481" i="2" s="1"/>
  <c r="R1477" i="2"/>
  <c r="R1473" i="2"/>
  <c r="S1473" i="2" s="1"/>
  <c r="T1473" i="2" s="1"/>
  <c r="R1469" i="2"/>
  <c r="R1465" i="2"/>
  <c r="S1465" i="2" s="1"/>
  <c r="T1465" i="2" s="1"/>
  <c r="R1461" i="2"/>
  <c r="R1457" i="2"/>
  <c r="S1457" i="2" s="1"/>
  <c r="T1457" i="2" s="1"/>
  <c r="R1453" i="2"/>
  <c r="R1449" i="2"/>
  <c r="S1449" i="2" s="1"/>
  <c r="T1449" i="2" s="1"/>
  <c r="R1445" i="2"/>
  <c r="R1441" i="2"/>
  <c r="S1441" i="2" s="1"/>
  <c r="T1441" i="2" s="1"/>
  <c r="R1437" i="2"/>
  <c r="R1433" i="2"/>
  <c r="S1433" i="2" s="1"/>
  <c r="T1433" i="2" s="1"/>
  <c r="R1429" i="2"/>
  <c r="R1425" i="2"/>
  <c r="S1425" i="2" s="1"/>
  <c r="T1425" i="2" s="1"/>
  <c r="R1421" i="2"/>
  <c r="R1417" i="2"/>
  <c r="S1417" i="2" s="1"/>
  <c r="T1417" i="2" s="1"/>
  <c r="R1413" i="2"/>
  <c r="R1409" i="2"/>
  <c r="S1409" i="2" s="1"/>
  <c r="T1409" i="2" s="1"/>
  <c r="R1405" i="2"/>
  <c r="R1401" i="2"/>
  <c r="S1401" i="2" s="1"/>
  <c r="T1401" i="2" s="1"/>
  <c r="R1397" i="2"/>
  <c r="R1393" i="2"/>
  <c r="S1393" i="2" s="1"/>
  <c r="T1393" i="2" s="1"/>
  <c r="R1389" i="2"/>
  <c r="R1385" i="2"/>
  <c r="S1385" i="2" s="1"/>
  <c r="T1385" i="2" s="1"/>
  <c r="R1381" i="2"/>
  <c r="R1377" i="2"/>
  <c r="S1377" i="2" s="1"/>
  <c r="T1377" i="2" s="1"/>
  <c r="R1373" i="2"/>
  <c r="R1369" i="2"/>
  <c r="S1369" i="2" s="1"/>
  <c r="T1369" i="2" s="1"/>
  <c r="R1365" i="2"/>
  <c r="R1361" i="2"/>
  <c r="S1361" i="2" s="1"/>
  <c r="T1361" i="2" s="1"/>
  <c r="R1357" i="2"/>
  <c r="R1353" i="2"/>
  <c r="S1353" i="2" s="1"/>
  <c r="T1353" i="2" s="1"/>
  <c r="R1349" i="2"/>
  <c r="R1345" i="2"/>
  <c r="S1345" i="2" s="1"/>
  <c r="T1345" i="2" s="1"/>
  <c r="R1341" i="2"/>
  <c r="R1337" i="2"/>
  <c r="S1337" i="2" s="1"/>
  <c r="T1337" i="2" s="1"/>
  <c r="R1333" i="2"/>
  <c r="R1329" i="2"/>
  <c r="S1329" i="2" s="1"/>
  <c r="T1329" i="2" s="1"/>
  <c r="R1325" i="2"/>
  <c r="R1321" i="2"/>
  <c r="S1321" i="2" s="1"/>
  <c r="T1321" i="2" s="1"/>
  <c r="R1317" i="2"/>
  <c r="R1313" i="2"/>
  <c r="S1313" i="2" s="1"/>
  <c r="T1313" i="2" s="1"/>
  <c r="R1309" i="2"/>
  <c r="R1305" i="2"/>
  <c r="S1305" i="2" s="1"/>
  <c r="T1305" i="2" s="1"/>
  <c r="R1301" i="2"/>
  <c r="R1297" i="2"/>
  <c r="S1297" i="2" s="1"/>
  <c r="T1297" i="2" s="1"/>
  <c r="R1293" i="2"/>
  <c r="R1289" i="2"/>
  <c r="S1289" i="2" s="1"/>
  <c r="T1289" i="2" s="1"/>
  <c r="R1285" i="2"/>
  <c r="R1281" i="2"/>
  <c r="S1281" i="2" s="1"/>
  <c r="T1281" i="2" s="1"/>
  <c r="R1277" i="2"/>
  <c r="R1273" i="2"/>
  <c r="S1273" i="2" s="1"/>
  <c r="T1273" i="2" s="1"/>
  <c r="R1269" i="2"/>
  <c r="R1265" i="2"/>
  <c r="S1265" i="2" s="1"/>
  <c r="T1265" i="2" s="1"/>
  <c r="R1261" i="2"/>
  <c r="R1257" i="2"/>
  <c r="S1257" i="2" s="1"/>
  <c r="T1257" i="2" s="1"/>
  <c r="R1253" i="2"/>
  <c r="R1249" i="2"/>
  <c r="S1249" i="2" s="1"/>
  <c r="T1249" i="2" s="1"/>
  <c r="R1245" i="2"/>
  <c r="R1241" i="2"/>
  <c r="S1241" i="2" s="1"/>
  <c r="T1241" i="2" s="1"/>
  <c r="R1237" i="2"/>
  <c r="R1233" i="2"/>
  <c r="S1233" i="2" s="1"/>
  <c r="T1233" i="2" s="1"/>
  <c r="R1229" i="2"/>
  <c r="R1225" i="2"/>
  <c r="S1225" i="2" s="1"/>
  <c r="T1225" i="2" s="1"/>
  <c r="R1221" i="2"/>
  <c r="R1217" i="2"/>
  <c r="S1217" i="2" s="1"/>
  <c r="T1217" i="2" s="1"/>
  <c r="R1213" i="2"/>
  <c r="R1209" i="2"/>
  <c r="S1209" i="2" s="1"/>
  <c r="T1209" i="2" s="1"/>
  <c r="R1205" i="2"/>
  <c r="R1201" i="2"/>
  <c r="S1201" i="2" s="1"/>
  <c r="T1201" i="2" s="1"/>
  <c r="R1197" i="2"/>
  <c r="R1193" i="2"/>
  <c r="S1193" i="2" s="1"/>
  <c r="T1193" i="2" s="1"/>
  <c r="R1189" i="2"/>
  <c r="R1185" i="2"/>
  <c r="S1185" i="2" s="1"/>
  <c r="T1185" i="2" s="1"/>
  <c r="R1181" i="2"/>
  <c r="R1177" i="2"/>
  <c r="S1177" i="2" s="1"/>
  <c r="T1177" i="2" s="1"/>
  <c r="R1173" i="2"/>
  <c r="R1169" i="2"/>
  <c r="S1169" i="2" s="1"/>
  <c r="T1169" i="2" s="1"/>
  <c r="R1165" i="2"/>
  <c r="R1161" i="2"/>
  <c r="S1161" i="2" s="1"/>
  <c r="T1161" i="2" s="1"/>
  <c r="R1157" i="2"/>
  <c r="R1153" i="2"/>
  <c r="S1153" i="2" s="1"/>
  <c r="T1153" i="2" s="1"/>
  <c r="R1149" i="2"/>
  <c r="R1145" i="2"/>
  <c r="S1145" i="2" s="1"/>
  <c r="T1145" i="2" s="1"/>
  <c r="R1141" i="2"/>
  <c r="R1137" i="2"/>
  <c r="S1137" i="2" s="1"/>
  <c r="T1137" i="2" s="1"/>
  <c r="R1133" i="2"/>
  <c r="R1129" i="2"/>
  <c r="S1129" i="2" s="1"/>
  <c r="T1129" i="2" s="1"/>
  <c r="R1125" i="2"/>
  <c r="R1121" i="2"/>
  <c r="S1121" i="2" s="1"/>
  <c r="T1121" i="2" s="1"/>
  <c r="R1117" i="2"/>
  <c r="R1113" i="2"/>
  <c r="S1113" i="2" s="1"/>
  <c r="T1113" i="2" s="1"/>
  <c r="R1109" i="2"/>
  <c r="R1105" i="2"/>
  <c r="S1105" i="2" s="1"/>
  <c r="T1105" i="2" s="1"/>
  <c r="R1101" i="2"/>
  <c r="R1097" i="2"/>
  <c r="S1097" i="2" s="1"/>
  <c r="T1097" i="2" s="1"/>
  <c r="R1093" i="2"/>
  <c r="R1089" i="2"/>
  <c r="S1089" i="2" s="1"/>
  <c r="T1089" i="2" s="1"/>
  <c r="R1085" i="2"/>
  <c r="R1081" i="2"/>
  <c r="S1081" i="2" s="1"/>
  <c r="T1081" i="2" s="1"/>
  <c r="R1077" i="2"/>
  <c r="R1073" i="2"/>
  <c r="S1073" i="2" s="1"/>
  <c r="T1073" i="2" s="1"/>
  <c r="R1069" i="2"/>
  <c r="AJ44" i="2"/>
  <c r="H751" i="2"/>
  <c r="I751" i="2" s="1"/>
  <c r="J751" i="2" s="1"/>
  <c r="H752" i="2"/>
  <c r="I752" i="2" s="1"/>
  <c r="J752" i="2" s="1"/>
  <c r="H753" i="2"/>
  <c r="I753" i="2" s="1"/>
  <c r="J753" i="2" s="1"/>
  <c r="H754" i="2"/>
  <c r="I754" i="2" s="1"/>
  <c r="J754" i="2" s="1"/>
  <c r="H755" i="2"/>
  <c r="I755" i="2" s="1"/>
  <c r="J755" i="2" s="1"/>
  <c r="H756" i="2"/>
  <c r="I756" i="2" s="1"/>
  <c r="J756" i="2" s="1"/>
  <c r="H757" i="2"/>
  <c r="I757" i="2" s="1"/>
  <c r="J757" i="2" s="1"/>
  <c r="H758" i="2"/>
  <c r="I758" i="2" s="1"/>
  <c r="J758" i="2" s="1"/>
  <c r="H759" i="2"/>
  <c r="I759" i="2" s="1"/>
  <c r="J759" i="2" s="1"/>
  <c r="H760" i="2"/>
  <c r="I760" i="2" s="1"/>
  <c r="J760" i="2" s="1"/>
  <c r="H761" i="2"/>
  <c r="I761" i="2" s="1"/>
  <c r="J761" i="2" s="1"/>
  <c r="H762" i="2"/>
  <c r="I762" i="2" s="1"/>
  <c r="J762" i="2" s="1"/>
  <c r="H763" i="2"/>
  <c r="I763" i="2" s="1"/>
  <c r="J763" i="2" s="1"/>
  <c r="H764" i="2"/>
  <c r="I764" i="2" s="1"/>
  <c r="J764" i="2" s="1"/>
  <c r="H765" i="2"/>
  <c r="I765" i="2" s="1"/>
  <c r="J765" i="2" s="1"/>
  <c r="H766" i="2"/>
  <c r="I766" i="2" s="1"/>
  <c r="J766" i="2" s="1"/>
  <c r="H767" i="2"/>
  <c r="I767" i="2" s="1"/>
  <c r="J767" i="2" s="1"/>
  <c r="H768" i="2"/>
  <c r="I768" i="2" s="1"/>
  <c r="J768" i="2" s="1"/>
  <c r="H769" i="2"/>
  <c r="I769" i="2" s="1"/>
  <c r="J769" i="2" s="1"/>
  <c r="H770" i="2"/>
  <c r="I770" i="2" s="1"/>
  <c r="J770" i="2" s="1"/>
  <c r="H771" i="2"/>
  <c r="I771" i="2" s="1"/>
  <c r="J771" i="2" s="1"/>
  <c r="H772" i="2"/>
  <c r="I772" i="2" s="1"/>
  <c r="J772" i="2" s="1"/>
  <c r="H773" i="2"/>
  <c r="I773" i="2" s="1"/>
  <c r="J773" i="2" s="1"/>
  <c r="H774" i="2"/>
  <c r="I774" i="2" s="1"/>
  <c r="J774" i="2" s="1"/>
  <c r="H775" i="2"/>
  <c r="I775" i="2" s="1"/>
  <c r="J775" i="2" s="1"/>
  <c r="H776" i="2"/>
  <c r="I776" i="2" s="1"/>
  <c r="J776" i="2" s="1"/>
  <c r="H777" i="2"/>
  <c r="I777" i="2" s="1"/>
  <c r="J777" i="2" s="1"/>
  <c r="H778" i="2"/>
  <c r="I778" i="2" s="1"/>
  <c r="J778" i="2" s="1"/>
  <c r="H779" i="2"/>
  <c r="I779" i="2" s="1"/>
  <c r="J779" i="2" s="1"/>
  <c r="H780" i="2"/>
  <c r="I780" i="2" s="1"/>
  <c r="J780" i="2" s="1"/>
  <c r="H781" i="2"/>
  <c r="I781" i="2" s="1"/>
  <c r="J781" i="2" s="1"/>
  <c r="H782" i="2"/>
  <c r="I782" i="2" s="1"/>
  <c r="J782" i="2" s="1"/>
  <c r="H783" i="2"/>
  <c r="I783" i="2" s="1"/>
  <c r="J783" i="2" s="1"/>
  <c r="H784" i="2"/>
  <c r="I784" i="2" s="1"/>
  <c r="J784" i="2" s="1"/>
  <c r="H785" i="2"/>
  <c r="I785" i="2" s="1"/>
  <c r="J785" i="2" s="1"/>
  <c r="H786" i="2"/>
  <c r="I786" i="2" s="1"/>
  <c r="J786" i="2" s="1"/>
  <c r="H787" i="2"/>
  <c r="I787" i="2" s="1"/>
  <c r="J787" i="2" s="1"/>
  <c r="H788" i="2"/>
  <c r="I788" i="2" s="1"/>
  <c r="J788" i="2" s="1"/>
  <c r="H789" i="2"/>
  <c r="I789" i="2" s="1"/>
  <c r="J789" i="2" s="1"/>
  <c r="H790" i="2"/>
  <c r="I790" i="2" s="1"/>
  <c r="J790" i="2" s="1"/>
  <c r="H791" i="2"/>
  <c r="I791" i="2" s="1"/>
  <c r="J791" i="2" s="1"/>
  <c r="H792" i="2"/>
  <c r="I792" i="2" s="1"/>
  <c r="J792" i="2" s="1"/>
  <c r="H793" i="2"/>
  <c r="I793" i="2" s="1"/>
  <c r="J793" i="2" s="1"/>
  <c r="H794" i="2"/>
  <c r="I794" i="2" s="1"/>
  <c r="J794" i="2" s="1"/>
  <c r="H795" i="2"/>
  <c r="I795" i="2" s="1"/>
  <c r="J795" i="2" s="1"/>
  <c r="H796" i="2"/>
  <c r="I796" i="2" s="1"/>
  <c r="J796" i="2" s="1"/>
  <c r="H797" i="2"/>
  <c r="I797" i="2" s="1"/>
  <c r="J797" i="2" s="1"/>
  <c r="H798" i="2"/>
  <c r="I798" i="2" s="1"/>
  <c r="J798" i="2" s="1"/>
  <c r="H799" i="2"/>
  <c r="I799" i="2" s="1"/>
  <c r="J799" i="2" s="1"/>
  <c r="H800" i="2"/>
  <c r="I800" i="2" s="1"/>
  <c r="J800" i="2" s="1"/>
  <c r="H801" i="2"/>
  <c r="I801" i="2" s="1"/>
  <c r="J801" i="2" s="1"/>
  <c r="H802" i="2"/>
  <c r="I802" i="2" s="1"/>
  <c r="J802" i="2" s="1"/>
  <c r="H803" i="2"/>
  <c r="I803" i="2" s="1"/>
  <c r="J803" i="2" s="1"/>
  <c r="H804" i="2"/>
  <c r="I804" i="2" s="1"/>
  <c r="J804" i="2" s="1"/>
  <c r="H805" i="2"/>
  <c r="I805" i="2" s="1"/>
  <c r="J805" i="2" s="1"/>
  <c r="H806" i="2"/>
  <c r="I806" i="2" s="1"/>
  <c r="J806" i="2" s="1"/>
  <c r="H807" i="2"/>
  <c r="I807" i="2" s="1"/>
  <c r="J807" i="2" s="1"/>
  <c r="H808" i="2"/>
  <c r="I808" i="2" s="1"/>
  <c r="J808" i="2" s="1"/>
  <c r="H809" i="2"/>
  <c r="I809" i="2" s="1"/>
  <c r="J809" i="2" s="1"/>
  <c r="H810" i="2"/>
  <c r="I810" i="2" s="1"/>
  <c r="J810" i="2" s="1"/>
  <c r="H811" i="2"/>
  <c r="I811" i="2" s="1"/>
  <c r="J811" i="2" s="1"/>
  <c r="H812" i="2"/>
  <c r="I812" i="2" s="1"/>
  <c r="J812" i="2" s="1"/>
  <c r="H813" i="2"/>
  <c r="I813" i="2" s="1"/>
  <c r="J813" i="2" s="1"/>
  <c r="H814" i="2"/>
  <c r="I814" i="2" s="1"/>
  <c r="J814" i="2" s="1"/>
  <c r="H815" i="2"/>
  <c r="I815" i="2" s="1"/>
  <c r="J815" i="2" s="1"/>
  <c r="H816" i="2"/>
  <c r="I816" i="2" s="1"/>
  <c r="J816" i="2" s="1"/>
  <c r="H817" i="2"/>
  <c r="I817" i="2" s="1"/>
  <c r="J817" i="2" s="1"/>
  <c r="H818" i="2"/>
  <c r="I818" i="2" s="1"/>
  <c r="J818" i="2" s="1"/>
  <c r="H819" i="2"/>
  <c r="I819" i="2" s="1"/>
  <c r="J819" i="2" s="1"/>
  <c r="H820" i="2"/>
  <c r="I820" i="2" s="1"/>
  <c r="J820" i="2" s="1"/>
  <c r="H821" i="2"/>
  <c r="I821" i="2" s="1"/>
  <c r="J821" i="2" s="1"/>
  <c r="H822" i="2"/>
  <c r="I822" i="2" s="1"/>
  <c r="J822" i="2" s="1"/>
  <c r="H823" i="2"/>
  <c r="I823" i="2" s="1"/>
  <c r="J823" i="2" s="1"/>
  <c r="H824" i="2"/>
  <c r="I824" i="2" s="1"/>
  <c r="J824" i="2" s="1"/>
  <c r="H825" i="2"/>
  <c r="I825" i="2" s="1"/>
  <c r="J825" i="2" s="1"/>
  <c r="H826" i="2"/>
  <c r="I826" i="2" s="1"/>
  <c r="J826" i="2" s="1"/>
  <c r="H827" i="2"/>
  <c r="I827" i="2" s="1"/>
  <c r="J827" i="2" s="1"/>
  <c r="H828" i="2"/>
  <c r="I828" i="2" s="1"/>
  <c r="J828" i="2" s="1"/>
  <c r="H829" i="2"/>
  <c r="I829" i="2" s="1"/>
  <c r="J829" i="2" s="1"/>
  <c r="H830" i="2"/>
  <c r="I830" i="2" s="1"/>
  <c r="J830" i="2" s="1"/>
  <c r="H831" i="2"/>
  <c r="I831" i="2" s="1"/>
  <c r="J831" i="2" s="1"/>
  <c r="H832" i="2"/>
  <c r="I832" i="2" s="1"/>
  <c r="J832" i="2" s="1"/>
  <c r="H833" i="2"/>
  <c r="I833" i="2" s="1"/>
  <c r="J833" i="2" s="1"/>
  <c r="H834" i="2"/>
  <c r="I834" i="2" s="1"/>
  <c r="J834" i="2" s="1"/>
  <c r="H835" i="2"/>
  <c r="I835" i="2" s="1"/>
  <c r="J835" i="2" s="1"/>
  <c r="H836" i="2"/>
  <c r="I836" i="2" s="1"/>
  <c r="J836" i="2" s="1"/>
  <c r="H837" i="2"/>
  <c r="I837" i="2" s="1"/>
  <c r="J837" i="2" s="1"/>
  <c r="H838" i="2"/>
  <c r="I838" i="2" s="1"/>
  <c r="J838" i="2" s="1"/>
  <c r="H839" i="2"/>
  <c r="I839" i="2" s="1"/>
  <c r="J839" i="2" s="1"/>
  <c r="H840" i="2"/>
  <c r="I840" i="2" s="1"/>
  <c r="J840" i="2" s="1"/>
  <c r="H841" i="2"/>
  <c r="I841" i="2" s="1"/>
  <c r="J841" i="2" s="1"/>
  <c r="H842" i="2"/>
  <c r="I842" i="2" s="1"/>
  <c r="J842" i="2" s="1"/>
  <c r="H843" i="2"/>
  <c r="I843" i="2" s="1"/>
  <c r="J843" i="2" s="1"/>
  <c r="H844" i="2"/>
  <c r="I844" i="2" s="1"/>
  <c r="J844" i="2" s="1"/>
  <c r="H845" i="2"/>
  <c r="I845" i="2" s="1"/>
  <c r="J845" i="2" s="1"/>
  <c r="H846" i="2"/>
  <c r="I846" i="2" s="1"/>
  <c r="J846" i="2" s="1"/>
  <c r="H847" i="2"/>
  <c r="I847" i="2" s="1"/>
  <c r="J847" i="2" s="1"/>
  <c r="H848" i="2"/>
  <c r="I848" i="2" s="1"/>
  <c r="J848" i="2" s="1"/>
  <c r="H849" i="2"/>
  <c r="I849" i="2" s="1"/>
  <c r="J849" i="2" s="1"/>
  <c r="H850" i="2"/>
  <c r="I850" i="2" s="1"/>
  <c r="J850" i="2" s="1"/>
  <c r="H851" i="2"/>
  <c r="I851" i="2" s="1"/>
  <c r="J851" i="2" s="1"/>
  <c r="H852" i="2"/>
  <c r="I852" i="2" s="1"/>
  <c r="J852" i="2" s="1"/>
  <c r="H853" i="2"/>
  <c r="I853" i="2" s="1"/>
  <c r="J853" i="2" s="1"/>
  <c r="H854" i="2"/>
  <c r="I854" i="2" s="1"/>
  <c r="J854" i="2" s="1"/>
  <c r="H855" i="2"/>
  <c r="I855" i="2" s="1"/>
  <c r="J855" i="2" s="1"/>
  <c r="H856" i="2"/>
  <c r="I856" i="2" s="1"/>
  <c r="J856" i="2" s="1"/>
  <c r="H857" i="2"/>
  <c r="I857" i="2" s="1"/>
  <c r="J857" i="2" s="1"/>
  <c r="H858" i="2"/>
  <c r="I858" i="2" s="1"/>
  <c r="J858" i="2" s="1"/>
  <c r="H859" i="2"/>
  <c r="I859" i="2" s="1"/>
  <c r="J859" i="2" s="1"/>
  <c r="H860" i="2"/>
  <c r="I860" i="2" s="1"/>
  <c r="J860" i="2" s="1"/>
  <c r="H861" i="2"/>
  <c r="I861" i="2" s="1"/>
  <c r="J861" i="2" s="1"/>
  <c r="H862" i="2"/>
  <c r="I862" i="2" s="1"/>
  <c r="J862" i="2" s="1"/>
  <c r="H863" i="2"/>
  <c r="I863" i="2" s="1"/>
  <c r="J863" i="2" s="1"/>
  <c r="H864" i="2"/>
  <c r="I864" i="2" s="1"/>
  <c r="J864" i="2" s="1"/>
  <c r="H865" i="2"/>
  <c r="I865" i="2" s="1"/>
  <c r="J865" i="2" s="1"/>
  <c r="H866" i="2"/>
  <c r="I866" i="2" s="1"/>
  <c r="J866" i="2" s="1"/>
  <c r="H867" i="2"/>
  <c r="I867" i="2" s="1"/>
  <c r="J867" i="2" s="1"/>
  <c r="H868" i="2"/>
  <c r="I868" i="2" s="1"/>
  <c r="J868" i="2" s="1"/>
  <c r="H869" i="2"/>
  <c r="I869" i="2" s="1"/>
  <c r="J869" i="2" s="1"/>
  <c r="H870" i="2"/>
  <c r="I870" i="2" s="1"/>
  <c r="J870" i="2" s="1"/>
  <c r="H871" i="2"/>
  <c r="I871" i="2" s="1"/>
  <c r="J871" i="2" s="1"/>
  <c r="H872" i="2"/>
  <c r="I872" i="2" s="1"/>
  <c r="J872" i="2" s="1"/>
  <c r="H873" i="2"/>
  <c r="I873" i="2" s="1"/>
  <c r="J873" i="2" s="1"/>
  <c r="H874" i="2"/>
  <c r="I874" i="2" s="1"/>
  <c r="J874" i="2" s="1"/>
  <c r="H875" i="2"/>
  <c r="I875" i="2" s="1"/>
  <c r="J875" i="2" s="1"/>
  <c r="H876" i="2"/>
  <c r="I876" i="2" s="1"/>
  <c r="J876" i="2" s="1"/>
  <c r="H877" i="2"/>
  <c r="I877" i="2" s="1"/>
  <c r="J877" i="2" s="1"/>
  <c r="H878" i="2"/>
  <c r="I878" i="2" s="1"/>
  <c r="J878" i="2" s="1"/>
  <c r="H879" i="2"/>
  <c r="I879" i="2" s="1"/>
  <c r="J879" i="2" s="1"/>
  <c r="H880" i="2"/>
  <c r="I880" i="2" s="1"/>
  <c r="J880" i="2" s="1"/>
  <c r="H881" i="2"/>
  <c r="I881" i="2" s="1"/>
  <c r="J881" i="2" s="1"/>
  <c r="H882" i="2"/>
  <c r="I882" i="2" s="1"/>
  <c r="J882" i="2" s="1"/>
  <c r="H883" i="2"/>
  <c r="I883" i="2" s="1"/>
  <c r="J883" i="2" s="1"/>
  <c r="H884" i="2"/>
  <c r="I884" i="2" s="1"/>
  <c r="J884" i="2" s="1"/>
  <c r="H885" i="2"/>
  <c r="I885" i="2" s="1"/>
  <c r="J885" i="2" s="1"/>
  <c r="H886" i="2"/>
  <c r="I886" i="2" s="1"/>
  <c r="J886" i="2" s="1"/>
  <c r="H887" i="2"/>
  <c r="I887" i="2" s="1"/>
  <c r="J887" i="2" s="1"/>
  <c r="H888" i="2"/>
  <c r="I888" i="2" s="1"/>
  <c r="J888" i="2" s="1"/>
  <c r="H889" i="2"/>
  <c r="I889" i="2" s="1"/>
  <c r="J889" i="2" s="1"/>
  <c r="H890" i="2"/>
  <c r="I890" i="2" s="1"/>
  <c r="J890" i="2" s="1"/>
  <c r="H891" i="2"/>
  <c r="I891" i="2" s="1"/>
  <c r="J891" i="2" s="1"/>
  <c r="H892" i="2"/>
  <c r="I892" i="2" s="1"/>
  <c r="J892" i="2" s="1"/>
  <c r="H893" i="2"/>
  <c r="I893" i="2" s="1"/>
  <c r="J893" i="2" s="1"/>
  <c r="H894" i="2"/>
  <c r="I894" i="2" s="1"/>
  <c r="J894" i="2" s="1"/>
  <c r="H895" i="2"/>
  <c r="I895" i="2" s="1"/>
  <c r="J895" i="2" s="1"/>
  <c r="H896" i="2"/>
  <c r="I896" i="2" s="1"/>
  <c r="J896" i="2" s="1"/>
  <c r="H897" i="2"/>
  <c r="I897" i="2" s="1"/>
  <c r="J897" i="2" s="1"/>
  <c r="H898" i="2"/>
  <c r="I898" i="2" s="1"/>
  <c r="J898" i="2" s="1"/>
  <c r="H899" i="2"/>
  <c r="I899" i="2" s="1"/>
  <c r="J899" i="2" s="1"/>
  <c r="H900" i="2"/>
  <c r="I900" i="2" s="1"/>
  <c r="J900" i="2" s="1"/>
  <c r="H901" i="2"/>
  <c r="I901" i="2" s="1"/>
  <c r="J901" i="2" s="1"/>
  <c r="H902" i="2"/>
  <c r="I902" i="2" s="1"/>
  <c r="J902" i="2" s="1"/>
  <c r="H903" i="2"/>
  <c r="I903" i="2" s="1"/>
  <c r="J903" i="2" s="1"/>
  <c r="H904" i="2"/>
  <c r="I904" i="2" s="1"/>
  <c r="J904" i="2" s="1"/>
  <c r="H905" i="2"/>
  <c r="I905" i="2" s="1"/>
  <c r="J905" i="2" s="1"/>
  <c r="H906" i="2"/>
  <c r="I906" i="2" s="1"/>
  <c r="J906" i="2" s="1"/>
  <c r="H907" i="2"/>
  <c r="I907" i="2" s="1"/>
  <c r="J907" i="2" s="1"/>
  <c r="H908" i="2"/>
  <c r="I908" i="2" s="1"/>
  <c r="J908" i="2" s="1"/>
  <c r="H909" i="2"/>
  <c r="I909" i="2" s="1"/>
  <c r="J909" i="2" s="1"/>
  <c r="H910" i="2"/>
  <c r="I910" i="2" s="1"/>
  <c r="J910" i="2" s="1"/>
  <c r="H911" i="2"/>
  <c r="I911" i="2" s="1"/>
  <c r="J911" i="2" s="1"/>
  <c r="H912" i="2"/>
  <c r="I912" i="2" s="1"/>
  <c r="J912" i="2" s="1"/>
  <c r="H913" i="2"/>
  <c r="I913" i="2" s="1"/>
  <c r="J913" i="2" s="1"/>
  <c r="H914" i="2"/>
  <c r="I914" i="2" s="1"/>
  <c r="J914" i="2" s="1"/>
  <c r="H915" i="2"/>
  <c r="I915" i="2" s="1"/>
  <c r="J915" i="2" s="1"/>
  <c r="H916" i="2"/>
  <c r="I916" i="2" s="1"/>
  <c r="J916" i="2" s="1"/>
  <c r="H917" i="2"/>
  <c r="I917" i="2" s="1"/>
  <c r="J917" i="2" s="1"/>
  <c r="H918" i="2"/>
  <c r="I918" i="2" s="1"/>
  <c r="J918" i="2" s="1"/>
  <c r="H919" i="2"/>
  <c r="I919" i="2" s="1"/>
  <c r="J919" i="2" s="1"/>
  <c r="H920" i="2"/>
  <c r="I920" i="2" s="1"/>
  <c r="J920" i="2" s="1"/>
  <c r="H921" i="2"/>
  <c r="I921" i="2" s="1"/>
  <c r="J921" i="2" s="1"/>
  <c r="H922" i="2"/>
  <c r="I922" i="2" s="1"/>
  <c r="J922" i="2" s="1"/>
  <c r="H923" i="2"/>
  <c r="I923" i="2" s="1"/>
  <c r="J923" i="2" s="1"/>
  <c r="H924" i="2"/>
  <c r="I924" i="2" s="1"/>
  <c r="J924" i="2" s="1"/>
  <c r="H925" i="2"/>
  <c r="I925" i="2" s="1"/>
  <c r="J925" i="2" s="1"/>
  <c r="H926" i="2"/>
  <c r="I926" i="2" s="1"/>
  <c r="J926" i="2" s="1"/>
  <c r="H927" i="2"/>
  <c r="I927" i="2" s="1"/>
  <c r="J927" i="2" s="1"/>
  <c r="H928" i="2"/>
  <c r="I928" i="2" s="1"/>
  <c r="J928" i="2" s="1"/>
  <c r="H929" i="2"/>
  <c r="I929" i="2" s="1"/>
  <c r="J929" i="2" s="1"/>
  <c r="H930" i="2"/>
  <c r="I930" i="2" s="1"/>
  <c r="J930" i="2" s="1"/>
  <c r="H931" i="2"/>
  <c r="I931" i="2" s="1"/>
  <c r="J931" i="2" s="1"/>
  <c r="H932" i="2"/>
  <c r="I932" i="2" s="1"/>
  <c r="J932" i="2" s="1"/>
  <c r="H933" i="2"/>
  <c r="I933" i="2" s="1"/>
  <c r="J933" i="2" s="1"/>
  <c r="H934" i="2"/>
  <c r="I934" i="2" s="1"/>
  <c r="J934" i="2" s="1"/>
  <c r="H935" i="2"/>
  <c r="I935" i="2" s="1"/>
  <c r="J935" i="2" s="1"/>
  <c r="H936" i="2"/>
  <c r="I936" i="2" s="1"/>
  <c r="J936" i="2" s="1"/>
  <c r="H937" i="2"/>
  <c r="I937" i="2" s="1"/>
  <c r="J937" i="2" s="1"/>
  <c r="H938" i="2"/>
  <c r="I938" i="2" s="1"/>
  <c r="J938" i="2" s="1"/>
  <c r="H939" i="2"/>
  <c r="I939" i="2" s="1"/>
  <c r="J939" i="2" s="1"/>
  <c r="H940" i="2"/>
  <c r="I940" i="2" s="1"/>
  <c r="J940" i="2" s="1"/>
  <c r="H941" i="2"/>
  <c r="I941" i="2" s="1"/>
  <c r="J941" i="2" s="1"/>
  <c r="H942" i="2"/>
  <c r="I942" i="2" s="1"/>
  <c r="J942" i="2" s="1"/>
  <c r="H943" i="2"/>
  <c r="I943" i="2" s="1"/>
  <c r="J943" i="2" s="1"/>
  <c r="H944" i="2"/>
  <c r="I944" i="2" s="1"/>
  <c r="J944" i="2" s="1"/>
  <c r="H945" i="2"/>
  <c r="I945" i="2" s="1"/>
  <c r="J945" i="2" s="1"/>
  <c r="H946" i="2"/>
  <c r="I946" i="2" s="1"/>
  <c r="J946" i="2" s="1"/>
  <c r="H947" i="2"/>
  <c r="I947" i="2" s="1"/>
  <c r="J947" i="2" s="1"/>
  <c r="H948" i="2"/>
  <c r="I948" i="2" s="1"/>
  <c r="J948" i="2" s="1"/>
  <c r="H949" i="2"/>
  <c r="I949" i="2" s="1"/>
  <c r="J949" i="2" s="1"/>
  <c r="H950" i="2"/>
  <c r="I950" i="2" s="1"/>
  <c r="J950" i="2" s="1"/>
  <c r="H951" i="2"/>
  <c r="I951" i="2" s="1"/>
  <c r="J951" i="2" s="1"/>
  <c r="H952" i="2"/>
  <c r="I952" i="2" s="1"/>
  <c r="J952" i="2" s="1"/>
  <c r="H953" i="2"/>
  <c r="I953" i="2" s="1"/>
  <c r="J953" i="2" s="1"/>
  <c r="H954" i="2"/>
  <c r="I954" i="2" s="1"/>
  <c r="J954" i="2" s="1"/>
  <c r="H955" i="2"/>
  <c r="I955" i="2" s="1"/>
  <c r="J955" i="2" s="1"/>
  <c r="H956" i="2"/>
  <c r="I956" i="2" s="1"/>
  <c r="J956" i="2" s="1"/>
  <c r="H957" i="2"/>
  <c r="I957" i="2" s="1"/>
  <c r="J957" i="2" s="1"/>
  <c r="H958" i="2"/>
  <c r="I958" i="2" s="1"/>
  <c r="J958" i="2" s="1"/>
  <c r="H959" i="2"/>
  <c r="I959" i="2" s="1"/>
  <c r="J959" i="2" s="1"/>
  <c r="H960" i="2"/>
  <c r="I960" i="2" s="1"/>
  <c r="J960" i="2" s="1"/>
  <c r="H961" i="2"/>
  <c r="I961" i="2" s="1"/>
  <c r="J961" i="2" s="1"/>
  <c r="H962" i="2"/>
  <c r="I962" i="2" s="1"/>
  <c r="J962" i="2" s="1"/>
  <c r="H963" i="2"/>
  <c r="I963" i="2" s="1"/>
  <c r="J963" i="2" s="1"/>
  <c r="H964" i="2"/>
  <c r="I964" i="2" s="1"/>
  <c r="J964" i="2" s="1"/>
  <c r="H965" i="2"/>
  <c r="I965" i="2" s="1"/>
  <c r="J965" i="2" s="1"/>
  <c r="H966" i="2"/>
  <c r="I966" i="2" s="1"/>
  <c r="J966" i="2" s="1"/>
  <c r="H967" i="2"/>
  <c r="I967" i="2" s="1"/>
  <c r="J967" i="2" s="1"/>
  <c r="H968" i="2"/>
  <c r="I968" i="2" s="1"/>
  <c r="J968" i="2" s="1"/>
  <c r="H969" i="2"/>
  <c r="I969" i="2" s="1"/>
  <c r="J969" i="2" s="1"/>
  <c r="H970" i="2"/>
  <c r="I970" i="2" s="1"/>
  <c r="J970" i="2" s="1"/>
  <c r="H971" i="2"/>
  <c r="I971" i="2" s="1"/>
  <c r="J971" i="2" s="1"/>
  <c r="H972" i="2"/>
  <c r="I972" i="2" s="1"/>
  <c r="J972" i="2" s="1"/>
  <c r="H973" i="2"/>
  <c r="I973" i="2" s="1"/>
  <c r="J973" i="2" s="1"/>
  <c r="H974" i="2"/>
  <c r="I974" i="2" s="1"/>
  <c r="J974" i="2" s="1"/>
  <c r="H975" i="2"/>
  <c r="I975" i="2" s="1"/>
  <c r="J975" i="2" s="1"/>
  <c r="H976" i="2"/>
  <c r="I976" i="2" s="1"/>
  <c r="J976" i="2" s="1"/>
  <c r="H977" i="2"/>
  <c r="I977" i="2" s="1"/>
  <c r="J977" i="2" s="1"/>
  <c r="H978" i="2"/>
  <c r="I978" i="2" s="1"/>
  <c r="J978" i="2" s="1"/>
  <c r="H979" i="2"/>
  <c r="I979" i="2" s="1"/>
  <c r="J979" i="2" s="1"/>
  <c r="H980" i="2"/>
  <c r="I980" i="2" s="1"/>
  <c r="J980" i="2" s="1"/>
  <c r="H981" i="2"/>
  <c r="I981" i="2" s="1"/>
  <c r="J981" i="2" s="1"/>
  <c r="H982" i="2"/>
  <c r="I982" i="2" s="1"/>
  <c r="J982" i="2" s="1"/>
  <c r="H983" i="2"/>
  <c r="I983" i="2" s="1"/>
  <c r="J983" i="2" s="1"/>
  <c r="H984" i="2"/>
  <c r="I984" i="2" s="1"/>
  <c r="J984" i="2" s="1"/>
  <c r="H985" i="2"/>
  <c r="I985" i="2" s="1"/>
  <c r="J985" i="2" s="1"/>
  <c r="H986" i="2"/>
  <c r="I986" i="2" s="1"/>
  <c r="J986" i="2" s="1"/>
  <c r="H987" i="2"/>
  <c r="I987" i="2" s="1"/>
  <c r="J987" i="2" s="1"/>
  <c r="H988" i="2"/>
  <c r="I988" i="2" s="1"/>
  <c r="J988" i="2" s="1"/>
  <c r="H989" i="2"/>
  <c r="I989" i="2" s="1"/>
  <c r="J989" i="2" s="1"/>
  <c r="H990" i="2"/>
  <c r="I990" i="2" s="1"/>
  <c r="J990" i="2" s="1"/>
  <c r="H991" i="2"/>
  <c r="I991" i="2" s="1"/>
  <c r="J991" i="2" s="1"/>
  <c r="H992" i="2"/>
  <c r="I992" i="2" s="1"/>
  <c r="J992" i="2" s="1"/>
  <c r="H993" i="2"/>
  <c r="I993" i="2" s="1"/>
  <c r="J993" i="2" s="1"/>
  <c r="H994" i="2"/>
  <c r="I994" i="2" s="1"/>
  <c r="J994" i="2" s="1"/>
  <c r="H995" i="2"/>
  <c r="I995" i="2" s="1"/>
  <c r="J995" i="2" s="1"/>
  <c r="H996" i="2"/>
  <c r="I996" i="2" s="1"/>
  <c r="J996" i="2" s="1"/>
  <c r="H997" i="2"/>
  <c r="I997" i="2" s="1"/>
  <c r="J997" i="2" s="1"/>
  <c r="H998" i="2"/>
  <c r="I998" i="2" s="1"/>
  <c r="J998" i="2" s="1"/>
  <c r="H999" i="2"/>
  <c r="I999" i="2" s="1"/>
  <c r="J999" i="2" s="1"/>
  <c r="H1000" i="2"/>
  <c r="I1000" i="2" s="1"/>
  <c r="J1000" i="2" s="1"/>
  <c r="H1001" i="2"/>
  <c r="I1001" i="2" s="1"/>
  <c r="J1001" i="2" s="1"/>
  <c r="H1002" i="2"/>
  <c r="I1002" i="2" s="1"/>
  <c r="J1002" i="2" s="1"/>
  <c r="H1003" i="2"/>
  <c r="I1003" i="2" s="1"/>
  <c r="J1003" i="2" s="1"/>
  <c r="H1004" i="2"/>
  <c r="I1004" i="2" s="1"/>
  <c r="J1004" i="2" s="1"/>
  <c r="H1005" i="2"/>
  <c r="I1005" i="2" s="1"/>
  <c r="J1005" i="2" s="1"/>
  <c r="H1006" i="2"/>
  <c r="I1006" i="2" s="1"/>
  <c r="J1006" i="2" s="1"/>
  <c r="H1007" i="2"/>
  <c r="I1007" i="2" s="1"/>
  <c r="J1007" i="2" s="1"/>
  <c r="H1008" i="2"/>
  <c r="I1008" i="2" s="1"/>
  <c r="J1008" i="2" s="1"/>
  <c r="H1009" i="2"/>
  <c r="I1009" i="2" s="1"/>
  <c r="J1009" i="2" s="1"/>
  <c r="H1010" i="2"/>
  <c r="I1010" i="2" s="1"/>
  <c r="J1010" i="2" s="1"/>
  <c r="H1011" i="2"/>
  <c r="I1011" i="2" s="1"/>
  <c r="J1011" i="2" s="1"/>
  <c r="H1012" i="2"/>
  <c r="I1012" i="2" s="1"/>
  <c r="J1012" i="2" s="1"/>
  <c r="H1013" i="2"/>
  <c r="I1013" i="2" s="1"/>
  <c r="J1013" i="2" s="1"/>
  <c r="H1014" i="2"/>
  <c r="I1014" i="2" s="1"/>
  <c r="J1014" i="2" s="1"/>
  <c r="H1015" i="2"/>
  <c r="I1015" i="2" s="1"/>
  <c r="J1015" i="2" s="1"/>
  <c r="H1016" i="2"/>
  <c r="I1016" i="2" s="1"/>
  <c r="J1016" i="2" s="1"/>
  <c r="H1017" i="2"/>
  <c r="I1017" i="2" s="1"/>
  <c r="J1017" i="2" s="1"/>
  <c r="H1018" i="2"/>
  <c r="I1018" i="2" s="1"/>
  <c r="J1018" i="2" s="1"/>
  <c r="H1019" i="2"/>
  <c r="I1019" i="2" s="1"/>
  <c r="J1019" i="2" s="1"/>
  <c r="H1020" i="2"/>
  <c r="I1020" i="2" s="1"/>
  <c r="J1020" i="2" s="1"/>
  <c r="H1021" i="2"/>
  <c r="I1021" i="2" s="1"/>
  <c r="J1021" i="2" s="1"/>
  <c r="H1022" i="2"/>
  <c r="I1022" i="2" s="1"/>
  <c r="J1022" i="2" s="1"/>
  <c r="H1023" i="2"/>
  <c r="I1023" i="2" s="1"/>
  <c r="J1023" i="2" s="1"/>
  <c r="H1024" i="2"/>
  <c r="I1024" i="2" s="1"/>
  <c r="J1024" i="2" s="1"/>
  <c r="H1025" i="2"/>
  <c r="I1025" i="2" s="1"/>
  <c r="J1025" i="2" s="1"/>
  <c r="H1026" i="2"/>
  <c r="I1026" i="2" s="1"/>
  <c r="J1026" i="2" s="1"/>
  <c r="H1027" i="2"/>
  <c r="I1027" i="2" s="1"/>
  <c r="J1027" i="2" s="1"/>
  <c r="H1028" i="2"/>
  <c r="I1028" i="2" s="1"/>
  <c r="J1028" i="2" s="1"/>
  <c r="H1029" i="2"/>
  <c r="I1029" i="2" s="1"/>
  <c r="J1029" i="2" s="1"/>
  <c r="H1030" i="2"/>
  <c r="I1030" i="2" s="1"/>
  <c r="J1030" i="2" s="1"/>
  <c r="H1031" i="2"/>
  <c r="I1031" i="2" s="1"/>
  <c r="J1031" i="2" s="1"/>
  <c r="H1032" i="2"/>
  <c r="I1032" i="2" s="1"/>
  <c r="J1032" i="2" s="1"/>
  <c r="H1033" i="2"/>
  <c r="I1033" i="2" s="1"/>
  <c r="J1033" i="2" s="1"/>
  <c r="H1034" i="2"/>
  <c r="I1034" i="2" s="1"/>
  <c r="J1034" i="2" s="1"/>
  <c r="H1035" i="2"/>
  <c r="I1035" i="2" s="1"/>
  <c r="J1035" i="2" s="1"/>
  <c r="H1036" i="2"/>
  <c r="I1036" i="2" s="1"/>
  <c r="J1036" i="2" s="1"/>
  <c r="H1037" i="2"/>
  <c r="I1037" i="2" s="1"/>
  <c r="J1037" i="2" s="1"/>
  <c r="H1038" i="2"/>
  <c r="I1038" i="2" s="1"/>
  <c r="J1038" i="2" s="1"/>
  <c r="H1039" i="2"/>
  <c r="I1039" i="2" s="1"/>
  <c r="J1039" i="2" s="1"/>
  <c r="H1040" i="2"/>
  <c r="I1040" i="2" s="1"/>
  <c r="J1040" i="2" s="1"/>
  <c r="H1041" i="2"/>
  <c r="I1041" i="2" s="1"/>
  <c r="J1041" i="2" s="1"/>
  <c r="H1042" i="2"/>
  <c r="I1042" i="2" s="1"/>
  <c r="J1042" i="2" s="1"/>
  <c r="H1043" i="2"/>
  <c r="I1043" i="2" s="1"/>
  <c r="J1043" i="2" s="1"/>
  <c r="H1044" i="2"/>
  <c r="I1044" i="2" s="1"/>
  <c r="J1044" i="2" s="1"/>
  <c r="H1045" i="2"/>
  <c r="I1045" i="2" s="1"/>
  <c r="J1045" i="2" s="1"/>
  <c r="H1046" i="2"/>
  <c r="I1046" i="2" s="1"/>
  <c r="J1046" i="2" s="1"/>
  <c r="H1047" i="2"/>
  <c r="I1047" i="2" s="1"/>
  <c r="J1047" i="2" s="1"/>
  <c r="H1048" i="2"/>
  <c r="I1048" i="2" s="1"/>
  <c r="J1048" i="2" s="1"/>
  <c r="H1049" i="2"/>
  <c r="I1049" i="2" s="1"/>
  <c r="J1049" i="2" s="1"/>
  <c r="H1050" i="2"/>
  <c r="I1050" i="2" s="1"/>
  <c r="J1050" i="2" s="1"/>
  <c r="H1051" i="2"/>
  <c r="I1051" i="2" s="1"/>
  <c r="J1051" i="2" s="1"/>
  <c r="H1052" i="2"/>
  <c r="I1052" i="2" s="1"/>
  <c r="J1052" i="2" s="1"/>
  <c r="H1053" i="2"/>
  <c r="I1053" i="2" s="1"/>
  <c r="J1053" i="2" s="1"/>
  <c r="H1054" i="2"/>
  <c r="I1054" i="2" s="1"/>
  <c r="J1054" i="2" s="1"/>
  <c r="H1055" i="2"/>
  <c r="I1055" i="2" s="1"/>
  <c r="J1055" i="2" s="1"/>
  <c r="H1056" i="2"/>
  <c r="I1056" i="2" s="1"/>
  <c r="J1056" i="2" s="1"/>
  <c r="H1057" i="2"/>
  <c r="I1057" i="2" s="1"/>
  <c r="J1057" i="2" s="1"/>
  <c r="H1058" i="2"/>
  <c r="I1058" i="2" s="1"/>
  <c r="J1058" i="2" s="1"/>
  <c r="H1059" i="2"/>
  <c r="I1059" i="2" s="1"/>
  <c r="J1059" i="2" s="1"/>
  <c r="H1060" i="2"/>
  <c r="I1060" i="2" s="1"/>
  <c r="J1060" i="2" s="1"/>
  <c r="H1061" i="2"/>
  <c r="I1061" i="2" s="1"/>
  <c r="J1061" i="2" s="1"/>
  <c r="H1062" i="2"/>
  <c r="I1062" i="2" s="1"/>
  <c r="J1062" i="2" s="1"/>
  <c r="H1063" i="2"/>
  <c r="I1063" i="2" s="1"/>
  <c r="J1063" i="2" s="1"/>
  <c r="H1064" i="2"/>
  <c r="I1064" i="2" s="1"/>
  <c r="J1064" i="2" s="1"/>
  <c r="H1065" i="2"/>
  <c r="I1065" i="2" s="1"/>
  <c r="J1065" i="2" s="1"/>
  <c r="H1066" i="2"/>
  <c r="I1066" i="2" s="1"/>
  <c r="J1066" i="2" s="1"/>
  <c r="H1067" i="2"/>
  <c r="I1067" i="2" s="1"/>
  <c r="J1067" i="2" s="1"/>
  <c r="H1068" i="2"/>
  <c r="I1068" i="2" s="1"/>
  <c r="J1068" i="2" s="1"/>
  <c r="H1069" i="2"/>
  <c r="I1069" i="2" s="1"/>
  <c r="J1069" i="2" s="1"/>
  <c r="H1070" i="2"/>
  <c r="I1070" i="2" s="1"/>
  <c r="J1070" i="2" s="1"/>
  <c r="H1071" i="2"/>
  <c r="I1071" i="2" s="1"/>
  <c r="J1071" i="2" s="1"/>
  <c r="H1072" i="2"/>
  <c r="I1072" i="2" s="1"/>
  <c r="J1072" i="2" s="1"/>
  <c r="H1073" i="2"/>
  <c r="I1073" i="2" s="1"/>
  <c r="J1073" i="2" s="1"/>
  <c r="H1074" i="2"/>
  <c r="I1074" i="2" s="1"/>
  <c r="J1074" i="2" s="1"/>
  <c r="H1075" i="2"/>
  <c r="I1075" i="2" s="1"/>
  <c r="J1075" i="2" s="1"/>
  <c r="H1076" i="2"/>
  <c r="I1076" i="2" s="1"/>
  <c r="J1076" i="2" s="1"/>
  <c r="H1077" i="2"/>
  <c r="I1077" i="2" s="1"/>
  <c r="J1077" i="2" s="1"/>
  <c r="H1078" i="2"/>
  <c r="I1078" i="2" s="1"/>
  <c r="J1078" i="2" s="1"/>
  <c r="H1079" i="2"/>
  <c r="I1079" i="2" s="1"/>
  <c r="J1079" i="2" s="1"/>
  <c r="H1080" i="2"/>
  <c r="I1080" i="2" s="1"/>
  <c r="J1080" i="2" s="1"/>
  <c r="H1081" i="2"/>
  <c r="I1081" i="2" s="1"/>
  <c r="J1081" i="2" s="1"/>
  <c r="H1082" i="2"/>
  <c r="I1082" i="2" s="1"/>
  <c r="J1082" i="2" s="1"/>
  <c r="H1083" i="2"/>
  <c r="I1083" i="2" s="1"/>
  <c r="J1083" i="2" s="1"/>
  <c r="H1084" i="2"/>
  <c r="I1084" i="2" s="1"/>
  <c r="J1084" i="2" s="1"/>
  <c r="H1085" i="2"/>
  <c r="I1085" i="2" s="1"/>
  <c r="J1085" i="2" s="1"/>
  <c r="H1086" i="2"/>
  <c r="I1086" i="2" s="1"/>
  <c r="J1086" i="2" s="1"/>
  <c r="H1087" i="2"/>
  <c r="I1087" i="2" s="1"/>
  <c r="J1087" i="2" s="1"/>
  <c r="H1088" i="2"/>
  <c r="I1088" i="2" s="1"/>
  <c r="J1088" i="2" s="1"/>
  <c r="H1089" i="2"/>
  <c r="I1089" i="2" s="1"/>
  <c r="J1089" i="2" s="1"/>
  <c r="H1090" i="2"/>
  <c r="I1090" i="2" s="1"/>
  <c r="J1090" i="2" s="1"/>
  <c r="H1091" i="2"/>
  <c r="I1091" i="2" s="1"/>
  <c r="J1091" i="2" s="1"/>
  <c r="H1092" i="2"/>
  <c r="I1092" i="2" s="1"/>
  <c r="J1092" i="2" s="1"/>
  <c r="H1093" i="2"/>
  <c r="I1093" i="2" s="1"/>
  <c r="J1093" i="2" s="1"/>
  <c r="H1094" i="2"/>
  <c r="I1094" i="2" s="1"/>
  <c r="J1094" i="2" s="1"/>
  <c r="H1095" i="2"/>
  <c r="I1095" i="2" s="1"/>
  <c r="J1095" i="2" s="1"/>
  <c r="H1096" i="2"/>
  <c r="I1096" i="2" s="1"/>
  <c r="J1096" i="2" s="1"/>
  <c r="H1097" i="2"/>
  <c r="I1097" i="2" s="1"/>
  <c r="J1097" i="2" s="1"/>
  <c r="H1098" i="2"/>
  <c r="I1098" i="2" s="1"/>
  <c r="J1098" i="2" s="1"/>
  <c r="H1099" i="2"/>
  <c r="I1099" i="2" s="1"/>
  <c r="J1099" i="2" s="1"/>
  <c r="H1100" i="2"/>
  <c r="I1100" i="2" s="1"/>
  <c r="J1100" i="2" s="1"/>
  <c r="H1101" i="2"/>
  <c r="I1101" i="2" s="1"/>
  <c r="J1101" i="2" s="1"/>
  <c r="H1102" i="2"/>
  <c r="I1102" i="2" s="1"/>
  <c r="J1102" i="2" s="1"/>
  <c r="H1103" i="2"/>
  <c r="I1103" i="2" s="1"/>
  <c r="J1103" i="2" s="1"/>
  <c r="H1104" i="2"/>
  <c r="I1104" i="2" s="1"/>
  <c r="J1104" i="2" s="1"/>
  <c r="H1105" i="2"/>
  <c r="I1105" i="2" s="1"/>
  <c r="J1105" i="2" s="1"/>
  <c r="H1106" i="2"/>
  <c r="I1106" i="2" s="1"/>
  <c r="J1106" i="2" s="1"/>
  <c r="H1107" i="2"/>
  <c r="I1107" i="2" s="1"/>
  <c r="J1107" i="2" s="1"/>
  <c r="H1108" i="2"/>
  <c r="I1108" i="2" s="1"/>
  <c r="J1108" i="2" s="1"/>
  <c r="H1109" i="2"/>
  <c r="I1109" i="2" s="1"/>
  <c r="J1109" i="2" s="1"/>
  <c r="H1110" i="2"/>
  <c r="I1110" i="2" s="1"/>
  <c r="J1110" i="2" s="1"/>
  <c r="H1111" i="2"/>
  <c r="I1111" i="2" s="1"/>
  <c r="J1111" i="2" s="1"/>
  <c r="H1112" i="2"/>
  <c r="I1112" i="2" s="1"/>
  <c r="J1112" i="2" s="1"/>
  <c r="H1113" i="2"/>
  <c r="I1113" i="2" s="1"/>
  <c r="J1113" i="2" s="1"/>
  <c r="H1114" i="2"/>
  <c r="I1114" i="2" s="1"/>
  <c r="J1114" i="2" s="1"/>
  <c r="H1115" i="2"/>
  <c r="I1115" i="2" s="1"/>
  <c r="J1115" i="2" s="1"/>
  <c r="H1116" i="2"/>
  <c r="I1116" i="2" s="1"/>
  <c r="J1116" i="2" s="1"/>
  <c r="H1117" i="2"/>
  <c r="I1117" i="2" s="1"/>
  <c r="J1117" i="2" s="1"/>
  <c r="H1118" i="2"/>
  <c r="I1118" i="2" s="1"/>
  <c r="J1118" i="2" s="1"/>
  <c r="H1119" i="2"/>
  <c r="I1119" i="2" s="1"/>
  <c r="J1119" i="2" s="1"/>
  <c r="H1120" i="2"/>
  <c r="I1120" i="2" s="1"/>
  <c r="J1120" i="2" s="1"/>
  <c r="H1121" i="2"/>
  <c r="I1121" i="2" s="1"/>
  <c r="J1121" i="2" s="1"/>
  <c r="H1122" i="2"/>
  <c r="I1122" i="2" s="1"/>
  <c r="J1122" i="2" s="1"/>
  <c r="H1123" i="2"/>
  <c r="I1123" i="2" s="1"/>
  <c r="J1123" i="2" s="1"/>
  <c r="H1124" i="2"/>
  <c r="I1124" i="2" s="1"/>
  <c r="J1124" i="2" s="1"/>
  <c r="H1125" i="2"/>
  <c r="I1125" i="2" s="1"/>
  <c r="J1125" i="2" s="1"/>
  <c r="H1126" i="2"/>
  <c r="I1126" i="2" s="1"/>
  <c r="J1126" i="2" s="1"/>
  <c r="H1127" i="2"/>
  <c r="I1127" i="2" s="1"/>
  <c r="J1127" i="2" s="1"/>
  <c r="H1128" i="2"/>
  <c r="I1128" i="2" s="1"/>
  <c r="J1128" i="2" s="1"/>
  <c r="H1129" i="2"/>
  <c r="I1129" i="2" s="1"/>
  <c r="J1129" i="2" s="1"/>
  <c r="H1130" i="2"/>
  <c r="I1130" i="2" s="1"/>
  <c r="J1130" i="2" s="1"/>
  <c r="H1131" i="2"/>
  <c r="I1131" i="2" s="1"/>
  <c r="J1131" i="2" s="1"/>
  <c r="H1132" i="2"/>
  <c r="I1132" i="2" s="1"/>
  <c r="J1132" i="2" s="1"/>
  <c r="H1133" i="2"/>
  <c r="I1133" i="2" s="1"/>
  <c r="J1133" i="2" s="1"/>
  <c r="H1134" i="2"/>
  <c r="I1134" i="2" s="1"/>
  <c r="J1134" i="2" s="1"/>
  <c r="H1135" i="2"/>
  <c r="I1135" i="2" s="1"/>
  <c r="J1135" i="2" s="1"/>
  <c r="H1136" i="2"/>
  <c r="I1136" i="2" s="1"/>
  <c r="J1136" i="2" s="1"/>
  <c r="H1137" i="2"/>
  <c r="I1137" i="2" s="1"/>
  <c r="J1137" i="2" s="1"/>
  <c r="H1138" i="2"/>
  <c r="I1138" i="2" s="1"/>
  <c r="J1138" i="2" s="1"/>
  <c r="H1139" i="2"/>
  <c r="I1139" i="2" s="1"/>
  <c r="J1139" i="2" s="1"/>
  <c r="H1140" i="2"/>
  <c r="I1140" i="2" s="1"/>
  <c r="J1140" i="2" s="1"/>
  <c r="H1141" i="2"/>
  <c r="I1141" i="2" s="1"/>
  <c r="J1141" i="2" s="1"/>
  <c r="H1142" i="2"/>
  <c r="I1142" i="2" s="1"/>
  <c r="J1142" i="2" s="1"/>
  <c r="H1143" i="2"/>
  <c r="I1143" i="2" s="1"/>
  <c r="J1143" i="2" s="1"/>
  <c r="H1144" i="2"/>
  <c r="I1144" i="2" s="1"/>
  <c r="J1144" i="2" s="1"/>
  <c r="H1145" i="2"/>
  <c r="I1145" i="2" s="1"/>
  <c r="J1145" i="2" s="1"/>
  <c r="H1146" i="2"/>
  <c r="I1146" i="2" s="1"/>
  <c r="J1146" i="2" s="1"/>
  <c r="H1147" i="2"/>
  <c r="I1147" i="2" s="1"/>
  <c r="J1147" i="2" s="1"/>
  <c r="H1148" i="2"/>
  <c r="I1148" i="2" s="1"/>
  <c r="J1148" i="2" s="1"/>
  <c r="H1149" i="2"/>
  <c r="I1149" i="2" s="1"/>
  <c r="J1149" i="2" s="1"/>
  <c r="H1150" i="2"/>
  <c r="I1150" i="2" s="1"/>
  <c r="J1150" i="2" s="1"/>
  <c r="H1151" i="2"/>
  <c r="I1151" i="2" s="1"/>
  <c r="J1151" i="2" s="1"/>
  <c r="H1152" i="2"/>
  <c r="I1152" i="2" s="1"/>
  <c r="J1152" i="2" s="1"/>
  <c r="H1153" i="2"/>
  <c r="I1153" i="2" s="1"/>
  <c r="J1153" i="2" s="1"/>
  <c r="H1154" i="2"/>
  <c r="I1154" i="2" s="1"/>
  <c r="J1154" i="2" s="1"/>
  <c r="H1155" i="2"/>
  <c r="I1155" i="2" s="1"/>
  <c r="J1155" i="2" s="1"/>
  <c r="H1156" i="2"/>
  <c r="I1156" i="2" s="1"/>
  <c r="J1156" i="2" s="1"/>
  <c r="H1157" i="2"/>
  <c r="I1157" i="2" s="1"/>
  <c r="J1157" i="2" s="1"/>
  <c r="H1158" i="2"/>
  <c r="I1158" i="2" s="1"/>
  <c r="J1158" i="2" s="1"/>
  <c r="H1159" i="2"/>
  <c r="I1159" i="2" s="1"/>
  <c r="J1159" i="2" s="1"/>
  <c r="H1160" i="2"/>
  <c r="I1160" i="2" s="1"/>
  <c r="J1160" i="2" s="1"/>
  <c r="H1161" i="2"/>
  <c r="I1161" i="2" s="1"/>
  <c r="J1161" i="2" s="1"/>
  <c r="H1162" i="2"/>
  <c r="I1162" i="2" s="1"/>
  <c r="J1162" i="2" s="1"/>
  <c r="H1163" i="2"/>
  <c r="I1163" i="2" s="1"/>
  <c r="J1163" i="2" s="1"/>
  <c r="H1164" i="2"/>
  <c r="I1164" i="2" s="1"/>
  <c r="J1164" i="2" s="1"/>
  <c r="H1165" i="2"/>
  <c r="I1165" i="2" s="1"/>
  <c r="J1165" i="2" s="1"/>
  <c r="H1166" i="2"/>
  <c r="I1166" i="2" s="1"/>
  <c r="J1166" i="2" s="1"/>
  <c r="H1167" i="2"/>
  <c r="I1167" i="2" s="1"/>
  <c r="J1167" i="2" s="1"/>
  <c r="H1168" i="2"/>
  <c r="I1168" i="2" s="1"/>
  <c r="J1168" i="2" s="1"/>
  <c r="H1169" i="2"/>
  <c r="I1169" i="2" s="1"/>
  <c r="J1169" i="2" s="1"/>
  <c r="H1170" i="2"/>
  <c r="I1170" i="2" s="1"/>
  <c r="J1170" i="2" s="1"/>
  <c r="H1171" i="2"/>
  <c r="I1171" i="2" s="1"/>
  <c r="J1171" i="2" s="1"/>
  <c r="H1172" i="2"/>
  <c r="I1172" i="2" s="1"/>
  <c r="J1172" i="2" s="1"/>
  <c r="H1173" i="2"/>
  <c r="I1173" i="2" s="1"/>
  <c r="J1173" i="2" s="1"/>
  <c r="H1174" i="2"/>
  <c r="I1174" i="2" s="1"/>
  <c r="J1174" i="2" s="1"/>
  <c r="H1175" i="2"/>
  <c r="I1175" i="2" s="1"/>
  <c r="J1175" i="2" s="1"/>
  <c r="H1176" i="2"/>
  <c r="I1176" i="2" s="1"/>
  <c r="J1176" i="2" s="1"/>
  <c r="H1177" i="2"/>
  <c r="I1177" i="2" s="1"/>
  <c r="J1177" i="2" s="1"/>
  <c r="H1178" i="2"/>
  <c r="I1178" i="2" s="1"/>
  <c r="J1178" i="2" s="1"/>
  <c r="H1179" i="2"/>
  <c r="I1179" i="2" s="1"/>
  <c r="J1179" i="2" s="1"/>
  <c r="H1180" i="2"/>
  <c r="I1180" i="2" s="1"/>
  <c r="J1180" i="2" s="1"/>
  <c r="H1181" i="2"/>
  <c r="I1181" i="2" s="1"/>
  <c r="J1181" i="2" s="1"/>
  <c r="H1182" i="2"/>
  <c r="I1182" i="2" s="1"/>
  <c r="J1182" i="2" s="1"/>
  <c r="H1183" i="2"/>
  <c r="I1183" i="2" s="1"/>
  <c r="J1183" i="2" s="1"/>
  <c r="H1184" i="2"/>
  <c r="I1184" i="2" s="1"/>
  <c r="J1184" i="2" s="1"/>
  <c r="H1185" i="2"/>
  <c r="I1185" i="2" s="1"/>
  <c r="J1185" i="2" s="1"/>
  <c r="H1186" i="2"/>
  <c r="I1186" i="2" s="1"/>
  <c r="J1186" i="2" s="1"/>
  <c r="H1187" i="2"/>
  <c r="I1187" i="2" s="1"/>
  <c r="J1187" i="2" s="1"/>
  <c r="H1188" i="2"/>
  <c r="I1188" i="2" s="1"/>
  <c r="J1188" i="2" s="1"/>
  <c r="H1189" i="2"/>
  <c r="I1189" i="2" s="1"/>
  <c r="J1189" i="2" s="1"/>
  <c r="H1190" i="2"/>
  <c r="I1190" i="2" s="1"/>
  <c r="J1190" i="2" s="1"/>
  <c r="H1191" i="2"/>
  <c r="I1191" i="2" s="1"/>
  <c r="J1191" i="2" s="1"/>
  <c r="H1192" i="2"/>
  <c r="I1192" i="2" s="1"/>
  <c r="J1192" i="2" s="1"/>
  <c r="H1193" i="2"/>
  <c r="I1193" i="2" s="1"/>
  <c r="J1193" i="2" s="1"/>
  <c r="H1194" i="2"/>
  <c r="I1194" i="2" s="1"/>
  <c r="J1194" i="2" s="1"/>
  <c r="H1195" i="2"/>
  <c r="I1195" i="2" s="1"/>
  <c r="J1195" i="2" s="1"/>
  <c r="H1196" i="2"/>
  <c r="I1196" i="2" s="1"/>
  <c r="J1196" i="2" s="1"/>
  <c r="H1197" i="2"/>
  <c r="I1197" i="2" s="1"/>
  <c r="J1197" i="2" s="1"/>
  <c r="H1198" i="2"/>
  <c r="I1198" i="2" s="1"/>
  <c r="J1198" i="2" s="1"/>
  <c r="H1199" i="2"/>
  <c r="I1199" i="2" s="1"/>
  <c r="J1199" i="2" s="1"/>
  <c r="H1200" i="2"/>
  <c r="I1200" i="2" s="1"/>
  <c r="J1200" i="2" s="1"/>
  <c r="H1201" i="2"/>
  <c r="I1201" i="2" s="1"/>
  <c r="J1201" i="2" s="1"/>
  <c r="H1202" i="2"/>
  <c r="I1202" i="2" s="1"/>
  <c r="J1202" i="2" s="1"/>
  <c r="H1203" i="2"/>
  <c r="I1203" i="2" s="1"/>
  <c r="J1203" i="2" s="1"/>
  <c r="H1204" i="2"/>
  <c r="I1204" i="2" s="1"/>
  <c r="J1204" i="2" s="1"/>
  <c r="H1205" i="2"/>
  <c r="I1205" i="2" s="1"/>
  <c r="J1205" i="2" s="1"/>
  <c r="H1206" i="2"/>
  <c r="I1206" i="2" s="1"/>
  <c r="J1206" i="2" s="1"/>
  <c r="H1207" i="2"/>
  <c r="I1207" i="2" s="1"/>
  <c r="J1207" i="2" s="1"/>
  <c r="H1208" i="2"/>
  <c r="I1208" i="2" s="1"/>
  <c r="J1208" i="2" s="1"/>
  <c r="H1209" i="2"/>
  <c r="I1209" i="2" s="1"/>
  <c r="J1209" i="2" s="1"/>
  <c r="H1210" i="2"/>
  <c r="I1210" i="2" s="1"/>
  <c r="J1210" i="2" s="1"/>
  <c r="H1211" i="2"/>
  <c r="I1211" i="2" s="1"/>
  <c r="J1211" i="2" s="1"/>
  <c r="H1212" i="2"/>
  <c r="I1212" i="2" s="1"/>
  <c r="J1212" i="2" s="1"/>
  <c r="H1213" i="2"/>
  <c r="I1213" i="2" s="1"/>
  <c r="J1213" i="2" s="1"/>
  <c r="H1214" i="2"/>
  <c r="I1214" i="2" s="1"/>
  <c r="J1214" i="2" s="1"/>
  <c r="H1215" i="2"/>
  <c r="I1215" i="2" s="1"/>
  <c r="J1215" i="2" s="1"/>
  <c r="H1216" i="2"/>
  <c r="I1216" i="2" s="1"/>
  <c r="J1216" i="2" s="1"/>
  <c r="H1217" i="2"/>
  <c r="I1217" i="2" s="1"/>
  <c r="J1217" i="2" s="1"/>
  <c r="H1218" i="2"/>
  <c r="I1218" i="2" s="1"/>
  <c r="J1218" i="2" s="1"/>
  <c r="H1219" i="2"/>
  <c r="I1219" i="2" s="1"/>
  <c r="J1219" i="2" s="1"/>
  <c r="H1220" i="2"/>
  <c r="I1220" i="2" s="1"/>
  <c r="J1220" i="2" s="1"/>
  <c r="H1221" i="2"/>
  <c r="I1221" i="2" s="1"/>
  <c r="J1221" i="2" s="1"/>
  <c r="H1222" i="2"/>
  <c r="I1222" i="2" s="1"/>
  <c r="J1222" i="2" s="1"/>
  <c r="H1223" i="2"/>
  <c r="I1223" i="2" s="1"/>
  <c r="J1223" i="2" s="1"/>
  <c r="H1224" i="2"/>
  <c r="I1224" i="2" s="1"/>
  <c r="J1224" i="2" s="1"/>
  <c r="H1225" i="2"/>
  <c r="I1225" i="2" s="1"/>
  <c r="J1225" i="2" s="1"/>
  <c r="H1226" i="2"/>
  <c r="I1226" i="2" s="1"/>
  <c r="J1226" i="2" s="1"/>
  <c r="H1227" i="2"/>
  <c r="I1227" i="2" s="1"/>
  <c r="J1227" i="2" s="1"/>
  <c r="H1228" i="2"/>
  <c r="I1228" i="2" s="1"/>
  <c r="J1228" i="2" s="1"/>
  <c r="H1229" i="2"/>
  <c r="I1229" i="2" s="1"/>
  <c r="J1229" i="2" s="1"/>
  <c r="H1230" i="2"/>
  <c r="I1230" i="2" s="1"/>
  <c r="J1230" i="2" s="1"/>
  <c r="H1231" i="2"/>
  <c r="I1231" i="2" s="1"/>
  <c r="J1231" i="2" s="1"/>
  <c r="H1232" i="2"/>
  <c r="I1232" i="2" s="1"/>
  <c r="J1232" i="2" s="1"/>
  <c r="H1233" i="2"/>
  <c r="I1233" i="2" s="1"/>
  <c r="J1233" i="2" s="1"/>
  <c r="H1234" i="2"/>
  <c r="I1234" i="2" s="1"/>
  <c r="J1234" i="2" s="1"/>
  <c r="H1235" i="2"/>
  <c r="I1235" i="2" s="1"/>
  <c r="J1235" i="2" s="1"/>
  <c r="H1236" i="2"/>
  <c r="I1236" i="2" s="1"/>
  <c r="J1236" i="2" s="1"/>
  <c r="H1237" i="2"/>
  <c r="I1237" i="2" s="1"/>
  <c r="J1237" i="2" s="1"/>
  <c r="H1238" i="2"/>
  <c r="I1238" i="2" s="1"/>
  <c r="J1238" i="2" s="1"/>
  <c r="H1239" i="2"/>
  <c r="I1239" i="2" s="1"/>
  <c r="J1239" i="2" s="1"/>
  <c r="H1240" i="2"/>
  <c r="I1240" i="2" s="1"/>
  <c r="J1240" i="2" s="1"/>
  <c r="H1241" i="2"/>
  <c r="I1241" i="2" s="1"/>
  <c r="J1241" i="2" s="1"/>
  <c r="H1242" i="2"/>
  <c r="I1242" i="2" s="1"/>
  <c r="J1242" i="2" s="1"/>
  <c r="H1243" i="2"/>
  <c r="I1243" i="2" s="1"/>
  <c r="J1243" i="2" s="1"/>
  <c r="H1244" i="2"/>
  <c r="I1244" i="2" s="1"/>
  <c r="J1244" i="2" s="1"/>
  <c r="H1245" i="2"/>
  <c r="I1245" i="2" s="1"/>
  <c r="J1245" i="2" s="1"/>
  <c r="H1246" i="2"/>
  <c r="I1246" i="2" s="1"/>
  <c r="J1246" i="2" s="1"/>
  <c r="H1247" i="2"/>
  <c r="I1247" i="2" s="1"/>
  <c r="J1247" i="2" s="1"/>
  <c r="H1248" i="2"/>
  <c r="I1248" i="2" s="1"/>
  <c r="J1248" i="2" s="1"/>
  <c r="H1249" i="2"/>
  <c r="I1249" i="2" s="1"/>
  <c r="J1249" i="2" s="1"/>
  <c r="H1250" i="2"/>
  <c r="I1250" i="2" s="1"/>
  <c r="J1250" i="2" s="1"/>
  <c r="H1251" i="2"/>
  <c r="I1251" i="2" s="1"/>
  <c r="J1251" i="2" s="1"/>
  <c r="H1252" i="2"/>
  <c r="I1252" i="2" s="1"/>
  <c r="J1252" i="2" s="1"/>
  <c r="H1253" i="2"/>
  <c r="I1253" i="2" s="1"/>
  <c r="J1253" i="2" s="1"/>
  <c r="H1254" i="2"/>
  <c r="I1254" i="2" s="1"/>
  <c r="J1254" i="2" s="1"/>
  <c r="H1255" i="2"/>
  <c r="I1255" i="2" s="1"/>
  <c r="J1255" i="2" s="1"/>
  <c r="H1256" i="2"/>
  <c r="I1256" i="2" s="1"/>
  <c r="J1256" i="2" s="1"/>
  <c r="H1257" i="2"/>
  <c r="I1257" i="2" s="1"/>
  <c r="J1257" i="2" s="1"/>
  <c r="H1258" i="2"/>
  <c r="I1258" i="2" s="1"/>
  <c r="J1258" i="2" s="1"/>
  <c r="H1259" i="2"/>
  <c r="I1259" i="2" s="1"/>
  <c r="J1259" i="2" s="1"/>
  <c r="H1260" i="2"/>
  <c r="I1260" i="2" s="1"/>
  <c r="J1260" i="2" s="1"/>
  <c r="H1261" i="2"/>
  <c r="I1261" i="2" s="1"/>
  <c r="J1261" i="2" s="1"/>
  <c r="H1262" i="2"/>
  <c r="I1262" i="2" s="1"/>
  <c r="J1262" i="2" s="1"/>
  <c r="H1263" i="2"/>
  <c r="I1263" i="2" s="1"/>
  <c r="J1263" i="2" s="1"/>
  <c r="H1264" i="2"/>
  <c r="I1264" i="2" s="1"/>
  <c r="J1264" i="2" s="1"/>
  <c r="H1265" i="2"/>
  <c r="I1265" i="2" s="1"/>
  <c r="J1265" i="2" s="1"/>
  <c r="H1266" i="2"/>
  <c r="I1266" i="2" s="1"/>
  <c r="J1266" i="2" s="1"/>
  <c r="H1267" i="2"/>
  <c r="I1267" i="2" s="1"/>
  <c r="J1267" i="2" s="1"/>
  <c r="H1268" i="2"/>
  <c r="I1268" i="2" s="1"/>
  <c r="J1268" i="2" s="1"/>
  <c r="H1269" i="2"/>
  <c r="I1269" i="2" s="1"/>
  <c r="J1269" i="2" s="1"/>
  <c r="H1270" i="2"/>
  <c r="I1270" i="2" s="1"/>
  <c r="J1270" i="2" s="1"/>
  <c r="H1271" i="2"/>
  <c r="I1271" i="2" s="1"/>
  <c r="J1271" i="2" s="1"/>
  <c r="H1272" i="2"/>
  <c r="I1272" i="2" s="1"/>
  <c r="J1272" i="2" s="1"/>
  <c r="H1273" i="2"/>
  <c r="I1273" i="2" s="1"/>
  <c r="J1273" i="2" s="1"/>
  <c r="H1274" i="2"/>
  <c r="I1274" i="2" s="1"/>
  <c r="J1274" i="2" s="1"/>
  <c r="H1275" i="2"/>
  <c r="I1275" i="2" s="1"/>
  <c r="J1275" i="2" s="1"/>
  <c r="H1276" i="2"/>
  <c r="I1276" i="2" s="1"/>
  <c r="J1276" i="2" s="1"/>
  <c r="H1277" i="2"/>
  <c r="I1277" i="2" s="1"/>
  <c r="J1277" i="2" s="1"/>
  <c r="H1278" i="2"/>
  <c r="I1278" i="2" s="1"/>
  <c r="J1278" i="2" s="1"/>
  <c r="H1279" i="2"/>
  <c r="I1279" i="2" s="1"/>
  <c r="J1279" i="2" s="1"/>
  <c r="H1280" i="2"/>
  <c r="I1280" i="2" s="1"/>
  <c r="J1280" i="2" s="1"/>
  <c r="H1281" i="2"/>
  <c r="I1281" i="2" s="1"/>
  <c r="J1281" i="2" s="1"/>
  <c r="H1282" i="2"/>
  <c r="I1282" i="2" s="1"/>
  <c r="J1282" i="2" s="1"/>
  <c r="H1283" i="2"/>
  <c r="I1283" i="2" s="1"/>
  <c r="J1283" i="2" s="1"/>
  <c r="H1284" i="2"/>
  <c r="I1284" i="2" s="1"/>
  <c r="J1284" i="2" s="1"/>
  <c r="H1285" i="2"/>
  <c r="I1285" i="2" s="1"/>
  <c r="J1285" i="2" s="1"/>
  <c r="H1286" i="2"/>
  <c r="I1286" i="2" s="1"/>
  <c r="J1286" i="2" s="1"/>
  <c r="H1287" i="2"/>
  <c r="I1287" i="2" s="1"/>
  <c r="J1287" i="2" s="1"/>
  <c r="H1288" i="2"/>
  <c r="I1288" i="2" s="1"/>
  <c r="J1288" i="2" s="1"/>
  <c r="H1289" i="2"/>
  <c r="I1289" i="2" s="1"/>
  <c r="J1289" i="2" s="1"/>
  <c r="H1290" i="2"/>
  <c r="I1290" i="2" s="1"/>
  <c r="J1290" i="2" s="1"/>
  <c r="H1291" i="2"/>
  <c r="I1291" i="2" s="1"/>
  <c r="J1291" i="2" s="1"/>
  <c r="H1292" i="2"/>
  <c r="I1292" i="2" s="1"/>
  <c r="J1292" i="2" s="1"/>
  <c r="H1293" i="2"/>
  <c r="I1293" i="2" s="1"/>
  <c r="J1293" i="2" s="1"/>
  <c r="H1294" i="2"/>
  <c r="I1294" i="2" s="1"/>
  <c r="J1294" i="2" s="1"/>
  <c r="H1295" i="2"/>
  <c r="I1295" i="2" s="1"/>
  <c r="J1295" i="2" s="1"/>
  <c r="H1296" i="2"/>
  <c r="I1296" i="2" s="1"/>
  <c r="J1296" i="2" s="1"/>
  <c r="H1297" i="2"/>
  <c r="I1297" i="2" s="1"/>
  <c r="J1297" i="2" s="1"/>
  <c r="H1298" i="2"/>
  <c r="I1298" i="2" s="1"/>
  <c r="J1298" i="2" s="1"/>
  <c r="H1299" i="2"/>
  <c r="I1299" i="2" s="1"/>
  <c r="J1299" i="2" s="1"/>
  <c r="H1300" i="2"/>
  <c r="I1300" i="2" s="1"/>
  <c r="J1300" i="2" s="1"/>
  <c r="H1301" i="2"/>
  <c r="I1301" i="2" s="1"/>
  <c r="J1301" i="2" s="1"/>
  <c r="H1302" i="2"/>
  <c r="I1302" i="2" s="1"/>
  <c r="J1302" i="2" s="1"/>
  <c r="H1303" i="2"/>
  <c r="I1303" i="2" s="1"/>
  <c r="J1303" i="2" s="1"/>
  <c r="H1304" i="2"/>
  <c r="I1304" i="2" s="1"/>
  <c r="J1304" i="2" s="1"/>
  <c r="H1305" i="2"/>
  <c r="I1305" i="2" s="1"/>
  <c r="J1305" i="2" s="1"/>
  <c r="H1306" i="2"/>
  <c r="I1306" i="2" s="1"/>
  <c r="J1306" i="2" s="1"/>
  <c r="H1307" i="2"/>
  <c r="I1307" i="2" s="1"/>
  <c r="J1307" i="2" s="1"/>
  <c r="H1308" i="2"/>
  <c r="I1308" i="2" s="1"/>
  <c r="J1308" i="2" s="1"/>
  <c r="H1309" i="2"/>
  <c r="I1309" i="2" s="1"/>
  <c r="J1309" i="2" s="1"/>
  <c r="H1310" i="2"/>
  <c r="I1310" i="2" s="1"/>
  <c r="J1310" i="2" s="1"/>
  <c r="H1311" i="2"/>
  <c r="I1311" i="2" s="1"/>
  <c r="J1311" i="2" s="1"/>
  <c r="H1312" i="2"/>
  <c r="I1312" i="2" s="1"/>
  <c r="J1312" i="2" s="1"/>
  <c r="H1313" i="2"/>
  <c r="I1313" i="2" s="1"/>
  <c r="J1313" i="2" s="1"/>
  <c r="H1314" i="2"/>
  <c r="I1314" i="2" s="1"/>
  <c r="J1314" i="2" s="1"/>
  <c r="H1315" i="2"/>
  <c r="I1315" i="2" s="1"/>
  <c r="J1315" i="2" s="1"/>
  <c r="H1316" i="2"/>
  <c r="I1316" i="2" s="1"/>
  <c r="J1316" i="2" s="1"/>
  <c r="H1317" i="2"/>
  <c r="I1317" i="2" s="1"/>
  <c r="J1317" i="2" s="1"/>
  <c r="H1318" i="2"/>
  <c r="I1318" i="2" s="1"/>
  <c r="J1318" i="2" s="1"/>
  <c r="H1319" i="2"/>
  <c r="I1319" i="2" s="1"/>
  <c r="J1319" i="2" s="1"/>
  <c r="H1320" i="2"/>
  <c r="I1320" i="2" s="1"/>
  <c r="J1320" i="2" s="1"/>
  <c r="H1321" i="2"/>
  <c r="I1321" i="2" s="1"/>
  <c r="J1321" i="2" s="1"/>
  <c r="H1322" i="2"/>
  <c r="I1322" i="2" s="1"/>
  <c r="J1322" i="2" s="1"/>
  <c r="H1323" i="2"/>
  <c r="I1323" i="2" s="1"/>
  <c r="J1323" i="2" s="1"/>
  <c r="H1324" i="2"/>
  <c r="I1324" i="2" s="1"/>
  <c r="J1324" i="2" s="1"/>
  <c r="H1325" i="2"/>
  <c r="I1325" i="2" s="1"/>
  <c r="J1325" i="2" s="1"/>
  <c r="H1326" i="2"/>
  <c r="I1326" i="2" s="1"/>
  <c r="J1326" i="2" s="1"/>
  <c r="H1327" i="2"/>
  <c r="I1327" i="2" s="1"/>
  <c r="J1327" i="2" s="1"/>
  <c r="H1328" i="2"/>
  <c r="I1328" i="2" s="1"/>
  <c r="J1328" i="2" s="1"/>
  <c r="H1329" i="2"/>
  <c r="I1329" i="2" s="1"/>
  <c r="J1329" i="2" s="1"/>
  <c r="H1330" i="2"/>
  <c r="I1330" i="2" s="1"/>
  <c r="J1330" i="2" s="1"/>
  <c r="H1331" i="2"/>
  <c r="I1331" i="2" s="1"/>
  <c r="J1331" i="2" s="1"/>
  <c r="H1332" i="2"/>
  <c r="I1332" i="2" s="1"/>
  <c r="J1332" i="2" s="1"/>
  <c r="H1333" i="2"/>
  <c r="I1333" i="2" s="1"/>
  <c r="J1333" i="2" s="1"/>
  <c r="H1334" i="2"/>
  <c r="I1334" i="2" s="1"/>
  <c r="J1334" i="2" s="1"/>
  <c r="H1335" i="2"/>
  <c r="I1335" i="2" s="1"/>
  <c r="J1335" i="2" s="1"/>
  <c r="H1336" i="2"/>
  <c r="I1336" i="2" s="1"/>
  <c r="J1336" i="2" s="1"/>
  <c r="H1337" i="2"/>
  <c r="I1337" i="2" s="1"/>
  <c r="J1337" i="2" s="1"/>
  <c r="H1338" i="2"/>
  <c r="I1338" i="2" s="1"/>
  <c r="J1338" i="2" s="1"/>
  <c r="H1339" i="2"/>
  <c r="I1339" i="2" s="1"/>
  <c r="J1339" i="2" s="1"/>
  <c r="H1340" i="2"/>
  <c r="I1340" i="2" s="1"/>
  <c r="J1340" i="2" s="1"/>
  <c r="H1341" i="2"/>
  <c r="I1341" i="2" s="1"/>
  <c r="J1341" i="2" s="1"/>
  <c r="H1342" i="2"/>
  <c r="I1342" i="2" s="1"/>
  <c r="J1342" i="2" s="1"/>
  <c r="H1343" i="2"/>
  <c r="I1343" i="2" s="1"/>
  <c r="J1343" i="2" s="1"/>
  <c r="H1344" i="2"/>
  <c r="I1344" i="2" s="1"/>
  <c r="J1344" i="2" s="1"/>
  <c r="H1345" i="2"/>
  <c r="I1345" i="2" s="1"/>
  <c r="J1345" i="2" s="1"/>
  <c r="H1346" i="2"/>
  <c r="I1346" i="2" s="1"/>
  <c r="J1346" i="2" s="1"/>
  <c r="H1347" i="2"/>
  <c r="I1347" i="2" s="1"/>
  <c r="J1347" i="2" s="1"/>
  <c r="H1348" i="2"/>
  <c r="I1348" i="2" s="1"/>
  <c r="J1348" i="2" s="1"/>
  <c r="H1349" i="2"/>
  <c r="I1349" i="2" s="1"/>
  <c r="J1349" i="2" s="1"/>
  <c r="H1350" i="2"/>
  <c r="I1350" i="2" s="1"/>
  <c r="J1350" i="2" s="1"/>
  <c r="H1351" i="2"/>
  <c r="I1351" i="2" s="1"/>
  <c r="J1351" i="2" s="1"/>
  <c r="H1352" i="2"/>
  <c r="I1352" i="2" s="1"/>
  <c r="J1352" i="2" s="1"/>
  <c r="H1353" i="2"/>
  <c r="I1353" i="2" s="1"/>
  <c r="J1353" i="2" s="1"/>
  <c r="H1354" i="2"/>
  <c r="I1354" i="2" s="1"/>
  <c r="J1354" i="2" s="1"/>
  <c r="H1355" i="2"/>
  <c r="I1355" i="2" s="1"/>
  <c r="J1355" i="2" s="1"/>
  <c r="H1356" i="2"/>
  <c r="I1356" i="2" s="1"/>
  <c r="J1356" i="2" s="1"/>
  <c r="H1357" i="2"/>
  <c r="I1357" i="2" s="1"/>
  <c r="J1357" i="2" s="1"/>
  <c r="H1358" i="2"/>
  <c r="I1358" i="2" s="1"/>
  <c r="J1358" i="2" s="1"/>
  <c r="H1359" i="2"/>
  <c r="I1359" i="2" s="1"/>
  <c r="J1359" i="2" s="1"/>
  <c r="H1360" i="2"/>
  <c r="I1360" i="2" s="1"/>
  <c r="J1360" i="2" s="1"/>
  <c r="H1361" i="2"/>
  <c r="I1361" i="2" s="1"/>
  <c r="J1361" i="2" s="1"/>
  <c r="H1362" i="2"/>
  <c r="I1362" i="2" s="1"/>
  <c r="J1362" i="2" s="1"/>
  <c r="H1363" i="2"/>
  <c r="I1363" i="2" s="1"/>
  <c r="J1363" i="2" s="1"/>
  <c r="H1364" i="2"/>
  <c r="I1364" i="2" s="1"/>
  <c r="J1364" i="2" s="1"/>
  <c r="H1365" i="2"/>
  <c r="I1365" i="2" s="1"/>
  <c r="J1365" i="2" s="1"/>
  <c r="H1366" i="2"/>
  <c r="I1366" i="2" s="1"/>
  <c r="J1366" i="2" s="1"/>
  <c r="H1367" i="2"/>
  <c r="I1367" i="2" s="1"/>
  <c r="J1367" i="2" s="1"/>
  <c r="H1368" i="2"/>
  <c r="I1368" i="2" s="1"/>
  <c r="J1368" i="2" s="1"/>
  <c r="H1369" i="2"/>
  <c r="I1369" i="2" s="1"/>
  <c r="J1369" i="2" s="1"/>
  <c r="H1370" i="2"/>
  <c r="I1370" i="2" s="1"/>
  <c r="J1370" i="2" s="1"/>
  <c r="H1371" i="2"/>
  <c r="I1371" i="2" s="1"/>
  <c r="J1371" i="2" s="1"/>
  <c r="H1372" i="2"/>
  <c r="I1372" i="2" s="1"/>
  <c r="J1372" i="2" s="1"/>
  <c r="H1373" i="2"/>
  <c r="I1373" i="2" s="1"/>
  <c r="J1373" i="2" s="1"/>
  <c r="H1374" i="2"/>
  <c r="I1374" i="2" s="1"/>
  <c r="J1374" i="2" s="1"/>
  <c r="H1375" i="2"/>
  <c r="I1375" i="2" s="1"/>
  <c r="J1375" i="2" s="1"/>
  <c r="H1376" i="2"/>
  <c r="I1376" i="2" s="1"/>
  <c r="J1376" i="2" s="1"/>
  <c r="H1377" i="2"/>
  <c r="I1377" i="2" s="1"/>
  <c r="J1377" i="2" s="1"/>
  <c r="H1378" i="2"/>
  <c r="I1378" i="2" s="1"/>
  <c r="J1378" i="2" s="1"/>
  <c r="H1379" i="2"/>
  <c r="I1379" i="2" s="1"/>
  <c r="J1379" i="2" s="1"/>
  <c r="H1380" i="2"/>
  <c r="I1380" i="2" s="1"/>
  <c r="J1380" i="2" s="1"/>
  <c r="H1381" i="2"/>
  <c r="I1381" i="2" s="1"/>
  <c r="J1381" i="2" s="1"/>
  <c r="H1382" i="2"/>
  <c r="I1382" i="2" s="1"/>
  <c r="J1382" i="2" s="1"/>
  <c r="H1383" i="2"/>
  <c r="I1383" i="2" s="1"/>
  <c r="J1383" i="2" s="1"/>
  <c r="H1384" i="2"/>
  <c r="I1384" i="2" s="1"/>
  <c r="J1384" i="2" s="1"/>
  <c r="H1385" i="2"/>
  <c r="I1385" i="2" s="1"/>
  <c r="J1385" i="2" s="1"/>
  <c r="H1386" i="2"/>
  <c r="I1386" i="2" s="1"/>
  <c r="J1386" i="2" s="1"/>
  <c r="H1387" i="2"/>
  <c r="I1387" i="2" s="1"/>
  <c r="J1387" i="2" s="1"/>
  <c r="H1388" i="2"/>
  <c r="I1388" i="2" s="1"/>
  <c r="J1388" i="2" s="1"/>
  <c r="H1389" i="2"/>
  <c r="I1389" i="2" s="1"/>
  <c r="J1389" i="2" s="1"/>
  <c r="H1390" i="2"/>
  <c r="I1390" i="2" s="1"/>
  <c r="J1390" i="2" s="1"/>
  <c r="H1391" i="2"/>
  <c r="I1391" i="2" s="1"/>
  <c r="J1391" i="2" s="1"/>
  <c r="H1392" i="2"/>
  <c r="I1392" i="2" s="1"/>
  <c r="J1392" i="2" s="1"/>
  <c r="H1393" i="2"/>
  <c r="I1393" i="2" s="1"/>
  <c r="J1393" i="2" s="1"/>
  <c r="H1394" i="2"/>
  <c r="I1394" i="2" s="1"/>
  <c r="J1394" i="2" s="1"/>
  <c r="H1395" i="2"/>
  <c r="I1395" i="2" s="1"/>
  <c r="J1395" i="2" s="1"/>
  <c r="H1396" i="2"/>
  <c r="I1396" i="2" s="1"/>
  <c r="J1396" i="2" s="1"/>
  <c r="H1397" i="2"/>
  <c r="I1397" i="2" s="1"/>
  <c r="J1397" i="2" s="1"/>
  <c r="H1398" i="2"/>
  <c r="I1398" i="2" s="1"/>
  <c r="J1398" i="2" s="1"/>
  <c r="H1399" i="2"/>
  <c r="I1399" i="2" s="1"/>
  <c r="J1399" i="2" s="1"/>
  <c r="H1400" i="2"/>
  <c r="I1400" i="2" s="1"/>
  <c r="J1400" i="2" s="1"/>
  <c r="H1401" i="2"/>
  <c r="I1401" i="2" s="1"/>
  <c r="J1401" i="2" s="1"/>
  <c r="H1402" i="2"/>
  <c r="I1402" i="2" s="1"/>
  <c r="J1402" i="2" s="1"/>
  <c r="H1403" i="2"/>
  <c r="I1403" i="2" s="1"/>
  <c r="J1403" i="2" s="1"/>
  <c r="H1404" i="2"/>
  <c r="I1404" i="2" s="1"/>
  <c r="J1404" i="2" s="1"/>
  <c r="H1405" i="2"/>
  <c r="I1405" i="2" s="1"/>
  <c r="J1405" i="2" s="1"/>
  <c r="H1406" i="2"/>
  <c r="I1406" i="2" s="1"/>
  <c r="J1406" i="2" s="1"/>
  <c r="H1407" i="2"/>
  <c r="I1407" i="2" s="1"/>
  <c r="J1407" i="2" s="1"/>
  <c r="H1408" i="2"/>
  <c r="I1408" i="2" s="1"/>
  <c r="J1408" i="2" s="1"/>
  <c r="H1409" i="2"/>
  <c r="I1409" i="2" s="1"/>
  <c r="J1409" i="2" s="1"/>
  <c r="H1410" i="2"/>
  <c r="I1410" i="2" s="1"/>
  <c r="J1410" i="2" s="1"/>
  <c r="H1411" i="2"/>
  <c r="I1411" i="2" s="1"/>
  <c r="J1411" i="2" s="1"/>
  <c r="H1412" i="2"/>
  <c r="I1412" i="2" s="1"/>
  <c r="J1412" i="2" s="1"/>
  <c r="H1413" i="2"/>
  <c r="I1413" i="2" s="1"/>
  <c r="J1413" i="2" s="1"/>
  <c r="H1414" i="2"/>
  <c r="I1414" i="2" s="1"/>
  <c r="J1414" i="2" s="1"/>
  <c r="H1415" i="2"/>
  <c r="I1415" i="2" s="1"/>
  <c r="J1415" i="2" s="1"/>
  <c r="H1416" i="2"/>
  <c r="I1416" i="2" s="1"/>
  <c r="J1416" i="2" s="1"/>
  <c r="H1417" i="2"/>
  <c r="I1417" i="2" s="1"/>
  <c r="J1417" i="2" s="1"/>
  <c r="H1418" i="2"/>
  <c r="I1418" i="2" s="1"/>
  <c r="J1418" i="2" s="1"/>
  <c r="H1419" i="2"/>
  <c r="I1419" i="2" s="1"/>
  <c r="J1419" i="2" s="1"/>
  <c r="H1420" i="2"/>
  <c r="I1420" i="2" s="1"/>
  <c r="J1420" i="2" s="1"/>
  <c r="H1421" i="2"/>
  <c r="I1421" i="2" s="1"/>
  <c r="J1421" i="2" s="1"/>
  <c r="H1422" i="2"/>
  <c r="I1422" i="2" s="1"/>
  <c r="J1422" i="2" s="1"/>
  <c r="H1423" i="2"/>
  <c r="I1423" i="2" s="1"/>
  <c r="J1423" i="2" s="1"/>
  <c r="H1424" i="2"/>
  <c r="I1424" i="2" s="1"/>
  <c r="J1424" i="2" s="1"/>
  <c r="H1425" i="2"/>
  <c r="I1425" i="2" s="1"/>
  <c r="J1425" i="2" s="1"/>
  <c r="H1426" i="2"/>
  <c r="I1426" i="2" s="1"/>
  <c r="J1426" i="2" s="1"/>
  <c r="H1427" i="2"/>
  <c r="I1427" i="2" s="1"/>
  <c r="J1427" i="2" s="1"/>
  <c r="H1428" i="2"/>
  <c r="I1428" i="2" s="1"/>
  <c r="J1428" i="2" s="1"/>
  <c r="H1429" i="2"/>
  <c r="I1429" i="2" s="1"/>
  <c r="J1429" i="2" s="1"/>
  <c r="H1430" i="2"/>
  <c r="I1430" i="2" s="1"/>
  <c r="J1430" i="2" s="1"/>
  <c r="H1431" i="2"/>
  <c r="I1431" i="2" s="1"/>
  <c r="J1431" i="2" s="1"/>
  <c r="Z495" i="2"/>
  <c r="AA495" i="2" s="1"/>
  <c r="AB495" i="2" s="1"/>
  <c r="H1432" i="2"/>
  <c r="I1432" i="2" s="1"/>
  <c r="J1432" i="2" s="1"/>
  <c r="H1433" i="2"/>
  <c r="I1433" i="2" s="1"/>
  <c r="J1433" i="2" s="1"/>
  <c r="H1434" i="2"/>
  <c r="I1434" i="2" s="1"/>
  <c r="J1434" i="2" s="1"/>
  <c r="H1435" i="2"/>
  <c r="I1435" i="2" s="1"/>
  <c r="J1435" i="2" s="1"/>
  <c r="H1436" i="2"/>
  <c r="I1436" i="2" s="1"/>
  <c r="J1436" i="2" s="1"/>
  <c r="H1437" i="2"/>
  <c r="I1437" i="2" s="1"/>
  <c r="J1437" i="2" s="1"/>
  <c r="H1438" i="2"/>
  <c r="I1438" i="2" s="1"/>
  <c r="J1438" i="2" s="1"/>
  <c r="H1439" i="2"/>
  <c r="I1439" i="2" s="1"/>
  <c r="J1439" i="2" s="1"/>
  <c r="H1440" i="2"/>
  <c r="I1440" i="2" s="1"/>
  <c r="J1440" i="2" s="1"/>
  <c r="H1441" i="2"/>
  <c r="I1441" i="2" s="1"/>
  <c r="J1441" i="2" s="1"/>
  <c r="H1442" i="2"/>
  <c r="I1442" i="2" s="1"/>
  <c r="J1442" i="2" s="1"/>
  <c r="H1443" i="2"/>
  <c r="I1443" i="2" s="1"/>
  <c r="J1443" i="2" s="1"/>
  <c r="H1444" i="2"/>
  <c r="I1444" i="2" s="1"/>
  <c r="J1444" i="2" s="1"/>
  <c r="H1445" i="2"/>
  <c r="I1445" i="2" s="1"/>
  <c r="J1445" i="2" s="1"/>
  <c r="H1446" i="2"/>
  <c r="I1446" i="2" s="1"/>
  <c r="J1446" i="2" s="1"/>
  <c r="H1447" i="2"/>
  <c r="I1447" i="2" s="1"/>
  <c r="J1447" i="2" s="1"/>
  <c r="H1448" i="2"/>
  <c r="I1448" i="2" s="1"/>
  <c r="J1448" i="2" s="1"/>
  <c r="H1449" i="2"/>
  <c r="I1449" i="2" s="1"/>
  <c r="J1449" i="2" s="1"/>
  <c r="H1450" i="2"/>
  <c r="I1450" i="2" s="1"/>
  <c r="J1450" i="2" s="1"/>
  <c r="H1451" i="2"/>
  <c r="I1451" i="2" s="1"/>
  <c r="J1451" i="2" s="1"/>
  <c r="H1452" i="2"/>
  <c r="I1452" i="2" s="1"/>
  <c r="J1452" i="2" s="1"/>
  <c r="H1453" i="2"/>
  <c r="I1453" i="2" s="1"/>
  <c r="J1453" i="2" s="1"/>
  <c r="H1454" i="2"/>
  <c r="I1454" i="2" s="1"/>
  <c r="J1454" i="2" s="1"/>
  <c r="H1455" i="2"/>
  <c r="I1455" i="2" s="1"/>
  <c r="J1455" i="2" s="1"/>
  <c r="H1456" i="2"/>
  <c r="I1456" i="2" s="1"/>
  <c r="J1456" i="2" s="1"/>
  <c r="H1457" i="2"/>
  <c r="I1457" i="2" s="1"/>
  <c r="J1457" i="2" s="1"/>
  <c r="H1458" i="2"/>
  <c r="I1458" i="2" s="1"/>
  <c r="J1458" i="2" s="1"/>
  <c r="H1459" i="2"/>
  <c r="I1459" i="2" s="1"/>
  <c r="J1459" i="2" s="1"/>
  <c r="H1460" i="2"/>
  <c r="I1460" i="2" s="1"/>
  <c r="J1460" i="2" s="1"/>
  <c r="H1461" i="2"/>
  <c r="I1461" i="2" s="1"/>
  <c r="J1461" i="2" s="1"/>
  <c r="H1462" i="2"/>
  <c r="I1462" i="2" s="1"/>
  <c r="J1462" i="2" s="1"/>
  <c r="H1463" i="2"/>
  <c r="I1463" i="2" s="1"/>
  <c r="J1463" i="2" s="1"/>
  <c r="H1464" i="2"/>
  <c r="I1464" i="2" s="1"/>
  <c r="J1464" i="2" s="1"/>
  <c r="H1465" i="2"/>
  <c r="I1465" i="2" s="1"/>
  <c r="J1465" i="2" s="1"/>
  <c r="H1466" i="2"/>
  <c r="I1466" i="2" s="1"/>
  <c r="J1466" i="2" s="1"/>
  <c r="H1467" i="2"/>
  <c r="I1467" i="2" s="1"/>
  <c r="J1467" i="2" s="1"/>
  <c r="H1468" i="2"/>
  <c r="I1468" i="2" s="1"/>
  <c r="J1468" i="2" s="1"/>
  <c r="H1469" i="2"/>
  <c r="I1469" i="2" s="1"/>
  <c r="J1469" i="2" s="1"/>
  <c r="H1470" i="2"/>
  <c r="I1470" i="2" s="1"/>
  <c r="J1470" i="2" s="1"/>
  <c r="H1471" i="2"/>
  <c r="I1471" i="2" s="1"/>
  <c r="J1471" i="2" s="1"/>
  <c r="H1472" i="2"/>
  <c r="I1472" i="2" s="1"/>
  <c r="J1472" i="2" s="1"/>
  <c r="H1473" i="2"/>
  <c r="I1473" i="2" s="1"/>
  <c r="J1473" i="2" s="1"/>
  <c r="H1474" i="2"/>
  <c r="I1474" i="2" s="1"/>
  <c r="J1474" i="2" s="1"/>
  <c r="H1475" i="2"/>
  <c r="I1475" i="2" s="1"/>
  <c r="J1475" i="2" s="1"/>
  <c r="H1476" i="2"/>
  <c r="I1476" i="2" s="1"/>
  <c r="J1476" i="2" s="1"/>
  <c r="H1477" i="2"/>
  <c r="I1477" i="2" s="1"/>
  <c r="J1477" i="2" s="1"/>
  <c r="H1478" i="2"/>
  <c r="I1478" i="2" s="1"/>
  <c r="J1478" i="2" s="1"/>
  <c r="H1479" i="2"/>
  <c r="I1479" i="2" s="1"/>
  <c r="J1479" i="2" s="1"/>
  <c r="H1480" i="2"/>
  <c r="I1480" i="2" s="1"/>
  <c r="J1480" i="2" s="1"/>
  <c r="H1481" i="2"/>
  <c r="I1481" i="2" s="1"/>
  <c r="J1481" i="2" s="1"/>
  <c r="H1482" i="2"/>
  <c r="I1482" i="2" s="1"/>
  <c r="J1482" i="2" s="1"/>
  <c r="H1483" i="2"/>
  <c r="I1483" i="2" s="1"/>
  <c r="J1483" i="2" s="1"/>
  <c r="H1484" i="2"/>
  <c r="I1484" i="2" s="1"/>
  <c r="J1484" i="2" s="1"/>
  <c r="H1485" i="2"/>
  <c r="I1485" i="2" s="1"/>
  <c r="J1485" i="2" s="1"/>
  <c r="H1486" i="2"/>
  <c r="I1486" i="2" s="1"/>
  <c r="J1486" i="2" s="1"/>
  <c r="H1487" i="2"/>
  <c r="I1487" i="2" s="1"/>
  <c r="J1487" i="2" s="1"/>
  <c r="H1488" i="2"/>
  <c r="I1488" i="2" s="1"/>
  <c r="J1488" i="2" s="1"/>
  <c r="H1489" i="2"/>
  <c r="I1489" i="2" s="1"/>
  <c r="J1489" i="2" s="1"/>
  <c r="H1490" i="2"/>
  <c r="I1490" i="2" s="1"/>
  <c r="J1490" i="2" s="1"/>
  <c r="H1491" i="2"/>
  <c r="I1491" i="2" s="1"/>
  <c r="J1491" i="2" s="1"/>
  <c r="H1492" i="2"/>
  <c r="I1492" i="2" s="1"/>
  <c r="J1492" i="2" s="1"/>
  <c r="H1493" i="2"/>
  <c r="I1493" i="2" s="1"/>
  <c r="J1493" i="2" s="1"/>
  <c r="H1494" i="2"/>
  <c r="I1494" i="2" s="1"/>
  <c r="J1494" i="2" s="1"/>
  <c r="H1495" i="2"/>
  <c r="I1495" i="2" s="1"/>
  <c r="J1495" i="2" s="1"/>
  <c r="H1496" i="2"/>
  <c r="I1496" i="2" s="1"/>
  <c r="J1496" i="2" s="1"/>
  <c r="H1497" i="2"/>
  <c r="I1497" i="2" s="1"/>
  <c r="J1497" i="2" s="1"/>
  <c r="H1498" i="2"/>
  <c r="I1498" i="2" s="1"/>
  <c r="J1498" i="2" s="1"/>
  <c r="H1499" i="2"/>
  <c r="I1499" i="2" s="1"/>
  <c r="J1499" i="2" s="1"/>
  <c r="H1500" i="2"/>
  <c r="I1500" i="2" s="1"/>
  <c r="J1500" i="2" s="1"/>
  <c r="H1501" i="2"/>
  <c r="I1501" i="2" s="1"/>
  <c r="J1501" i="2" s="1"/>
  <c r="H1502" i="2"/>
  <c r="I1502" i="2" s="1"/>
  <c r="J1502" i="2" s="1"/>
  <c r="H1503" i="2"/>
  <c r="I1503" i="2" s="1"/>
  <c r="J1503" i="2" s="1"/>
  <c r="H1504" i="2"/>
  <c r="I1504" i="2" s="1"/>
  <c r="J1504" i="2" s="1"/>
  <c r="H1505" i="2"/>
  <c r="I1505" i="2" s="1"/>
  <c r="J1505" i="2" s="1"/>
  <c r="H1506" i="2"/>
  <c r="I1506" i="2" s="1"/>
  <c r="J1506" i="2" s="1"/>
  <c r="H1507" i="2"/>
  <c r="I1507" i="2" s="1"/>
  <c r="J1507" i="2" s="1"/>
  <c r="H1508" i="2"/>
  <c r="I1508" i="2" s="1"/>
  <c r="J1508" i="2" s="1"/>
  <c r="H1509" i="2"/>
  <c r="I1509" i="2" s="1"/>
  <c r="J1509" i="2" s="1"/>
  <c r="H1510" i="2"/>
  <c r="I1510" i="2" s="1"/>
  <c r="J1510" i="2" s="1"/>
  <c r="H1511" i="2"/>
  <c r="I1511" i="2" s="1"/>
  <c r="J1511" i="2" s="1"/>
  <c r="H1512" i="2"/>
  <c r="I1512" i="2" s="1"/>
  <c r="J1512" i="2" s="1"/>
  <c r="H1513" i="2"/>
  <c r="I1513" i="2" s="1"/>
  <c r="J1513" i="2" s="1"/>
  <c r="H1514" i="2"/>
  <c r="I1514" i="2" s="1"/>
  <c r="J1514" i="2" s="1"/>
  <c r="H1515" i="2"/>
  <c r="I1515" i="2" s="1"/>
  <c r="J1515" i="2" s="1"/>
  <c r="H1516" i="2"/>
  <c r="I1516" i="2" s="1"/>
  <c r="J1516" i="2" s="1"/>
  <c r="H1517" i="2"/>
  <c r="I1517" i="2" s="1"/>
  <c r="J1517" i="2" s="1"/>
  <c r="H1518" i="2"/>
  <c r="I1518" i="2" s="1"/>
  <c r="J1518" i="2" s="1"/>
  <c r="H1519" i="2"/>
  <c r="I1519" i="2" s="1"/>
  <c r="J1519" i="2" s="1"/>
  <c r="H1520" i="2"/>
  <c r="I1520" i="2" s="1"/>
  <c r="J1520" i="2" s="1"/>
  <c r="H1521" i="2"/>
  <c r="I1521" i="2" s="1"/>
  <c r="J1521" i="2" s="1"/>
  <c r="H1522" i="2"/>
  <c r="I1522" i="2" s="1"/>
  <c r="J1522" i="2" s="1"/>
  <c r="H1523" i="2"/>
  <c r="I1523" i="2" s="1"/>
  <c r="J1523" i="2" s="1"/>
  <c r="H1524" i="2"/>
  <c r="I1524" i="2" s="1"/>
  <c r="J1524" i="2" s="1"/>
  <c r="H1525" i="2"/>
  <c r="I1525" i="2" s="1"/>
  <c r="J1525" i="2" s="1"/>
  <c r="H1526" i="2"/>
  <c r="I1526" i="2" s="1"/>
  <c r="J1526" i="2" s="1"/>
  <c r="H1527" i="2"/>
  <c r="I1527" i="2" s="1"/>
  <c r="J1527" i="2" s="1"/>
  <c r="H1528" i="2"/>
  <c r="I1528" i="2" s="1"/>
  <c r="J1528" i="2" s="1"/>
  <c r="H1529" i="2"/>
  <c r="I1529" i="2" s="1"/>
  <c r="J1529" i="2" s="1"/>
  <c r="H1530" i="2"/>
  <c r="I1530" i="2" s="1"/>
  <c r="J1530" i="2" s="1"/>
  <c r="H1531" i="2"/>
  <c r="I1531" i="2" s="1"/>
  <c r="J1531" i="2" s="1"/>
  <c r="H1532" i="2"/>
  <c r="I1532" i="2" s="1"/>
  <c r="J1532" i="2" s="1"/>
  <c r="H1533" i="2"/>
  <c r="I1533" i="2" s="1"/>
  <c r="J1533" i="2" s="1"/>
  <c r="H1534" i="2"/>
  <c r="I1534" i="2" s="1"/>
  <c r="J1534" i="2" s="1"/>
  <c r="H1535" i="2"/>
  <c r="I1535" i="2" s="1"/>
  <c r="J1535" i="2" s="1"/>
  <c r="H1536" i="2"/>
  <c r="I1536" i="2" s="1"/>
  <c r="J1536" i="2" s="1"/>
  <c r="H1537" i="2"/>
  <c r="I1537" i="2" s="1"/>
  <c r="J1537" i="2" s="1"/>
  <c r="H1538" i="2"/>
  <c r="I1538" i="2" s="1"/>
  <c r="J1538" i="2" s="1"/>
  <c r="H1539" i="2"/>
  <c r="I1539" i="2" s="1"/>
  <c r="J1539" i="2" s="1"/>
  <c r="H1540" i="2"/>
  <c r="I1540" i="2" s="1"/>
  <c r="J1540" i="2" s="1"/>
  <c r="H1541" i="2"/>
  <c r="I1541" i="2" s="1"/>
  <c r="J1541" i="2" s="1"/>
  <c r="H1542" i="2"/>
  <c r="I1542" i="2" s="1"/>
  <c r="J1542" i="2" s="1"/>
  <c r="H1543" i="2"/>
  <c r="I1543" i="2" s="1"/>
  <c r="J1543" i="2" s="1"/>
  <c r="H1544" i="2"/>
  <c r="I1544" i="2" s="1"/>
  <c r="J1544" i="2" s="1"/>
  <c r="H1545" i="2"/>
  <c r="I1545" i="2" s="1"/>
  <c r="J1545" i="2" s="1"/>
  <c r="H1546" i="2"/>
  <c r="I1546" i="2" s="1"/>
  <c r="J1546" i="2" s="1"/>
  <c r="H1547" i="2"/>
  <c r="I1547" i="2" s="1"/>
  <c r="J1547" i="2" s="1"/>
  <c r="H1548" i="2"/>
  <c r="I1548" i="2" s="1"/>
  <c r="J1548" i="2" s="1"/>
  <c r="H1549" i="2"/>
  <c r="I1549" i="2" s="1"/>
  <c r="J1549" i="2" s="1"/>
  <c r="H1550" i="2"/>
  <c r="I1550" i="2" s="1"/>
  <c r="J1550" i="2" s="1"/>
  <c r="H1551" i="2"/>
  <c r="I1551" i="2" s="1"/>
  <c r="J1551" i="2" s="1"/>
  <c r="H1552" i="2"/>
  <c r="I1552" i="2" s="1"/>
  <c r="J1552" i="2" s="1"/>
  <c r="H1553" i="2"/>
  <c r="I1553" i="2" s="1"/>
  <c r="J1553" i="2" s="1"/>
  <c r="H1554" i="2"/>
  <c r="I1554" i="2" s="1"/>
  <c r="J1554" i="2" s="1"/>
  <c r="H1555" i="2"/>
  <c r="I1555" i="2" s="1"/>
  <c r="J1555" i="2" s="1"/>
  <c r="H1556" i="2"/>
  <c r="I1556" i="2" s="1"/>
  <c r="J1556" i="2" s="1"/>
  <c r="H1557" i="2"/>
  <c r="I1557" i="2" s="1"/>
  <c r="J1557" i="2" s="1"/>
  <c r="H1558" i="2"/>
  <c r="I1558" i="2" s="1"/>
  <c r="J1558" i="2" s="1"/>
  <c r="H1559" i="2"/>
  <c r="I1559" i="2" s="1"/>
  <c r="J1559" i="2" s="1"/>
  <c r="H1560" i="2"/>
  <c r="I1560" i="2" s="1"/>
  <c r="J1560" i="2" s="1"/>
  <c r="H1561" i="2"/>
  <c r="I1561" i="2" s="1"/>
  <c r="J1561" i="2" s="1"/>
  <c r="H1562" i="2"/>
  <c r="I1562" i="2" s="1"/>
  <c r="J1562" i="2" s="1"/>
  <c r="H1563" i="2"/>
  <c r="I1563" i="2" s="1"/>
  <c r="J1563" i="2" s="1"/>
  <c r="H1564" i="2"/>
  <c r="I1564" i="2" s="1"/>
  <c r="J1564" i="2" s="1"/>
  <c r="H1565" i="2"/>
  <c r="I1565" i="2" s="1"/>
  <c r="J1565" i="2" s="1"/>
  <c r="H1566" i="2"/>
  <c r="I1566" i="2" s="1"/>
  <c r="J1566" i="2" s="1"/>
  <c r="H1567" i="2"/>
  <c r="I1567" i="2" s="1"/>
  <c r="J1567" i="2" s="1"/>
  <c r="H1568" i="2"/>
  <c r="I1568" i="2" s="1"/>
  <c r="J1568" i="2" s="1"/>
  <c r="H1569" i="2"/>
  <c r="I1569" i="2" s="1"/>
  <c r="J1569" i="2" s="1"/>
  <c r="H1570" i="2"/>
  <c r="I1570" i="2" s="1"/>
  <c r="J1570" i="2" s="1"/>
  <c r="H1571" i="2"/>
  <c r="I1571" i="2" s="1"/>
  <c r="J1571" i="2" s="1"/>
  <c r="H1572" i="2"/>
  <c r="I1572" i="2" s="1"/>
  <c r="J1572" i="2" s="1"/>
  <c r="H1573" i="2"/>
  <c r="I1573" i="2" s="1"/>
  <c r="J1573" i="2" s="1"/>
  <c r="H1574" i="2"/>
  <c r="I1574" i="2" s="1"/>
  <c r="J1574" i="2" s="1"/>
  <c r="H1575" i="2"/>
  <c r="I1575" i="2" s="1"/>
  <c r="J1575" i="2" s="1"/>
  <c r="H1576" i="2"/>
  <c r="I1576" i="2" s="1"/>
  <c r="J1576" i="2" s="1"/>
  <c r="H1577" i="2"/>
  <c r="I1577" i="2" s="1"/>
  <c r="J1577" i="2" s="1"/>
  <c r="H1578" i="2"/>
  <c r="I1578" i="2" s="1"/>
  <c r="J1578" i="2" s="1"/>
  <c r="H1579" i="2"/>
  <c r="I1579" i="2" s="1"/>
  <c r="J1579" i="2" s="1"/>
  <c r="H1580" i="2"/>
  <c r="I1580" i="2" s="1"/>
  <c r="J1580" i="2" s="1"/>
  <c r="H1581" i="2"/>
  <c r="I1581" i="2" s="1"/>
  <c r="J1581" i="2" s="1"/>
  <c r="H1582" i="2"/>
  <c r="I1582" i="2" s="1"/>
  <c r="J1582" i="2" s="1"/>
  <c r="H1583" i="2"/>
  <c r="I1583" i="2" s="1"/>
  <c r="J1583" i="2" s="1"/>
  <c r="H1584" i="2"/>
  <c r="I1584" i="2" s="1"/>
  <c r="J1584" i="2" s="1"/>
  <c r="H1585" i="2"/>
  <c r="I1585" i="2" s="1"/>
  <c r="J1585" i="2" s="1"/>
  <c r="H1586" i="2"/>
  <c r="I1586" i="2" s="1"/>
  <c r="J1586" i="2" s="1"/>
  <c r="H1587" i="2"/>
  <c r="I1587" i="2" s="1"/>
  <c r="J1587" i="2" s="1"/>
  <c r="H1588" i="2"/>
  <c r="I1588" i="2" s="1"/>
  <c r="J1588" i="2" s="1"/>
  <c r="H1589" i="2"/>
  <c r="I1589" i="2" s="1"/>
  <c r="J1589" i="2" s="1"/>
  <c r="H1590" i="2"/>
  <c r="I1590" i="2" s="1"/>
  <c r="J1590" i="2" s="1"/>
  <c r="H1591" i="2"/>
  <c r="I1591" i="2" s="1"/>
  <c r="J1591" i="2" s="1"/>
  <c r="H1592" i="2"/>
  <c r="I1592" i="2" s="1"/>
  <c r="J1592" i="2" s="1"/>
  <c r="H1593" i="2"/>
  <c r="I1593" i="2" s="1"/>
  <c r="J1593" i="2" s="1"/>
  <c r="H1594" i="2"/>
  <c r="I1594" i="2" s="1"/>
  <c r="J1594" i="2" s="1"/>
  <c r="H1595" i="2"/>
  <c r="I1595" i="2" s="1"/>
  <c r="J1595" i="2" s="1"/>
  <c r="H1596" i="2"/>
  <c r="I1596" i="2" s="1"/>
  <c r="J1596" i="2" s="1"/>
  <c r="H1597" i="2"/>
  <c r="I1597" i="2" s="1"/>
  <c r="J1597" i="2" s="1"/>
  <c r="H1598" i="2"/>
  <c r="I1598" i="2" s="1"/>
  <c r="J1598" i="2" s="1"/>
  <c r="H1599" i="2"/>
  <c r="I1599" i="2" s="1"/>
  <c r="J1599" i="2" s="1"/>
  <c r="H1600" i="2"/>
  <c r="I1600" i="2" s="1"/>
  <c r="J1600" i="2" s="1"/>
  <c r="H1601" i="2"/>
  <c r="I1601" i="2" s="1"/>
  <c r="J1601" i="2" s="1"/>
  <c r="H1602" i="2"/>
  <c r="I1602" i="2" s="1"/>
  <c r="J1602" i="2" s="1"/>
  <c r="H1603" i="2"/>
  <c r="I1603" i="2" s="1"/>
  <c r="J1603" i="2" s="1"/>
  <c r="H1604" i="2"/>
  <c r="I1604" i="2" s="1"/>
  <c r="J1604" i="2" s="1"/>
  <c r="H1605" i="2"/>
  <c r="I1605" i="2" s="1"/>
  <c r="J1605" i="2" s="1"/>
  <c r="H1606" i="2"/>
  <c r="I1606" i="2" s="1"/>
  <c r="J1606" i="2" s="1"/>
  <c r="H1607" i="2"/>
  <c r="I1607" i="2" s="1"/>
  <c r="J1607" i="2" s="1"/>
  <c r="H1608" i="2"/>
  <c r="I1608" i="2" s="1"/>
  <c r="J1608" i="2" s="1"/>
  <c r="H1609" i="2"/>
  <c r="I1609" i="2" s="1"/>
  <c r="J1609" i="2" s="1"/>
  <c r="H1610" i="2"/>
  <c r="I1610" i="2" s="1"/>
  <c r="J1610" i="2" s="1"/>
  <c r="H1611" i="2"/>
  <c r="I1611" i="2" s="1"/>
  <c r="J1611" i="2" s="1"/>
  <c r="H1612" i="2"/>
  <c r="I1612" i="2" s="1"/>
  <c r="J1612" i="2" s="1"/>
  <c r="H1613" i="2"/>
  <c r="I1613" i="2" s="1"/>
  <c r="J1613" i="2" s="1"/>
  <c r="H1614" i="2"/>
  <c r="I1614" i="2" s="1"/>
  <c r="J1614" i="2" s="1"/>
  <c r="H1615" i="2"/>
  <c r="I1615" i="2" s="1"/>
  <c r="J1615" i="2" s="1"/>
  <c r="H1616" i="2"/>
  <c r="I1616" i="2" s="1"/>
  <c r="J1616" i="2" s="1"/>
  <c r="H1617" i="2"/>
  <c r="I1617" i="2" s="1"/>
  <c r="J1617" i="2" s="1"/>
  <c r="H1618" i="2"/>
  <c r="I1618" i="2" s="1"/>
  <c r="J1618" i="2" s="1"/>
  <c r="H1619" i="2"/>
  <c r="I1619" i="2" s="1"/>
  <c r="J1619" i="2" s="1"/>
  <c r="H1620" i="2"/>
  <c r="I1620" i="2" s="1"/>
  <c r="J1620" i="2" s="1"/>
  <c r="H1621" i="2"/>
  <c r="I1621" i="2" s="1"/>
  <c r="J1621" i="2" s="1"/>
  <c r="H1622" i="2"/>
  <c r="I1622" i="2" s="1"/>
  <c r="J1622" i="2" s="1"/>
  <c r="H1623" i="2"/>
  <c r="I1623" i="2" s="1"/>
  <c r="J1623" i="2" s="1"/>
  <c r="H1624" i="2"/>
  <c r="I1624" i="2" s="1"/>
  <c r="J1624" i="2" s="1"/>
  <c r="H1625" i="2"/>
  <c r="I1625" i="2" s="1"/>
  <c r="J1625" i="2" s="1"/>
  <c r="H1626" i="2"/>
  <c r="I1626" i="2" s="1"/>
  <c r="J1626" i="2" s="1"/>
  <c r="H1627" i="2"/>
  <c r="I1627" i="2" s="1"/>
  <c r="J1627" i="2" s="1"/>
  <c r="H1628" i="2"/>
  <c r="I1628" i="2" s="1"/>
  <c r="J1628" i="2" s="1"/>
  <c r="H1629" i="2"/>
  <c r="I1629" i="2" s="1"/>
  <c r="J1629" i="2" s="1"/>
  <c r="H1630" i="2"/>
  <c r="I1630" i="2" s="1"/>
  <c r="J1630" i="2" s="1"/>
  <c r="H1631" i="2"/>
  <c r="I1631" i="2" s="1"/>
  <c r="J1631" i="2" s="1"/>
  <c r="H1632" i="2"/>
  <c r="I1632" i="2" s="1"/>
  <c r="J1632" i="2" s="1"/>
  <c r="H1633" i="2"/>
  <c r="I1633" i="2" s="1"/>
  <c r="J1633" i="2" s="1"/>
  <c r="H1634" i="2"/>
  <c r="I1634" i="2" s="1"/>
  <c r="J1634" i="2" s="1"/>
  <c r="H1635" i="2"/>
  <c r="I1635" i="2" s="1"/>
  <c r="J1635" i="2" s="1"/>
  <c r="H1636" i="2"/>
  <c r="I1636" i="2" s="1"/>
  <c r="J1636" i="2" s="1"/>
  <c r="H1637" i="2"/>
  <c r="I1637" i="2" s="1"/>
  <c r="J1637" i="2" s="1"/>
  <c r="H1638" i="2"/>
  <c r="I1638" i="2" s="1"/>
  <c r="J1638" i="2" s="1"/>
  <c r="H1639" i="2"/>
  <c r="I1639" i="2" s="1"/>
  <c r="J1639" i="2" s="1"/>
  <c r="H1640" i="2"/>
  <c r="I1640" i="2" s="1"/>
  <c r="J1640" i="2" s="1"/>
  <c r="H1641" i="2"/>
  <c r="I1641" i="2" s="1"/>
  <c r="J1641" i="2" s="1"/>
  <c r="H1642" i="2"/>
  <c r="I1642" i="2" s="1"/>
  <c r="J1642" i="2" s="1"/>
  <c r="H1643" i="2"/>
  <c r="I1643" i="2" s="1"/>
  <c r="J1643" i="2" s="1"/>
  <c r="H1644" i="2"/>
  <c r="I1644" i="2" s="1"/>
  <c r="J1644" i="2" s="1"/>
  <c r="H1645" i="2"/>
  <c r="I1645" i="2" s="1"/>
  <c r="J1645" i="2" s="1"/>
  <c r="H1646" i="2"/>
  <c r="I1646" i="2" s="1"/>
  <c r="J1646" i="2" s="1"/>
  <c r="H1647" i="2"/>
  <c r="I1647" i="2" s="1"/>
  <c r="J1647" i="2" s="1"/>
  <c r="H1648" i="2"/>
  <c r="I1648" i="2" s="1"/>
  <c r="J1648" i="2" s="1"/>
  <c r="H1649" i="2"/>
  <c r="I1649" i="2" s="1"/>
  <c r="J1649" i="2" s="1"/>
  <c r="H1650" i="2"/>
  <c r="I1650" i="2" s="1"/>
  <c r="J1650" i="2" s="1"/>
  <c r="H1651" i="2"/>
  <c r="I1651" i="2" s="1"/>
  <c r="J1651" i="2" s="1"/>
  <c r="H1652" i="2"/>
  <c r="I1652" i="2" s="1"/>
  <c r="J1652" i="2" s="1"/>
  <c r="H1653" i="2"/>
  <c r="I1653" i="2" s="1"/>
  <c r="J1653" i="2" s="1"/>
  <c r="H1654" i="2"/>
  <c r="I1654" i="2" s="1"/>
  <c r="J1654" i="2" s="1"/>
  <c r="H1655" i="2"/>
  <c r="I1655" i="2" s="1"/>
  <c r="J1655" i="2" s="1"/>
  <c r="H1656" i="2"/>
  <c r="I1656" i="2" s="1"/>
  <c r="J1656" i="2" s="1"/>
  <c r="H1657" i="2"/>
  <c r="I1657" i="2" s="1"/>
  <c r="J1657" i="2" s="1"/>
  <c r="H1658" i="2"/>
  <c r="I1658" i="2" s="1"/>
  <c r="J1658" i="2" s="1"/>
  <c r="H1659" i="2"/>
  <c r="I1659" i="2" s="1"/>
  <c r="J1659" i="2" s="1"/>
  <c r="H1660" i="2"/>
  <c r="I1660" i="2" s="1"/>
  <c r="J1660" i="2" s="1"/>
  <c r="H1661" i="2"/>
  <c r="I1661" i="2" s="1"/>
  <c r="J1661" i="2" s="1"/>
  <c r="H1662" i="2"/>
  <c r="I1662" i="2" s="1"/>
  <c r="J1662" i="2" s="1"/>
  <c r="H1663" i="2"/>
  <c r="I1663" i="2" s="1"/>
  <c r="J1663" i="2" s="1"/>
  <c r="Z1472" i="2"/>
  <c r="Z1468" i="2"/>
  <c r="AA1468" i="2" s="1"/>
  <c r="AB1468" i="2" s="1"/>
  <c r="Z1464" i="2"/>
  <c r="Z1460" i="2"/>
  <c r="Z1456" i="2"/>
  <c r="Z1452" i="2"/>
  <c r="AA1452" i="2" s="1"/>
  <c r="AB1452" i="2" s="1"/>
  <c r="Z1448" i="2"/>
  <c r="Z1444" i="2"/>
  <c r="AA1444" i="2" s="1"/>
  <c r="AB1444" i="2" s="1"/>
  <c r="Z1440" i="2"/>
  <c r="Z1436" i="2"/>
  <c r="AA1436" i="2" s="1"/>
  <c r="AB1436" i="2" s="1"/>
  <c r="Z1432" i="2"/>
  <c r="Z1428" i="2"/>
  <c r="Z1424" i="2"/>
  <c r="Z1420" i="2"/>
  <c r="AA1420" i="2" s="1"/>
  <c r="AB1420" i="2" s="1"/>
  <c r="Z1416" i="2"/>
  <c r="Z1412" i="2"/>
  <c r="AA1412" i="2" s="1"/>
  <c r="AB1412" i="2" s="1"/>
  <c r="Z1408" i="2"/>
  <c r="Z1404" i="2"/>
  <c r="AA1404" i="2" s="1"/>
  <c r="AB1404" i="2" s="1"/>
  <c r="Z1400" i="2"/>
  <c r="Z1396" i="2"/>
  <c r="Z1392" i="2"/>
  <c r="Z1388" i="2"/>
  <c r="AA1388" i="2" s="1"/>
  <c r="AB1388" i="2" s="1"/>
  <c r="Z1384" i="2"/>
  <c r="Z1380" i="2"/>
  <c r="AA1380" i="2" s="1"/>
  <c r="AB1380" i="2" s="1"/>
  <c r="Z1376" i="2"/>
  <c r="Z1372" i="2"/>
  <c r="AA1372" i="2" s="1"/>
  <c r="AB1372" i="2" s="1"/>
  <c r="Z1368" i="2"/>
  <c r="Z1364" i="2"/>
  <c r="Z1360" i="2"/>
  <c r="Z1356" i="2"/>
  <c r="AA1356" i="2" s="1"/>
  <c r="AB1356" i="2" s="1"/>
  <c r="Z1352" i="2"/>
  <c r="Z1348" i="2"/>
  <c r="AA1348" i="2" s="1"/>
  <c r="AB1348" i="2" s="1"/>
  <c r="Z1344" i="2"/>
  <c r="Z1340" i="2"/>
  <c r="AA1340" i="2" s="1"/>
  <c r="AB1340" i="2" s="1"/>
  <c r="Z1336" i="2"/>
  <c r="Z1332" i="2"/>
  <c r="Z1328" i="2"/>
  <c r="Z1324" i="2"/>
  <c r="AA1324" i="2" s="1"/>
  <c r="AB1324" i="2" s="1"/>
  <c r="Z1320" i="2"/>
  <c r="Z1316" i="2"/>
  <c r="AA1316" i="2" s="1"/>
  <c r="AB1316" i="2" s="1"/>
  <c r="Z1312" i="2"/>
  <c r="Z1308" i="2"/>
  <c r="AA1308" i="2" s="1"/>
  <c r="AB1308" i="2" s="1"/>
  <c r="Z1304" i="2"/>
  <c r="Z1300" i="2"/>
  <c r="Z1296" i="2"/>
  <c r="Z1292" i="2"/>
  <c r="AA1292" i="2" s="1"/>
  <c r="AB1292" i="2" s="1"/>
  <c r="Z1288" i="2"/>
  <c r="Z1284" i="2"/>
  <c r="AA1284" i="2" s="1"/>
  <c r="AB1284" i="2" s="1"/>
  <c r="Z1280" i="2"/>
  <c r="Z1276" i="2"/>
  <c r="AA1276" i="2" s="1"/>
  <c r="AB1276" i="2" s="1"/>
  <c r="Z1272" i="2"/>
  <c r="Z1268" i="2"/>
  <c r="Z1264" i="2"/>
  <c r="Z1260" i="2"/>
  <c r="AA1260" i="2" s="1"/>
  <c r="AB1260" i="2" s="1"/>
  <c r="Z1256" i="2"/>
  <c r="Z1252" i="2"/>
  <c r="AA1252" i="2" s="1"/>
  <c r="AB1252" i="2" s="1"/>
  <c r="Z1248" i="2"/>
  <c r="Z1244" i="2"/>
  <c r="AA1244" i="2" s="1"/>
  <c r="AB1244" i="2" s="1"/>
  <c r="Z479" i="2"/>
  <c r="AA479" i="2" s="1"/>
  <c r="AB479" i="2" s="1"/>
  <c r="Z463" i="2"/>
  <c r="AA463" i="2" s="1"/>
  <c r="AB463" i="2" s="1"/>
  <c r="AE1775" i="2"/>
  <c r="AE1759" i="2"/>
  <c r="AE1743" i="2"/>
  <c r="AE1727" i="2"/>
  <c r="AE1711" i="2"/>
  <c r="AE1695" i="2"/>
  <c r="AE1679" i="2"/>
  <c r="AC1782" i="2"/>
  <c r="AD1782" i="2" s="1"/>
  <c r="AE1782" i="2" s="1"/>
  <c r="AC1780" i="2"/>
  <c r="AD1780" i="2"/>
  <c r="AC1778" i="2"/>
  <c r="AD1778" i="2" s="1"/>
  <c r="AE1779" i="2" s="1"/>
  <c r="AC1776" i="2"/>
  <c r="AD1776" i="2"/>
  <c r="AE1777" i="2" s="1"/>
  <c r="AC1774" i="2"/>
  <c r="AD1774" i="2" s="1"/>
  <c r="AC1772" i="2"/>
  <c r="AD1772" i="2"/>
  <c r="AC1770" i="2"/>
  <c r="AD1770" i="2" s="1"/>
  <c r="AE1771" i="2" s="1"/>
  <c r="AC1768" i="2"/>
  <c r="AD1768" i="2"/>
  <c r="AE1769" i="2" s="1"/>
  <c r="AC1766" i="2"/>
  <c r="AD1766" i="2" s="1"/>
  <c r="AE1767" i="2" s="1"/>
  <c r="AF1767" i="2" s="1"/>
  <c r="AG1767" i="2" s="1"/>
  <c r="AC1764" i="2"/>
  <c r="AD1764" i="2"/>
  <c r="AC1762" i="2"/>
  <c r="AD1762" i="2" s="1"/>
  <c r="AE1763" i="2" s="1"/>
  <c r="AC1760" i="2"/>
  <c r="AD1760" i="2"/>
  <c r="AE1761" i="2" s="1"/>
  <c r="AC1758" i="2"/>
  <c r="AD1758" i="2" s="1"/>
  <c r="AC1756" i="2"/>
  <c r="AD1756" i="2"/>
  <c r="AC1754" i="2"/>
  <c r="AD1754" i="2" s="1"/>
  <c r="AE1755" i="2" s="1"/>
  <c r="AC1752" i="2"/>
  <c r="AD1752" i="2"/>
  <c r="AE1753" i="2" s="1"/>
  <c r="AC1750" i="2"/>
  <c r="AD1750" i="2" s="1"/>
  <c r="AE1751" i="2" s="1"/>
  <c r="AF1751" i="2" s="1"/>
  <c r="AG1751" i="2" s="1"/>
  <c r="AC1748" i="2"/>
  <c r="AD1748" i="2"/>
  <c r="AC1746" i="2"/>
  <c r="AD1746" i="2" s="1"/>
  <c r="AE1747" i="2" s="1"/>
  <c r="AC1744" i="2"/>
  <c r="AD1744" i="2"/>
  <c r="AE1745" i="2" s="1"/>
  <c r="AC1742" i="2"/>
  <c r="AD1742" i="2" s="1"/>
  <c r="AC1740" i="2"/>
  <c r="AD1740" i="2"/>
  <c r="AC1738" i="2"/>
  <c r="AD1738" i="2" s="1"/>
  <c r="AE1739" i="2" s="1"/>
  <c r="AC1736" i="2"/>
  <c r="AD1736" i="2"/>
  <c r="AE1737" i="2" s="1"/>
  <c r="AC1734" i="2"/>
  <c r="AD1734" i="2" s="1"/>
  <c r="AE1735" i="2" s="1"/>
  <c r="AF1735" i="2" s="1"/>
  <c r="AG1735" i="2" s="1"/>
  <c r="AC1732" i="2"/>
  <c r="AD1732" i="2"/>
  <c r="AC1730" i="2"/>
  <c r="AD1730" i="2" s="1"/>
  <c r="AE1731" i="2" s="1"/>
  <c r="AC1728" i="2"/>
  <c r="AD1728" i="2"/>
  <c r="AE1729" i="2" s="1"/>
  <c r="AC1726" i="2"/>
  <c r="AD1726" i="2" s="1"/>
  <c r="AC1724" i="2"/>
  <c r="AD1724" i="2"/>
  <c r="AC1722" i="2"/>
  <c r="AD1722" i="2" s="1"/>
  <c r="AE1723" i="2" s="1"/>
  <c r="AC1720" i="2"/>
  <c r="AD1720" i="2"/>
  <c r="AE1721" i="2" s="1"/>
  <c r="AC1718" i="2"/>
  <c r="AD1718" i="2" s="1"/>
  <c r="AE1719" i="2" s="1"/>
  <c r="AF1719" i="2" s="1"/>
  <c r="AG1719" i="2" s="1"/>
  <c r="AC1716" i="2"/>
  <c r="AD1716" i="2"/>
  <c r="AC1714" i="2"/>
  <c r="AD1714" i="2" s="1"/>
  <c r="AE1715" i="2" s="1"/>
  <c r="AC1712" i="2"/>
  <c r="AD1712" i="2"/>
  <c r="AE1713" i="2" s="1"/>
  <c r="AC1710" i="2"/>
  <c r="AD1710" i="2" s="1"/>
  <c r="AC1708" i="2"/>
  <c r="AD1708" i="2"/>
  <c r="AC1706" i="2"/>
  <c r="AD1706" i="2" s="1"/>
  <c r="AE1707" i="2" s="1"/>
  <c r="AC1704" i="2"/>
  <c r="AD1704" i="2"/>
  <c r="AE1705" i="2" s="1"/>
  <c r="H1664" i="2"/>
  <c r="I1664" i="2" s="1"/>
  <c r="J1664" i="2" s="1"/>
  <c r="AJ43" i="2"/>
  <c r="Z1474" i="2"/>
  <c r="Z1470" i="2"/>
  <c r="AA1470" i="2" s="1"/>
  <c r="AB1470" i="2" s="1"/>
  <c r="Z1466" i="2"/>
  <c r="Z1462" i="2"/>
  <c r="Z1458" i="2"/>
  <c r="Z1454" i="2"/>
  <c r="AA1454" i="2" s="1"/>
  <c r="AB1454" i="2" s="1"/>
  <c r="Z1450" i="2"/>
  <c r="Z1446" i="2"/>
  <c r="AA1446" i="2" s="1"/>
  <c r="AB1446" i="2" s="1"/>
  <c r="Z1442" i="2"/>
  <c r="Z1438" i="2"/>
  <c r="AA1438" i="2" s="1"/>
  <c r="AB1438" i="2" s="1"/>
  <c r="Z1434" i="2"/>
  <c r="Z1430" i="2"/>
  <c r="Z1426" i="2"/>
  <c r="Z1422" i="2"/>
  <c r="AA1422" i="2" s="1"/>
  <c r="AB1422" i="2" s="1"/>
  <c r="Z1418" i="2"/>
  <c r="Z1414" i="2"/>
  <c r="AA1414" i="2" s="1"/>
  <c r="AB1414" i="2" s="1"/>
  <c r="Z1410" i="2"/>
  <c r="Z1406" i="2"/>
  <c r="AA1406" i="2" s="1"/>
  <c r="AB1406" i="2" s="1"/>
  <c r="Z1402" i="2"/>
  <c r="Z1398" i="2"/>
  <c r="Z1394" i="2"/>
  <c r="Z1390" i="2"/>
  <c r="AA1390" i="2" s="1"/>
  <c r="AB1390" i="2" s="1"/>
  <c r="Z1386" i="2"/>
  <c r="Z1382" i="2"/>
  <c r="AA1382" i="2" s="1"/>
  <c r="AB1382" i="2" s="1"/>
  <c r="Z1378" i="2"/>
  <c r="Z1374" i="2"/>
  <c r="AA1374" i="2" s="1"/>
  <c r="AB1374" i="2" s="1"/>
  <c r="Z1370" i="2"/>
  <c r="Z1366" i="2"/>
  <c r="Z1362" i="2"/>
  <c r="Z1358" i="2"/>
  <c r="AA1358" i="2" s="1"/>
  <c r="AB1358" i="2" s="1"/>
  <c r="Z1354" i="2"/>
  <c r="Z1350" i="2"/>
  <c r="AA1350" i="2" s="1"/>
  <c r="AB1350" i="2" s="1"/>
  <c r="Z1346" i="2"/>
  <c r="Z1342" i="2"/>
  <c r="AA1342" i="2" s="1"/>
  <c r="AB1342" i="2" s="1"/>
  <c r="Z1338" i="2"/>
  <c r="Z1334" i="2"/>
  <c r="Z1330" i="2"/>
  <c r="Z1326" i="2"/>
  <c r="AA1326" i="2" s="1"/>
  <c r="AB1326" i="2" s="1"/>
  <c r="Z1322" i="2"/>
  <c r="Z1318" i="2"/>
  <c r="AA1318" i="2" s="1"/>
  <c r="AB1318" i="2" s="1"/>
  <c r="Z1314" i="2"/>
  <c r="Z1310" i="2"/>
  <c r="AA1310" i="2" s="1"/>
  <c r="AB1310" i="2" s="1"/>
  <c r="Z1306" i="2"/>
  <c r="Z1302" i="2"/>
  <c r="Z1298" i="2"/>
  <c r="Z1294" i="2"/>
  <c r="AA1294" i="2" s="1"/>
  <c r="AB1294" i="2" s="1"/>
  <c r="Z1290" i="2"/>
  <c r="Z1286" i="2"/>
  <c r="AA1286" i="2" s="1"/>
  <c r="AB1286" i="2" s="1"/>
  <c r="Z1282" i="2"/>
  <c r="Z1278" i="2"/>
  <c r="AA1278" i="2" s="1"/>
  <c r="AB1278" i="2" s="1"/>
  <c r="Z1274" i="2"/>
  <c r="Z1270" i="2"/>
  <c r="Z1266" i="2"/>
  <c r="Z1262" i="2"/>
  <c r="AA1262" i="2" s="1"/>
  <c r="AB1262" i="2" s="1"/>
  <c r="Z1258" i="2"/>
  <c r="Z1254" i="2"/>
  <c r="AA1254" i="2" s="1"/>
  <c r="AB1254" i="2" s="1"/>
  <c r="Z1250" i="2"/>
  <c r="Z1246" i="2"/>
  <c r="AA1246" i="2" s="1"/>
  <c r="AB1246" i="2" s="1"/>
  <c r="AC1702" i="2"/>
  <c r="AD1702" i="2" s="1"/>
  <c r="AE1703" i="2" s="1"/>
  <c r="AF1703" i="2" s="1"/>
  <c r="AG1703" i="2" s="1"/>
  <c r="AC1700" i="2"/>
  <c r="AD1700" i="2"/>
  <c r="AC1698" i="2"/>
  <c r="AD1698" i="2" s="1"/>
  <c r="AE1699" i="2" s="1"/>
  <c r="AC1696" i="2"/>
  <c r="AD1696" i="2"/>
  <c r="AE1697" i="2" s="1"/>
  <c r="AC1694" i="2"/>
  <c r="AD1694" i="2" s="1"/>
  <c r="AC1692" i="2"/>
  <c r="AD1692" i="2"/>
  <c r="AC1690" i="2"/>
  <c r="AD1690" i="2" s="1"/>
  <c r="AE1691" i="2" s="1"/>
  <c r="AC1688" i="2"/>
  <c r="AD1688" i="2"/>
  <c r="AE1689" i="2" s="1"/>
  <c r="AC1686" i="2"/>
  <c r="AD1686" i="2" s="1"/>
  <c r="AE1687" i="2" s="1"/>
  <c r="AF1687" i="2" s="1"/>
  <c r="AG1687" i="2" s="1"/>
  <c r="AC1684" i="2"/>
  <c r="AD1684" i="2"/>
  <c r="AC1682" i="2"/>
  <c r="AD1682" i="2" s="1"/>
  <c r="AE1683" i="2" s="1"/>
  <c r="AC1680" i="2"/>
  <c r="AD1680" i="2"/>
  <c r="AE1681" i="2" s="1"/>
  <c r="AC1678" i="2"/>
  <c r="AD1678" i="2" s="1"/>
  <c r="AC1676" i="2"/>
  <c r="AD1676" i="2"/>
  <c r="AC1672" i="2"/>
  <c r="AD1672" i="2"/>
  <c r="AE1673" i="2" s="1"/>
  <c r="AC1668" i="2"/>
  <c r="AD1668" i="2"/>
  <c r="AE1669" i="2" s="1"/>
  <c r="AC1664" i="2"/>
  <c r="AD1664" i="2"/>
  <c r="AE1665" i="2" s="1"/>
  <c r="AC1662" i="2"/>
  <c r="AD1662" i="2" s="1"/>
  <c r="AC1660" i="2"/>
  <c r="AD1660" i="2"/>
  <c r="AE1660" i="2" s="1"/>
  <c r="AF1660" i="2" s="1"/>
  <c r="AC1658" i="2"/>
  <c r="AD1658" i="2" s="1"/>
  <c r="AE1658" i="2" s="1"/>
  <c r="AF1658" i="2" s="1"/>
  <c r="AC1656" i="2"/>
  <c r="AD1656" i="2"/>
  <c r="AE1656" i="2" s="1"/>
  <c r="AF1656" i="2" s="1"/>
  <c r="AC1654" i="2"/>
  <c r="AD1654" i="2" s="1"/>
  <c r="AE1654" i="2" s="1"/>
  <c r="AF1654" i="2" s="1"/>
  <c r="AC1652" i="2"/>
  <c r="AD1652" i="2"/>
  <c r="AE1652" i="2" s="1"/>
  <c r="AF1652" i="2" s="1"/>
  <c r="AC1650" i="2"/>
  <c r="AD1650" i="2" s="1"/>
  <c r="AE1650" i="2" s="1"/>
  <c r="AF1650" i="2" s="1"/>
  <c r="AC1648" i="2"/>
  <c r="AD1648" i="2"/>
  <c r="AE1648" i="2" s="1"/>
  <c r="AF1648" i="2" s="1"/>
  <c r="AC1646" i="2"/>
  <c r="AD1646" i="2" s="1"/>
  <c r="AE1646" i="2" s="1"/>
  <c r="AF1646" i="2" s="1"/>
  <c r="AC1644" i="2"/>
  <c r="AD1644" i="2"/>
  <c r="AE1644" i="2" s="1"/>
  <c r="AF1644" i="2" s="1"/>
  <c r="AC1642" i="2"/>
  <c r="AD1642" i="2" s="1"/>
  <c r="AE1642" i="2" s="1"/>
  <c r="AF1642" i="2" s="1"/>
  <c r="AC1640" i="2"/>
  <c r="AD1640" i="2"/>
  <c r="AE1640" i="2" s="1"/>
  <c r="AF1640" i="2" s="1"/>
  <c r="AC1638" i="2"/>
  <c r="AD1638" i="2" s="1"/>
  <c r="AE1638" i="2" s="1"/>
  <c r="AF1638" i="2" s="1"/>
  <c r="AC1636" i="2"/>
  <c r="AD1636" i="2"/>
  <c r="AE1636" i="2" s="1"/>
  <c r="AF1636" i="2" s="1"/>
  <c r="AC1634" i="2"/>
  <c r="AD1634" i="2" s="1"/>
  <c r="AE1634" i="2" s="1"/>
  <c r="AF1634" i="2" s="1"/>
  <c r="AC1632" i="2"/>
  <c r="AD1632" i="2"/>
  <c r="AE1632" i="2" s="1"/>
  <c r="AF1632" i="2" s="1"/>
  <c r="AC1630" i="2"/>
  <c r="AD1630" i="2" s="1"/>
  <c r="AE1630" i="2" s="1"/>
  <c r="AF1630" i="2" s="1"/>
  <c r="AC1628" i="2"/>
  <c r="AD1628" i="2"/>
  <c r="AE1628" i="2" s="1"/>
  <c r="AF1628" i="2" s="1"/>
  <c r="AC1626" i="2"/>
  <c r="AD1626" i="2" s="1"/>
  <c r="AE1626" i="2" s="1"/>
  <c r="AF1626" i="2" s="1"/>
  <c r="AC1624" i="2"/>
  <c r="AD1624" i="2"/>
  <c r="AE1624" i="2" s="1"/>
  <c r="AF1624" i="2" s="1"/>
  <c r="AC1622" i="2"/>
  <c r="AD1622" i="2" s="1"/>
  <c r="AE1622" i="2" s="1"/>
  <c r="AF1622" i="2" s="1"/>
  <c r="AC1620" i="2"/>
  <c r="AD1620" i="2"/>
  <c r="AE1620" i="2" s="1"/>
  <c r="AF1620" i="2" s="1"/>
  <c r="AC1618" i="2"/>
  <c r="AD1618" i="2" s="1"/>
  <c r="AE1618" i="2" s="1"/>
  <c r="AF1618" i="2" s="1"/>
  <c r="AC1616" i="2"/>
  <c r="AD1616" i="2"/>
  <c r="AE1616" i="2" s="1"/>
  <c r="AF1616" i="2" s="1"/>
  <c r="AC1614" i="2"/>
  <c r="AD1614" i="2" s="1"/>
  <c r="AE1614" i="2" s="1"/>
  <c r="AF1614" i="2" s="1"/>
  <c r="AC1612" i="2"/>
  <c r="AD1612" i="2"/>
  <c r="AE1612" i="2" s="1"/>
  <c r="AF1612" i="2" s="1"/>
  <c r="AC1610" i="2"/>
  <c r="AD1610" i="2" s="1"/>
  <c r="AE1610" i="2" s="1"/>
  <c r="AF1610" i="2" s="1"/>
  <c r="AC1608" i="2"/>
  <c r="AD1608" i="2"/>
  <c r="AE1608" i="2" s="1"/>
  <c r="AF1608" i="2" s="1"/>
  <c r="AC1606" i="2"/>
  <c r="AD1606" i="2" s="1"/>
  <c r="AE1606" i="2" s="1"/>
  <c r="AF1606" i="2" s="1"/>
  <c r="AC1604" i="2"/>
  <c r="AD1604" i="2"/>
  <c r="AE1604" i="2" s="1"/>
  <c r="AF1604" i="2" s="1"/>
  <c r="AC1602" i="2"/>
  <c r="AD1602" i="2" s="1"/>
  <c r="AE1602" i="2" s="1"/>
  <c r="AF1602" i="2" s="1"/>
  <c r="AC1600" i="2"/>
  <c r="AD1600" i="2"/>
  <c r="AE1600" i="2" s="1"/>
  <c r="AF1600" i="2" s="1"/>
  <c r="AC1598" i="2"/>
  <c r="AD1598" i="2" s="1"/>
  <c r="AE1598" i="2" s="1"/>
  <c r="AF1598" i="2" s="1"/>
  <c r="AC1596" i="2"/>
  <c r="AD1596" i="2"/>
  <c r="AE1596" i="2" s="1"/>
  <c r="AF1596" i="2" s="1"/>
  <c r="AC1594" i="2"/>
  <c r="AD1594" i="2" s="1"/>
  <c r="AE1594" i="2" s="1"/>
  <c r="AF1594" i="2" s="1"/>
  <c r="AC1592" i="2"/>
  <c r="AD1592" i="2"/>
  <c r="AE1592" i="2" s="1"/>
  <c r="AF1592" i="2" s="1"/>
  <c r="AC1590" i="2"/>
  <c r="AD1590" i="2" s="1"/>
  <c r="AE1590" i="2" s="1"/>
  <c r="AF1590" i="2" s="1"/>
  <c r="AC1588" i="2"/>
  <c r="AD1588" i="2"/>
  <c r="AE1588" i="2" s="1"/>
  <c r="AF1588" i="2" s="1"/>
  <c r="AC1586" i="2"/>
  <c r="AD1586" i="2" s="1"/>
  <c r="AE1586" i="2" s="1"/>
  <c r="AF1586" i="2" s="1"/>
  <c r="AC1584" i="2"/>
  <c r="AD1584" i="2"/>
  <c r="AE1584" i="2" s="1"/>
  <c r="AF1584" i="2" s="1"/>
  <c r="AC1582" i="2"/>
  <c r="AD1582" i="2" s="1"/>
  <c r="AE1582" i="2" s="1"/>
  <c r="AF1582" i="2" s="1"/>
  <c r="AC1580" i="2"/>
  <c r="AD1580" i="2"/>
  <c r="AE1580" i="2" s="1"/>
  <c r="AF1580" i="2" s="1"/>
  <c r="AC1578" i="2"/>
  <c r="AD1578" i="2" s="1"/>
  <c r="AE1578" i="2" s="1"/>
  <c r="AF1578" i="2" s="1"/>
  <c r="AC1576" i="2"/>
  <c r="AD1576" i="2"/>
  <c r="AE1576" i="2" s="1"/>
  <c r="AF1576" i="2" s="1"/>
  <c r="AC1574" i="2"/>
  <c r="AD1574" i="2" s="1"/>
  <c r="AE1574" i="2" s="1"/>
  <c r="AF1574" i="2" s="1"/>
  <c r="AC1572" i="2"/>
  <c r="AD1572" i="2"/>
  <c r="AE1572" i="2" s="1"/>
  <c r="AF1572" i="2" s="1"/>
  <c r="AC1570" i="2"/>
  <c r="AD1570" i="2" s="1"/>
  <c r="AE1570" i="2" s="1"/>
  <c r="AF1570" i="2" s="1"/>
  <c r="AC1568" i="2"/>
  <c r="AD1568" i="2"/>
  <c r="AE1568" i="2" s="1"/>
  <c r="AF1568" i="2" s="1"/>
  <c r="AC1566" i="2"/>
  <c r="AD1566" i="2" s="1"/>
  <c r="AE1566" i="2" s="1"/>
  <c r="AF1566" i="2" s="1"/>
  <c r="AC1564" i="2"/>
  <c r="AD1564" i="2"/>
  <c r="AE1564" i="2" s="1"/>
  <c r="AF1564" i="2" s="1"/>
  <c r="AC1562" i="2"/>
  <c r="AD1562" i="2" s="1"/>
  <c r="AE1562" i="2" s="1"/>
  <c r="AF1562" i="2" s="1"/>
  <c r="AC1560" i="2"/>
  <c r="AD1560" i="2"/>
  <c r="AE1560" i="2" s="1"/>
  <c r="AF1560" i="2" s="1"/>
  <c r="AC1558" i="2"/>
  <c r="AD1558" i="2" s="1"/>
  <c r="AE1558" i="2" s="1"/>
  <c r="AF1558" i="2" s="1"/>
  <c r="AC1556" i="2"/>
  <c r="AD1556" i="2"/>
  <c r="AE1556" i="2" s="1"/>
  <c r="AF1556" i="2" s="1"/>
  <c r="AC1554" i="2"/>
  <c r="AD1554" i="2" s="1"/>
  <c r="AE1554" i="2" s="1"/>
  <c r="AF1554" i="2" s="1"/>
  <c r="AC1552" i="2"/>
  <c r="AD1552" i="2"/>
  <c r="AE1552" i="2" s="1"/>
  <c r="AF1552" i="2" s="1"/>
  <c r="AC1550" i="2"/>
  <c r="AD1550" i="2" s="1"/>
  <c r="AE1550" i="2" s="1"/>
  <c r="AF1550" i="2" s="1"/>
  <c r="AC1548" i="2"/>
  <c r="AD1548" i="2"/>
  <c r="AE1548" i="2" s="1"/>
  <c r="AF1548" i="2" s="1"/>
  <c r="AC1546" i="2"/>
  <c r="AD1546" i="2" s="1"/>
  <c r="AE1546" i="2" s="1"/>
  <c r="AF1546" i="2" s="1"/>
  <c r="AC1544" i="2"/>
  <c r="AD1544" i="2"/>
  <c r="AE1544" i="2" s="1"/>
  <c r="AF1544" i="2" s="1"/>
  <c r="AC1542" i="2"/>
  <c r="AD1542" i="2" s="1"/>
  <c r="AE1542" i="2" s="1"/>
  <c r="AF1542" i="2" s="1"/>
  <c r="AC1540" i="2"/>
  <c r="AD1540" i="2"/>
  <c r="AE1540" i="2" s="1"/>
  <c r="AF1540" i="2" s="1"/>
  <c r="AC1538" i="2"/>
  <c r="AD1538" i="2" s="1"/>
  <c r="AE1538" i="2" s="1"/>
  <c r="AF1538" i="2" s="1"/>
  <c r="AC1536" i="2"/>
  <c r="AD1536" i="2"/>
  <c r="AE1536" i="2" s="1"/>
  <c r="AF1536" i="2" s="1"/>
  <c r="AC1534" i="2"/>
  <c r="AD1534" i="2" s="1"/>
  <c r="AE1534" i="2" s="1"/>
  <c r="AF1534" i="2" s="1"/>
  <c r="AC1532" i="2"/>
  <c r="AD1532" i="2"/>
  <c r="AE1532" i="2" s="1"/>
  <c r="AF1532" i="2" s="1"/>
  <c r="AC1530" i="2"/>
  <c r="AD1530" i="2" s="1"/>
  <c r="AE1530" i="2" s="1"/>
  <c r="AF1530" i="2" s="1"/>
  <c r="AC1528" i="2"/>
  <c r="AD1528" i="2"/>
  <c r="AE1528" i="2" s="1"/>
  <c r="AF1528" i="2" s="1"/>
  <c r="AC1526" i="2"/>
  <c r="AD1526" i="2" s="1"/>
  <c r="AE1526" i="2" s="1"/>
  <c r="AF1526" i="2" s="1"/>
  <c r="AC1524" i="2"/>
  <c r="AD1524" i="2"/>
  <c r="AE1524" i="2" s="1"/>
  <c r="AF1524" i="2" s="1"/>
  <c r="AC1522" i="2"/>
  <c r="AD1522" i="2" s="1"/>
  <c r="AE1522" i="2" s="1"/>
  <c r="AF1522" i="2" s="1"/>
  <c r="AC1520" i="2"/>
  <c r="AD1520" i="2"/>
  <c r="AE1520" i="2" s="1"/>
  <c r="AF1520" i="2" s="1"/>
  <c r="AC1518" i="2"/>
  <c r="AD1518" i="2" s="1"/>
  <c r="AE1518" i="2" s="1"/>
  <c r="AF1518" i="2" s="1"/>
  <c r="AC1516" i="2"/>
  <c r="AD1516" i="2"/>
  <c r="AE1516" i="2" s="1"/>
  <c r="AF1516" i="2" s="1"/>
  <c r="AC1514" i="2"/>
  <c r="AD1514" i="2" s="1"/>
  <c r="AE1514" i="2" s="1"/>
  <c r="AF1514" i="2" s="1"/>
  <c r="AC1512" i="2"/>
  <c r="AD1512" i="2"/>
  <c r="AE1512" i="2" s="1"/>
  <c r="AF1512" i="2" s="1"/>
  <c r="AC1510" i="2"/>
  <c r="AD1510" i="2" s="1"/>
  <c r="AE1510" i="2" s="1"/>
  <c r="AF1510" i="2" s="1"/>
  <c r="AC1508" i="2"/>
  <c r="AD1508" i="2"/>
  <c r="AE1508" i="2" s="1"/>
  <c r="AF1508" i="2" s="1"/>
  <c r="AC1506" i="2"/>
  <c r="AD1506" i="2" s="1"/>
  <c r="AE1506" i="2" s="1"/>
  <c r="AF1506" i="2" s="1"/>
  <c r="AC1504" i="2"/>
  <c r="AD1504" i="2"/>
  <c r="AE1504" i="2" s="1"/>
  <c r="AF1504" i="2" s="1"/>
  <c r="AC1502" i="2"/>
  <c r="AD1502" i="2" s="1"/>
  <c r="AE1502" i="2" s="1"/>
  <c r="AF1502" i="2" s="1"/>
  <c r="AC1500" i="2"/>
  <c r="AD1500" i="2"/>
  <c r="AE1500" i="2" s="1"/>
  <c r="AF1500" i="2" s="1"/>
  <c r="AC1498" i="2"/>
  <c r="AD1498" i="2" s="1"/>
  <c r="AE1498" i="2" s="1"/>
  <c r="AF1498" i="2" s="1"/>
  <c r="AC1496" i="2"/>
  <c r="AD1496" i="2"/>
  <c r="AE1496" i="2" s="1"/>
  <c r="AF1496" i="2" s="1"/>
  <c r="AC1494" i="2"/>
  <c r="AD1494" i="2" s="1"/>
  <c r="AE1494" i="2" s="1"/>
  <c r="AF1494" i="2" s="1"/>
  <c r="AC1492" i="2"/>
  <c r="AD1492" i="2"/>
  <c r="AE1492" i="2" s="1"/>
  <c r="AF1492" i="2" s="1"/>
  <c r="AC1490" i="2"/>
  <c r="AD1490" i="2" s="1"/>
  <c r="AE1490" i="2" s="1"/>
  <c r="AF1490" i="2" s="1"/>
  <c r="AC1488" i="2"/>
  <c r="AD1488" i="2"/>
  <c r="AE1488" i="2" s="1"/>
  <c r="AF1488" i="2" s="1"/>
  <c r="AC1486" i="2"/>
  <c r="AD1486" i="2" s="1"/>
  <c r="AE1486" i="2" s="1"/>
  <c r="AF1486" i="2" s="1"/>
  <c r="AC1484" i="2"/>
  <c r="AD1484" i="2"/>
  <c r="AE1484" i="2" s="1"/>
  <c r="AF1484" i="2" s="1"/>
  <c r="AC1482" i="2"/>
  <c r="AD1482" i="2" s="1"/>
  <c r="AE1482" i="2" s="1"/>
  <c r="AF1482" i="2" s="1"/>
  <c r="AC1480" i="2"/>
  <c r="AD1480" i="2"/>
  <c r="AE1480" i="2" s="1"/>
  <c r="AF1480" i="2" s="1"/>
  <c r="AC1478" i="2"/>
  <c r="AD1478" i="2" s="1"/>
  <c r="AE1478" i="2" s="1"/>
  <c r="AF1478" i="2" s="1"/>
  <c r="AC1476" i="2"/>
  <c r="AD1476" i="2"/>
  <c r="AE1476" i="2" s="1"/>
  <c r="AF1476" i="2" s="1"/>
  <c r="AC1474" i="2"/>
  <c r="AD1474" i="2" s="1"/>
  <c r="AE1474" i="2" s="1"/>
  <c r="AF1474" i="2" s="1"/>
  <c r="AC1472" i="2"/>
  <c r="AD1472" i="2"/>
  <c r="AE1472" i="2" s="1"/>
  <c r="AF1472" i="2" s="1"/>
  <c r="AC1470" i="2"/>
  <c r="AD1470" i="2" s="1"/>
  <c r="AE1470" i="2" s="1"/>
  <c r="AF1470" i="2" s="1"/>
  <c r="AC1468" i="2"/>
  <c r="AD1468" i="2"/>
  <c r="AE1468" i="2" s="1"/>
  <c r="AF1468" i="2" s="1"/>
  <c r="AC1466" i="2"/>
  <c r="AD1466" i="2" s="1"/>
  <c r="AE1466" i="2" s="1"/>
  <c r="AF1466" i="2" s="1"/>
  <c r="AC1464" i="2"/>
  <c r="AD1464" i="2"/>
  <c r="AE1464" i="2" s="1"/>
  <c r="AF1464" i="2" s="1"/>
  <c r="AC1462" i="2"/>
  <c r="AD1462" i="2" s="1"/>
  <c r="AE1462" i="2" s="1"/>
  <c r="AF1462" i="2" s="1"/>
  <c r="AC1460" i="2"/>
  <c r="AD1460" i="2"/>
  <c r="AE1460" i="2" s="1"/>
  <c r="AF1460" i="2" s="1"/>
  <c r="AC1458" i="2"/>
  <c r="AD1458" i="2" s="1"/>
  <c r="AE1458" i="2" s="1"/>
  <c r="AF1458" i="2" s="1"/>
  <c r="AC1456" i="2"/>
  <c r="AD1456" i="2"/>
  <c r="AE1456" i="2" s="1"/>
  <c r="AF1456" i="2" s="1"/>
  <c r="AC1454" i="2"/>
  <c r="AD1454" i="2" s="1"/>
  <c r="AE1454" i="2" s="1"/>
  <c r="AF1454" i="2" s="1"/>
  <c r="AC1452" i="2"/>
  <c r="AD1452" i="2"/>
  <c r="AE1452" i="2" s="1"/>
  <c r="AF1452" i="2" s="1"/>
  <c r="AC1450" i="2"/>
  <c r="AD1450" i="2" s="1"/>
  <c r="AE1450" i="2" s="1"/>
  <c r="AF1450" i="2" s="1"/>
  <c r="AC1448" i="2"/>
  <c r="AD1448" i="2"/>
  <c r="AE1448" i="2" s="1"/>
  <c r="AF1448" i="2" s="1"/>
  <c r="AC1446" i="2"/>
  <c r="AD1446" i="2" s="1"/>
  <c r="AE1446" i="2" s="1"/>
  <c r="AF1446" i="2" s="1"/>
  <c r="AC1444" i="2"/>
  <c r="AD1444" i="2"/>
  <c r="AE1444" i="2" s="1"/>
  <c r="AF1444" i="2" s="1"/>
  <c r="AC1442" i="2"/>
  <c r="AD1442" i="2" s="1"/>
  <c r="AE1442" i="2" s="1"/>
  <c r="AF1442" i="2" s="1"/>
  <c r="AC1440" i="2"/>
  <c r="AD1440" i="2"/>
  <c r="AE1440" i="2" s="1"/>
  <c r="AF1440" i="2" s="1"/>
  <c r="AC1438" i="2"/>
  <c r="AD1438" i="2" s="1"/>
  <c r="AE1438" i="2" s="1"/>
  <c r="AF1438" i="2" s="1"/>
  <c r="AC1436" i="2"/>
  <c r="AD1436" i="2"/>
  <c r="AE1436" i="2" s="1"/>
  <c r="AF1436" i="2" s="1"/>
  <c r="AC1434" i="2"/>
  <c r="AD1434" i="2" s="1"/>
  <c r="AE1434" i="2" s="1"/>
  <c r="AF1434" i="2" s="1"/>
  <c r="AC1432" i="2"/>
  <c r="AD1432" i="2"/>
  <c r="AE1432" i="2" s="1"/>
  <c r="AF1432" i="2" s="1"/>
  <c r="AC1430" i="2"/>
  <c r="AD1430" i="2" s="1"/>
  <c r="AE1430" i="2" s="1"/>
  <c r="AF1430" i="2" s="1"/>
  <c r="AC1428" i="2"/>
  <c r="AD1428" i="2"/>
  <c r="AE1428" i="2" s="1"/>
  <c r="AF1428" i="2" s="1"/>
  <c r="AC1426" i="2"/>
  <c r="AD1426" i="2" s="1"/>
  <c r="AE1426" i="2" s="1"/>
  <c r="AF1426" i="2" s="1"/>
  <c r="AC1424" i="2"/>
  <c r="AD1424" i="2"/>
  <c r="AE1424" i="2" s="1"/>
  <c r="AF1424" i="2" s="1"/>
  <c r="AC1422" i="2"/>
  <c r="AD1422" i="2" s="1"/>
  <c r="AE1422" i="2" s="1"/>
  <c r="AF1422" i="2" s="1"/>
  <c r="AC1420" i="2"/>
  <c r="AD1420" i="2"/>
  <c r="AE1420" i="2" s="1"/>
  <c r="AF1420" i="2" s="1"/>
  <c r="AC1418" i="2"/>
  <c r="AD1418" i="2" s="1"/>
  <c r="AE1418" i="2" s="1"/>
  <c r="AF1418" i="2" s="1"/>
  <c r="AC1416" i="2"/>
  <c r="AD1416" i="2"/>
  <c r="AE1416" i="2" s="1"/>
  <c r="AF1416" i="2" s="1"/>
  <c r="AC1414" i="2"/>
  <c r="AD1414" i="2" s="1"/>
  <c r="AE1414" i="2" s="1"/>
  <c r="AF1414" i="2" s="1"/>
  <c r="AC1412" i="2"/>
  <c r="AD1412" i="2"/>
  <c r="AE1412" i="2" s="1"/>
  <c r="AF1412" i="2" s="1"/>
  <c r="AC1410" i="2"/>
  <c r="AD1410" i="2" s="1"/>
  <c r="AE1410" i="2" s="1"/>
  <c r="AF1410" i="2" s="1"/>
  <c r="AC1408" i="2"/>
  <c r="AD1408" i="2"/>
  <c r="AE1408" i="2" s="1"/>
  <c r="AF1408" i="2" s="1"/>
  <c r="AC1406" i="2"/>
  <c r="AD1406" i="2" s="1"/>
  <c r="AE1406" i="2" s="1"/>
  <c r="AF1406" i="2" s="1"/>
  <c r="AC1404" i="2"/>
  <c r="AD1404" i="2"/>
  <c r="AE1404" i="2" s="1"/>
  <c r="AF1404" i="2" s="1"/>
  <c r="AC1402" i="2"/>
  <c r="AD1402" i="2" s="1"/>
  <c r="AE1402" i="2" s="1"/>
  <c r="AF1402" i="2" s="1"/>
  <c r="AC1400" i="2"/>
  <c r="AD1400" i="2"/>
  <c r="AE1400" i="2" s="1"/>
  <c r="AF1400" i="2" s="1"/>
  <c r="AC1398" i="2"/>
  <c r="AD1398" i="2" s="1"/>
  <c r="AE1398" i="2" s="1"/>
  <c r="AF1398" i="2" s="1"/>
  <c r="AC1396" i="2"/>
  <c r="AD1396" i="2"/>
  <c r="AE1396" i="2" s="1"/>
  <c r="AF1396" i="2" s="1"/>
  <c r="AC1394" i="2"/>
  <c r="AD1394" i="2" s="1"/>
  <c r="AE1394" i="2" s="1"/>
  <c r="AF1394" i="2" s="1"/>
  <c r="AC1392" i="2"/>
  <c r="AD1392" i="2"/>
  <c r="AE1392" i="2" s="1"/>
  <c r="AF1392" i="2" s="1"/>
  <c r="AC1390" i="2"/>
  <c r="AD1390" i="2" s="1"/>
  <c r="AE1390" i="2" s="1"/>
  <c r="AF1390" i="2" s="1"/>
  <c r="AC1388" i="2"/>
  <c r="AD1388" i="2"/>
  <c r="AE1388" i="2" s="1"/>
  <c r="AF1388" i="2" s="1"/>
  <c r="AC1386" i="2"/>
  <c r="AD1386" i="2" s="1"/>
  <c r="AE1386" i="2" s="1"/>
  <c r="AF1386" i="2" s="1"/>
  <c r="AC1384" i="2"/>
  <c r="AD1384" i="2"/>
  <c r="AE1384" i="2" s="1"/>
  <c r="AF1384" i="2" s="1"/>
  <c r="AC1382" i="2"/>
  <c r="AD1382" i="2" s="1"/>
  <c r="AE1382" i="2" s="1"/>
  <c r="AF1382" i="2" s="1"/>
  <c r="AC1380" i="2"/>
  <c r="AD1380" i="2"/>
  <c r="AE1380" i="2" s="1"/>
  <c r="AF1380" i="2" s="1"/>
  <c r="AC1378" i="2"/>
  <c r="AD1378" i="2" s="1"/>
  <c r="AE1378" i="2" s="1"/>
  <c r="AF1378" i="2" s="1"/>
  <c r="AC1376" i="2"/>
  <c r="AD1376" i="2"/>
  <c r="AE1376" i="2" s="1"/>
  <c r="AF1376" i="2" s="1"/>
  <c r="AC1374" i="2"/>
  <c r="AD1374" i="2" s="1"/>
  <c r="AE1374" i="2" s="1"/>
  <c r="AF1374" i="2" s="1"/>
  <c r="AC1372" i="2"/>
  <c r="AD1372" i="2"/>
  <c r="AE1372" i="2" s="1"/>
  <c r="AF1372" i="2" s="1"/>
  <c r="AC1370" i="2"/>
  <c r="AD1370" i="2" s="1"/>
  <c r="AE1370" i="2" s="1"/>
  <c r="AF1370" i="2" s="1"/>
  <c r="AC1368" i="2"/>
  <c r="AD1368" i="2"/>
  <c r="AE1368" i="2" s="1"/>
  <c r="AF1368" i="2" s="1"/>
  <c r="AC1366" i="2"/>
  <c r="AD1366" i="2" s="1"/>
  <c r="AE1366" i="2" s="1"/>
  <c r="AF1366" i="2" s="1"/>
  <c r="AC1364" i="2"/>
  <c r="AD1364" i="2"/>
  <c r="AE1364" i="2" s="1"/>
  <c r="AF1364" i="2" s="1"/>
  <c r="AC1362" i="2"/>
  <c r="AD1362" i="2" s="1"/>
  <c r="AE1362" i="2" s="1"/>
  <c r="AF1362" i="2" s="1"/>
  <c r="AC1360" i="2"/>
  <c r="AD1360" i="2"/>
  <c r="AE1360" i="2" s="1"/>
  <c r="AF1360" i="2" s="1"/>
  <c r="AC1358" i="2"/>
  <c r="AD1358" i="2" s="1"/>
  <c r="AE1358" i="2" s="1"/>
  <c r="AF1358" i="2" s="1"/>
  <c r="AC1356" i="2"/>
  <c r="AD1356" i="2"/>
  <c r="AE1356" i="2" s="1"/>
  <c r="AF1356" i="2" s="1"/>
  <c r="AC1354" i="2"/>
  <c r="AD1354" i="2" s="1"/>
  <c r="AE1354" i="2" s="1"/>
  <c r="AF1354" i="2" s="1"/>
  <c r="AC1352" i="2"/>
  <c r="AD1352" i="2"/>
  <c r="AE1352" i="2" s="1"/>
  <c r="AF1352" i="2" s="1"/>
  <c r="AC1350" i="2"/>
  <c r="AD1350" i="2" s="1"/>
  <c r="AE1350" i="2" s="1"/>
  <c r="AF1350" i="2" s="1"/>
  <c r="AC1348" i="2"/>
  <c r="AD1348" i="2"/>
  <c r="AE1348" i="2" s="1"/>
  <c r="AF1348" i="2" s="1"/>
  <c r="AC1346" i="2"/>
  <c r="AD1346" i="2" s="1"/>
  <c r="AE1346" i="2" s="1"/>
  <c r="AF1346" i="2" s="1"/>
  <c r="AC1344" i="2"/>
  <c r="AD1344" i="2"/>
  <c r="AE1344" i="2" s="1"/>
  <c r="AF1344" i="2" s="1"/>
  <c r="AC1342" i="2"/>
  <c r="AD1342" i="2" s="1"/>
  <c r="AE1342" i="2" s="1"/>
  <c r="AF1342" i="2" s="1"/>
  <c r="AC1340" i="2"/>
  <c r="AD1340" i="2"/>
  <c r="AE1340" i="2" s="1"/>
  <c r="AF1340" i="2" s="1"/>
  <c r="AC1338" i="2"/>
  <c r="AD1338" i="2" s="1"/>
  <c r="AE1338" i="2" s="1"/>
  <c r="AF1338" i="2" s="1"/>
  <c r="AC1336" i="2"/>
  <c r="AD1336" i="2"/>
  <c r="AE1336" i="2" s="1"/>
  <c r="AF1336" i="2" s="1"/>
  <c r="AC1334" i="2"/>
  <c r="AD1334" i="2" s="1"/>
  <c r="AE1334" i="2" s="1"/>
  <c r="AF1334" i="2" s="1"/>
  <c r="AC1332" i="2"/>
  <c r="AD1332" i="2"/>
  <c r="AE1332" i="2" s="1"/>
  <c r="AF1332" i="2" s="1"/>
  <c r="AC1330" i="2"/>
  <c r="AD1330" i="2" s="1"/>
  <c r="AE1330" i="2" s="1"/>
  <c r="AF1330" i="2" s="1"/>
  <c r="AC1328" i="2"/>
  <c r="AD1328" i="2"/>
  <c r="AE1328" i="2" s="1"/>
  <c r="AF1328" i="2" s="1"/>
  <c r="AC1326" i="2"/>
  <c r="AD1326" i="2" s="1"/>
  <c r="AE1326" i="2" s="1"/>
  <c r="AF1326" i="2" s="1"/>
  <c r="AC1324" i="2"/>
  <c r="AD1324" i="2"/>
  <c r="AE1324" i="2" s="1"/>
  <c r="AF1324" i="2" s="1"/>
  <c r="AC1322" i="2"/>
  <c r="AD1322" i="2" s="1"/>
  <c r="AE1322" i="2" s="1"/>
  <c r="AF1322" i="2" s="1"/>
  <c r="AC1320" i="2"/>
  <c r="AD1320" i="2"/>
  <c r="AE1320" i="2" s="1"/>
  <c r="AF1320" i="2" s="1"/>
  <c r="AC1318" i="2"/>
  <c r="AD1318" i="2" s="1"/>
  <c r="AE1318" i="2" s="1"/>
  <c r="AF1318" i="2" s="1"/>
  <c r="AC1316" i="2"/>
  <c r="AD1316" i="2"/>
  <c r="AE1316" i="2" s="1"/>
  <c r="AF1316" i="2" s="1"/>
  <c r="AC1314" i="2"/>
  <c r="AD1314" i="2" s="1"/>
  <c r="AE1314" i="2" s="1"/>
  <c r="AF1314" i="2" s="1"/>
  <c r="AC1312" i="2"/>
  <c r="AD1312" i="2"/>
  <c r="AE1312" i="2" s="1"/>
  <c r="AF1312" i="2" s="1"/>
  <c r="AC1310" i="2"/>
  <c r="AD1310" i="2" s="1"/>
  <c r="AE1310" i="2" s="1"/>
  <c r="AF1310" i="2" s="1"/>
  <c r="AC1308" i="2"/>
  <c r="AD1308" i="2"/>
  <c r="AE1308" i="2" s="1"/>
  <c r="AF1308" i="2" s="1"/>
  <c r="AC1306" i="2"/>
  <c r="AD1306" i="2" s="1"/>
  <c r="AE1306" i="2" s="1"/>
  <c r="AF1306" i="2" s="1"/>
  <c r="AC1304" i="2"/>
  <c r="AD1304" i="2"/>
  <c r="AE1304" i="2" s="1"/>
  <c r="AF1304" i="2" s="1"/>
  <c r="AC1302" i="2"/>
  <c r="AD1302" i="2" s="1"/>
  <c r="AE1302" i="2" s="1"/>
  <c r="AF1302" i="2" s="1"/>
  <c r="AC1300" i="2"/>
  <c r="AD1300" i="2"/>
  <c r="AE1300" i="2" s="1"/>
  <c r="AF1300" i="2" s="1"/>
  <c r="AC1298" i="2"/>
  <c r="AD1298" i="2" s="1"/>
  <c r="AE1298" i="2" s="1"/>
  <c r="AF1298" i="2" s="1"/>
  <c r="AC1296" i="2"/>
  <c r="AD1296" i="2"/>
  <c r="AE1296" i="2" s="1"/>
  <c r="AF1296" i="2" s="1"/>
  <c r="AC1294" i="2"/>
  <c r="AD1294" i="2" s="1"/>
  <c r="AE1294" i="2" s="1"/>
  <c r="AF1294" i="2" s="1"/>
  <c r="AC1292" i="2"/>
  <c r="AD1292" i="2"/>
  <c r="AE1292" i="2" s="1"/>
  <c r="AF1292" i="2" s="1"/>
  <c r="AC1290" i="2"/>
  <c r="AD1290" i="2" s="1"/>
  <c r="AE1290" i="2" s="1"/>
  <c r="AF1290" i="2" s="1"/>
  <c r="AC1288" i="2"/>
  <c r="AD1288" i="2"/>
  <c r="AE1288" i="2" s="1"/>
  <c r="AF1288" i="2" s="1"/>
  <c r="AC1286" i="2"/>
  <c r="AD1286" i="2" s="1"/>
  <c r="AE1286" i="2" s="1"/>
  <c r="AF1286" i="2" s="1"/>
  <c r="AC1284" i="2"/>
  <c r="AD1284" i="2"/>
  <c r="AE1284" i="2" s="1"/>
  <c r="AF1284" i="2" s="1"/>
  <c r="AC1282" i="2"/>
  <c r="AD1282" i="2" s="1"/>
  <c r="AE1282" i="2" s="1"/>
  <c r="AF1282" i="2" s="1"/>
  <c r="AC1280" i="2"/>
  <c r="AD1280" i="2"/>
  <c r="AE1280" i="2" s="1"/>
  <c r="AF1280" i="2" s="1"/>
  <c r="AC1278" i="2"/>
  <c r="AD1278" i="2" s="1"/>
  <c r="AE1278" i="2" s="1"/>
  <c r="AF1278" i="2" s="1"/>
  <c r="AC1276" i="2"/>
  <c r="AD1276" i="2"/>
  <c r="AE1276" i="2" s="1"/>
  <c r="AF1276" i="2" s="1"/>
  <c r="AC1274" i="2"/>
  <c r="AD1274" i="2" s="1"/>
  <c r="AE1274" i="2" s="1"/>
  <c r="AF1274" i="2" s="1"/>
  <c r="AC1272" i="2"/>
  <c r="AD1272" i="2"/>
  <c r="AE1272" i="2" s="1"/>
  <c r="AF1272" i="2" s="1"/>
  <c r="AC1270" i="2"/>
  <c r="AD1270" i="2" s="1"/>
  <c r="AE1270" i="2" s="1"/>
  <c r="AF1270" i="2" s="1"/>
  <c r="AC1268" i="2"/>
  <c r="AD1268" i="2"/>
  <c r="AE1268" i="2" s="1"/>
  <c r="AF1268" i="2" s="1"/>
  <c r="AC1266" i="2"/>
  <c r="AD1266" i="2" s="1"/>
  <c r="AE1266" i="2" s="1"/>
  <c r="AF1266" i="2" s="1"/>
  <c r="AC1264" i="2"/>
  <c r="AD1264" i="2"/>
  <c r="AE1264" i="2" s="1"/>
  <c r="AF1264" i="2" s="1"/>
  <c r="AC1262" i="2"/>
  <c r="AD1262" i="2" s="1"/>
  <c r="AE1262" i="2" s="1"/>
  <c r="AF1262" i="2" s="1"/>
  <c r="AC1260" i="2"/>
  <c r="AD1260" i="2"/>
  <c r="AE1260" i="2" s="1"/>
  <c r="AF1260" i="2" s="1"/>
  <c r="AC1258" i="2"/>
  <c r="AD1258" i="2" s="1"/>
  <c r="AE1258" i="2" s="1"/>
  <c r="AF1258" i="2" s="1"/>
  <c r="AC1256" i="2"/>
  <c r="AD1256" i="2"/>
  <c r="AE1256" i="2" s="1"/>
  <c r="AF1256" i="2" s="1"/>
  <c r="AC1254" i="2"/>
  <c r="AD1254" i="2" s="1"/>
  <c r="AE1254" i="2" s="1"/>
  <c r="AF1254" i="2" s="1"/>
  <c r="AC1252" i="2"/>
  <c r="AD1252" i="2"/>
  <c r="AE1252" i="2" s="1"/>
  <c r="AF1252" i="2" s="1"/>
  <c r="AC1250" i="2"/>
  <c r="AD1250" i="2" s="1"/>
  <c r="AE1250" i="2" s="1"/>
  <c r="AF1250" i="2" s="1"/>
  <c r="AC1248" i="2"/>
  <c r="AD1248" i="2"/>
  <c r="AE1248" i="2" s="1"/>
  <c r="AF1248" i="2" s="1"/>
  <c r="AC1246" i="2"/>
  <c r="AD1246" i="2" s="1"/>
  <c r="AE1246" i="2" s="1"/>
  <c r="AF1246" i="2" s="1"/>
  <c r="AC1244" i="2"/>
  <c r="AD1244" i="2"/>
  <c r="AE1244" i="2" s="1"/>
  <c r="AF1244" i="2" s="1"/>
  <c r="AC1242" i="2"/>
  <c r="AD1242" i="2" s="1"/>
  <c r="AE1242" i="2" s="1"/>
  <c r="AF1242" i="2" s="1"/>
  <c r="AC1240" i="2"/>
  <c r="AD1240" i="2"/>
  <c r="AE1240" i="2" s="1"/>
  <c r="AF1240" i="2" s="1"/>
  <c r="AC1238" i="2"/>
  <c r="AD1238" i="2" s="1"/>
  <c r="AE1238" i="2" s="1"/>
  <c r="AF1238" i="2" s="1"/>
  <c r="AC1236" i="2"/>
  <c r="AD1236" i="2"/>
  <c r="AE1236" i="2" s="1"/>
  <c r="AF1236" i="2" s="1"/>
  <c r="AC1234" i="2"/>
  <c r="AD1234" i="2" s="1"/>
  <c r="AE1234" i="2" s="1"/>
  <c r="AF1234" i="2" s="1"/>
  <c r="AC1232" i="2"/>
  <c r="AD1232" i="2"/>
  <c r="AE1232" i="2" s="1"/>
  <c r="AF1232" i="2" s="1"/>
  <c r="AC1230" i="2"/>
  <c r="AD1230" i="2" s="1"/>
  <c r="AE1230" i="2" s="1"/>
  <c r="AF1230" i="2" s="1"/>
  <c r="AC1228" i="2"/>
  <c r="AD1228" i="2"/>
  <c r="AE1228" i="2" s="1"/>
  <c r="AF1228" i="2" s="1"/>
  <c r="AC1226" i="2"/>
  <c r="AD1226" i="2" s="1"/>
  <c r="AE1226" i="2" s="1"/>
  <c r="AF1226" i="2" s="1"/>
  <c r="AC1224" i="2"/>
  <c r="AD1224" i="2"/>
  <c r="AE1224" i="2" s="1"/>
  <c r="AF1224" i="2" s="1"/>
  <c r="AC1222" i="2"/>
  <c r="AD1222" i="2" s="1"/>
  <c r="AE1222" i="2" s="1"/>
  <c r="AF1222" i="2" s="1"/>
  <c r="AC1220" i="2"/>
  <c r="AD1220" i="2"/>
  <c r="AE1220" i="2" s="1"/>
  <c r="AF1220" i="2" s="1"/>
  <c r="AC1218" i="2"/>
  <c r="AD1218" i="2" s="1"/>
  <c r="AE1218" i="2" s="1"/>
  <c r="AF1218" i="2" s="1"/>
  <c r="AC1216" i="2"/>
  <c r="AD1216" i="2"/>
  <c r="AE1216" i="2" s="1"/>
  <c r="AF1216" i="2" s="1"/>
  <c r="AC1214" i="2"/>
  <c r="AD1214" i="2" s="1"/>
  <c r="AE1214" i="2" s="1"/>
  <c r="AF1214" i="2" s="1"/>
  <c r="AC1212" i="2"/>
  <c r="AD1212" i="2"/>
  <c r="AE1212" i="2" s="1"/>
  <c r="AF1212" i="2" s="1"/>
  <c r="AC1210" i="2"/>
  <c r="AD1210" i="2" s="1"/>
  <c r="AE1210" i="2" s="1"/>
  <c r="AF1210" i="2" s="1"/>
  <c r="AC1208" i="2"/>
  <c r="AD1208" i="2"/>
  <c r="AE1208" i="2" s="1"/>
  <c r="AF1208" i="2" s="1"/>
  <c r="AC1206" i="2"/>
  <c r="AD1206" i="2" s="1"/>
  <c r="AE1206" i="2" s="1"/>
  <c r="AF1206" i="2" s="1"/>
  <c r="AC1204" i="2"/>
  <c r="AD1204" i="2"/>
  <c r="AE1204" i="2" s="1"/>
  <c r="AF1204" i="2" s="1"/>
  <c r="AC1202" i="2"/>
  <c r="AD1202" i="2" s="1"/>
  <c r="AE1202" i="2" s="1"/>
  <c r="AF1202" i="2" s="1"/>
  <c r="AC1200" i="2"/>
  <c r="AD1200" i="2"/>
  <c r="AE1200" i="2" s="1"/>
  <c r="AF1200" i="2" s="1"/>
  <c r="AC1198" i="2"/>
  <c r="AD1198" i="2" s="1"/>
  <c r="AE1198" i="2" s="1"/>
  <c r="AF1198" i="2" s="1"/>
  <c r="AC1196" i="2"/>
  <c r="AD1196" i="2"/>
  <c r="AE1196" i="2" s="1"/>
  <c r="AF1196" i="2" s="1"/>
  <c r="AC1194" i="2"/>
  <c r="AD1194" i="2" s="1"/>
  <c r="AE1194" i="2" s="1"/>
  <c r="AF1194" i="2" s="1"/>
  <c r="AC1192" i="2"/>
  <c r="AD1192" i="2"/>
  <c r="AE1192" i="2" s="1"/>
  <c r="AF1192" i="2" s="1"/>
  <c r="AC1190" i="2"/>
  <c r="AD1190" i="2" s="1"/>
  <c r="AE1190" i="2" s="1"/>
  <c r="AF1190" i="2" s="1"/>
  <c r="AC1188" i="2"/>
  <c r="AD1188" i="2"/>
  <c r="AE1188" i="2" s="1"/>
  <c r="AF1188" i="2" s="1"/>
  <c r="AC1186" i="2"/>
  <c r="AD1186" i="2" s="1"/>
  <c r="AE1186" i="2" s="1"/>
  <c r="AF1186" i="2" s="1"/>
  <c r="AC1184" i="2"/>
  <c r="AD1184" i="2"/>
  <c r="AE1184" i="2" s="1"/>
  <c r="AF1184" i="2" s="1"/>
  <c r="AC1182" i="2"/>
  <c r="AD1182" i="2" s="1"/>
  <c r="AE1182" i="2" s="1"/>
  <c r="AF1182" i="2" s="1"/>
  <c r="AC1180" i="2"/>
  <c r="AD1180" i="2"/>
  <c r="AE1180" i="2" s="1"/>
  <c r="AF1180" i="2" s="1"/>
  <c r="AC1178" i="2"/>
  <c r="AD1178" i="2" s="1"/>
  <c r="AE1178" i="2" s="1"/>
  <c r="AF1178" i="2" s="1"/>
  <c r="AC1176" i="2"/>
  <c r="AD1176" i="2"/>
  <c r="AE1176" i="2" s="1"/>
  <c r="AF1176" i="2" s="1"/>
  <c r="AC1174" i="2"/>
  <c r="AD1174" i="2" s="1"/>
  <c r="AE1174" i="2" s="1"/>
  <c r="AF1174" i="2" s="1"/>
  <c r="AC1172" i="2"/>
  <c r="AD1172" i="2"/>
  <c r="AE1172" i="2" s="1"/>
  <c r="AF1172" i="2" s="1"/>
  <c r="AC1170" i="2"/>
  <c r="AD1170" i="2" s="1"/>
  <c r="AE1170" i="2" s="1"/>
  <c r="AF1170" i="2" s="1"/>
  <c r="AC1168" i="2"/>
  <c r="AD1168" i="2"/>
  <c r="AE1168" i="2" s="1"/>
  <c r="AF1168" i="2" s="1"/>
  <c r="AC1166" i="2"/>
  <c r="AD1166" i="2" s="1"/>
  <c r="AE1166" i="2" s="1"/>
  <c r="AF1166" i="2" s="1"/>
  <c r="AC1164" i="2"/>
  <c r="AD1164" i="2"/>
  <c r="AE1164" i="2" s="1"/>
  <c r="AF1164" i="2" s="1"/>
  <c r="AC1162" i="2"/>
  <c r="AD1162" i="2" s="1"/>
  <c r="AE1162" i="2" s="1"/>
  <c r="AF1162" i="2" s="1"/>
  <c r="AC1160" i="2"/>
  <c r="AD1160" i="2"/>
  <c r="AE1160" i="2" s="1"/>
  <c r="AF1160" i="2" s="1"/>
  <c r="AC1158" i="2"/>
  <c r="AD1158" i="2" s="1"/>
  <c r="AE1158" i="2" s="1"/>
  <c r="AF1158" i="2" s="1"/>
  <c r="AC1156" i="2"/>
  <c r="AD1156" i="2"/>
  <c r="AC1154" i="2"/>
  <c r="AD1154" i="2" s="1"/>
  <c r="AC1152" i="2"/>
  <c r="AD1152" i="2"/>
  <c r="AC1150" i="2"/>
  <c r="AD1150" i="2" s="1"/>
  <c r="AC1148" i="2"/>
  <c r="AD1148" i="2"/>
  <c r="AC1146" i="2"/>
  <c r="AD1146" i="2" s="1"/>
  <c r="AC1144" i="2"/>
  <c r="AD1144" i="2"/>
  <c r="AC1142" i="2"/>
  <c r="AD1142" i="2" s="1"/>
  <c r="AC1140" i="2"/>
  <c r="AD1140" i="2"/>
  <c r="AC1138" i="2"/>
  <c r="AD1138" i="2" s="1"/>
  <c r="AC1136" i="2"/>
  <c r="AD1136" i="2"/>
  <c r="AC1134" i="2"/>
  <c r="AD1134" i="2" s="1"/>
  <c r="AC1132" i="2"/>
  <c r="AD1132" i="2"/>
  <c r="AC1130" i="2"/>
  <c r="AD1130" i="2" s="1"/>
  <c r="AC1128" i="2"/>
  <c r="AD1128" i="2"/>
  <c r="AC1126" i="2"/>
  <c r="AD1126" i="2" s="1"/>
  <c r="AC1124" i="2"/>
  <c r="AD1124" i="2"/>
  <c r="AC1122" i="2"/>
  <c r="AD1122" i="2" s="1"/>
  <c r="AC1120" i="2"/>
  <c r="AD1120" i="2"/>
  <c r="AC1118" i="2"/>
  <c r="AD1118" i="2" s="1"/>
  <c r="AC1116" i="2"/>
  <c r="AD1116" i="2"/>
  <c r="AC1114" i="2"/>
  <c r="AD1114" i="2" s="1"/>
  <c r="AC1112" i="2"/>
  <c r="AD1112" i="2"/>
  <c r="AC1110" i="2"/>
  <c r="AD1110" i="2" s="1"/>
  <c r="AC1108" i="2"/>
  <c r="AD1108" i="2"/>
  <c r="AC1106" i="2"/>
  <c r="AD1106" i="2" s="1"/>
  <c r="AC1104" i="2"/>
  <c r="AD1104" i="2"/>
  <c r="AC1102" i="2"/>
  <c r="AD1102" i="2" s="1"/>
  <c r="AC1100" i="2"/>
  <c r="AD1100" i="2"/>
  <c r="AC1098" i="2"/>
  <c r="AD1098" i="2" s="1"/>
  <c r="AC1096" i="2"/>
  <c r="AD1096" i="2"/>
  <c r="AC1094" i="2"/>
  <c r="AD1094" i="2" s="1"/>
  <c r="AC1092" i="2"/>
  <c r="AD1092" i="2"/>
  <c r="AC1090" i="2"/>
  <c r="AD1090" i="2" s="1"/>
  <c r="AC1088" i="2"/>
  <c r="AD1088" i="2"/>
  <c r="AC1086" i="2"/>
  <c r="AD1086" i="2" s="1"/>
  <c r="AC1084" i="2"/>
  <c r="AD1084" i="2"/>
  <c r="AC1082" i="2"/>
  <c r="AD1082" i="2" s="1"/>
  <c r="AC1080" i="2"/>
  <c r="AD1080" i="2"/>
  <c r="AC1078" i="2"/>
  <c r="AD1078" i="2" s="1"/>
  <c r="AC1076" i="2"/>
  <c r="AD1076" i="2"/>
  <c r="AC1074" i="2"/>
  <c r="AD1074" i="2" s="1"/>
  <c r="AC1072" i="2"/>
  <c r="AD1072" i="2"/>
  <c r="AC1070" i="2"/>
  <c r="AD1070" i="2" s="1"/>
  <c r="AC1068" i="2"/>
  <c r="AD1068" i="2"/>
  <c r="AC1066" i="2"/>
  <c r="AD1066" i="2" s="1"/>
  <c r="AC1064" i="2"/>
  <c r="AD1064" i="2"/>
  <c r="AC1060" i="2"/>
  <c r="AD1060" i="2"/>
  <c r="AE1061" i="2" s="1"/>
  <c r="AC1056" i="2"/>
  <c r="AD1056" i="2"/>
  <c r="AE1057" i="2" s="1"/>
  <c r="AD1052" i="2"/>
  <c r="AE1052" i="2" s="1"/>
  <c r="AF1052" i="2" s="1"/>
  <c r="AD1048" i="2"/>
  <c r="AE1048" i="2" s="1"/>
  <c r="AF1048" i="2" s="1"/>
  <c r="AD1044" i="2"/>
  <c r="AE1044" i="2" s="1"/>
  <c r="AF1044" i="2" s="1"/>
  <c r="AD1040" i="2"/>
  <c r="AE1040" i="2" s="1"/>
  <c r="AF1040" i="2" s="1"/>
  <c r="AD1036" i="2"/>
  <c r="AE1036" i="2" s="1"/>
  <c r="AF1036" i="2" s="1"/>
  <c r="AD1032" i="2"/>
  <c r="AE1032" i="2" s="1"/>
  <c r="AF1032" i="2" s="1"/>
  <c r="AD1028" i="2"/>
  <c r="AE1028" i="2" s="1"/>
  <c r="AF1028" i="2" s="1"/>
  <c r="AD1024" i="2"/>
  <c r="AE1024" i="2" s="1"/>
  <c r="AF1024" i="2" s="1"/>
  <c r="AD1020" i="2"/>
  <c r="AE1020" i="2" s="1"/>
  <c r="AF1020" i="2" s="1"/>
  <c r="AD1016" i="2"/>
  <c r="AE1016" i="2" s="1"/>
  <c r="AF1016" i="2" s="1"/>
  <c r="AD1012" i="2"/>
  <c r="AE1012" i="2" s="1"/>
  <c r="AF1012" i="2" s="1"/>
  <c r="AD1008" i="2"/>
  <c r="AE1008" i="2" s="1"/>
  <c r="AF1008" i="2" s="1"/>
  <c r="AD1004" i="2"/>
  <c r="AE1004" i="2" s="1"/>
  <c r="AF1004" i="2" s="1"/>
  <c r="AD1000" i="2"/>
  <c r="AE1000" i="2" s="1"/>
  <c r="AF1000" i="2" s="1"/>
  <c r="AD996" i="2"/>
  <c r="AE996" i="2" s="1"/>
  <c r="AF996" i="2" s="1"/>
  <c r="AD992" i="2"/>
  <c r="AE992" i="2" s="1"/>
  <c r="AF992" i="2" s="1"/>
  <c r="AD988" i="2"/>
  <c r="AE988" i="2" s="1"/>
  <c r="AF988" i="2" s="1"/>
  <c r="AD984" i="2"/>
  <c r="AE984" i="2" s="1"/>
  <c r="AF984" i="2" s="1"/>
  <c r="AD980" i="2"/>
  <c r="AE980" i="2" s="1"/>
  <c r="AF980" i="2" s="1"/>
  <c r="AD976" i="2"/>
  <c r="AE976" i="2" s="1"/>
  <c r="AF976" i="2" s="1"/>
  <c r="AD972" i="2"/>
  <c r="AE972" i="2" s="1"/>
  <c r="AF972" i="2" s="1"/>
  <c r="AD968" i="2"/>
  <c r="AE968" i="2" s="1"/>
  <c r="AF968" i="2" s="1"/>
  <c r="AD964" i="2"/>
  <c r="AE964" i="2" s="1"/>
  <c r="AF964" i="2" s="1"/>
  <c r="AD960" i="2"/>
  <c r="AE960" i="2" s="1"/>
  <c r="AF960" i="2" s="1"/>
  <c r="AD956" i="2"/>
  <c r="AE956" i="2" s="1"/>
  <c r="AF956" i="2" s="1"/>
  <c r="AD952" i="2"/>
  <c r="AE952" i="2" s="1"/>
  <c r="AF952" i="2" s="1"/>
  <c r="AD948" i="2"/>
  <c r="AE948" i="2" s="1"/>
  <c r="AF948" i="2" s="1"/>
  <c r="AD944" i="2"/>
  <c r="AE944" i="2" s="1"/>
  <c r="AF944" i="2" s="1"/>
  <c r="AD940" i="2"/>
  <c r="AE940" i="2" s="1"/>
  <c r="AF940" i="2" s="1"/>
  <c r="AD936" i="2"/>
  <c r="AE936" i="2" s="1"/>
  <c r="AF936" i="2" s="1"/>
  <c r="AD932" i="2"/>
  <c r="AE932" i="2" s="1"/>
  <c r="AF932" i="2" s="1"/>
  <c r="AD928" i="2"/>
  <c r="AE928" i="2" s="1"/>
  <c r="AF928" i="2" s="1"/>
  <c r="AD924" i="2"/>
  <c r="AE924" i="2" s="1"/>
  <c r="AF924" i="2" s="1"/>
  <c r="AD920" i="2"/>
  <c r="AE920" i="2" s="1"/>
  <c r="AF920" i="2" s="1"/>
  <c r="AD916" i="2"/>
  <c r="AE916" i="2" s="1"/>
  <c r="AF916" i="2" s="1"/>
  <c r="AD912" i="2"/>
  <c r="AE912" i="2" s="1"/>
  <c r="AF912" i="2" s="1"/>
  <c r="AD908" i="2"/>
  <c r="AE908" i="2" s="1"/>
  <c r="AF908" i="2" s="1"/>
  <c r="AD904" i="2"/>
  <c r="AE904" i="2" s="1"/>
  <c r="AF904" i="2" s="1"/>
  <c r="AD900" i="2"/>
  <c r="AE900" i="2" s="1"/>
  <c r="AF900" i="2" s="1"/>
  <c r="AD896" i="2"/>
  <c r="AE896" i="2" s="1"/>
  <c r="AF896" i="2" s="1"/>
  <c r="AD892" i="2"/>
  <c r="AE892" i="2" s="1"/>
  <c r="AF892" i="2" s="1"/>
  <c r="AD888" i="2"/>
  <c r="AE888" i="2" s="1"/>
  <c r="AF888" i="2" s="1"/>
  <c r="AD884" i="2"/>
  <c r="AE884" i="2" s="1"/>
  <c r="AF884" i="2" s="1"/>
  <c r="AD880" i="2"/>
  <c r="AE880" i="2" s="1"/>
  <c r="AF880" i="2" s="1"/>
  <c r="AD876" i="2"/>
  <c r="AE876" i="2" s="1"/>
  <c r="AF876" i="2" s="1"/>
  <c r="AD872" i="2"/>
  <c r="AE872" i="2" s="1"/>
  <c r="AF872" i="2" s="1"/>
  <c r="AD868" i="2"/>
  <c r="AE868" i="2" s="1"/>
  <c r="AF868" i="2" s="1"/>
  <c r="AD864" i="2"/>
  <c r="AE864" i="2" s="1"/>
  <c r="AF864" i="2" s="1"/>
  <c r="AD860" i="2"/>
  <c r="AE860" i="2" s="1"/>
  <c r="AF860" i="2" s="1"/>
  <c r="AD856" i="2"/>
  <c r="AE856" i="2" s="1"/>
  <c r="AF856" i="2" s="1"/>
  <c r="AD852" i="2"/>
  <c r="AE852" i="2" s="1"/>
  <c r="AF852" i="2" s="1"/>
  <c r="AD848" i="2"/>
  <c r="AE848" i="2" s="1"/>
  <c r="AF848" i="2" s="1"/>
  <c r="AD530" i="2"/>
  <c r="AD526" i="2"/>
  <c r="AD522" i="2"/>
  <c r="AD518" i="2"/>
  <c r="AD514" i="2"/>
  <c r="AD510" i="2"/>
  <c r="AD506" i="2"/>
  <c r="AD502" i="2"/>
  <c r="AC498" i="2"/>
  <c r="AD498" i="2"/>
  <c r="AE499" i="2" s="1"/>
  <c r="AD494" i="2"/>
  <c r="AE494" i="2" s="1"/>
  <c r="AF494" i="2" s="1"/>
  <c r="X494" i="2"/>
  <c r="Y494" i="2" s="1"/>
  <c r="Z494" i="2" s="1"/>
  <c r="AA494" i="2" s="1"/>
  <c r="AB494" i="2" s="1"/>
  <c r="AD490" i="2"/>
  <c r="AE490" i="2" s="1"/>
  <c r="AF490" i="2" s="1"/>
  <c r="X490" i="2"/>
  <c r="Y490" i="2" s="1"/>
  <c r="AD486" i="2"/>
  <c r="AE486" i="2" s="1"/>
  <c r="AF486" i="2" s="1"/>
  <c r="X486" i="2"/>
  <c r="Y486" i="2" s="1"/>
  <c r="Z486" i="2" s="1"/>
  <c r="AA486" i="2" s="1"/>
  <c r="AB486" i="2" s="1"/>
  <c r="AD482" i="2"/>
  <c r="AE482" i="2" s="1"/>
  <c r="AF482" i="2" s="1"/>
  <c r="X482" i="2"/>
  <c r="Y482" i="2" s="1"/>
  <c r="AD478" i="2"/>
  <c r="AE478" i="2" s="1"/>
  <c r="AF478" i="2" s="1"/>
  <c r="X478" i="2"/>
  <c r="Y478" i="2" s="1"/>
  <c r="Z478" i="2" s="1"/>
  <c r="AA478" i="2" s="1"/>
  <c r="AB478" i="2" s="1"/>
  <c r="AD474" i="2"/>
  <c r="AE474" i="2" s="1"/>
  <c r="AF474" i="2" s="1"/>
  <c r="X474" i="2"/>
  <c r="Y474" i="2" s="1"/>
  <c r="AD470" i="2"/>
  <c r="AE470" i="2" s="1"/>
  <c r="AF470" i="2" s="1"/>
  <c r="X470" i="2"/>
  <c r="Y470" i="2" s="1"/>
  <c r="Z470" i="2" s="1"/>
  <c r="AA470" i="2" s="1"/>
  <c r="AB470" i="2" s="1"/>
  <c r="AD466" i="2"/>
  <c r="AE466" i="2" s="1"/>
  <c r="AF466" i="2" s="1"/>
  <c r="X466" i="2"/>
  <c r="Y466" i="2" s="1"/>
  <c r="AD462" i="2"/>
  <c r="AE462" i="2" s="1"/>
  <c r="AF462" i="2" s="1"/>
  <c r="X462" i="2"/>
  <c r="Y462" i="2" s="1"/>
  <c r="Z462" i="2" s="1"/>
  <c r="AA462" i="2" s="1"/>
  <c r="AB462" i="2" s="1"/>
  <c r="AD458" i="2"/>
  <c r="AE458" i="2" s="1"/>
  <c r="AF458" i="2" s="1"/>
  <c r="X458" i="2"/>
  <c r="Y458" i="2" s="1"/>
  <c r="Z8" i="2"/>
  <c r="AA8" i="2" s="1"/>
  <c r="AE2165" i="2"/>
  <c r="AF2165" i="2" s="1"/>
  <c r="AE2161" i="2"/>
  <c r="AF2161" i="2" s="1"/>
  <c r="AE2157" i="2"/>
  <c r="AF2157" i="2" s="1"/>
  <c r="AE2153" i="2"/>
  <c r="AF2153" i="2" s="1"/>
  <c r="AE2149" i="2"/>
  <c r="AF2149" i="2" s="1"/>
  <c r="AE2145" i="2"/>
  <c r="AF2145" i="2" s="1"/>
  <c r="AE2141" i="2"/>
  <c r="AF2141" i="2" s="1"/>
  <c r="AE2137" i="2"/>
  <c r="AF2137" i="2" s="1"/>
  <c r="AE2133" i="2"/>
  <c r="AF2133" i="2" s="1"/>
  <c r="AE2129" i="2"/>
  <c r="AF2129" i="2" s="1"/>
  <c r="AE2125" i="2"/>
  <c r="AF2125" i="2" s="1"/>
  <c r="AE2121" i="2"/>
  <c r="AF2121" i="2" s="1"/>
  <c r="AE2117" i="2"/>
  <c r="AF2117" i="2" s="1"/>
  <c r="AE2113" i="2"/>
  <c r="AF2113" i="2" s="1"/>
  <c r="AE2109" i="2"/>
  <c r="AF2109" i="2" s="1"/>
  <c r="AE2105" i="2"/>
  <c r="AF2105" i="2" s="1"/>
  <c r="AE2101" i="2"/>
  <c r="AF2101" i="2" s="1"/>
  <c r="AE2097" i="2"/>
  <c r="AF2097" i="2" s="1"/>
  <c r="AE2093" i="2"/>
  <c r="AF2093" i="2" s="1"/>
  <c r="AE2089" i="2"/>
  <c r="AF2089" i="2" s="1"/>
  <c r="AE2085" i="2"/>
  <c r="AF2085" i="2" s="1"/>
  <c r="AE2081" i="2"/>
  <c r="AF2081" i="2" s="1"/>
  <c r="AE2077" i="2"/>
  <c r="AF2077" i="2" s="1"/>
  <c r="AE2073" i="2"/>
  <c r="AF2073" i="2" s="1"/>
  <c r="AE2069" i="2"/>
  <c r="AF2069" i="2" s="1"/>
  <c r="AE2065" i="2"/>
  <c r="AF2065" i="2" s="1"/>
  <c r="AE2061" i="2"/>
  <c r="AF2061" i="2" s="1"/>
  <c r="AE2057" i="2"/>
  <c r="AF2057" i="2" s="1"/>
  <c r="AE2053" i="2"/>
  <c r="AF2053" i="2" s="1"/>
  <c r="AE2049" i="2"/>
  <c r="AF2049" i="2" s="1"/>
  <c r="AE2045" i="2"/>
  <c r="AF2045" i="2" s="1"/>
  <c r="AE2041" i="2"/>
  <c r="AF2041" i="2" s="1"/>
  <c r="AE2037" i="2"/>
  <c r="AF2037" i="2" s="1"/>
  <c r="AE2033" i="2"/>
  <c r="AF2033" i="2" s="1"/>
  <c r="AE2029" i="2"/>
  <c r="AF2029" i="2" s="1"/>
  <c r="AE2025" i="2"/>
  <c r="AF2025" i="2" s="1"/>
  <c r="AE2021" i="2"/>
  <c r="AF2021" i="2" s="1"/>
  <c r="AE2017" i="2"/>
  <c r="AF2017" i="2" s="1"/>
  <c r="AE2013" i="2"/>
  <c r="AF2013" i="2" s="1"/>
  <c r="AE2009" i="2"/>
  <c r="AF2009" i="2" s="1"/>
  <c r="AE2005" i="2"/>
  <c r="AF2005" i="2" s="1"/>
  <c r="AE2001" i="2"/>
  <c r="AF2001" i="2" s="1"/>
  <c r="AE1997" i="2"/>
  <c r="AF1997" i="2" s="1"/>
  <c r="AE1993" i="2"/>
  <c r="AF1993" i="2" s="1"/>
  <c r="AE1989" i="2"/>
  <c r="AF1989" i="2" s="1"/>
  <c r="AE1985" i="2"/>
  <c r="AF1985" i="2" s="1"/>
  <c r="AE1981" i="2"/>
  <c r="AF1981" i="2" s="1"/>
  <c r="AE1977" i="2"/>
  <c r="AF1977" i="2" s="1"/>
  <c r="AE1973" i="2"/>
  <c r="AF1973" i="2" s="1"/>
  <c r="AE1969" i="2"/>
  <c r="AF1969" i="2" s="1"/>
  <c r="AE1965" i="2"/>
  <c r="AF1965" i="2" s="1"/>
  <c r="AE1961" i="2"/>
  <c r="AF1961" i="2" s="1"/>
  <c r="AE1957" i="2"/>
  <c r="AF1957" i="2" s="1"/>
  <c r="AE1953" i="2"/>
  <c r="AF1953" i="2" s="1"/>
  <c r="AE1949" i="2"/>
  <c r="AF1949" i="2" s="1"/>
  <c r="AE1945" i="2"/>
  <c r="AF1945" i="2" s="1"/>
  <c r="AE1941" i="2"/>
  <c r="AF1941" i="2" s="1"/>
  <c r="AE1937" i="2"/>
  <c r="AF1937" i="2" s="1"/>
  <c r="AE1933" i="2"/>
  <c r="AF1933" i="2" s="1"/>
  <c r="AE1929" i="2"/>
  <c r="AF1929" i="2" s="1"/>
  <c r="AE1925" i="2"/>
  <c r="AF1925" i="2" s="1"/>
  <c r="AE1921" i="2"/>
  <c r="AF1921" i="2" s="1"/>
  <c r="AE1917" i="2"/>
  <c r="AF1917" i="2" s="1"/>
  <c r="AE1913" i="2"/>
  <c r="AF1913" i="2" s="1"/>
  <c r="AE1909" i="2"/>
  <c r="AF1909" i="2" s="1"/>
  <c r="AE1905" i="2"/>
  <c r="AF1905" i="2" s="1"/>
  <c r="AE1901" i="2"/>
  <c r="AF1901" i="2" s="1"/>
  <c r="AE1897" i="2"/>
  <c r="AF1897" i="2" s="1"/>
  <c r="AE1893" i="2"/>
  <c r="AF1893" i="2" s="1"/>
  <c r="AE1889" i="2"/>
  <c r="AF1889" i="2" s="1"/>
  <c r="AE1885" i="2"/>
  <c r="AF1885" i="2" s="1"/>
  <c r="AE1881" i="2"/>
  <c r="AF1881" i="2" s="1"/>
  <c r="AE1877" i="2"/>
  <c r="AF1877" i="2" s="1"/>
  <c r="AE1873" i="2"/>
  <c r="AF1873" i="2" s="1"/>
  <c r="AE1869" i="2"/>
  <c r="AF1869" i="2" s="1"/>
  <c r="AE1865" i="2"/>
  <c r="AF1865" i="2" s="1"/>
  <c r="AE1861" i="2"/>
  <c r="AF1861" i="2" s="1"/>
  <c r="AE1857" i="2"/>
  <c r="AF1857" i="2" s="1"/>
  <c r="AE1853" i="2"/>
  <c r="AF1853" i="2" s="1"/>
  <c r="AE1849" i="2"/>
  <c r="AF1849" i="2" s="1"/>
  <c r="AE1845" i="2"/>
  <c r="AF1845" i="2" s="1"/>
  <c r="AE1841" i="2"/>
  <c r="AF1841" i="2" s="1"/>
  <c r="AE1837" i="2"/>
  <c r="AF1837" i="2" s="1"/>
  <c r="AE1833" i="2"/>
  <c r="AF1833" i="2" s="1"/>
  <c r="AE1829" i="2"/>
  <c r="AF1829" i="2" s="1"/>
  <c r="AE1825" i="2"/>
  <c r="AF1825" i="2" s="1"/>
  <c r="AE1821" i="2"/>
  <c r="AF1821" i="2" s="1"/>
  <c r="AE1817" i="2"/>
  <c r="AF1817" i="2" s="1"/>
  <c r="AE1811" i="2"/>
  <c r="AF1811" i="2" s="1"/>
  <c r="AE1803" i="2"/>
  <c r="AF1803" i="2" s="1"/>
  <c r="AE1795" i="2"/>
  <c r="AF1795" i="2" s="1"/>
  <c r="AE1787" i="2"/>
  <c r="AF1787" i="2" s="1"/>
  <c r="AE1813" i="2"/>
  <c r="AF1813" i="2" s="1"/>
  <c r="AE1809" i="2"/>
  <c r="AF1809" i="2" s="1"/>
  <c r="AE1805" i="2"/>
  <c r="AF1805" i="2" s="1"/>
  <c r="AE1801" i="2"/>
  <c r="AF1801" i="2" s="1"/>
  <c r="AE1797" i="2"/>
  <c r="AF1797" i="2" s="1"/>
  <c r="AE1793" i="2"/>
  <c r="AF1793" i="2" s="1"/>
  <c r="AE1789" i="2"/>
  <c r="AF1789" i="2" s="1"/>
  <c r="AE1785" i="2"/>
  <c r="AF1785" i="2" s="1"/>
  <c r="AD454" i="2"/>
  <c r="AE454" i="2" s="1"/>
  <c r="AF454" i="2" s="1"/>
  <c r="AD450" i="2"/>
  <c r="AE450" i="2" s="1"/>
  <c r="AF450" i="2" s="1"/>
  <c r="AD446" i="2"/>
  <c r="AE446" i="2" s="1"/>
  <c r="AF446" i="2" s="1"/>
  <c r="AD442" i="2"/>
  <c r="AE442" i="2" s="1"/>
  <c r="AF442" i="2" s="1"/>
  <c r="AD438" i="2"/>
  <c r="AE438" i="2" s="1"/>
  <c r="AF438" i="2" s="1"/>
  <c r="AD434" i="2"/>
  <c r="AE434" i="2" s="1"/>
  <c r="AF434" i="2" s="1"/>
  <c r="AD430" i="2"/>
  <c r="AE430" i="2" s="1"/>
  <c r="AF430" i="2" s="1"/>
  <c r="AD428" i="2"/>
  <c r="AE428" i="2" s="1"/>
  <c r="AF428" i="2" s="1"/>
  <c r="AD424" i="2"/>
  <c r="AE424" i="2" s="1"/>
  <c r="AF424" i="2" s="1"/>
  <c r="AD420" i="2"/>
  <c r="AE420" i="2" s="1"/>
  <c r="AF420" i="2" s="1"/>
  <c r="AD416" i="2"/>
  <c r="AE416" i="2" s="1"/>
  <c r="AF416" i="2" s="1"/>
  <c r="AD412" i="2"/>
  <c r="AE412" i="2" s="1"/>
  <c r="AF412" i="2" s="1"/>
  <c r="AD408" i="2"/>
  <c r="AE408" i="2" s="1"/>
  <c r="AF408" i="2" s="1"/>
  <c r="AD404" i="2"/>
  <c r="AE404" i="2" s="1"/>
  <c r="AF404" i="2" s="1"/>
  <c r="AD400" i="2"/>
  <c r="AE400" i="2" s="1"/>
  <c r="AF400" i="2" s="1"/>
  <c r="AD396" i="2"/>
  <c r="AE396" i="2" s="1"/>
  <c r="AF396" i="2" s="1"/>
  <c r="AD392" i="2"/>
  <c r="AE392" i="2" s="1"/>
  <c r="AF392" i="2" s="1"/>
  <c r="AD388" i="2"/>
  <c r="AE388" i="2" s="1"/>
  <c r="AF388" i="2" s="1"/>
  <c r="AD384" i="2"/>
  <c r="AE385" i="2" s="1"/>
  <c r="AD380" i="2"/>
  <c r="AD376" i="2"/>
  <c r="AE377" i="2" s="1"/>
  <c r="AD372" i="2"/>
  <c r="AD368" i="2"/>
  <c r="AE369" i="2" s="1"/>
  <c r="AD364" i="2"/>
  <c r="AD360" i="2"/>
  <c r="AE361" i="2" s="1"/>
  <c r="AD356" i="2"/>
  <c r="AD352" i="2"/>
  <c r="AE353" i="2" s="1"/>
  <c r="AD348" i="2"/>
  <c r="AD346" i="2"/>
  <c r="AE347" i="2" s="1"/>
  <c r="AD344" i="2"/>
  <c r="AD342" i="2"/>
  <c r="AD338" i="2"/>
  <c r="AE338" i="2" s="1"/>
  <c r="AF338" i="2" s="1"/>
  <c r="AD334" i="2"/>
  <c r="AE334" i="2" s="1"/>
  <c r="AF334" i="2" s="1"/>
  <c r="AD330" i="2"/>
  <c r="AE330" i="2" s="1"/>
  <c r="AF330" i="2" s="1"/>
  <c r="AD326" i="2"/>
  <c r="AE326" i="2" s="1"/>
  <c r="AF326" i="2" s="1"/>
  <c r="AD322" i="2"/>
  <c r="AE322" i="2" s="1"/>
  <c r="AF322" i="2" s="1"/>
  <c r="AD318" i="2"/>
  <c r="AE318" i="2" s="1"/>
  <c r="AF318" i="2" s="1"/>
  <c r="AD314" i="2"/>
  <c r="AE314" i="2" s="1"/>
  <c r="AF314" i="2" s="1"/>
  <c r="AD310" i="2"/>
  <c r="AE310" i="2" s="1"/>
  <c r="AF310" i="2" s="1"/>
  <c r="AD306" i="2"/>
  <c r="AE306" i="2" s="1"/>
  <c r="AF306" i="2" s="1"/>
  <c r="AD302" i="2"/>
  <c r="AE302" i="2" s="1"/>
  <c r="AF302" i="2" s="1"/>
  <c r="AD298" i="2"/>
  <c r="AE298" i="2" s="1"/>
  <c r="AF298" i="2" s="1"/>
  <c r="AD294" i="2"/>
  <c r="AE294" i="2" s="1"/>
  <c r="AF294" i="2" s="1"/>
  <c r="AD290" i="2"/>
  <c r="AE290" i="2" s="1"/>
  <c r="AF290" i="2" s="1"/>
  <c r="AD286" i="2"/>
  <c r="AE286" i="2" s="1"/>
  <c r="AF286" i="2" s="1"/>
  <c r="AD282" i="2"/>
  <c r="AE282" i="2" s="1"/>
  <c r="AF282" i="2" s="1"/>
  <c r="AD278" i="2"/>
  <c r="AE278" i="2" s="1"/>
  <c r="AF278" i="2" s="1"/>
  <c r="AD274" i="2"/>
  <c r="AE274" i="2" s="1"/>
  <c r="AF274" i="2" s="1"/>
  <c r="AD270" i="2"/>
  <c r="AE270" i="2" s="1"/>
  <c r="AF270" i="2" s="1"/>
  <c r="AD266" i="2"/>
  <c r="AE266" i="2" s="1"/>
  <c r="AF266" i="2" s="1"/>
  <c r="AD262" i="2"/>
  <c r="AE262" i="2" s="1"/>
  <c r="AF262" i="2" s="1"/>
  <c r="AD258" i="2"/>
  <c r="AE258" i="2" s="1"/>
  <c r="AF258" i="2" s="1"/>
  <c r="AD254" i="2"/>
  <c r="AE254" i="2" s="1"/>
  <c r="AF254" i="2" s="1"/>
  <c r="AD250" i="2"/>
  <c r="AE250" i="2" s="1"/>
  <c r="AF250" i="2" s="1"/>
  <c r="AD246" i="2"/>
  <c r="AE246" i="2" s="1"/>
  <c r="AF246" i="2" s="1"/>
  <c r="AD242" i="2"/>
  <c r="AE242" i="2" s="1"/>
  <c r="AF242" i="2" s="1"/>
  <c r="AD238" i="2"/>
  <c r="AE238" i="2" s="1"/>
  <c r="AF238" i="2" s="1"/>
  <c r="AD234" i="2"/>
  <c r="AD230" i="2"/>
  <c r="AD226" i="2"/>
  <c r="AD222" i="2"/>
  <c r="AD218" i="2"/>
  <c r="AD214" i="2"/>
  <c r="AD210" i="2"/>
  <c r="AC206" i="2"/>
  <c r="AD206" i="2" s="1"/>
  <c r="AE207" i="2" s="1"/>
  <c r="AD202" i="2"/>
  <c r="AE202" i="2" s="1"/>
  <c r="AF202" i="2" s="1"/>
  <c r="AD198" i="2"/>
  <c r="AE198" i="2" s="1"/>
  <c r="AF198" i="2" s="1"/>
  <c r="AD194" i="2"/>
  <c r="AE194" i="2" s="1"/>
  <c r="AF194" i="2" s="1"/>
  <c r="AD190" i="2"/>
  <c r="AE190" i="2" s="1"/>
  <c r="AF190" i="2" s="1"/>
  <c r="AD186" i="2"/>
  <c r="AE186" i="2" s="1"/>
  <c r="AF186" i="2" s="1"/>
  <c r="AD182" i="2"/>
  <c r="AE182" i="2" s="1"/>
  <c r="AF182" i="2" s="1"/>
  <c r="AD178" i="2"/>
  <c r="AE178" i="2" s="1"/>
  <c r="AF178" i="2" s="1"/>
  <c r="AD176" i="2"/>
  <c r="AE176" i="2" s="1"/>
  <c r="AF176" i="2" s="1"/>
  <c r="AE172" i="2"/>
  <c r="AF172" i="2" s="1"/>
  <c r="AE168" i="2"/>
  <c r="AE164" i="2"/>
  <c r="AE160" i="2"/>
  <c r="AE156" i="2"/>
  <c r="AE152" i="2"/>
  <c r="AE148" i="2"/>
  <c r="AE144" i="2"/>
  <c r="AE140" i="2"/>
  <c r="AE136" i="2"/>
  <c r="AC46" i="2"/>
  <c r="AD46" i="2" s="1"/>
  <c r="AE47" i="2" s="1"/>
  <c r="AC42" i="2"/>
  <c r="AD42" i="2" s="1"/>
  <c r="AE43" i="2" s="1"/>
  <c r="AC38" i="2"/>
  <c r="AD38" i="2" s="1"/>
  <c r="AE39" i="2" s="1"/>
  <c r="AC34" i="2"/>
  <c r="AD34" i="2" s="1"/>
  <c r="AE35" i="2" s="1"/>
  <c r="AC30" i="2"/>
  <c r="AD30" i="2" s="1"/>
  <c r="AE31" i="2" s="1"/>
  <c r="AC26" i="2"/>
  <c r="AD26" i="2" s="1"/>
  <c r="AE27" i="2" s="1"/>
  <c r="AC22" i="2"/>
  <c r="AD22" i="2" s="1"/>
  <c r="AE23" i="2" s="1"/>
  <c r="AC18" i="2"/>
  <c r="AD18" i="2" s="1"/>
  <c r="AE19" i="2" s="1"/>
  <c r="AC14" i="2"/>
  <c r="AD14" i="2" s="1"/>
  <c r="AE15" i="2" s="1"/>
  <c r="AE1781" i="2"/>
  <c r="AE1773" i="2"/>
  <c r="AF1773" i="2" s="1"/>
  <c r="AG1773" i="2" s="1"/>
  <c r="AE1765" i="2"/>
  <c r="AE1757" i="2"/>
  <c r="AF1757" i="2" s="1"/>
  <c r="AG1757" i="2" s="1"/>
  <c r="AE1749" i="2"/>
  <c r="AE1741" i="2"/>
  <c r="AF1741" i="2" s="1"/>
  <c r="AG1741" i="2" s="1"/>
  <c r="AE1733" i="2"/>
  <c r="AE1725" i="2"/>
  <c r="AF1725" i="2" s="1"/>
  <c r="AG1725" i="2" s="1"/>
  <c r="AE1717" i="2"/>
  <c r="AE1709" i="2"/>
  <c r="AF1709" i="2" s="1"/>
  <c r="AG1709" i="2" s="1"/>
  <c r="AE1701" i="2"/>
  <c r="AE1693" i="2"/>
  <c r="AF1693" i="2" s="1"/>
  <c r="AG1693" i="2" s="1"/>
  <c r="AE1685" i="2"/>
  <c r="AE1677" i="2"/>
  <c r="AF1677" i="2" s="1"/>
  <c r="AG1677" i="2" s="1"/>
  <c r="AE847" i="2"/>
  <c r="AE815" i="2"/>
  <c r="AF815" i="2" s="1"/>
  <c r="AE811" i="2"/>
  <c r="AF811" i="2" s="1"/>
  <c r="AE807" i="2"/>
  <c r="AF807" i="2" s="1"/>
  <c r="AE803" i="2"/>
  <c r="AF803" i="2" s="1"/>
  <c r="AE799" i="2"/>
  <c r="AF799" i="2" s="1"/>
  <c r="AE795" i="2"/>
  <c r="AF795" i="2" s="1"/>
  <c r="AE791" i="2"/>
  <c r="AF791" i="2" s="1"/>
  <c r="AE787" i="2"/>
  <c r="AF787" i="2" s="1"/>
  <c r="AE783" i="2"/>
  <c r="AF783" i="2" s="1"/>
  <c r="AE779" i="2"/>
  <c r="AF779" i="2" s="1"/>
  <c r="AE775" i="2"/>
  <c r="AF775" i="2" s="1"/>
  <c r="AE771" i="2"/>
  <c r="AF771" i="2" s="1"/>
  <c r="AE767" i="2"/>
  <c r="AF767" i="2" s="1"/>
  <c r="AE763" i="2"/>
  <c r="AF763" i="2" s="1"/>
  <c r="AE759" i="2"/>
  <c r="AF759" i="2" s="1"/>
  <c r="AE755" i="2"/>
  <c r="AF755" i="2" s="1"/>
  <c r="AE751" i="2"/>
  <c r="AF751" i="2" s="1"/>
  <c r="AE747" i="2"/>
  <c r="AF747" i="2" s="1"/>
  <c r="AE743" i="2"/>
  <c r="AF743" i="2" s="1"/>
  <c r="AE739" i="2"/>
  <c r="AF739" i="2" s="1"/>
  <c r="AE735" i="2"/>
  <c r="AF735" i="2" s="1"/>
  <c r="AE731" i="2"/>
  <c r="AF731" i="2" s="1"/>
  <c r="AE727" i="2"/>
  <c r="AF727" i="2" s="1"/>
  <c r="AE723" i="2"/>
  <c r="AF723" i="2" s="1"/>
  <c r="AE719" i="2"/>
  <c r="AF719" i="2" s="1"/>
  <c r="AE715" i="2"/>
  <c r="AF715" i="2" s="1"/>
  <c r="AE711" i="2"/>
  <c r="AF711" i="2" s="1"/>
  <c r="AE707" i="2"/>
  <c r="AF707" i="2" s="1"/>
  <c r="AE703" i="2"/>
  <c r="AF703" i="2" s="1"/>
  <c r="AE699" i="2"/>
  <c r="AF699" i="2" s="1"/>
  <c r="AE695" i="2"/>
  <c r="AF695" i="2" s="1"/>
  <c r="AE691" i="2"/>
  <c r="AF691" i="2" s="1"/>
  <c r="AE687" i="2"/>
  <c r="AF687" i="2" s="1"/>
  <c r="AE683" i="2"/>
  <c r="AF683" i="2" s="1"/>
  <c r="AE679" i="2"/>
  <c r="AF679" i="2" s="1"/>
  <c r="AE675" i="2"/>
  <c r="AF675" i="2" s="1"/>
  <c r="AE671" i="2"/>
  <c r="AF671" i="2" s="1"/>
  <c r="AE667" i="2"/>
  <c r="AF667" i="2" s="1"/>
  <c r="AE663" i="2"/>
  <c r="AF663" i="2" s="1"/>
  <c r="AE659" i="2"/>
  <c r="AF659" i="2" s="1"/>
  <c r="AE655" i="2"/>
  <c r="AF655" i="2" s="1"/>
  <c r="AE651" i="2"/>
  <c r="AF651" i="2" s="1"/>
  <c r="AE647" i="2"/>
  <c r="AF647" i="2" s="1"/>
  <c r="AE643" i="2"/>
  <c r="AF643" i="2" s="1"/>
  <c r="AE639" i="2"/>
  <c r="AF639" i="2" s="1"/>
  <c r="AE635" i="2"/>
  <c r="AF635" i="2" s="1"/>
  <c r="AE631" i="2"/>
  <c r="AF631" i="2" s="1"/>
  <c r="AE627" i="2"/>
  <c r="AF627" i="2" s="1"/>
  <c r="AE623" i="2"/>
  <c r="AF623" i="2" s="1"/>
  <c r="AE619" i="2"/>
  <c r="AF619" i="2" s="1"/>
  <c r="AE615" i="2"/>
  <c r="AF615" i="2" s="1"/>
  <c r="AE611" i="2"/>
  <c r="AF611" i="2" s="1"/>
  <c r="AE607" i="2"/>
  <c r="AF607" i="2" s="1"/>
  <c r="AE603" i="2"/>
  <c r="AF603" i="2" s="1"/>
  <c r="AE599" i="2"/>
  <c r="AF599" i="2" s="1"/>
  <c r="AE595" i="2"/>
  <c r="AF595" i="2" s="1"/>
  <c r="AE591" i="2"/>
  <c r="AF591" i="2" s="1"/>
  <c r="AE587" i="2"/>
  <c r="AF587" i="2" s="1"/>
  <c r="AE583" i="2"/>
  <c r="AF583" i="2" s="1"/>
  <c r="AE579" i="2"/>
  <c r="AF579" i="2" s="1"/>
  <c r="AE575" i="2"/>
  <c r="AF575" i="2" s="1"/>
  <c r="AE571" i="2"/>
  <c r="AF571" i="2" s="1"/>
  <c r="AE567" i="2"/>
  <c r="AF567" i="2" s="1"/>
  <c r="AE563" i="2"/>
  <c r="AF563" i="2" s="1"/>
  <c r="AE559" i="2"/>
  <c r="AF559" i="2" s="1"/>
  <c r="AE555" i="2"/>
  <c r="AF555" i="2" s="1"/>
  <c r="AE551" i="2"/>
  <c r="AF551" i="2" s="1"/>
  <c r="AE547" i="2"/>
  <c r="AF547" i="2" s="1"/>
  <c r="AE543" i="2"/>
  <c r="AF543" i="2" s="1"/>
  <c r="AE539" i="2"/>
  <c r="AF539" i="2" s="1"/>
  <c r="AE535" i="2"/>
  <c r="AF535" i="2" s="1"/>
  <c r="AE531" i="2"/>
  <c r="AE527" i="2"/>
  <c r="AE523" i="2"/>
  <c r="AE519" i="2"/>
  <c r="AE515" i="2"/>
  <c r="AE511" i="2"/>
  <c r="AE507" i="2"/>
  <c r="AE503" i="2"/>
  <c r="AE529" i="2"/>
  <c r="AE525" i="2"/>
  <c r="AE521" i="2"/>
  <c r="AE517" i="2"/>
  <c r="AE513" i="2"/>
  <c r="AE509" i="2"/>
  <c r="AE505" i="2"/>
  <c r="AE501" i="2"/>
  <c r="AE381" i="2"/>
  <c r="AE373" i="2"/>
  <c r="AE365" i="2"/>
  <c r="AE357" i="2"/>
  <c r="AE349" i="2"/>
  <c r="AE345" i="2"/>
  <c r="AE383" i="2"/>
  <c r="AE379" i="2"/>
  <c r="AE375" i="2"/>
  <c r="AE371" i="2"/>
  <c r="AE367" i="2"/>
  <c r="AE363" i="2"/>
  <c r="AE359" i="2"/>
  <c r="AE355" i="2"/>
  <c r="AE351" i="2"/>
  <c r="AE133" i="2"/>
  <c r="AF133" i="2" s="1"/>
  <c r="AE129" i="2"/>
  <c r="AF129" i="2" s="1"/>
  <c r="AE125" i="2"/>
  <c r="AF125" i="2" s="1"/>
  <c r="AE121" i="2"/>
  <c r="AF121" i="2" s="1"/>
  <c r="AE117" i="2"/>
  <c r="AF117" i="2" s="1"/>
  <c r="AE113" i="2"/>
  <c r="AF113" i="2" s="1"/>
  <c r="AE71" i="2"/>
  <c r="AF71" i="2" s="1"/>
  <c r="AE67" i="2"/>
  <c r="AF67" i="2" s="1"/>
  <c r="AE63" i="2"/>
  <c r="AF63" i="2" s="1"/>
  <c r="AE59" i="2"/>
  <c r="AF59" i="2" s="1"/>
  <c r="AE55" i="2"/>
  <c r="AF55" i="2" s="1"/>
  <c r="AE51" i="2"/>
  <c r="AF51" i="2" s="1"/>
  <c r="N7" i="2"/>
  <c r="O2165" i="2"/>
  <c r="O2163" i="2"/>
  <c r="O2161" i="2"/>
  <c r="O2159" i="2"/>
  <c r="O2157" i="2"/>
  <c r="O2155" i="2"/>
  <c r="O2153" i="2"/>
  <c r="O2151" i="2"/>
  <c r="O2149" i="2"/>
  <c r="O2147" i="2"/>
  <c r="O2145" i="2"/>
  <c r="O2143" i="2"/>
  <c r="O2141" i="2"/>
  <c r="O2139" i="2"/>
  <c r="O2137" i="2"/>
  <c r="O2135" i="2"/>
  <c r="O2133" i="2"/>
  <c r="O2131" i="2"/>
  <c r="O2129" i="2"/>
  <c r="O2127" i="2"/>
  <c r="O2125" i="2"/>
  <c r="O2123" i="2"/>
  <c r="O2121" i="2"/>
  <c r="O2119" i="2"/>
  <c r="O2117" i="2"/>
  <c r="O2115" i="2"/>
  <c r="O2113" i="2"/>
  <c r="O2111" i="2"/>
  <c r="O2109" i="2"/>
  <c r="O2107" i="2"/>
  <c r="O2105" i="2"/>
  <c r="O2103" i="2"/>
  <c r="O2101" i="2"/>
  <c r="O2099" i="2"/>
  <c r="O2097" i="2"/>
  <c r="O2095" i="2"/>
  <c r="O2093" i="2"/>
  <c r="O2091" i="2"/>
  <c r="O2089" i="2"/>
  <c r="O2087" i="2"/>
  <c r="O2085" i="2"/>
  <c r="O2083" i="2"/>
  <c r="O2081" i="2"/>
  <c r="O2079" i="2"/>
  <c r="O2077" i="2"/>
  <c r="O2075" i="2"/>
  <c r="O2073" i="2"/>
  <c r="O2071" i="2"/>
  <c r="O2069" i="2"/>
  <c r="O2067" i="2"/>
  <c r="O2065" i="2"/>
  <c r="O2063" i="2"/>
  <c r="O2061" i="2"/>
  <c r="O2059" i="2"/>
  <c r="O2057" i="2"/>
  <c r="O2055" i="2"/>
  <c r="O2053" i="2"/>
  <c r="O2051" i="2"/>
  <c r="O2049" i="2"/>
  <c r="O2047" i="2"/>
  <c r="O2045" i="2"/>
  <c r="O2043" i="2"/>
  <c r="O2041" i="2"/>
  <c r="O2039" i="2"/>
  <c r="O2037" i="2"/>
  <c r="O2035" i="2"/>
  <c r="O2033" i="2"/>
  <c r="O2031" i="2"/>
  <c r="O2029" i="2"/>
  <c r="O2027" i="2"/>
  <c r="O2025" i="2"/>
  <c r="O2023" i="2"/>
  <c r="O2021" i="2"/>
  <c r="O2019" i="2"/>
  <c r="O2017" i="2"/>
  <c r="O2015" i="2"/>
  <c r="O2013" i="2"/>
  <c r="O2011" i="2"/>
  <c r="O2009" i="2"/>
  <c r="O2007" i="2"/>
  <c r="O2005" i="2"/>
  <c r="O2003" i="2"/>
  <c r="O2001" i="2"/>
  <c r="O1999" i="2"/>
  <c r="O1997" i="2"/>
  <c r="O1995" i="2"/>
  <c r="O1993" i="2"/>
  <c r="O1991" i="2"/>
  <c r="O1989" i="2"/>
  <c r="O1987" i="2"/>
  <c r="O1985" i="2"/>
  <c r="O1983" i="2"/>
  <c r="O1981" i="2"/>
  <c r="O1979" i="2"/>
  <c r="O1977" i="2"/>
  <c r="O1975" i="2"/>
  <c r="O1973" i="2"/>
  <c r="O1971" i="2"/>
  <c r="O1969" i="2"/>
  <c r="O1967" i="2"/>
  <c r="O1965" i="2"/>
  <c r="O1963" i="2"/>
  <c r="O1961" i="2"/>
  <c r="O1959" i="2"/>
  <c r="O1957" i="2"/>
  <c r="O1955" i="2"/>
  <c r="O1953" i="2"/>
  <c r="O1951" i="2"/>
  <c r="O1949" i="2"/>
  <c r="O1947" i="2"/>
  <c r="O1945" i="2"/>
  <c r="O1943" i="2"/>
  <c r="O1941" i="2"/>
  <c r="O1939" i="2"/>
  <c r="O1937" i="2"/>
  <c r="O1935" i="2"/>
  <c r="O1933" i="2"/>
  <c r="O1931" i="2"/>
  <c r="O1929" i="2"/>
  <c r="O1927" i="2"/>
  <c r="O1925" i="2"/>
  <c r="O1923" i="2"/>
  <c r="O1921" i="2"/>
  <c r="O1919" i="2"/>
  <c r="O1917" i="2"/>
  <c r="O1915" i="2"/>
  <c r="O1913" i="2"/>
  <c r="O1911" i="2"/>
  <c r="O1909" i="2"/>
  <c r="O1907" i="2"/>
  <c r="O1905" i="2"/>
  <c r="O1903" i="2"/>
  <c r="O1901" i="2"/>
  <c r="O1899" i="2"/>
  <c r="O1897" i="2"/>
  <c r="O1895" i="2"/>
  <c r="O1893" i="2"/>
  <c r="O1891" i="2"/>
  <c r="O1889" i="2"/>
  <c r="O1887" i="2"/>
  <c r="O1885" i="2"/>
  <c r="O1883" i="2"/>
  <c r="O1881" i="2"/>
  <c r="O1879" i="2"/>
  <c r="O1877" i="2"/>
  <c r="O1875" i="2"/>
  <c r="O1873" i="2"/>
  <c r="O1871" i="2"/>
  <c r="O1869" i="2"/>
  <c r="O1867" i="2"/>
  <c r="R2164" i="2"/>
  <c r="S2164" i="2" s="1"/>
  <c r="T2164" i="2" s="1"/>
  <c r="R2162" i="2"/>
  <c r="S2162" i="2" s="1"/>
  <c r="T2162" i="2" s="1"/>
  <c r="R2160" i="2"/>
  <c r="S2160" i="2" s="1"/>
  <c r="T2160" i="2" s="1"/>
  <c r="R2158" i="2"/>
  <c r="S2158" i="2" s="1"/>
  <c r="T2158" i="2" s="1"/>
  <c r="R2156" i="2"/>
  <c r="S2156" i="2" s="1"/>
  <c r="T2156" i="2" s="1"/>
  <c r="R2154" i="2"/>
  <c r="S2154" i="2" s="1"/>
  <c r="T2154" i="2" s="1"/>
  <c r="R2152" i="2"/>
  <c r="S2152" i="2" s="1"/>
  <c r="T2152" i="2" s="1"/>
  <c r="R2150" i="2"/>
  <c r="S2150" i="2" s="1"/>
  <c r="T2150" i="2" s="1"/>
  <c r="R2148" i="2"/>
  <c r="S2148" i="2" s="1"/>
  <c r="T2148" i="2" s="1"/>
  <c r="R2146" i="2"/>
  <c r="S2146" i="2" s="1"/>
  <c r="T2146" i="2" s="1"/>
  <c r="R2144" i="2"/>
  <c r="S2144" i="2" s="1"/>
  <c r="T2144" i="2" s="1"/>
  <c r="R2142" i="2"/>
  <c r="S2142" i="2" s="1"/>
  <c r="T2142" i="2" s="1"/>
  <c r="R2140" i="2"/>
  <c r="S2140" i="2" s="1"/>
  <c r="T2140" i="2" s="1"/>
  <c r="R2138" i="2"/>
  <c r="S2138" i="2" s="1"/>
  <c r="T2138" i="2" s="1"/>
  <c r="R2136" i="2"/>
  <c r="S2136" i="2" s="1"/>
  <c r="T2136" i="2" s="1"/>
  <c r="R2134" i="2"/>
  <c r="S2134" i="2" s="1"/>
  <c r="T2134" i="2" s="1"/>
  <c r="R2132" i="2"/>
  <c r="S2132" i="2" s="1"/>
  <c r="T2132" i="2" s="1"/>
  <c r="R2130" i="2"/>
  <c r="S2130" i="2" s="1"/>
  <c r="T2130" i="2" s="1"/>
  <c r="R2128" i="2"/>
  <c r="S2128" i="2" s="1"/>
  <c r="T2128" i="2" s="1"/>
  <c r="R2126" i="2"/>
  <c r="S2126" i="2" s="1"/>
  <c r="T2126" i="2" s="1"/>
  <c r="R2124" i="2"/>
  <c r="S2124" i="2" s="1"/>
  <c r="T2124" i="2" s="1"/>
  <c r="R2122" i="2"/>
  <c r="S2122" i="2" s="1"/>
  <c r="T2122" i="2" s="1"/>
  <c r="R2120" i="2"/>
  <c r="S2120" i="2" s="1"/>
  <c r="T2120" i="2" s="1"/>
  <c r="R2118" i="2"/>
  <c r="S2118" i="2" s="1"/>
  <c r="T2118" i="2" s="1"/>
  <c r="R2116" i="2"/>
  <c r="S2116" i="2" s="1"/>
  <c r="T2116" i="2" s="1"/>
  <c r="R2114" i="2"/>
  <c r="S2114" i="2" s="1"/>
  <c r="T2114" i="2" s="1"/>
  <c r="R2112" i="2"/>
  <c r="S2112" i="2" s="1"/>
  <c r="T2112" i="2" s="1"/>
  <c r="R2110" i="2"/>
  <c r="S2110" i="2" s="1"/>
  <c r="T2110" i="2" s="1"/>
  <c r="R2108" i="2"/>
  <c r="S2108" i="2" s="1"/>
  <c r="T2108" i="2" s="1"/>
  <c r="R2106" i="2"/>
  <c r="S2106" i="2" s="1"/>
  <c r="T2106" i="2" s="1"/>
  <c r="R2104" i="2"/>
  <c r="S2104" i="2" s="1"/>
  <c r="T2104" i="2" s="1"/>
  <c r="R2102" i="2"/>
  <c r="S2102" i="2" s="1"/>
  <c r="T2102" i="2" s="1"/>
  <c r="R2100" i="2"/>
  <c r="S2100" i="2" s="1"/>
  <c r="T2100" i="2" s="1"/>
  <c r="R2098" i="2"/>
  <c r="S2098" i="2" s="1"/>
  <c r="T2098" i="2" s="1"/>
  <c r="R2096" i="2"/>
  <c r="S2096" i="2" s="1"/>
  <c r="T2096" i="2" s="1"/>
  <c r="R2094" i="2"/>
  <c r="S2094" i="2" s="1"/>
  <c r="T2094" i="2" s="1"/>
  <c r="R2092" i="2"/>
  <c r="S2092" i="2" s="1"/>
  <c r="T2092" i="2" s="1"/>
  <c r="R2090" i="2"/>
  <c r="S2090" i="2" s="1"/>
  <c r="T2090" i="2" s="1"/>
  <c r="R2088" i="2"/>
  <c r="S2088" i="2" s="1"/>
  <c r="T2088" i="2" s="1"/>
  <c r="R2086" i="2"/>
  <c r="S2086" i="2" s="1"/>
  <c r="T2086" i="2" s="1"/>
  <c r="R2084" i="2"/>
  <c r="S2084" i="2" s="1"/>
  <c r="T2084" i="2" s="1"/>
  <c r="R2082" i="2"/>
  <c r="S2082" i="2" s="1"/>
  <c r="T2082" i="2" s="1"/>
  <c r="R2080" i="2"/>
  <c r="S2080" i="2" s="1"/>
  <c r="T2080" i="2" s="1"/>
  <c r="R2078" i="2"/>
  <c r="S2078" i="2" s="1"/>
  <c r="T2078" i="2" s="1"/>
  <c r="R2076" i="2"/>
  <c r="S2076" i="2" s="1"/>
  <c r="T2076" i="2" s="1"/>
  <c r="R2074" i="2"/>
  <c r="S2074" i="2" s="1"/>
  <c r="T2074" i="2" s="1"/>
  <c r="R2072" i="2"/>
  <c r="S2072" i="2" s="1"/>
  <c r="T2072" i="2" s="1"/>
  <c r="R2070" i="2"/>
  <c r="S2070" i="2" s="1"/>
  <c r="T2070" i="2" s="1"/>
  <c r="R2068" i="2"/>
  <c r="S2068" i="2" s="1"/>
  <c r="T2068" i="2" s="1"/>
  <c r="R2066" i="2"/>
  <c r="S2066" i="2" s="1"/>
  <c r="T2066" i="2" s="1"/>
  <c r="R2064" i="2"/>
  <c r="S2064" i="2" s="1"/>
  <c r="T2064" i="2" s="1"/>
  <c r="R2062" i="2"/>
  <c r="S2062" i="2" s="1"/>
  <c r="T2062" i="2" s="1"/>
  <c r="R2060" i="2"/>
  <c r="S2060" i="2" s="1"/>
  <c r="T2060" i="2" s="1"/>
  <c r="R2058" i="2"/>
  <c r="S2058" i="2" s="1"/>
  <c r="T2058" i="2" s="1"/>
  <c r="R2056" i="2"/>
  <c r="S2056" i="2" s="1"/>
  <c r="T2056" i="2" s="1"/>
  <c r="R2054" i="2"/>
  <c r="S2054" i="2" s="1"/>
  <c r="T2054" i="2" s="1"/>
  <c r="R2052" i="2"/>
  <c r="S2052" i="2" s="1"/>
  <c r="T2052" i="2" s="1"/>
  <c r="R2050" i="2"/>
  <c r="S2050" i="2" s="1"/>
  <c r="T2050" i="2" s="1"/>
  <c r="R2048" i="2"/>
  <c r="S2048" i="2" s="1"/>
  <c r="T2048" i="2" s="1"/>
  <c r="R2046" i="2"/>
  <c r="S2046" i="2" s="1"/>
  <c r="T2046" i="2" s="1"/>
  <c r="R2044" i="2"/>
  <c r="S2044" i="2" s="1"/>
  <c r="T2044" i="2" s="1"/>
  <c r="R2042" i="2"/>
  <c r="S2042" i="2" s="1"/>
  <c r="T2042" i="2" s="1"/>
  <c r="R2040" i="2"/>
  <c r="S2040" i="2" s="1"/>
  <c r="T2040" i="2" s="1"/>
  <c r="R2038" i="2"/>
  <c r="S2038" i="2" s="1"/>
  <c r="T2038" i="2" s="1"/>
  <c r="R2036" i="2"/>
  <c r="S2036" i="2" s="1"/>
  <c r="T2036" i="2" s="1"/>
  <c r="R2034" i="2"/>
  <c r="S2034" i="2" s="1"/>
  <c r="T2034" i="2" s="1"/>
  <c r="R2032" i="2"/>
  <c r="S2032" i="2" s="1"/>
  <c r="T2032" i="2" s="1"/>
  <c r="R2030" i="2"/>
  <c r="S2030" i="2" s="1"/>
  <c r="T2030" i="2" s="1"/>
  <c r="R2028" i="2"/>
  <c r="S2028" i="2" s="1"/>
  <c r="T2028" i="2" s="1"/>
  <c r="R2026" i="2"/>
  <c r="S2026" i="2" s="1"/>
  <c r="T2026" i="2" s="1"/>
  <c r="R2024" i="2"/>
  <c r="S2024" i="2" s="1"/>
  <c r="T2024" i="2" s="1"/>
  <c r="R2022" i="2"/>
  <c r="S2022" i="2" s="1"/>
  <c r="T2022" i="2" s="1"/>
  <c r="R2020" i="2"/>
  <c r="S2020" i="2" s="1"/>
  <c r="T2020" i="2" s="1"/>
  <c r="R2018" i="2"/>
  <c r="S2018" i="2" s="1"/>
  <c r="T2018" i="2" s="1"/>
  <c r="R2016" i="2"/>
  <c r="S2016" i="2" s="1"/>
  <c r="T2016" i="2" s="1"/>
  <c r="R2014" i="2"/>
  <c r="S2014" i="2" s="1"/>
  <c r="T2014" i="2" s="1"/>
  <c r="R2012" i="2"/>
  <c r="S2012" i="2" s="1"/>
  <c r="T2012" i="2" s="1"/>
  <c r="R2010" i="2"/>
  <c r="S2010" i="2" s="1"/>
  <c r="T2010" i="2" s="1"/>
  <c r="R2008" i="2"/>
  <c r="S2008" i="2" s="1"/>
  <c r="T2008" i="2" s="1"/>
  <c r="R2006" i="2"/>
  <c r="S2006" i="2" s="1"/>
  <c r="T2006" i="2" s="1"/>
  <c r="R2004" i="2"/>
  <c r="S2004" i="2" s="1"/>
  <c r="T2004" i="2" s="1"/>
  <c r="R2002" i="2"/>
  <c r="S2002" i="2" s="1"/>
  <c r="T2002" i="2" s="1"/>
  <c r="R2000" i="2"/>
  <c r="S2000" i="2" s="1"/>
  <c r="T2000" i="2" s="1"/>
  <c r="R1998" i="2"/>
  <c r="S1998" i="2" s="1"/>
  <c r="T1998" i="2" s="1"/>
  <c r="R1996" i="2"/>
  <c r="S1996" i="2" s="1"/>
  <c r="T1996" i="2" s="1"/>
  <c r="R1994" i="2"/>
  <c r="S1994" i="2" s="1"/>
  <c r="T1994" i="2" s="1"/>
  <c r="R1992" i="2"/>
  <c r="S1992" i="2" s="1"/>
  <c r="T1992" i="2" s="1"/>
  <c r="R1990" i="2"/>
  <c r="S1990" i="2" s="1"/>
  <c r="T1990" i="2" s="1"/>
  <c r="R1988" i="2"/>
  <c r="S1988" i="2" s="1"/>
  <c r="T1988" i="2" s="1"/>
  <c r="R1986" i="2"/>
  <c r="S1986" i="2" s="1"/>
  <c r="T1986" i="2" s="1"/>
  <c r="R1984" i="2"/>
  <c r="S1984" i="2" s="1"/>
  <c r="T1984" i="2" s="1"/>
  <c r="R1982" i="2"/>
  <c r="S1982" i="2" s="1"/>
  <c r="T1982" i="2" s="1"/>
  <c r="R1980" i="2"/>
  <c r="S1980" i="2" s="1"/>
  <c r="T1980" i="2" s="1"/>
  <c r="R1978" i="2"/>
  <c r="S1978" i="2" s="1"/>
  <c r="T1978" i="2" s="1"/>
  <c r="R1976" i="2"/>
  <c r="S1976" i="2" s="1"/>
  <c r="T1976" i="2" s="1"/>
  <c r="R1974" i="2"/>
  <c r="S1974" i="2" s="1"/>
  <c r="T1974" i="2" s="1"/>
  <c r="R1972" i="2"/>
  <c r="S1972" i="2" s="1"/>
  <c r="T1972" i="2" s="1"/>
  <c r="R1970" i="2"/>
  <c r="S1970" i="2" s="1"/>
  <c r="T1970" i="2" s="1"/>
  <c r="R1968" i="2"/>
  <c r="S1968" i="2" s="1"/>
  <c r="T1968" i="2" s="1"/>
  <c r="R1966" i="2"/>
  <c r="S1966" i="2" s="1"/>
  <c r="T1966" i="2" s="1"/>
  <c r="R1964" i="2"/>
  <c r="S1964" i="2" s="1"/>
  <c r="T1964" i="2" s="1"/>
  <c r="R1962" i="2"/>
  <c r="S1962" i="2" s="1"/>
  <c r="T1962" i="2" s="1"/>
  <c r="R1960" i="2"/>
  <c r="S1960" i="2" s="1"/>
  <c r="T1960" i="2" s="1"/>
  <c r="R1958" i="2"/>
  <c r="S1958" i="2" s="1"/>
  <c r="T1958" i="2" s="1"/>
  <c r="R1956" i="2"/>
  <c r="S1956" i="2" s="1"/>
  <c r="T1956" i="2" s="1"/>
  <c r="R1954" i="2"/>
  <c r="S1954" i="2" s="1"/>
  <c r="T1954" i="2" s="1"/>
  <c r="R1952" i="2"/>
  <c r="S1952" i="2" s="1"/>
  <c r="T1952" i="2" s="1"/>
  <c r="R1950" i="2"/>
  <c r="S1950" i="2" s="1"/>
  <c r="T1950" i="2" s="1"/>
  <c r="R1948" i="2"/>
  <c r="S1948" i="2" s="1"/>
  <c r="T1948" i="2" s="1"/>
  <c r="R1946" i="2"/>
  <c r="S1946" i="2" s="1"/>
  <c r="T1946" i="2" s="1"/>
  <c r="R1944" i="2"/>
  <c r="S1944" i="2" s="1"/>
  <c r="T1944" i="2" s="1"/>
  <c r="R1942" i="2"/>
  <c r="S1942" i="2" s="1"/>
  <c r="T1942" i="2" s="1"/>
  <c r="R1940" i="2"/>
  <c r="S1940" i="2" s="1"/>
  <c r="T1940" i="2" s="1"/>
  <c r="R1938" i="2"/>
  <c r="S1938" i="2" s="1"/>
  <c r="T1938" i="2" s="1"/>
  <c r="R1936" i="2"/>
  <c r="S1936" i="2" s="1"/>
  <c r="T1936" i="2" s="1"/>
  <c r="R1934" i="2"/>
  <c r="S1934" i="2" s="1"/>
  <c r="T1934" i="2" s="1"/>
  <c r="R1932" i="2"/>
  <c r="S1932" i="2" s="1"/>
  <c r="T1932" i="2" s="1"/>
  <c r="R1930" i="2"/>
  <c r="S1930" i="2" s="1"/>
  <c r="T1930" i="2" s="1"/>
  <c r="R1928" i="2"/>
  <c r="S1928" i="2" s="1"/>
  <c r="T1928" i="2" s="1"/>
  <c r="R1926" i="2"/>
  <c r="S1926" i="2" s="1"/>
  <c r="T1926" i="2" s="1"/>
  <c r="R1924" i="2"/>
  <c r="S1924" i="2" s="1"/>
  <c r="T1924" i="2" s="1"/>
  <c r="R1922" i="2"/>
  <c r="S1922" i="2" s="1"/>
  <c r="T1922" i="2" s="1"/>
  <c r="R1920" i="2"/>
  <c r="S1920" i="2" s="1"/>
  <c r="T1920" i="2" s="1"/>
  <c r="R1918" i="2"/>
  <c r="S1918" i="2" s="1"/>
  <c r="T1918" i="2" s="1"/>
  <c r="R1916" i="2"/>
  <c r="S1916" i="2" s="1"/>
  <c r="T1916" i="2" s="1"/>
  <c r="R1914" i="2"/>
  <c r="S1914" i="2" s="1"/>
  <c r="T1914" i="2" s="1"/>
  <c r="R1912" i="2"/>
  <c r="S1912" i="2" s="1"/>
  <c r="T1912" i="2" s="1"/>
  <c r="R1910" i="2"/>
  <c r="S1910" i="2" s="1"/>
  <c r="T1910" i="2" s="1"/>
  <c r="R1908" i="2"/>
  <c r="S1908" i="2" s="1"/>
  <c r="T1908" i="2" s="1"/>
  <c r="R1906" i="2"/>
  <c r="S1906" i="2" s="1"/>
  <c r="T1906" i="2" s="1"/>
  <c r="R1904" i="2"/>
  <c r="S1904" i="2" s="1"/>
  <c r="T1904" i="2" s="1"/>
  <c r="R1902" i="2"/>
  <c r="S1902" i="2" s="1"/>
  <c r="T1902" i="2" s="1"/>
  <c r="R1900" i="2"/>
  <c r="S1900" i="2" s="1"/>
  <c r="T1900" i="2" s="1"/>
  <c r="R1898" i="2"/>
  <c r="S1898" i="2" s="1"/>
  <c r="T1898" i="2" s="1"/>
  <c r="R1896" i="2"/>
  <c r="S1896" i="2" s="1"/>
  <c r="T1896" i="2" s="1"/>
  <c r="R1894" i="2"/>
  <c r="S1894" i="2" s="1"/>
  <c r="T1894" i="2" s="1"/>
  <c r="R1892" i="2"/>
  <c r="S1892" i="2" s="1"/>
  <c r="T1892" i="2" s="1"/>
  <c r="R1890" i="2"/>
  <c r="S1890" i="2" s="1"/>
  <c r="T1890" i="2" s="1"/>
  <c r="R1888" i="2"/>
  <c r="S1888" i="2" s="1"/>
  <c r="T1888" i="2" s="1"/>
  <c r="R1886" i="2"/>
  <c r="S1886" i="2" s="1"/>
  <c r="T1886" i="2" s="1"/>
  <c r="R1884" i="2"/>
  <c r="S1884" i="2" s="1"/>
  <c r="T1884" i="2" s="1"/>
  <c r="R1882" i="2"/>
  <c r="S1882" i="2" s="1"/>
  <c r="T1882" i="2" s="1"/>
  <c r="R1880" i="2"/>
  <c r="S1880" i="2" s="1"/>
  <c r="T1880" i="2" s="1"/>
  <c r="R1878" i="2"/>
  <c r="S1878" i="2" s="1"/>
  <c r="T1878" i="2" s="1"/>
  <c r="R1876" i="2"/>
  <c r="S1876" i="2" s="1"/>
  <c r="T1876" i="2" s="1"/>
  <c r="R1874" i="2"/>
  <c r="S1874" i="2" s="1"/>
  <c r="T1874" i="2" s="1"/>
  <c r="R1872" i="2"/>
  <c r="S1872" i="2" s="1"/>
  <c r="T1872" i="2" s="1"/>
  <c r="R1870" i="2"/>
  <c r="S1870" i="2" s="1"/>
  <c r="T1870" i="2" s="1"/>
  <c r="R1868" i="2"/>
  <c r="S1868" i="2" s="1"/>
  <c r="T1868" i="2" s="1"/>
  <c r="R1866" i="2"/>
  <c r="S1866" i="2" s="1"/>
  <c r="T1866" i="2" s="1"/>
  <c r="R1864" i="2"/>
  <c r="S1864" i="2" s="1"/>
  <c r="T1864" i="2" s="1"/>
  <c r="R1862" i="2"/>
  <c r="S1862" i="2" s="1"/>
  <c r="T1862" i="2" s="1"/>
  <c r="R1860" i="2"/>
  <c r="S1860" i="2" s="1"/>
  <c r="T1860" i="2" s="1"/>
  <c r="R1858" i="2"/>
  <c r="S1858" i="2" s="1"/>
  <c r="T1858" i="2" s="1"/>
  <c r="R1856" i="2"/>
  <c r="S1856" i="2" s="1"/>
  <c r="T1856" i="2" s="1"/>
  <c r="R1854" i="2"/>
  <c r="S1854" i="2" s="1"/>
  <c r="T1854" i="2" s="1"/>
  <c r="R1852" i="2"/>
  <c r="S1852" i="2" s="1"/>
  <c r="T1852" i="2" s="1"/>
  <c r="R1850" i="2"/>
  <c r="S1850" i="2" s="1"/>
  <c r="T1850" i="2" s="1"/>
  <c r="R1848" i="2"/>
  <c r="S1848" i="2" s="1"/>
  <c r="T1848" i="2" s="1"/>
  <c r="R1846" i="2"/>
  <c r="S1846" i="2" s="1"/>
  <c r="T1846" i="2" s="1"/>
  <c r="R1844" i="2"/>
  <c r="S1844" i="2" s="1"/>
  <c r="T1844" i="2" s="1"/>
  <c r="R1842" i="2"/>
  <c r="S1842" i="2" s="1"/>
  <c r="T1842" i="2" s="1"/>
  <c r="R1840" i="2"/>
  <c r="S1840" i="2" s="1"/>
  <c r="T1840" i="2" s="1"/>
  <c r="R1838" i="2"/>
  <c r="S1838" i="2" s="1"/>
  <c r="T1838" i="2" s="1"/>
  <c r="R1836" i="2"/>
  <c r="S1836" i="2" s="1"/>
  <c r="T1836" i="2" s="1"/>
  <c r="R1834" i="2"/>
  <c r="S1834" i="2" s="1"/>
  <c r="T1834" i="2" s="1"/>
  <c r="R1832" i="2"/>
  <c r="S1832" i="2" s="1"/>
  <c r="T1832" i="2" s="1"/>
  <c r="R1830" i="2"/>
  <c r="S1830" i="2" s="1"/>
  <c r="T1830" i="2" s="1"/>
  <c r="R1828" i="2"/>
  <c r="S1828" i="2" s="1"/>
  <c r="T1828" i="2" s="1"/>
  <c r="R1826" i="2"/>
  <c r="S1826" i="2" s="1"/>
  <c r="T1826" i="2" s="1"/>
  <c r="R1824" i="2"/>
  <c r="S1824" i="2" s="1"/>
  <c r="T1824" i="2" s="1"/>
  <c r="R1822" i="2"/>
  <c r="S1822" i="2" s="1"/>
  <c r="T1822" i="2" s="1"/>
  <c r="R1820" i="2"/>
  <c r="S1820" i="2" s="1"/>
  <c r="T1820" i="2" s="1"/>
  <c r="R1818" i="2"/>
  <c r="S1818" i="2" s="1"/>
  <c r="T1818" i="2" s="1"/>
  <c r="R1816" i="2"/>
  <c r="S1816" i="2" s="1"/>
  <c r="T1816" i="2" s="1"/>
  <c r="R1814" i="2"/>
  <c r="S1814" i="2" s="1"/>
  <c r="T1814" i="2" s="1"/>
  <c r="R1812" i="2"/>
  <c r="S1812" i="2" s="1"/>
  <c r="T1812" i="2" s="1"/>
  <c r="R1810" i="2"/>
  <c r="S1810" i="2" s="1"/>
  <c r="T1810" i="2" s="1"/>
  <c r="R1808" i="2"/>
  <c r="S1808" i="2" s="1"/>
  <c r="T1808" i="2" s="1"/>
  <c r="R1806" i="2"/>
  <c r="S1806" i="2" s="1"/>
  <c r="T1806" i="2" s="1"/>
  <c r="R1804" i="2"/>
  <c r="S1804" i="2" s="1"/>
  <c r="T1804" i="2" s="1"/>
  <c r="R1802" i="2"/>
  <c r="S1802" i="2" s="1"/>
  <c r="T1802" i="2" s="1"/>
  <c r="R1800" i="2"/>
  <c r="S1800" i="2" s="1"/>
  <c r="T1800" i="2" s="1"/>
  <c r="R1798" i="2"/>
  <c r="S1798" i="2" s="1"/>
  <c r="T1798" i="2" s="1"/>
  <c r="R1796" i="2"/>
  <c r="S1796" i="2" s="1"/>
  <c r="T1796" i="2" s="1"/>
  <c r="R1794" i="2"/>
  <c r="S1794" i="2" s="1"/>
  <c r="T1794" i="2" s="1"/>
  <c r="R1792" i="2"/>
  <c r="S1792" i="2" s="1"/>
  <c r="T1792" i="2" s="1"/>
  <c r="R1790" i="2"/>
  <c r="S1790" i="2" s="1"/>
  <c r="T1790" i="2" s="1"/>
  <c r="R1788" i="2"/>
  <c r="S1788" i="2" s="1"/>
  <c r="T1788" i="2" s="1"/>
  <c r="R1786" i="2"/>
  <c r="S1786" i="2" s="1"/>
  <c r="T1786" i="2" s="1"/>
  <c r="R1784" i="2"/>
  <c r="S1784" i="2" s="1"/>
  <c r="T1784" i="2" s="1"/>
  <c r="R1782" i="2"/>
  <c r="S1782" i="2" s="1"/>
  <c r="T1782" i="2" s="1"/>
  <c r="R1780" i="2"/>
  <c r="S1780" i="2" s="1"/>
  <c r="T1780" i="2" s="1"/>
  <c r="R1778" i="2"/>
  <c r="S1778" i="2" s="1"/>
  <c r="T1778" i="2" s="1"/>
  <c r="R1776" i="2"/>
  <c r="S1776" i="2" s="1"/>
  <c r="T1776" i="2" s="1"/>
  <c r="R1774" i="2"/>
  <c r="S1774" i="2" s="1"/>
  <c r="T1774" i="2" s="1"/>
  <c r="R1772" i="2"/>
  <c r="S1772" i="2" s="1"/>
  <c r="T1772" i="2" s="1"/>
  <c r="R1770" i="2"/>
  <c r="S1770" i="2" s="1"/>
  <c r="T1770" i="2" s="1"/>
  <c r="R1768" i="2"/>
  <c r="S1768" i="2" s="1"/>
  <c r="T1768" i="2" s="1"/>
  <c r="R1766" i="2"/>
  <c r="S1766" i="2" s="1"/>
  <c r="T1766" i="2" s="1"/>
  <c r="R1764" i="2"/>
  <c r="S1764" i="2" s="1"/>
  <c r="T1764" i="2" s="1"/>
  <c r="R1762" i="2"/>
  <c r="S1762" i="2" s="1"/>
  <c r="T1762" i="2" s="1"/>
  <c r="R1760" i="2"/>
  <c r="S1760" i="2" s="1"/>
  <c r="T1760" i="2" s="1"/>
  <c r="R1758" i="2"/>
  <c r="S1758" i="2" s="1"/>
  <c r="T1758" i="2" s="1"/>
  <c r="R1756" i="2"/>
  <c r="S1756" i="2" s="1"/>
  <c r="T1756" i="2" s="1"/>
  <c r="R1754" i="2"/>
  <c r="S1754" i="2" s="1"/>
  <c r="T1754" i="2" s="1"/>
  <c r="R1752" i="2"/>
  <c r="S1752" i="2" s="1"/>
  <c r="T1752" i="2" s="1"/>
  <c r="R1750" i="2"/>
  <c r="S1750" i="2" s="1"/>
  <c r="T1750" i="2" s="1"/>
  <c r="R1748" i="2"/>
  <c r="S1748" i="2" s="1"/>
  <c r="T1748" i="2" s="1"/>
  <c r="R1746" i="2"/>
  <c r="S1746" i="2" s="1"/>
  <c r="T1746" i="2" s="1"/>
  <c r="R1744" i="2"/>
  <c r="S1744" i="2" s="1"/>
  <c r="T1744" i="2" s="1"/>
  <c r="R1742" i="2"/>
  <c r="S1742" i="2" s="1"/>
  <c r="T1742" i="2" s="1"/>
  <c r="R1740" i="2"/>
  <c r="S1740" i="2" s="1"/>
  <c r="T1740" i="2" s="1"/>
  <c r="R1738" i="2"/>
  <c r="S1738" i="2" s="1"/>
  <c r="T1738" i="2" s="1"/>
  <c r="R1736" i="2"/>
  <c r="S1736" i="2" s="1"/>
  <c r="T1736" i="2" s="1"/>
  <c r="R1734" i="2"/>
  <c r="S1734" i="2" s="1"/>
  <c r="T1734" i="2" s="1"/>
  <c r="R1732" i="2"/>
  <c r="S1732" i="2" s="1"/>
  <c r="T1732" i="2" s="1"/>
  <c r="R1730" i="2"/>
  <c r="S1730" i="2" s="1"/>
  <c r="T1730" i="2" s="1"/>
  <c r="R1728" i="2"/>
  <c r="S1728" i="2" s="1"/>
  <c r="T1728" i="2" s="1"/>
  <c r="R1726" i="2"/>
  <c r="S1726" i="2" s="1"/>
  <c r="T1726" i="2" s="1"/>
  <c r="R1724" i="2"/>
  <c r="S1724" i="2" s="1"/>
  <c r="T1724" i="2" s="1"/>
  <c r="R1722" i="2"/>
  <c r="S1722" i="2" s="1"/>
  <c r="T1722" i="2" s="1"/>
  <c r="R1720" i="2"/>
  <c r="S1720" i="2" s="1"/>
  <c r="T1720" i="2" s="1"/>
  <c r="R1718" i="2"/>
  <c r="S1718" i="2" s="1"/>
  <c r="T1718" i="2" s="1"/>
  <c r="R1716" i="2"/>
  <c r="S1716" i="2" s="1"/>
  <c r="T1716" i="2" s="1"/>
  <c r="R1714" i="2"/>
  <c r="S1714" i="2" s="1"/>
  <c r="T1714" i="2" s="1"/>
  <c r="R1712" i="2"/>
  <c r="S1712" i="2" s="1"/>
  <c r="T1712" i="2" s="1"/>
  <c r="R1710" i="2"/>
  <c r="S1710" i="2" s="1"/>
  <c r="T1710" i="2" s="1"/>
  <c r="R1708" i="2"/>
  <c r="S1708" i="2" s="1"/>
  <c r="T1708" i="2" s="1"/>
  <c r="R1706" i="2"/>
  <c r="S1706" i="2" s="1"/>
  <c r="T1706" i="2" s="1"/>
  <c r="R1704" i="2"/>
  <c r="S1704" i="2" s="1"/>
  <c r="T1704" i="2" s="1"/>
  <c r="R1702" i="2"/>
  <c r="S1702" i="2" s="1"/>
  <c r="T1702" i="2" s="1"/>
  <c r="R1700" i="2"/>
  <c r="S1700" i="2" s="1"/>
  <c r="T1700" i="2" s="1"/>
  <c r="R1698" i="2"/>
  <c r="S1698" i="2" s="1"/>
  <c r="T1698" i="2" s="1"/>
  <c r="R1696" i="2"/>
  <c r="S1696" i="2" s="1"/>
  <c r="T1696" i="2" s="1"/>
  <c r="R1694" i="2"/>
  <c r="S1694" i="2" s="1"/>
  <c r="T1694" i="2" s="1"/>
  <c r="R1692" i="2"/>
  <c r="S1692" i="2" s="1"/>
  <c r="T1692" i="2" s="1"/>
  <c r="R1690" i="2"/>
  <c r="S1690" i="2" s="1"/>
  <c r="T1690" i="2" s="1"/>
  <c r="R1688" i="2"/>
  <c r="S1688" i="2" s="1"/>
  <c r="T1688" i="2" s="1"/>
  <c r="R1686" i="2"/>
  <c r="S1686" i="2" s="1"/>
  <c r="T1686" i="2" s="1"/>
  <c r="R1684" i="2"/>
  <c r="S1684" i="2" s="1"/>
  <c r="T1684" i="2" s="1"/>
  <c r="R1682" i="2"/>
  <c r="S1682" i="2" s="1"/>
  <c r="T1682" i="2" s="1"/>
  <c r="R1680" i="2"/>
  <c r="S1680" i="2" s="1"/>
  <c r="T1680" i="2" s="1"/>
  <c r="R1678" i="2"/>
  <c r="S1678" i="2" s="1"/>
  <c r="T1678" i="2" s="1"/>
  <c r="R1676" i="2"/>
  <c r="S1676" i="2" s="1"/>
  <c r="T1676" i="2" s="1"/>
  <c r="R1674" i="2"/>
  <c r="S1674" i="2" s="1"/>
  <c r="T1674" i="2" s="1"/>
  <c r="R1672" i="2"/>
  <c r="S1672" i="2" s="1"/>
  <c r="T1672" i="2" s="1"/>
  <c r="R1670" i="2"/>
  <c r="S1670" i="2" s="1"/>
  <c r="T1670" i="2" s="1"/>
  <c r="R1668" i="2"/>
  <c r="S1668" i="2" s="1"/>
  <c r="T1668" i="2" s="1"/>
  <c r="R1666" i="2"/>
  <c r="S1666" i="2" s="1"/>
  <c r="T1666" i="2" s="1"/>
  <c r="R1664" i="2"/>
  <c r="S1664" i="2" s="1"/>
  <c r="T1664" i="2" s="1"/>
  <c r="R1662" i="2"/>
  <c r="S1662" i="2" s="1"/>
  <c r="T1662" i="2" s="1"/>
  <c r="R1660" i="2"/>
  <c r="S1660" i="2" s="1"/>
  <c r="T1660" i="2" s="1"/>
  <c r="R1658" i="2"/>
  <c r="S1658" i="2" s="1"/>
  <c r="T1658" i="2" s="1"/>
  <c r="R1656" i="2"/>
  <c r="S1656" i="2" s="1"/>
  <c r="T1656" i="2" s="1"/>
  <c r="R1654" i="2"/>
  <c r="S1654" i="2" s="1"/>
  <c r="T1654" i="2" s="1"/>
  <c r="R1652" i="2"/>
  <c r="S1652" i="2" s="1"/>
  <c r="T1652" i="2" s="1"/>
  <c r="R1650" i="2"/>
  <c r="S1650" i="2" s="1"/>
  <c r="T1650" i="2" s="1"/>
  <c r="R1648" i="2"/>
  <c r="S1648" i="2" s="1"/>
  <c r="T1648" i="2" s="1"/>
  <c r="R1646" i="2"/>
  <c r="S1646" i="2" s="1"/>
  <c r="T1646" i="2" s="1"/>
  <c r="R1644" i="2"/>
  <c r="S1644" i="2" s="1"/>
  <c r="T1644" i="2" s="1"/>
  <c r="R1642" i="2"/>
  <c r="S1642" i="2" s="1"/>
  <c r="T1642" i="2" s="1"/>
  <c r="R1640" i="2"/>
  <c r="S1640" i="2" s="1"/>
  <c r="T1640" i="2" s="1"/>
  <c r="R1638" i="2"/>
  <c r="S1638" i="2" s="1"/>
  <c r="T1638" i="2" s="1"/>
  <c r="R1636" i="2"/>
  <c r="S1636" i="2" s="1"/>
  <c r="T1636" i="2" s="1"/>
  <c r="R1634" i="2"/>
  <c r="S1634" i="2" s="1"/>
  <c r="T1634" i="2" s="1"/>
  <c r="R1632" i="2"/>
  <c r="S1632" i="2" s="1"/>
  <c r="T1632" i="2" s="1"/>
  <c r="R1630" i="2"/>
  <c r="S1630" i="2" s="1"/>
  <c r="T1630" i="2" s="1"/>
  <c r="R1628" i="2"/>
  <c r="S1628" i="2" s="1"/>
  <c r="T1628" i="2" s="1"/>
  <c r="R1626" i="2"/>
  <c r="S1626" i="2" s="1"/>
  <c r="T1626" i="2" s="1"/>
  <c r="R1624" i="2"/>
  <c r="S1624" i="2" s="1"/>
  <c r="T1624" i="2" s="1"/>
  <c r="R1622" i="2"/>
  <c r="S1622" i="2" s="1"/>
  <c r="T1622" i="2" s="1"/>
  <c r="R1620" i="2"/>
  <c r="S1620" i="2" s="1"/>
  <c r="T1620" i="2" s="1"/>
  <c r="R1618" i="2"/>
  <c r="S1618" i="2" s="1"/>
  <c r="T1618" i="2" s="1"/>
  <c r="R1616" i="2"/>
  <c r="S1616" i="2" s="1"/>
  <c r="T1616" i="2" s="1"/>
  <c r="R1614" i="2"/>
  <c r="S1614" i="2" s="1"/>
  <c r="T1614" i="2" s="1"/>
  <c r="R1612" i="2"/>
  <c r="S1612" i="2" s="1"/>
  <c r="T1612" i="2" s="1"/>
  <c r="R1610" i="2"/>
  <c r="S1610" i="2" s="1"/>
  <c r="T1610" i="2" s="1"/>
  <c r="R1608" i="2"/>
  <c r="S1608" i="2" s="1"/>
  <c r="T1608" i="2" s="1"/>
  <c r="R1606" i="2"/>
  <c r="S1606" i="2" s="1"/>
  <c r="T1606" i="2" s="1"/>
  <c r="R1604" i="2"/>
  <c r="S1604" i="2" s="1"/>
  <c r="T1604" i="2" s="1"/>
  <c r="R1602" i="2"/>
  <c r="S1602" i="2" s="1"/>
  <c r="T1602" i="2" s="1"/>
  <c r="R1600" i="2"/>
  <c r="S1600" i="2" s="1"/>
  <c r="T1600" i="2" s="1"/>
  <c r="R1598" i="2"/>
  <c r="S1598" i="2" s="1"/>
  <c r="T1598" i="2" s="1"/>
  <c r="R1596" i="2"/>
  <c r="S1596" i="2" s="1"/>
  <c r="T1596" i="2" s="1"/>
  <c r="R1594" i="2"/>
  <c r="S1594" i="2" s="1"/>
  <c r="T1594" i="2" s="1"/>
  <c r="R1592" i="2"/>
  <c r="S1592" i="2" s="1"/>
  <c r="T1592" i="2" s="1"/>
  <c r="R1590" i="2"/>
  <c r="S1590" i="2" s="1"/>
  <c r="T1590" i="2" s="1"/>
  <c r="R1588" i="2"/>
  <c r="S1588" i="2" s="1"/>
  <c r="T1588" i="2" s="1"/>
  <c r="R1586" i="2"/>
  <c r="S1586" i="2" s="1"/>
  <c r="T1586" i="2" s="1"/>
  <c r="R1584" i="2"/>
  <c r="S1584" i="2" s="1"/>
  <c r="T1584" i="2" s="1"/>
  <c r="R1582" i="2"/>
  <c r="S1582" i="2" s="1"/>
  <c r="T1582" i="2" s="1"/>
  <c r="R1580" i="2"/>
  <c r="S1580" i="2" s="1"/>
  <c r="T1580" i="2" s="1"/>
  <c r="R1578" i="2"/>
  <c r="S1578" i="2" s="1"/>
  <c r="T1578" i="2" s="1"/>
  <c r="R1576" i="2"/>
  <c r="S1576" i="2" s="1"/>
  <c r="T1576" i="2" s="1"/>
  <c r="R1574" i="2"/>
  <c r="S1574" i="2" s="1"/>
  <c r="T1574" i="2" s="1"/>
  <c r="R1572" i="2"/>
  <c r="S1572" i="2" s="1"/>
  <c r="T1572" i="2" s="1"/>
  <c r="R1570" i="2"/>
  <c r="S1570" i="2" s="1"/>
  <c r="T1570" i="2" s="1"/>
  <c r="R1568" i="2"/>
  <c r="S1568" i="2" s="1"/>
  <c r="T1568" i="2" s="1"/>
  <c r="R1566" i="2"/>
  <c r="S1566" i="2" s="1"/>
  <c r="T1566" i="2" s="1"/>
  <c r="R1564" i="2"/>
  <c r="S1564" i="2" s="1"/>
  <c r="T1564" i="2" s="1"/>
  <c r="R1562" i="2"/>
  <c r="S1562" i="2" s="1"/>
  <c r="T1562" i="2" s="1"/>
  <c r="R1560" i="2"/>
  <c r="S1560" i="2" s="1"/>
  <c r="T1560" i="2" s="1"/>
  <c r="R1558" i="2"/>
  <c r="S1558" i="2" s="1"/>
  <c r="T1558" i="2" s="1"/>
  <c r="R1556" i="2"/>
  <c r="S1556" i="2" s="1"/>
  <c r="T1556" i="2" s="1"/>
  <c r="R1554" i="2"/>
  <c r="S1554" i="2" s="1"/>
  <c r="T1554" i="2" s="1"/>
  <c r="R1552" i="2"/>
  <c r="S1552" i="2" s="1"/>
  <c r="T1552" i="2" s="1"/>
  <c r="R1550" i="2"/>
  <c r="S1550" i="2" s="1"/>
  <c r="T1550" i="2" s="1"/>
  <c r="R1548" i="2"/>
  <c r="S1548" i="2" s="1"/>
  <c r="T1548" i="2" s="1"/>
  <c r="R1546" i="2"/>
  <c r="S1546" i="2" s="1"/>
  <c r="T1546" i="2" s="1"/>
  <c r="R1544" i="2"/>
  <c r="S1544" i="2" s="1"/>
  <c r="T1544" i="2" s="1"/>
  <c r="R1542" i="2"/>
  <c r="S1542" i="2" s="1"/>
  <c r="T1542" i="2" s="1"/>
  <c r="R1540" i="2"/>
  <c r="S1540" i="2" s="1"/>
  <c r="T1540" i="2" s="1"/>
  <c r="R1538" i="2"/>
  <c r="S1538" i="2" s="1"/>
  <c r="T1538" i="2" s="1"/>
  <c r="R1536" i="2"/>
  <c r="S1536" i="2" s="1"/>
  <c r="T1536" i="2" s="1"/>
  <c r="R1534" i="2"/>
  <c r="S1534" i="2" s="1"/>
  <c r="T1534" i="2" s="1"/>
  <c r="R1532" i="2"/>
  <c r="S1532" i="2" s="1"/>
  <c r="T1532" i="2" s="1"/>
  <c r="R1530" i="2"/>
  <c r="S1530" i="2" s="1"/>
  <c r="T1530" i="2" s="1"/>
  <c r="R1528" i="2"/>
  <c r="S1528" i="2" s="1"/>
  <c r="T1528" i="2" s="1"/>
  <c r="R1526" i="2"/>
  <c r="S1526" i="2" s="1"/>
  <c r="T1526" i="2" s="1"/>
  <c r="R1524" i="2"/>
  <c r="S1524" i="2" s="1"/>
  <c r="T1524" i="2" s="1"/>
  <c r="R1522" i="2"/>
  <c r="S1522" i="2" s="1"/>
  <c r="T1522" i="2" s="1"/>
  <c r="R1520" i="2"/>
  <c r="S1520" i="2" s="1"/>
  <c r="T1520" i="2" s="1"/>
  <c r="R1518" i="2"/>
  <c r="S1518" i="2" s="1"/>
  <c r="T1518" i="2" s="1"/>
  <c r="R1516" i="2"/>
  <c r="S1516" i="2" s="1"/>
  <c r="T1516" i="2" s="1"/>
  <c r="R1514" i="2"/>
  <c r="S1514" i="2" s="1"/>
  <c r="T1514" i="2" s="1"/>
  <c r="R1512" i="2"/>
  <c r="S1512" i="2" s="1"/>
  <c r="T1512" i="2" s="1"/>
  <c r="R1510" i="2"/>
  <c r="S1510" i="2" s="1"/>
  <c r="T1510" i="2" s="1"/>
  <c r="R1508" i="2"/>
  <c r="S1508" i="2" s="1"/>
  <c r="T1508" i="2" s="1"/>
  <c r="R1506" i="2"/>
  <c r="S1506" i="2" s="1"/>
  <c r="T1506" i="2" s="1"/>
  <c r="R1504" i="2"/>
  <c r="S1504" i="2" s="1"/>
  <c r="T1504" i="2" s="1"/>
  <c r="R1502" i="2"/>
  <c r="S1502" i="2" s="1"/>
  <c r="T1502" i="2" s="1"/>
  <c r="R1500" i="2"/>
  <c r="S1500" i="2" s="1"/>
  <c r="T1500" i="2" s="1"/>
  <c r="R1498" i="2"/>
  <c r="S1498" i="2" s="1"/>
  <c r="T1498" i="2" s="1"/>
  <c r="R1496" i="2"/>
  <c r="S1496" i="2" s="1"/>
  <c r="T1496" i="2" s="1"/>
  <c r="R1494" i="2"/>
  <c r="S1494" i="2" s="1"/>
  <c r="T1494" i="2" s="1"/>
  <c r="R1492" i="2"/>
  <c r="S1492" i="2" s="1"/>
  <c r="T1492" i="2" s="1"/>
  <c r="R1490" i="2"/>
  <c r="S1490" i="2" s="1"/>
  <c r="T1490" i="2" s="1"/>
  <c r="R1488" i="2"/>
  <c r="S1488" i="2" s="1"/>
  <c r="T1488" i="2" s="1"/>
  <c r="R1486" i="2"/>
  <c r="S1486" i="2" s="1"/>
  <c r="T1486" i="2" s="1"/>
  <c r="R1484" i="2"/>
  <c r="S1484" i="2" s="1"/>
  <c r="T1484" i="2" s="1"/>
  <c r="R1482" i="2"/>
  <c r="S1482" i="2" s="1"/>
  <c r="T1482" i="2" s="1"/>
  <c r="R1480" i="2"/>
  <c r="S1480" i="2" s="1"/>
  <c r="T1480" i="2" s="1"/>
  <c r="R1478" i="2"/>
  <c r="S1478" i="2" s="1"/>
  <c r="T1478" i="2" s="1"/>
  <c r="R1476" i="2"/>
  <c r="S1476" i="2" s="1"/>
  <c r="T1476" i="2" s="1"/>
  <c r="R1474" i="2"/>
  <c r="S1474" i="2" s="1"/>
  <c r="T1474" i="2" s="1"/>
  <c r="R1472" i="2"/>
  <c r="S1472" i="2" s="1"/>
  <c r="T1472" i="2" s="1"/>
  <c r="R1470" i="2"/>
  <c r="S1470" i="2" s="1"/>
  <c r="T1470" i="2" s="1"/>
  <c r="R1468" i="2"/>
  <c r="S1468" i="2" s="1"/>
  <c r="T1468" i="2" s="1"/>
  <c r="R1466" i="2"/>
  <c r="S1466" i="2" s="1"/>
  <c r="T1466" i="2" s="1"/>
  <c r="R1464" i="2"/>
  <c r="S1464" i="2" s="1"/>
  <c r="T1464" i="2" s="1"/>
  <c r="R1462" i="2"/>
  <c r="S1462" i="2" s="1"/>
  <c r="T1462" i="2" s="1"/>
  <c r="R1460" i="2"/>
  <c r="S1460" i="2" s="1"/>
  <c r="T1460" i="2" s="1"/>
  <c r="R1458" i="2"/>
  <c r="S1458" i="2" s="1"/>
  <c r="T1458" i="2" s="1"/>
  <c r="R1456" i="2"/>
  <c r="S1456" i="2" s="1"/>
  <c r="T1456" i="2" s="1"/>
  <c r="R1454" i="2"/>
  <c r="S1454" i="2" s="1"/>
  <c r="T1454" i="2" s="1"/>
  <c r="R1452" i="2"/>
  <c r="S1452" i="2" s="1"/>
  <c r="T1452" i="2" s="1"/>
  <c r="R1450" i="2"/>
  <c r="S1450" i="2" s="1"/>
  <c r="T1450" i="2" s="1"/>
  <c r="R1448" i="2"/>
  <c r="S1448" i="2" s="1"/>
  <c r="T1448" i="2" s="1"/>
  <c r="R1446" i="2"/>
  <c r="S1446" i="2" s="1"/>
  <c r="T1446" i="2" s="1"/>
  <c r="R1444" i="2"/>
  <c r="S1444" i="2" s="1"/>
  <c r="T1444" i="2" s="1"/>
  <c r="R1442" i="2"/>
  <c r="S1442" i="2" s="1"/>
  <c r="T1442" i="2" s="1"/>
  <c r="R1440" i="2"/>
  <c r="S1440" i="2" s="1"/>
  <c r="T1440" i="2" s="1"/>
  <c r="R1438" i="2"/>
  <c r="S1438" i="2" s="1"/>
  <c r="T1438" i="2" s="1"/>
  <c r="R1436" i="2"/>
  <c r="S1436" i="2" s="1"/>
  <c r="T1436" i="2" s="1"/>
  <c r="R1434" i="2"/>
  <c r="S1434" i="2" s="1"/>
  <c r="T1434" i="2" s="1"/>
  <c r="R1432" i="2"/>
  <c r="S1432" i="2" s="1"/>
  <c r="T1432" i="2" s="1"/>
  <c r="R1430" i="2"/>
  <c r="S1430" i="2" s="1"/>
  <c r="T1430" i="2" s="1"/>
  <c r="R1428" i="2"/>
  <c r="S1428" i="2" s="1"/>
  <c r="T1428" i="2" s="1"/>
  <c r="R1426" i="2"/>
  <c r="S1426" i="2" s="1"/>
  <c r="T1426" i="2" s="1"/>
  <c r="R1424" i="2"/>
  <c r="S1424" i="2" s="1"/>
  <c r="T1424" i="2" s="1"/>
  <c r="R1422" i="2"/>
  <c r="S1422" i="2" s="1"/>
  <c r="T1422" i="2" s="1"/>
  <c r="R1420" i="2"/>
  <c r="S1420" i="2" s="1"/>
  <c r="T1420" i="2" s="1"/>
  <c r="R1418" i="2"/>
  <c r="S1418" i="2" s="1"/>
  <c r="T1418" i="2" s="1"/>
  <c r="R1416" i="2"/>
  <c r="S1416" i="2" s="1"/>
  <c r="T1416" i="2" s="1"/>
  <c r="R1414" i="2"/>
  <c r="S1414" i="2" s="1"/>
  <c r="T1414" i="2" s="1"/>
  <c r="R1412" i="2"/>
  <c r="S1412" i="2" s="1"/>
  <c r="T1412" i="2" s="1"/>
  <c r="R1410" i="2"/>
  <c r="S1410" i="2" s="1"/>
  <c r="T1410" i="2" s="1"/>
  <c r="R1408" i="2"/>
  <c r="S1408" i="2" s="1"/>
  <c r="T1408" i="2" s="1"/>
  <c r="R1406" i="2"/>
  <c r="S1406" i="2" s="1"/>
  <c r="T1406" i="2" s="1"/>
  <c r="R1404" i="2"/>
  <c r="S1404" i="2" s="1"/>
  <c r="T1404" i="2" s="1"/>
  <c r="R1402" i="2"/>
  <c r="S1402" i="2" s="1"/>
  <c r="T1402" i="2" s="1"/>
  <c r="R1400" i="2"/>
  <c r="S1400" i="2" s="1"/>
  <c r="T1400" i="2" s="1"/>
  <c r="R1398" i="2"/>
  <c r="S1398" i="2" s="1"/>
  <c r="T1398" i="2" s="1"/>
  <c r="R1396" i="2"/>
  <c r="S1396" i="2" s="1"/>
  <c r="T1396" i="2" s="1"/>
  <c r="R1394" i="2"/>
  <c r="S1394" i="2" s="1"/>
  <c r="T1394" i="2" s="1"/>
  <c r="R1392" i="2"/>
  <c r="S1392" i="2" s="1"/>
  <c r="T1392" i="2" s="1"/>
  <c r="R1390" i="2"/>
  <c r="S1390" i="2" s="1"/>
  <c r="T1390" i="2" s="1"/>
  <c r="R1388" i="2"/>
  <c r="S1388" i="2" s="1"/>
  <c r="T1388" i="2" s="1"/>
  <c r="R1386" i="2"/>
  <c r="S1386" i="2" s="1"/>
  <c r="T1386" i="2" s="1"/>
  <c r="R1384" i="2"/>
  <c r="S1384" i="2" s="1"/>
  <c r="T1384" i="2" s="1"/>
  <c r="R1382" i="2"/>
  <c r="S1382" i="2" s="1"/>
  <c r="T1382" i="2" s="1"/>
  <c r="R1380" i="2"/>
  <c r="S1380" i="2" s="1"/>
  <c r="T1380" i="2" s="1"/>
  <c r="R1378" i="2"/>
  <c r="S1378" i="2" s="1"/>
  <c r="T1378" i="2" s="1"/>
  <c r="R1376" i="2"/>
  <c r="S1376" i="2" s="1"/>
  <c r="T1376" i="2" s="1"/>
  <c r="R1374" i="2"/>
  <c r="S1374" i="2" s="1"/>
  <c r="T1374" i="2" s="1"/>
  <c r="R1372" i="2"/>
  <c r="S1372" i="2" s="1"/>
  <c r="T1372" i="2" s="1"/>
  <c r="R1370" i="2"/>
  <c r="S1370" i="2" s="1"/>
  <c r="T1370" i="2" s="1"/>
  <c r="R1368" i="2"/>
  <c r="S1368" i="2" s="1"/>
  <c r="T1368" i="2" s="1"/>
  <c r="R1366" i="2"/>
  <c r="S1366" i="2" s="1"/>
  <c r="T1366" i="2" s="1"/>
  <c r="R1364" i="2"/>
  <c r="S1364" i="2" s="1"/>
  <c r="T1364" i="2" s="1"/>
  <c r="R1362" i="2"/>
  <c r="S1362" i="2" s="1"/>
  <c r="T1362" i="2" s="1"/>
  <c r="R1360" i="2"/>
  <c r="S1360" i="2" s="1"/>
  <c r="T1360" i="2" s="1"/>
  <c r="R1358" i="2"/>
  <c r="S1358" i="2" s="1"/>
  <c r="T1358" i="2" s="1"/>
  <c r="R1356" i="2"/>
  <c r="S1356" i="2" s="1"/>
  <c r="T1356" i="2" s="1"/>
  <c r="R1354" i="2"/>
  <c r="S1354" i="2" s="1"/>
  <c r="T1354" i="2" s="1"/>
  <c r="R1352" i="2"/>
  <c r="S1352" i="2" s="1"/>
  <c r="T1352" i="2" s="1"/>
  <c r="R1350" i="2"/>
  <c r="S1350" i="2" s="1"/>
  <c r="T1350" i="2" s="1"/>
  <c r="R1348" i="2"/>
  <c r="S1348" i="2" s="1"/>
  <c r="T1348" i="2" s="1"/>
  <c r="R1346" i="2"/>
  <c r="S1346" i="2" s="1"/>
  <c r="T1346" i="2" s="1"/>
  <c r="R1344" i="2"/>
  <c r="S1344" i="2" s="1"/>
  <c r="T1344" i="2" s="1"/>
  <c r="R1342" i="2"/>
  <c r="S1342" i="2" s="1"/>
  <c r="T1342" i="2" s="1"/>
  <c r="R1340" i="2"/>
  <c r="S1340" i="2" s="1"/>
  <c r="T1340" i="2" s="1"/>
  <c r="R1338" i="2"/>
  <c r="S1338" i="2" s="1"/>
  <c r="T1338" i="2" s="1"/>
  <c r="R1336" i="2"/>
  <c r="S1336" i="2" s="1"/>
  <c r="T1336" i="2" s="1"/>
  <c r="R1334" i="2"/>
  <c r="S1334" i="2" s="1"/>
  <c r="T1334" i="2" s="1"/>
  <c r="R1332" i="2"/>
  <c r="S1332" i="2" s="1"/>
  <c r="T1332" i="2" s="1"/>
  <c r="R1330" i="2"/>
  <c r="S1330" i="2" s="1"/>
  <c r="T1330" i="2" s="1"/>
  <c r="R1328" i="2"/>
  <c r="S1328" i="2" s="1"/>
  <c r="T1328" i="2" s="1"/>
  <c r="R1326" i="2"/>
  <c r="S1326" i="2" s="1"/>
  <c r="T1326" i="2" s="1"/>
  <c r="R1324" i="2"/>
  <c r="S1324" i="2" s="1"/>
  <c r="T1324" i="2" s="1"/>
  <c r="R1322" i="2"/>
  <c r="S1322" i="2" s="1"/>
  <c r="T1322" i="2" s="1"/>
  <c r="R1320" i="2"/>
  <c r="S1320" i="2" s="1"/>
  <c r="T1320" i="2" s="1"/>
  <c r="R1318" i="2"/>
  <c r="S1318" i="2" s="1"/>
  <c r="T1318" i="2" s="1"/>
  <c r="R1316" i="2"/>
  <c r="S1316" i="2" s="1"/>
  <c r="T1316" i="2" s="1"/>
  <c r="R1314" i="2"/>
  <c r="S1314" i="2" s="1"/>
  <c r="T1314" i="2" s="1"/>
  <c r="R1312" i="2"/>
  <c r="S1312" i="2" s="1"/>
  <c r="T1312" i="2" s="1"/>
  <c r="R1310" i="2"/>
  <c r="S1310" i="2" s="1"/>
  <c r="T1310" i="2" s="1"/>
  <c r="R1308" i="2"/>
  <c r="S1308" i="2" s="1"/>
  <c r="T1308" i="2" s="1"/>
  <c r="R1306" i="2"/>
  <c r="S1306" i="2" s="1"/>
  <c r="T1306" i="2" s="1"/>
  <c r="R1304" i="2"/>
  <c r="S1304" i="2" s="1"/>
  <c r="T1304" i="2" s="1"/>
  <c r="R1302" i="2"/>
  <c r="S1302" i="2" s="1"/>
  <c r="T1302" i="2" s="1"/>
  <c r="R1300" i="2"/>
  <c r="S1300" i="2" s="1"/>
  <c r="T1300" i="2" s="1"/>
  <c r="R1298" i="2"/>
  <c r="S1298" i="2" s="1"/>
  <c r="T1298" i="2" s="1"/>
  <c r="R1296" i="2"/>
  <c r="S1296" i="2" s="1"/>
  <c r="T1296" i="2" s="1"/>
  <c r="R1294" i="2"/>
  <c r="S1294" i="2" s="1"/>
  <c r="T1294" i="2" s="1"/>
  <c r="R1292" i="2"/>
  <c r="S1292" i="2" s="1"/>
  <c r="T1292" i="2" s="1"/>
  <c r="R1290" i="2"/>
  <c r="S1290" i="2" s="1"/>
  <c r="T1290" i="2" s="1"/>
  <c r="R1288" i="2"/>
  <c r="S1288" i="2" s="1"/>
  <c r="T1288" i="2" s="1"/>
  <c r="R1286" i="2"/>
  <c r="S1286" i="2" s="1"/>
  <c r="T1286" i="2" s="1"/>
  <c r="R1284" i="2"/>
  <c r="S1284" i="2" s="1"/>
  <c r="T1284" i="2" s="1"/>
  <c r="R1282" i="2"/>
  <c r="S1282" i="2" s="1"/>
  <c r="T1282" i="2" s="1"/>
  <c r="R1280" i="2"/>
  <c r="S1280" i="2" s="1"/>
  <c r="T1280" i="2" s="1"/>
  <c r="R1278" i="2"/>
  <c r="S1278" i="2" s="1"/>
  <c r="T1278" i="2" s="1"/>
  <c r="R1276" i="2"/>
  <c r="S1276" i="2" s="1"/>
  <c r="T1276" i="2" s="1"/>
  <c r="R1274" i="2"/>
  <c r="S1274" i="2" s="1"/>
  <c r="T1274" i="2" s="1"/>
  <c r="R1272" i="2"/>
  <c r="S1272" i="2" s="1"/>
  <c r="T1272" i="2" s="1"/>
  <c r="R1270" i="2"/>
  <c r="S1270" i="2" s="1"/>
  <c r="T1270" i="2" s="1"/>
  <c r="R1268" i="2"/>
  <c r="S1268" i="2" s="1"/>
  <c r="T1268" i="2" s="1"/>
  <c r="R1266" i="2"/>
  <c r="S1266" i="2" s="1"/>
  <c r="T1266" i="2" s="1"/>
  <c r="R1264" i="2"/>
  <c r="S1264" i="2" s="1"/>
  <c r="T1264" i="2" s="1"/>
  <c r="R1262" i="2"/>
  <c r="S1262" i="2" s="1"/>
  <c r="T1262" i="2" s="1"/>
  <c r="R1260" i="2"/>
  <c r="S1260" i="2" s="1"/>
  <c r="T1260" i="2" s="1"/>
  <c r="R1258" i="2"/>
  <c r="S1258" i="2" s="1"/>
  <c r="T1258" i="2" s="1"/>
  <c r="R1256" i="2"/>
  <c r="S1256" i="2" s="1"/>
  <c r="T1256" i="2" s="1"/>
  <c r="R1254" i="2"/>
  <c r="S1254" i="2" s="1"/>
  <c r="T1254" i="2" s="1"/>
  <c r="R1252" i="2"/>
  <c r="S1252" i="2" s="1"/>
  <c r="T1252" i="2" s="1"/>
  <c r="R1250" i="2"/>
  <c r="S1250" i="2" s="1"/>
  <c r="T1250" i="2" s="1"/>
  <c r="R1248" i="2"/>
  <c r="S1248" i="2" s="1"/>
  <c r="T1248" i="2" s="1"/>
  <c r="R1246" i="2"/>
  <c r="S1246" i="2" s="1"/>
  <c r="T1246" i="2" s="1"/>
  <c r="R1244" i="2"/>
  <c r="S1244" i="2" s="1"/>
  <c r="T1244" i="2" s="1"/>
  <c r="R1242" i="2"/>
  <c r="S1242" i="2" s="1"/>
  <c r="T1242" i="2" s="1"/>
  <c r="R1240" i="2"/>
  <c r="S1240" i="2" s="1"/>
  <c r="T1240" i="2" s="1"/>
  <c r="R1238" i="2"/>
  <c r="S1238" i="2" s="1"/>
  <c r="T1238" i="2" s="1"/>
  <c r="R1236" i="2"/>
  <c r="S1236" i="2" s="1"/>
  <c r="T1236" i="2" s="1"/>
  <c r="R1234" i="2"/>
  <c r="S1234" i="2" s="1"/>
  <c r="T1234" i="2" s="1"/>
  <c r="R1232" i="2"/>
  <c r="S1232" i="2" s="1"/>
  <c r="T1232" i="2" s="1"/>
  <c r="R1230" i="2"/>
  <c r="S1230" i="2" s="1"/>
  <c r="T1230" i="2" s="1"/>
  <c r="R1228" i="2"/>
  <c r="S1228" i="2" s="1"/>
  <c r="T1228" i="2" s="1"/>
  <c r="R1226" i="2"/>
  <c r="S1226" i="2" s="1"/>
  <c r="T1226" i="2" s="1"/>
  <c r="R1224" i="2"/>
  <c r="S1224" i="2" s="1"/>
  <c r="T1224" i="2" s="1"/>
  <c r="R1222" i="2"/>
  <c r="S1222" i="2" s="1"/>
  <c r="T1222" i="2" s="1"/>
  <c r="R1220" i="2"/>
  <c r="S1220" i="2" s="1"/>
  <c r="T1220" i="2" s="1"/>
  <c r="R1218" i="2"/>
  <c r="S1218" i="2" s="1"/>
  <c r="T1218" i="2" s="1"/>
  <c r="R1216" i="2"/>
  <c r="S1216" i="2" s="1"/>
  <c r="T1216" i="2" s="1"/>
  <c r="R1214" i="2"/>
  <c r="S1214" i="2" s="1"/>
  <c r="T1214" i="2" s="1"/>
  <c r="R1212" i="2"/>
  <c r="S1212" i="2" s="1"/>
  <c r="T1212" i="2" s="1"/>
  <c r="R1210" i="2"/>
  <c r="S1210" i="2" s="1"/>
  <c r="T1210" i="2" s="1"/>
  <c r="R1208" i="2"/>
  <c r="S1208" i="2" s="1"/>
  <c r="T1208" i="2" s="1"/>
  <c r="R1206" i="2"/>
  <c r="S1206" i="2" s="1"/>
  <c r="T1206" i="2" s="1"/>
  <c r="R1204" i="2"/>
  <c r="S1204" i="2" s="1"/>
  <c r="T1204" i="2" s="1"/>
  <c r="R1202" i="2"/>
  <c r="S1202" i="2" s="1"/>
  <c r="T1202" i="2" s="1"/>
  <c r="R1200" i="2"/>
  <c r="S1200" i="2" s="1"/>
  <c r="T1200" i="2" s="1"/>
  <c r="R1198" i="2"/>
  <c r="S1198" i="2" s="1"/>
  <c r="T1198" i="2" s="1"/>
  <c r="R1196" i="2"/>
  <c r="S1196" i="2" s="1"/>
  <c r="T1196" i="2" s="1"/>
  <c r="R1194" i="2"/>
  <c r="S1194" i="2" s="1"/>
  <c r="T1194" i="2" s="1"/>
  <c r="R1192" i="2"/>
  <c r="S1192" i="2" s="1"/>
  <c r="T1192" i="2" s="1"/>
  <c r="R1190" i="2"/>
  <c r="S1190" i="2" s="1"/>
  <c r="T1190" i="2" s="1"/>
  <c r="R1188" i="2"/>
  <c r="S1188" i="2" s="1"/>
  <c r="T1188" i="2" s="1"/>
  <c r="R1186" i="2"/>
  <c r="S1186" i="2" s="1"/>
  <c r="T1186" i="2" s="1"/>
  <c r="R1184" i="2"/>
  <c r="S1184" i="2" s="1"/>
  <c r="T1184" i="2" s="1"/>
  <c r="R1182" i="2"/>
  <c r="S1182" i="2" s="1"/>
  <c r="T1182" i="2" s="1"/>
  <c r="R1180" i="2"/>
  <c r="S1180" i="2" s="1"/>
  <c r="T1180" i="2" s="1"/>
  <c r="R1178" i="2"/>
  <c r="S1178" i="2" s="1"/>
  <c r="T1178" i="2" s="1"/>
  <c r="R1176" i="2"/>
  <c r="S1176" i="2" s="1"/>
  <c r="T1176" i="2" s="1"/>
  <c r="R1174" i="2"/>
  <c r="S1174" i="2" s="1"/>
  <c r="T1174" i="2" s="1"/>
  <c r="R1172" i="2"/>
  <c r="S1172" i="2" s="1"/>
  <c r="T1172" i="2" s="1"/>
  <c r="R1170" i="2"/>
  <c r="S1170" i="2" s="1"/>
  <c r="T1170" i="2" s="1"/>
  <c r="R1168" i="2"/>
  <c r="S1168" i="2" s="1"/>
  <c r="T1168" i="2" s="1"/>
  <c r="R1166" i="2"/>
  <c r="S1166" i="2" s="1"/>
  <c r="T1166" i="2" s="1"/>
  <c r="R1164" i="2"/>
  <c r="S1164" i="2" s="1"/>
  <c r="T1164" i="2" s="1"/>
  <c r="R1162" i="2"/>
  <c r="S1162" i="2" s="1"/>
  <c r="T1162" i="2" s="1"/>
  <c r="R1160" i="2"/>
  <c r="S1160" i="2" s="1"/>
  <c r="T1160" i="2" s="1"/>
  <c r="R1158" i="2"/>
  <c r="S1158" i="2" s="1"/>
  <c r="T1158" i="2" s="1"/>
  <c r="R1156" i="2"/>
  <c r="S1156" i="2" s="1"/>
  <c r="T1156" i="2" s="1"/>
  <c r="R1154" i="2"/>
  <c r="S1154" i="2" s="1"/>
  <c r="T1154" i="2" s="1"/>
  <c r="R1152" i="2"/>
  <c r="S1152" i="2" s="1"/>
  <c r="T1152" i="2" s="1"/>
  <c r="R1150" i="2"/>
  <c r="S1150" i="2" s="1"/>
  <c r="T1150" i="2" s="1"/>
  <c r="R1148" i="2"/>
  <c r="S1148" i="2" s="1"/>
  <c r="T1148" i="2" s="1"/>
  <c r="R1146" i="2"/>
  <c r="S1146" i="2" s="1"/>
  <c r="T1146" i="2" s="1"/>
  <c r="R1144" i="2"/>
  <c r="S1144" i="2" s="1"/>
  <c r="T1144" i="2" s="1"/>
  <c r="R1142" i="2"/>
  <c r="S1142" i="2" s="1"/>
  <c r="T1142" i="2" s="1"/>
  <c r="R1140" i="2"/>
  <c r="S1140" i="2" s="1"/>
  <c r="T1140" i="2" s="1"/>
  <c r="R1138" i="2"/>
  <c r="S1138" i="2" s="1"/>
  <c r="T1138" i="2" s="1"/>
  <c r="R1136" i="2"/>
  <c r="S1136" i="2" s="1"/>
  <c r="T1136" i="2" s="1"/>
  <c r="R1134" i="2"/>
  <c r="S1134" i="2" s="1"/>
  <c r="T1134" i="2" s="1"/>
  <c r="R1132" i="2"/>
  <c r="S1132" i="2" s="1"/>
  <c r="T1132" i="2" s="1"/>
  <c r="R1130" i="2"/>
  <c r="S1130" i="2" s="1"/>
  <c r="T1130" i="2" s="1"/>
  <c r="R1128" i="2"/>
  <c r="S1128" i="2" s="1"/>
  <c r="T1128" i="2" s="1"/>
  <c r="R1126" i="2"/>
  <c r="S1126" i="2" s="1"/>
  <c r="T1126" i="2" s="1"/>
  <c r="R1124" i="2"/>
  <c r="S1124" i="2" s="1"/>
  <c r="T1124" i="2" s="1"/>
  <c r="R1122" i="2"/>
  <c r="S1122" i="2" s="1"/>
  <c r="T1122" i="2" s="1"/>
  <c r="R1120" i="2"/>
  <c r="S1120" i="2" s="1"/>
  <c r="T1120" i="2" s="1"/>
  <c r="R1118" i="2"/>
  <c r="S1118" i="2" s="1"/>
  <c r="T1118" i="2" s="1"/>
  <c r="R1116" i="2"/>
  <c r="S1116" i="2" s="1"/>
  <c r="T1116" i="2" s="1"/>
  <c r="R1114" i="2"/>
  <c r="S1114" i="2" s="1"/>
  <c r="T1114" i="2" s="1"/>
  <c r="R1112" i="2"/>
  <c r="S1112" i="2" s="1"/>
  <c r="T1112" i="2" s="1"/>
  <c r="R1110" i="2"/>
  <c r="S1110" i="2" s="1"/>
  <c r="T1110" i="2" s="1"/>
  <c r="R1108" i="2"/>
  <c r="S1108" i="2" s="1"/>
  <c r="T1108" i="2" s="1"/>
  <c r="R1106" i="2"/>
  <c r="S1106" i="2" s="1"/>
  <c r="T1106" i="2" s="1"/>
  <c r="R1104" i="2"/>
  <c r="S1104" i="2" s="1"/>
  <c r="T1104" i="2" s="1"/>
  <c r="R1102" i="2"/>
  <c r="S1102" i="2" s="1"/>
  <c r="T1102" i="2" s="1"/>
  <c r="R1100" i="2"/>
  <c r="S1100" i="2" s="1"/>
  <c r="T1100" i="2" s="1"/>
  <c r="R1098" i="2"/>
  <c r="S1098" i="2" s="1"/>
  <c r="T1098" i="2" s="1"/>
  <c r="R1096" i="2"/>
  <c r="S1096" i="2" s="1"/>
  <c r="T1096" i="2" s="1"/>
  <c r="R1094" i="2"/>
  <c r="S1094" i="2" s="1"/>
  <c r="T1094" i="2" s="1"/>
  <c r="R1092" i="2"/>
  <c r="S1092" i="2" s="1"/>
  <c r="T1092" i="2" s="1"/>
  <c r="R1090" i="2"/>
  <c r="S1090" i="2" s="1"/>
  <c r="T1090" i="2" s="1"/>
  <c r="R1088" i="2"/>
  <c r="S1088" i="2" s="1"/>
  <c r="T1088" i="2" s="1"/>
  <c r="R1086" i="2"/>
  <c r="S1086" i="2" s="1"/>
  <c r="T1086" i="2" s="1"/>
  <c r="R1084" i="2"/>
  <c r="S1084" i="2" s="1"/>
  <c r="T1084" i="2" s="1"/>
  <c r="R1082" i="2"/>
  <c r="S1082" i="2" s="1"/>
  <c r="T1082" i="2" s="1"/>
  <c r="R1080" i="2"/>
  <c r="S1080" i="2" s="1"/>
  <c r="T1080" i="2" s="1"/>
  <c r="R1078" i="2"/>
  <c r="S1078" i="2" s="1"/>
  <c r="T1078" i="2" s="1"/>
  <c r="R1076" i="2"/>
  <c r="S1076" i="2" s="1"/>
  <c r="T1076" i="2" s="1"/>
  <c r="R1074" i="2"/>
  <c r="S1074" i="2" s="1"/>
  <c r="T1074" i="2" s="1"/>
  <c r="R1072" i="2"/>
  <c r="S1072" i="2" s="1"/>
  <c r="T1072" i="2" s="1"/>
  <c r="R1070" i="2"/>
  <c r="S1070" i="2" s="1"/>
  <c r="T1070" i="2" s="1"/>
  <c r="R1068" i="2"/>
  <c r="S1068" i="2" s="1"/>
  <c r="T1068" i="2" s="1"/>
  <c r="R1066" i="2"/>
  <c r="S1066" i="2"/>
  <c r="T1066" i="2" s="1"/>
  <c r="R1064" i="2"/>
  <c r="T1064" i="2"/>
  <c r="S1064" i="2"/>
  <c r="R1062" i="2"/>
  <c r="S1062" i="2" s="1"/>
  <c r="T1062" i="2" s="1"/>
  <c r="R1060" i="2"/>
  <c r="S1060" i="2" s="1"/>
  <c r="T1060" i="2" s="1"/>
  <c r="R1058" i="2"/>
  <c r="S1058" i="2"/>
  <c r="T1058" i="2" s="1"/>
  <c r="R1056" i="2"/>
  <c r="T1056" i="2"/>
  <c r="S1056" i="2"/>
  <c r="R1054" i="2"/>
  <c r="S1054" i="2" s="1"/>
  <c r="T1054" i="2" s="1"/>
  <c r="R1052" i="2"/>
  <c r="S1052" i="2" s="1"/>
  <c r="T1052" i="2" s="1"/>
  <c r="R1050" i="2"/>
  <c r="S1050" i="2"/>
  <c r="T1050" i="2" s="1"/>
  <c r="R1048" i="2"/>
  <c r="T1048" i="2"/>
  <c r="S1048" i="2"/>
  <c r="R1046" i="2"/>
  <c r="S1046" i="2" s="1"/>
  <c r="T1046" i="2" s="1"/>
  <c r="R1044" i="2"/>
  <c r="S1044" i="2" s="1"/>
  <c r="T1044" i="2" s="1"/>
  <c r="R1042" i="2"/>
  <c r="S1042" i="2"/>
  <c r="T1042" i="2" s="1"/>
  <c r="R1040" i="2"/>
  <c r="T1040" i="2"/>
  <c r="S1040" i="2"/>
  <c r="R1038" i="2"/>
  <c r="S1038" i="2" s="1"/>
  <c r="T1038" i="2" s="1"/>
  <c r="R1036" i="2"/>
  <c r="S1036" i="2" s="1"/>
  <c r="T1036" i="2" s="1"/>
  <c r="R1034" i="2"/>
  <c r="S1034" i="2"/>
  <c r="T1034" i="2" s="1"/>
  <c r="R1032" i="2"/>
  <c r="T1032" i="2"/>
  <c r="S1032" i="2"/>
  <c r="R1030" i="2"/>
  <c r="S1030" i="2" s="1"/>
  <c r="T1030" i="2" s="1"/>
  <c r="R1028" i="2"/>
  <c r="S1028" i="2" s="1"/>
  <c r="T1028" i="2" s="1"/>
  <c r="R1026" i="2"/>
  <c r="S1026" i="2"/>
  <c r="T1026" i="2" s="1"/>
  <c r="R1024" i="2"/>
  <c r="T1024" i="2"/>
  <c r="S1024" i="2"/>
  <c r="R1022" i="2"/>
  <c r="S1022" i="2" s="1"/>
  <c r="T1022" i="2" s="1"/>
  <c r="R1020" i="2"/>
  <c r="S1020" i="2" s="1"/>
  <c r="T1020" i="2" s="1"/>
  <c r="R1018" i="2"/>
  <c r="S1018" i="2"/>
  <c r="T1018" i="2" s="1"/>
  <c r="R1016" i="2"/>
  <c r="T1016" i="2"/>
  <c r="S1016" i="2"/>
  <c r="R1014" i="2"/>
  <c r="S1014" i="2" s="1"/>
  <c r="T1014" i="2" s="1"/>
  <c r="R1012" i="2"/>
  <c r="S1012" i="2" s="1"/>
  <c r="T1012" i="2" s="1"/>
  <c r="R1010" i="2"/>
  <c r="S1010" i="2"/>
  <c r="T1010" i="2" s="1"/>
  <c r="R1008" i="2"/>
  <c r="T1008" i="2"/>
  <c r="S1008" i="2"/>
  <c r="R1006" i="2"/>
  <c r="S1006" i="2" s="1"/>
  <c r="T1006" i="2" s="1"/>
  <c r="R1004" i="2"/>
  <c r="S1004" i="2" s="1"/>
  <c r="T1004" i="2" s="1"/>
  <c r="R1002" i="2"/>
  <c r="S1002" i="2"/>
  <c r="T1002" i="2" s="1"/>
  <c r="R1000" i="2"/>
  <c r="T1000" i="2"/>
  <c r="S1000" i="2"/>
  <c r="R998" i="2"/>
  <c r="S998" i="2" s="1"/>
  <c r="T998" i="2" s="1"/>
  <c r="R996" i="2"/>
  <c r="S996" i="2" s="1"/>
  <c r="T996" i="2" s="1"/>
  <c r="R994" i="2"/>
  <c r="S994" i="2"/>
  <c r="T994" i="2" s="1"/>
  <c r="R992" i="2"/>
  <c r="T992" i="2"/>
  <c r="S992" i="2"/>
  <c r="R990" i="2"/>
  <c r="S990" i="2" s="1"/>
  <c r="T990" i="2" s="1"/>
  <c r="R988" i="2"/>
  <c r="S988" i="2" s="1"/>
  <c r="T988" i="2" s="1"/>
  <c r="R986" i="2"/>
  <c r="S986" i="2"/>
  <c r="T986" i="2" s="1"/>
  <c r="R984" i="2"/>
  <c r="T984" i="2"/>
  <c r="S984" i="2"/>
  <c r="R982" i="2"/>
  <c r="S982" i="2" s="1"/>
  <c r="T982" i="2" s="1"/>
  <c r="R980" i="2"/>
  <c r="S980" i="2" s="1"/>
  <c r="T980" i="2" s="1"/>
  <c r="R978" i="2"/>
  <c r="S978" i="2"/>
  <c r="T978" i="2" s="1"/>
  <c r="R976" i="2"/>
  <c r="T976" i="2"/>
  <c r="S976" i="2"/>
  <c r="R974" i="2"/>
  <c r="S974" i="2" s="1"/>
  <c r="T974" i="2" s="1"/>
  <c r="R972" i="2"/>
  <c r="S972" i="2" s="1"/>
  <c r="T972" i="2" s="1"/>
  <c r="R970" i="2"/>
  <c r="S970" i="2"/>
  <c r="T970" i="2" s="1"/>
  <c r="R968" i="2"/>
  <c r="T968" i="2"/>
  <c r="S968" i="2"/>
  <c r="R966" i="2"/>
  <c r="S966" i="2" s="1"/>
  <c r="T966" i="2" s="1"/>
  <c r="R964" i="2"/>
  <c r="S964" i="2" s="1"/>
  <c r="T964" i="2" s="1"/>
  <c r="R962" i="2"/>
  <c r="S962" i="2"/>
  <c r="T962" i="2" s="1"/>
  <c r="R960" i="2"/>
  <c r="T960" i="2"/>
  <c r="S960" i="2"/>
  <c r="R958" i="2"/>
  <c r="S958" i="2" s="1"/>
  <c r="T958" i="2" s="1"/>
  <c r="R956" i="2"/>
  <c r="S956" i="2" s="1"/>
  <c r="T956" i="2" s="1"/>
  <c r="R954" i="2"/>
  <c r="S954" i="2"/>
  <c r="T954" i="2" s="1"/>
  <c r="R952" i="2"/>
  <c r="T952" i="2"/>
  <c r="S952" i="2"/>
  <c r="R950" i="2"/>
  <c r="S950" i="2" s="1"/>
  <c r="T950" i="2" s="1"/>
  <c r="R948" i="2"/>
  <c r="S948" i="2" s="1"/>
  <c r="T948" i="2" s="1"/>
  <c r="R946" i="2"/>
  <c r="S946" i="2"/>
  <c r="T946" i="2" s="1"/>
  <c r="R944" i="2"/>
  <c r="T944" i="2"/>
  <c r="S944" i="2"/>
  <c r="R942" i="2"/>
  <c r="S942" i="2" s="1"/>
  <c r="T942" i="2" s="1"/>
  <c r="R940" i="2"/>
  <c r="S940" i="2" s="1"/>
  <c r="T940" i="2" s="1"/>
  <c r="R938" i="2"/>
  <c r="S938" i="2"/>
  <c r="T938" i="2" s="1"/>
  <c r="R936" i="2"/>
  <c r="T936" i="2"/>
  <c r="S936" i="2"/>
  <c r="R934" i="2"/>
  <c r="S934" i="2" s="1"/>
  <c r="T934" i="2" s="1"/>
  <c r="R932" i="2"/>
  <c r="S932" i="2" s="1"/>
  <c r="T932" i="2" s="1"/>
  <c r="R930" i="2"/>
  <c r="S930" i="2"/>
  <c r="T930" i="2" s="1"/>
  <c r="R928" i="2"/>
  <c r="T928" i="2"/>
  <c r="S928" i="2"/>
  <c r="R926" i="2"/>
  <c r="S926" i="2" s="1"/>
  <c r="T926" i="2" s="1"/>
  <c r="R924" i="2"/>
  <c r="S924" i="2" s="1"/>
  <c r="T924" i="2" s="1"/>
  <c r="R922" i="2"/>
  <c r="S922" i="2"/>
  <c r="T922" i="2" s="1"/>
  <c r="R920" i="2"/>
  <c r="T920" i="2"/>
  <c r="S920" i="2"/>
  <c r="R918" i="2"/>
  <c r="S918" i="2" s="1"/>
  <c r="T918" i="2" s="1"/>
  <c r="R916" i="2"/>
  <c r="S916" i="2" s="1"/>
  <c r="T916" i="2" s="1"/>
  <c r="R914" i="2"/>
  <c r="S914" i="2"/>
  <c r="T914" i="2" s="1"/>
  <c r="R912" i="2"/>
  <c r="T912" i="2"/>
  <c r="S912" i="2"/>
  <c r="R910" i="2"/>
  <c r="S910" i="2" s="1"/>
  <c r="T910" i="2" s="1"/>
  <c r="R908" i="2"/>
  <c r="S908" i="2" s="1"/>
  <c r="T908" i="2" s="1"/>
  <c r="R906" i="2"/>
  <c r="S906" i="2"/>
  <c r="T906" i="2" s="1"/>
  <c r="R904" i="2"/>
  <c r="T904" i="2"/>
  <c r="S904" i="2"/>
  <c r="R902" i="2"/>
  <c r="S902" i="2" s="1"/>
  <c r="T902" i="2" s="1"/>
  <c r="R900" i="2"/>
  <c r="S900" i="2" s="1"/>
  <c r="T900" i="2" s="1"/>
  <c r="R898" i="2"/>
  <c r="S898" i="2"/>
  <c r="T898" i="2" s="1"/>
  <c r="R896" i="2"/>
  <c r="T896" i="2"/>
  <c r="S896" i="2"/>
  <c r="R894" i="2"/>
  <c r="S894" i="2" s="1"/>
  <c r="T894" i="2" s="1"/>
  <c r="R892" i="2"/>
  <c r="S892" i="2" s="1"/>
  <c r="T892" i="2" s="1"/>
  <c r="R890" i="2"/>
  <c r="S890" i="2"/>
  <c r="T890" i="2" s="1"/>
  <c r="R888" i="2"/>
  <c r="T888" i="2"/>
  <c r="S888" i="2"/>
  <c r="R886" i="2"/>
  <c r="S886" i="2" s="1"/>
  <c r="T886" i="2" s="1"/>
  <c r="R884" i="2"/>
  <c r="S884" i="2" s="1"/>
  <c r="T884" i="2" s="1"/>
  <c r="R882" i="2"/>
  <c r="S882" i="2"/>
  <c r="T882" i="2" s="1"/>
  <c r="R880" i="2"/>
  <c r="T880" i="2"/>
  <c r="S880" i="2"/>
  <c r="R878" i="2"/>
  <c r="S878" i="2" s="1"/>
  <c r="T878" i="2" s="1"/>
  <c r="R876" i="2"/>
  <c r="S876" i="2" s="1"/>
  <c r="T876" i="2" s="1"/>
  <c r="R874" i="2"/>
  <c r="S874" i="2"/>
  <c r="T874" i="2" s="1"/>
  <c r="R872" i="2"/>
  <c r="T872" i="2"/>
  <c r="S872" i="2"/>
  <c r="R870" i="2"/>
  <c r="S870" i="2" s="1"/>
  <c r="T870" i="2" s="1"/>
  <c r="R868" i="2"/>
  <c r="S868" i="2" s="1"/>
  <c r="T868" i="2" s="1"/>
  <c r="R866" i="2"/>
  <c r="S866" i="2"/>
  <c r="T866" i="2" s="1"/>
  <c r="R864" i="2"/>
  <c r="T864" i="2"/>
  <c r="S864" i="2"/>
  <c r="R862" i="2"/>
  <c r="S862" i="2" s="1"/>
  <c r="T862" i="2" s="1"/>
  <c r="R860" i="2"/>
  <c r="S860" i="2" s="1"/>
  <c r="T860" i="2" s="1"/>
  <c r="R858" i="2"/>
  <c r="S858" i="2"/>
  <c r="T858" i="2" s="1"/>
  <c r="R856" i="2"/>
  <c r="T856" i="2"/>
  <c r="S856" i="2"/>
  <c r="R854" i="2"/>
  <c r="S854" i="2" s="1"/>
  <c r="T854" i="2" s="1"/>
  <c r="R852" i="2"/>
  <c r="S852" i="2" s="1"/>
  <c r="T852" i="2" s="1"/>
  <c r="R850" i="2"/>
  <c r="S850" i="2"/>
  <c r="T850" i="2" s="1"/>
  <c r="R848" i="2"/>
  <c r="T848" i="2"/>
  <c r="S848" i="2"/>
  <c r="R846" i="2"/>
  <c r="S846" i="2" s="1"/>
  <c r="T846" i="2" s="1"/>
  <c r="R844" i="2"/>
  <c r="S844" i="2" s="1"/>
  <c r="T844" i="2" s="1"/>
  <c r="R842" i="2"/>
  <c r="S842" i="2"/>
  <c r="T842" i="2" s="1"/>
  <c r="R840" i="2"/>
  <c r="T840" i="2"/>
  <c r="S840" i="2"/>
  <c r="R838" i="2"/>
  <c r="S838" i="2" s="1"/>
  <c r="T838" i="2" s="1"/>
  <c r="R836" i="2"/>
  <c r="S836" i="2" s="1"/>
  <c r="T836" i="2" s="1"/>
  <c r="R834" i="2"/>
  <c r="S834" i="2"/>
  <c r="T834" i="2" s="1"/>
  <c r="R832" i="2"/>
  <c r="T832" i="2"/>
  <c r="S832" i="2"/>
  <c r="R830" i="2"/>
  <c r="S830" i="2" s="1"/>
  <c r="T830" i="2" s="1"/>
  <c r="R828" i="2"/>
  <c r="S828" i="2" s="1"/>
  <c r="T828" i="2" s="1"/>
  <c r="R826" i="2"/>
  <c r="S826" i="2"/>
  <c r="T826" i="2" s="1"/>
  <c r="R824" i="2"/>
  <c r="T824" i="2"/>
  <c r="S824" i="2"/>
  <c r="R822" i="2"/>
  <c r="S822" i="2" s="1"/>
  <c r="T822" i="2" s="1"/>
  <c r="R820" i="2"/>
  <c r="S820" i="2" s="1"/>
  <c r="T820" i="2" s="1"/>
  <c r="R818" i="2"/>
  <c r="S818" i="2"/>
  <c r="T818" i="2" s="1"/>
  <c r="R816" i="2"/>
  <c r="T816" i="2"/>
  <c r="S816" i="2"/>
  <c r="R814" i="2"/>
  <c r="S814" i="2" s="1"/>
  <c r="T814" i="2" s="1"/>
  <c r="R812" i="2"/>
  <c r="S812" i="2" s="1"/>
  <c r="T812" i="2" s="1"/>
  <c r="R810" i="2"/>
  <c r="S810" i="2"/>
  <c r="T810" i="2" s="1"/>
  <c r="R808" i="2"/>
  <c r="T808" i="2"/>
  <c r="S808" i="2"/>
  <c r="R806" i="2"/>
  <c r="S806" i="2" s="1"/>
  <c r="T806" i="2" s="1"/>
  <c r="R804" i="2"/>
  <c r="S804" i="2" s="1"/>
  <c r="T804" i="2" s="1"/>
  <c r="R802" i="2"/>
  <c r="S802" i="2"/>
  <c r="T802" i="2" s="1"/>
  <c r="R800" i="2"/>
  <c r="T800" i="2"/>
  <c r="S800" i="2"/>
  <c r="R798" i="2"/>
  <c r="S798" i="2" s="1"/>
  <c r="T798" i="2" s="1"/>
  <c r="R796" i="2"/>
  <c r="S796" i="2" s="1"/>
  <c r="T796" i="2" s="1"/>
  <c r="R794" i="2"/>
  <c r="S794" i="2"/>
  <c r="T794" i="2" s="1"/>
  <c r="R792" i="2"/>
  <c r="T792" i="2"/>
  <c r="S792" i="2"/>
  <c r="R790" i="2"/>
  <c r="S790" i="2" s="1"/>
  <c r="T790" i="2" s="1"/>
  <c r="R788" i="2"/>
  <c r="S788" i="2" s="1"/>
  <c r="T788" i="2" s="1"/>
  <c r="R786" i="2"/>
  <c r="S786" i="2"/>
  <c r="T786" i="2" s="1"/>
  <c r="R784" i="2"/>
  <c r="T784" i="2"/>
  <c r="S784" i="2"/>
  <c r="R782" i="2"/>
  <c r="S782" i="2" s="1"/>
  <c r="T782" i="2" s="1"/>
  <c r="R780" i="2"/>
  <c r="S780" i="2" s="1"/>
  <c r="T780" i="2" s="1"/>
  <c r="R778" i="2"/>
  <c r="S778" i="2"/>
  <c r="T778" i="2" s="1"/>
  <c r="R776" i="2"/>
  <c r="T776" i="2"/>
  <c r="S776" i="2"/>
  <c r="R774" i="2"/>
  <c r="S774" i="2" s="1"/>
  <c r="T774" i="2" s="1"/>
  <c r="R772" i="2"/>
  <c r="S772" i="2" s="1"/>
  <c r="T772" i="2" s="1"/>
  <c r="R770" i="2"/>
  <c r="S770" i="2"/>
  <c r="T770" i="2" s="1"/>
  <c r="R768" i="2"/>
  <c r="T768" i="2"/>
  <c r="S768" i="2"/>
  <c r="R766" i="2"/>
  <c r="S766" i="2" s="1"/>
  <c r="T766" i="2" s="1"/>
  <c r="R764" i="2"/>
  <c r="S764" i="2" s="1"/>
  <c r="T764" i="2" s="1"/>
  <c r="R762" i="2"/>
  <c r="S762" i="2"/>
  <c r="T762" i="2" s="1"/>
  <c r="R760" i="2"/>
  <c r="T760" i="2"/>
  <c r="S760" i="2"/>
  <c r="R758" i="2"/>
  <c r="S758" i="2" s="1"/>
  <c r="T758" i="2" s="1"/>
  <c r="R756" i="2"/>
  <c r="S756" i="2" s="1"/>
  <c r="T756" i="2" s="1"/>
  <c r="R754" i="2"/>
  <c r="S754" i="2"/>
  <c r="T754" i="2" s="1"/>
  <c r="R752" i="2"/>
  <c r="T752" i="2"/>
  <c r="S752" i="2"/>
  <c r="R750" i="2"/>
  <c r="S750" i="2" s="1"/>
  <c r="T750" i="2" s="1"/>
  <c r="R748" i="2"/>
  <c r="S748" i="2" s="1"/>
  <c r="T748" i="2" s="1"/>
  <c r="R746" i="2"/>
  <c r="S746" i="2"/>
  <c r="T746" i="2" s="1"/>
  <c r="R744" i="2"/>
  <c r="T744" i="2"/>
  <c r="S744" i="2"/>
  <c r="R742" i="2"/>
  <c r="S742" i="2" s="1"/>
  <c r="T742" i="2" s="1"/>
  <c r="R740" i="2"/>
  <c r="S740" i="2" s="1"/>
  <c r="T740" i="2" s="1"/>
  <c r="R738" i="2"/>
  <c r="S738" i="2"/>
  <c r="T738" i="2" s="1"/>
  <c r="R736" i="2"/>
  <c r="T736" i="2"/>
  <c r="S736" i="2"/>
  <c r="R734" i="2"/>
  <c r="S734" i="2" s="1"/>
  <c r="T734" i="2" s="1"/>
  <c r="R732" i="2"/>
  <c r="S732" i="2" s="1"/>
  <c r="T732" i="2" s="1"/>
  <c r="R730" i="2"/>
  <c r="S730" i="2"/>
  <c r="T730" i="2" s="1"/>
  <c r="R728" i="2"/>
  <c r="T728" i="2"/>
  <c r="S728" i="2"/>
  <c r="R726" i="2"/>
  <c r="S726" i="2" s="1"/>
  <c r="T726" i="2" s="1"/>
  <c r="R724" i="2"/>
  <c r="S724" i="2" s="1"/>
  <c r="T724" i="2" s="1"/>
  <c r="R722" i="2"/>
  <c r="S722" i="2"/>
  <c r="T722" i="2" s="1"/>
  <c r="R720" i="2"/>
  <c r="T720" i="2"/>
  <c r="S720" i="2"/>
  <c r="R718" i="2"/>
  <c r="S718" i="2" s="1"/>
  <c r="T718" i="2" s="1"/>
  <c r="R716" i="2"/>
  <c r="S716" i="2" s="1"/>
  <c r="T716" i="2" s="1"/>
  <c r="R714" i="2"/>
  <c r="S714" i="2"/>
  <c r="T714" i="2" s="1"/>
  <c r="R712" i="2"/>
  <c r="T712" i="2"/>
  <c r="S712" i="2"/>
  <c r="R710" i="2"/>
  <c r="S710" i="2" s="1"/>
  <c r="T710" i="2" s="1"/>
  <c r="R708" i="2"/>
  <c r="S708" i="2" s="1"/>
  <c r="T708" i="2" s="1"/>
  <c r="R706" i="2"/>
  <c r="S706" i="2"/>
  <c r="T706" i="2" s="1"/>
  <c r="R704" i="2"/>
  <c r="T704" i="2"/>
  <c r="S704" i="2"/>
  <c r="R702" i="2"/>
  <c r="S702" i="2" s="1"/>
  <c r="T702" i="2" s="1"/>
  <c r="R700" i="2"/>
  <c r="S700" i="2" s="1"/>
  <c r="T700" i="2" s="1"/>
  <c r="R698" i="2"/>
  <c r="S698" i="2"/>
  <c r="T698" i="2" s="1"/>
  <c r="R696" i="2"/>
  <c r="T696" i="2"/>
  <c r="S696" i="2"/>
  <c r="R694" i="2"/>
  <c r="S694" i="2" s="1"/>
  <c r="T694" i="2" s="1"/>
  <c r="R692" i="2"/>
  <c r="S692" i="2" s="1"/>
  <c r="T692" i="2" s="1"/>
  <c r="R690" i="2"/>
  <c r="S690" i="2"/>
  <c r="T690" i="2" s="1"/>
  <c r="R688" i="2"/>
  <c r="T688" i="2"/>
  <c r="S688" i="2"/>
  <c r="R686" i="2"/>
  <c r="S686" i="2" s="1"/>
  <c r="T686" i="2" s="1"/>
  <c r="R684" i="2"/>
  <c r="S684" i="2" s="1"/>
  <c r="T684" i="2" s="1"/>
  <c r="R682" i="2"/>
  <c r="S682" i="2"/>
  <c r="T682" i="2" s="1"/>
  <c r="R680" i="2"/>
  <c r="T680" i="2"/>
  <c r="S680" i="2"/>
  <c r="R678" i="2"/>
  <c r="S678" i="2" s="1"/>
  <c r="T678" i="2" s="1"/>
  <c r="R676" i="2"/>
  <c r="S676" i="2" s="1"/>
  <c r="T676" i="2" s="1"/>
  <c r="R674" i="2"/>
  <c r="S674" i="2"/>
  <c r="T674" i="2" s="1"/>
  <c r="R672" i="2"/>
  <c r="T672" i="2"/>
  <c r="S672" i="2"/>
  <c r="R670" i="2"/>
  <c r="S670" i="2" s="1"/>
  <c r="T670" i="2" s="1"/>
  <c r="R668" i="2"/>
  <c r="S668" i="2" s="1"/>
  <c r="T668" i="2" s="1"/>
  <c r="R666" i="2"/>
  <c r="S666" i="2"/>
  <c r="T666" i="2" s="1"/>
  <c r="R664" i="2"/>
  <c r="T664" i="2"/>
  <c r="S664" i="2"/>
  <c r="R662" i="2"/>
  <c r="S662" i="2" s="1"/>
  <c r="T662" i="2" s="1"/>
  <c r="R660" i="2"/>
  <c r="S660" i="2" s="1"/>
  <c r="T660" i="2" s="1"/>
  <c r="R658" i="2"/>
  <c r="S658" i="2"/>
  <c r="T658" i="2" s="1"/>
  <c r="R656" i="2"/>
  <c r="T656" i="2"/>
  <c r="S656" i="2"/>
  <c r="R654" i="2"/>
  <c r="S654" i="2" s="1"/>
  <c r="T654" i="2" s="1"/>
  <c r="R652" i="2"/>
  <c r="S652" i="2" s="1"/>
  <c r="T652" i="2" s="1"/>
  <c r="R650" i="2"/>
  <c r="S650" i="2"/>
  <c r="T650" i="2" s="1"/>
  <c r="R648" i="2"/>
  <c r="T648" i="2"/>
  <c r="S648" i="2"/>
  <c r="R646" i="2"/>
  <c r="S646" i="2" s="1"/>
  <c r="T646" i="2" s="1"/>
  <c r="R644" i="2"/>
  <c r="S644" i="2" s="1"/>
  <c r="T644" i="2" s="1"/>
  <c r="R642" i="2"/>
  <c r="S642" i="2"/>
  <c r="T642" i="2" s="1"/>
  <c r="R640" i="2"/>
  <c r="T640" i="2"/>
  <c r="S640" i="2"/>
  <c r="R638" i="2"/>
  <c r="S638" i="2" s="1"/>
  <c r="T638" i="2" s="1"/>
  <c r="R636" i="2"/>
  <c r="S636" i="2" s="1"/>
  <c r="T636" i="2" s="1"/>
  <c r="R634" i="2"/>
  <c r="S634" i="2"/>
  <c r="T634" i="2" s="1"/>
  <c r="R632" i="2"/>
  <c r="T632" i="2"/>
  <c r="S632" i="2"/>
  <c r="R630" i="2"/>
  <c r="S630" i="2" s="1"/>
  <c r="T630" i="2" s="1"/>
  <c r="R628" i="2"/>
  <c r="S628" i="2" s="1"/>
  <c r="T628" i="2" s="1"/>
  <c r="R626" i="2"/>
  <c r="S626" i="2"/>
  <c r="T626" i="2" s="1"/>
  <c r="R624" i="2"/>
  <c r="T624" i="2"/>
  <c r="S624" i="2"/>
  <c r="R622" i="2"/>
  <c r="S622" i="2" s="1"/>
  <c r="T622" i="2" s="1"/>
  <c r="R620" i="2"/>
  <c r="S620" i="2" s="1"/>
  <c r="T620" i="2" s="1"/>
  <c r="R618" i="2"/>
  <c r="S618" i="2"/>
  <c r="T618" i="2" s="1"/>
  <c r="R616" i="2"/>
  <c r="T616" i="2"/>
  <c r="S616" i="2"/>
  <c r="R614" i="2"/>
  <c r="S614" i="2" s="1"/>
  <c r="T614" i="2" s="1"/>
  <c r="R612" i="2"/>
  <c r="S612" i="2" s="1"/>
  <c r="T612" i="2" s="1"/>
  <c r="R610" i="2"/>
  <c r="S610" i="2"/>
  <c r="T610" i="2" s="1"/>
  <c r="R608" i="2"/>
  <c r="T608" i="2"/>
  <c r="S608" i="2"/>
  <c r="R606" i="2"/>
  <c r="S606" i="2" s="1"/>
  <c r="T606" i="2" s="1"/>
  <c r="R604" i="2"/>
  <c r="S604" i="2" s="1"/>
  <c r="T604" i="2" s="1"/>
  <c r="R602" i="2"/>
  <c r="S602" i="2"/>
  <c r="T602" i="2" s="1"/>
  <c r="R600" i="2"/>
  <c r="T600" i="2"/>
  <c r="S600" i="2"/>
  <c r="R598" i="2"/>
  <c r="S598" i="2" s="1"/>
  <c r="T598" i="2" s="1"/>
  <c r="R596" i="2"/>
  <c r="S596" i="2" s="1"/>
  <c r="T596" i="2" s="1"/>
  <c r="R594" i="2"/>
  <c r="S594" i="2"/>
  <c r="T594" i="2" s="1"/>
  <c r="R592" i="2"/>
  <c r="T592" i="2"/>
  <c r="S592" i="2"/>
  <c r="R590" i="2"/>
  <c r="S590" i="2" s="1"/>
  <c r="T590" i="2" s="1"/>
  <c r="R588" i="2"/>
  <c r="S588" i="2" s="1"/>
  <c r="T588" i="2" s="1"/>
  <c r="R586" i="2"/>
  <c r="S586" i="2"/>
  <c r="T586" i="2" s="1"/>
  <c r="R584" i="2"/>
  <c r="T584" i="2"/>
  <c r="S584" i="2"/>
  <c r="R582" i="2"/>
  <c r="S582" i="2" s="1"/>
  <c r="T582" i="2" s="1"/>
  <c r="R580" i="2"/>
  <c r="S580" i="2" s="1"/>
  <c r="T580" i="2" s="1"/>
  <c r="R578" i="2"/>
  <c r="S578" i="2"/>
  <c r="T578" i="2" s="1"/>
  <c r="R576" i="2"/>
  <c r="T576" i="2"/>
  <c r="S576" i="2"/>
  <c r="R574" i="2"/>
  <c r="S574" i="2" s="1"/>
  <c r="T574" i="2" s="1"/>
  <c r="R572" i="2"/>
  <c r="S572" i="2" s="1"/>
  <c r="T572" i="2" s="1"/>
  <c r="R570" i="2"/>
  <c r="S570" i="2"/>
  <c r="T570" i="2" s="1"/>
  <c r="R568" i="2"/>
  <c r="T568" i="2"/>
  <c r="S568" i="2"/>
  <c r="R566" i="2"/>
  <c r="S566" i="2" s="1"/>
  <c r="T566" i="2" s="1"/>
  <c r="R564" i="2"/>
  <c r="S564" i="2" s="1"/>
  <c r="T564" i="2" s="1"/>
  <c r="R562" i="2"/>
  <c r="S562" i="2"/>
  <c r="T562" i="2" s="1"/>
  <c r="R560" i="2"/>
  <c r="T560" i="2"/>
  <c r="S560" i="2"/>
  <c r="R558" i="2"/>
  <c r="S558" i="2" s="1"/>
  <c r="T558" i="2" s="1"/>
  <c r="R556" i="2"/>
  <c r="S556" i="2" s="1"/>
  <c r="T556" i="2" s="1"/>
  <c r="R554" i="2"/>
  <c r="S554" i="2"/>
  <c r="T554" i="2" s="1"/>
  <c r="R552" i="2"/>
  <c r="T552" i="2"/>
  <c r="S552" i="2"/>
  <c r="R550" i="2"/>
  <c r="S550" i="2" s="1"/>
  <c r="T550" i="2" s="1"/>
  <c r="R548" i="2"/>
  <c r="S548" i="2" s="1"/>
  <c r="T548" i="2" s="1"/>
  <c r="R546" i="2"/>
  <c r="S546" i="2"/>
  <c r="T546" i="2" s="1"/>
  <c r="R544" i="2"/>
  <c r="T544" i="2"/>
  <c r="S544" i="2"/>
  <c r="R542" i="2"/>
  <c r="S542" i="2" s="1"/>
  <c r="T542" i="2" s="1"/>
  <c r="R540" i="2"/>
  <c r="S540" i="2" s="1"/>
  <c r="T540" i="2" s="1"/>
  <c r="R538" i="2"/>
  <c r="S538" i="2"/>
  <c r="T538" i="2" s="1"/>
  <c r="R536" i="2"/>
  <c r="T536" i="2"/>
  <c r="S536" i="2"/>
  <c r="R534" i="2"/>
  <c r="S534" i="2" s="1"/>
  <c r="T534" i="2" s="1"/>
  <c r="R532" i="2"/>
  <c r="S532" i="2" s="1"/>
  <c r="T532" i="2" s="1"/>
  <c r="R530" i="2"/>
  <c r="S530" i="2"/>
  <c r="T530" i="2" s="1"/>
  <c r="R528" i="2"/>
  <c r="T528" i="2"/>
  <c r="S528" i="2"/>
  <c r="R526" i="2"/>
  <c r="S526" i="2" s="1"/>
  <c r="T526" i="2" s="1"/>
  <c r="R524" i="2"/>
  <c r="S524" i="2" s="1"/>
  <c r="T524" i="2" s="1"/>
  <c r="R522" i="2"/>
  <c r="S522" i="2"/>
  <c r="T522" i="2" s="1"/>
  <c r="R520" i="2"/>
  <c r="T520" i="2"/>
  <c r="S520" i="2"/>
  <c r="R518" i="2"/>
  <c r="S518" i="2" s="1"/>
  <c r="T518" i="2" s="1"/>
  <c r="R516" i="2"/>
  <c r="S516" i="2" s="1"/>
  <c r="T516" i="2" s="1"/>
  <c r="R514" i="2"/>
  <c r="S514" i="2"/>
  <c r="T514" i="2" s="1"/>
  <c r="R512" i="2"/>
  <c r="T512" i="2"/>
  <c r="S512" i="2"/>
  <c r="R510" i="2"/>
  <c r="S510" i="2" s="1"/>
  <c r="T510" i="2" s="1"/>
  <c r="R508" i="2"/>
  <c r="S508" i="2" s="1"/>
  <c r="T508" i="2" s="1"/>
  <c r="R506" i="2"/>
  <c r="S506" i="2"/>
  <c r="T506" i="2" s="1"/>
  <c r="R504" i="2"/>
  <c r="T504" i="2"/>
  <c r="S504" i="2"/>
  <c r="R502" i="2"/>
  <c r="S502" i="2" s="1"/>
  <c r="T502" i="2" s="1"/>
  <c r="R500" i="2"/>
  <c r="S500" i="2" s="1"/>
  <c r="T500" i="2" s="1"/>
  <c r="R498" i="2"/>
  <c r="S498" i="2"/>
  <c r="T498" i="2" s="1"/>
  <c r="R496" i="2"/>
  <c r="T496" i="2"/>
  <c r="S496" i="2"/>
  <c r="R494" i="2"/>
  <c r="S494" i="2" s="1"/>
  <c r="T494" i="2" s="1"/>
  <c r="R492" i="2"/>
  <c r="S492" i="2" s="1"/>
  <c r="T492" i="2" s="1"/>
  <c r="R490" i="2"/>
  <c r="S490" i="2"/>
  <c r="T490" i="2" s="1"/>
  <c r="R488" i="2"/>
  <c r="T488" i="2"/>
  <c r="S488" i="2"/>
  <c r="R486" i="2"/>
  <c r="S486" i="2" s="1"/>
  <c r="T486" i="2" s="1"/>
  <c r="R484" i="2"/>
  <c r="S484" i="2" s="1"/>
  <c r="T484" i="2" s="1"/>
  <c r="R482" i="2"/>
  <c r="S482" i="2"/>
  <c r="T482" i="2" s="1"/>
  <c r="R480" i="2"/>
  <c r="T480" i="2"/>
  <c r="S480" i="2"/>
  <c r="R478" i="2"/>
  <c r="S478" i="2" s="1"/>
  <c r="T478" i="2" s="1"/>
  <c r="R476" i="2"/>
  <c r="S476" i="2" s="1"/>
  <c r="T476" i="2" s="1"/>
  <c r="R474" i="2"/>
  <c r="S474" i="2"/>
  <c r="T474" i="2" s="1"/>
  <c r="R472" i="2"/>
  <c r="T472" i="2"/>
  <c r="S472" i="2"/>
  <c r="R470" i="2"/>
  <c r="S470" i="2" s="1"/>
  <c r="T470" i="2" s="1"/>
  <c r="R468" i="2"/>
  <c r="S468" i="2" s="1"/>
  <c r="T468" i="2" s="1"/>
  <c r="R466" i="2"/>
  <c r="S466" i="2"/>
  <c r="T466" i="2" s="1"/>
  <c r="R464" i="2"/>
  <c r="T464" i="2"/>
  <c r="S464" i="2"/>
  <c r="R462" i="2"/>
  <c r="S462" i="2" s="1"/>
  <c r="T462" i="2" s="1"/>
  <c r="R460" i="2"/>
  <c r="S460" i="2" s="1"/>
  <c r="T460" i="2" s="1"/>
  <c r="R458" i="2"/>
  <c r="S458" i="2"/>
  <c r="T458" i="2" s="1"/>
  <c r="R456" i="2"/>
  <c r="T456" i="2"/>
  <c r="S456" i="2"/>
  <c r="R454" i="2"/>
  <c r="S454" i="2" s="1"/>
  <c r="T454" i="2" s="1"/>
  <c r="R452" i="2"/>
  <c r="S452" i="2" s="1"/>
  <c r="T452" i="2" s="1"/>
  <c r="R450" i="2"/>
  <c r="S450" i="2"/>
  <c r="T450" i="2" s="1"/>
  <c r="R448" i="2"/>
  <c r="T448" i="2"/>
  <c r="S448" i="2"/>
  <c r="R446" i="2"/>
  <c r="S446" i="2" s="1"/>
  <c r="T446" i="2" s="1"/>
  <c r="R444" i="2"/>
  <c r="S444" i="2" s="1"/>
  <c r="T444" i="2" s="1"/>
  <c r="R442" i="2"/>
  <c r="S442" i="2"/>
  <c r="T442" i="2" s="1"/>
  <c r="R440" i="2"/>
  <c r="T440" i="2"/>
  <c r="S440" i="2"/>
  <c r="R438" i="2"/>
  <c r="S438" i="2" s="1"/>
  <c r="T438" i="2" s="1"/>
  <c r="R436" i="2"/>
  <c r="S436" i="2" s="1"/>
  <c r="T436" i="2" s="1"/>
  <c r="R434" i="2"/>
  <c r="S434" i="2"/>
  <c r="T434" i="2" s="1"/>
  <c r="R432" i="2"/>
  <c r="T432" i="2"/>
  <c r="S432" i="2"/>
  <c r="R430" i="2"/>
  <c r="S430" i="2" s="1"/>
  <c r="T430" i="2" s="1"/>
  <c r="R428" i="2"/>
  <c r="S428" i="2" s="1"/>
  <c r="T428" i="2" s="1"/>
  <c r="R426" i="2"/>
  <c r="S426" i="2"/>
  <c r="T426" i="2" s="1"/>
  <c r="R424" i="2"/>
  <c r="T424" i="2"/>
  <c r="S424" i="2"/>
  <c r="R422" i="2"/>
  <c r="S422" i="2" s="1"/>
  <c r="T422" i="2" s="1"/>
  <c r="R420" i="2"/>
  <c r="S420" i="2" s="1"/>
  <c r="T420" i="2" s="1"/>
  <c r="R418" i="2"/>
  <c r="S418" i="2"/>
  <c r="T418" i="2" s="1"/>
  <c r="R416" i="2"/>
  <c r="T416" i="2"/>
  <c r="S416" i="2"/>
  <c r="R414" i="2"/>
  <c r="S414" i="2" s="1"/>
  <c r="T414" i="2" s="1"/>
  <c r="R412" i="2"/>
  <c r="S412" i="2" s="1"/>
  <c r="T412" i="2" s="1"/>
  <c r="R410" i="2"/>
  <c r="S410" i="2"/>
  <c r="T410" i="2" s="1"/>
  <c r="R408" i="2"/>
  <c r="T408" i="2"/>
  <c r="S408" i="2"/>
  <c r="R406" i="2"/>
  <c r="S406" i="2" s="1"/>
  <c r="T406" i="2" s="1"/>
  <c r="R404" i="2"/>
  <c r="S404" i="2" s="1"/>
  <c r="T404" i="2" s="1"/>
  <c r="R402" i="2"/>
  <c r="S402" i="2"/>
  <c r="T402" i="2" s="1"/>
  <c r="R400" i="2"/>
  <c r="T400" i="2"/>
  <c r="S400" i="2"/>
  <c r="R398" i="2"/>
  <c r="S398" i="2" s="1"/>
  <c r="T398" i="2" s="1"/>
  <c r="R396" i="2"/>
  <c r="S396" i="2" s="1"/>
  <c r="T396" i="2" s="1"/>
  <c r="R394" i="2"/>
  <c r="S394" i="2"/>
  <c r="T394" i="2" s="1"/>
  <c r="R392" i="2"/>
  <c r="T392" i="2"/>
  <c r="S392" i="2"/>
  <c r="R390" i="2"/>
  <c r="S390" i="2" s="1"/>
  <c r="T390" i="2" s="1"/>
  <c r="R388" i="2"/>
  <c r="S388" i="2" s="1"/>
  <c r="T388" i="2" s="1"/>
  <c r="R386" i="2"/>
  <c r="S386" i="2"/>
  <c r="T386" i="2" s="1"/>
  <c r="R384" i="2"/>
  <c r="T384" i="2"/>
  <c r="S384" i="2"/>
  <c r="R382" i="2"/>
  <c r="S382" i="2" s="1"/>
  <c r="T382" i="2" s="1"/>
  <c r="R380" i="2"/>
  <c r="S380" i="2" s="1"/>
  <c r="T380" i="2" s="1"/>
  <c r="R378" i="2"/>
  <c r="S378" i="2"/>
  <c r="T378" i="2" s="1"/>
  <c r="R376" i="2"/>
  <c r="T376" i="2"/>
  <c r="S376" i="2"/>
  <c r="R374" i="2"/>
  <c r="S374" i="2" s="1"/>
  <c r="T374" i="2" s="1"/>
  <c r="R372" i="2"/>
  <c r="S372" i="2" s="1"/>
  <c r="T372" i="2" s="1"/>
  <c r="R370" i="2"/>
  <c r="S370" i="2"/>
  <c r="T370" i="2" s="1"/>
  <c r="R368" i="2"/>
  <c r="T368" i="2"/>
  <c r="S368" i="2"/>
  <c r="R366" i="2"/>
  <c r="S366" i="2" s="1"/>
  <c r="T366" i="2" s="1"/>
  <c r="R364" i="2"/>
  <c r="S364" i="2" s="1"/>
  <c r="T364" i="2" s="1"/>
  <c r="R362" i="2"/>
  <c r="S362" i="2"/>
  <c r="T362" i="2" s="1"/>
  <c r="R360" i="2"/>
  <c r="T360" i="2"/>
  <c r="S360" i="2"/>
  <c r="R358" i="2"/>
  <c r="S358" i="2" s="1"/>
  <c r="T358" i="2" s="1"/>
  <c r="R356" i="2"/>
  <c r="S356" i="2" s="1"/>
  <c r="T356" i="2" s="1"/>
  <c r="R354" i="2"/>
  <c r="S354" i="2"/>
  <c r="T354" i="2" s="1"/>
  <c r="R352" i="2"/>
  <c r="T352" i="2"/>
  <c r="S352" i="2"/>
  <c r="R350" i="2"/>
  <c r="S350" i="2" s="1"/>
  <c r="T350" i="2" s="1"/>
  <c r="R348" i="2"/>
  <c r="S348" i="2" s="1"/>
  <c r="T348" i="2" s="1"/>
  <c r="R346" i="2"/>
  <c r="S346" i="2"/>
  <c r="T346" i="2" s="1"/>
  <c r="R344" i="2"/>
  <c r="T344" i="2"/>
  <c r="S344" i="2"/>
  <c r="R342" i="2"/>
  <c r="S342" i="2" s="1"/>
  <c r="T342" i="2" s="1"/>
  <c r="R340" i="2"/>
  <c r="S340" i="2" s="1"/>
  <c r="T340" i="2" s="1"/>
  <c r="R338" i="2"/>
  <c r="S338" i="2"/>
  <c r="T338" i="2" s="1"/>
  <c r="R336" i="2"/>
  <c r="T336" i="2"/>
  <c r="S336" i="2"/>
  <c r="R334" i="2"/>
  <c r="S334" i="2" s="1"/>
  <c r="T334" i="2" s="1"/>
  <c r="R332" i="2"/>
  <c r="S332" i="2" s="1"/>
  <c r="T332" i="2" s="1"/>
  <c r="R330" i="2"/>
  <c r="S330" i="2"/>
  <c r="T330" i="2" s="1"/>
  <c r="R328" i="2"/>
  <c r="T328" i="2"/>
  <c r="S328" i="2"/>
  <c r="R326" i="2"/>
  <c r="S326" i="2" s="1"/>
  <c r="T326" i="2" s="1"/>
  <c r="R324" i="2"/>
  <c r="S324" i="2" s="1"/>
  <c r="T324" i="2" s="1"/>
  <c r="R322" i="2"/>
  <c r="S322" i="2"/>
  <c r="T322" i="2" s="1"/>
  <c r="R320" i="2"/>
  <c r="T320" i="2"/>
  <c r="S320" i="2"/>
  <c r="R318" i="2"/>
  <c r="S318" i="2" s="1"/>
  <c r="T318" i="2" s="1"/>
  <c r="R316" i="2"/>
  <c r="S316" i="2" s="1"/>
  <c r="T316" i="2" s="1"/>
  <c r="R314" i="2"/>
  <c r="S314" i="2"/>
  <c r="T314" i="2" s="1"/>
  <c r="R312" i="2"/>
  <c r="T312" i="2"/>
  <c r="S312" i="2"/>
  <c r="R310" i="2"/>
  <c r="S310" i="2" s="1"/>
  <c r="T310" i="2" s="1"/>
  <c r="R308" i="2"/>
  <c r="S308" i="2" s="1"/>
  <c r="T308" i="2" s="1"/>
  <c r="R306" i="2"/>
  <c r="S306" i="2"/>
  <c r="T306" i="2" s="1"/>
  <c r="R304" i="2"/>
  <c r="T304" i="2"/>
  <c r="S304" i="2"/>
  <c r="R302" i="2"/>
  <c r="S302" i="2" s="1"/>
  <c r="T302" i="2" s="1"/>
  <c r="R300" i="2"/>
  <c r="S300" i="2" s="1"/>
  <c r="T300" i="2" s="1"/>
  <c r="S2165" i="2"/>
  <c r="T2165" i="2" s="1"/>
  <c r="S2163" i="2"/>
  <c r="T2163" i="2" s="1"/>
  <c r="S2159" i="2"/>
  <c r="T2159" i="2" s="1"/>
  <c r="S2157" i="2"/>
  <c r="T2157" i="2" s="1"/>
  <c r="S2155" i="2"/>
  <c r="T2155" i="2" s="1"/>
  <c r="S2151" i="2"/>
  <c r="T2151" i="2" s="1"/>
  <c r="S2149" i="2"/>
  <c r="T2149" i="2" s="1"/>
  <c r="S2147" i="2"/>
  <c r="T2147" i="2" s="1"/>
  <c r="S2143" i="2"/>
  <c r="T2143" i="2" s="1"/>
  <c r="S2141" i="2"/>
  <c r="T2141" i="2" s="1"/>
  <c r="S2139" i="2"/>
  <c r="T2139" i="2" s="1"/>
  <c r="S2135" i="2"/>
  <c r="T2135" i="2" s="1"/>
  <c r="S2133" i="2"/>
  <c r="T2133" i="2" s="1"/>
  <c r="S2131" i="2"/>
  <c r="T2131" i="2" s="1"/>
  <c r="S2127" i="2"/>
  <c r="T2127" i="2" s="1"/>
  <c r="S2125" i="2"/>
  <c r="T2125" i="2" s="1"/>
  <c r="S2123" i="2"/>
  <c r="T2123" i="2" s="1"/>
  <c r="S2119" i="2"/>
  <c r="T2119" i="2" s="1"/>
  <c r="S2117" i="2"/>
  <c r="T2117" i="2" s="1"/>
  <c r="S2115" i="2"/>
  <c r="T2115" i="2" s="1"/>
  <c r="S2111" i="2"/>
  <c r="T2111" i="2" s="1"/>
  <c r="S2109" i="2"/>
  <c r="T2109" i="2" s="1"/>
  <c r="S2107" i="2"/>
  <c r="T2107" i="2" s="1"/>
  <c r="S2103" i="2"/>
  <c r="T2103" i="2" s="1"/>
  <c r="S2101" i="2"/>
  <c r="T2101" i="2" s="1"/>
  <c r="S2099" i="2"/>
  <c r="T2099" i="2" s="1"/>
  <c r="S2095" i="2"/>
  <c r="T2095" i="2" s="1"/>
  <c r="S2093" i="2"/>
  <c r="T2093" i="2" s="1"/>
  <c r="S2091" i="2"/>
  <c r="T2091" i="2" s="1"/>
  <c r="S2087" i="2"/>
  <c r="T2087" i="2" s="1"/>
  <c r="S2085" i="2"/>
  <c r="T2085" i="2" s="1"/>
  <c r="S2083" i="2"/>
  <c r="T2083" i="2" s="1"/>
  <c r="S2079" i="2"/>
  <c r="T2079" i="2" s="1"/>
  <c r="S2077" i="2"/>
  <c r="T2077" i="2" s="1"/>
  <c r="S2075" i="2"/>
  <c r="T2075" i="2" s="1"/>
  <c r="S2071" i="2"/>
  <c r="T2071" i="2" s="1"/>
  <c r="S2069" i="2"/>
  <c r="T2069" i="2" s="1"/>
  <c r="S2067" i="2"/>
  <c r="T2067" i="2" s="1"/>
  <c r="S2063" i="2"/>
  <c r="T2063" i="2" s="1"/>
  <c r="S2061" i="2"/>
  <c r="T2061" i="2" s="1"/>
  <c r="S2059" i="2"/>
  <c r="T2059" i="2" s="1"/>
  <c r="S2055" i="2"/>
  <c r="T2055" i="2" s="1"/>
  <c r="S2053" i="2"/>
  <c r="T2053" i="2" s="1"/>
  <c r="S2051" i="2"/>
  <c r="T2051" i="2" s="1"/>
  <c r="S2047" i="2"/>
  <c r="T2047" i="2" s="1"/>
  <c r="S2045" i="2"/>
  <c r="T2045" i="2" s="1"/>
  <c r="S2043" i="2"/>
  <c r="T2043" i="2" s="1"/>
  <c r="S2039" i="2"/>
  <c r="T2039" i="2" s="1"/>
  <c r="S2037" i="2"/>
  <c r="T2037" i="2" s="1"/>
  <c r="S2035" i="2"/>
  <c r="T2035" i="2" s="1"/>
  <c r="S2031" i="2"/>
  <c r="T2031" i="2" s="1"/>
  <c r="S2029" i="2"/>
  <c r="T2029" i="2" s="1"/>
  <c r="S2027" i="2"/>
  <c r="T2027" i="2" s="1"/>
  <c r="S2023" i="2"/>
  <c r="T2023" i="2" s="1"/>
  <c r="S2021" i="2"/>
  <c r="T2021" i="2" s="1"/>
  <c r="S2019" i="2"/>
  <c r="T2019" i="2" s="1"/>
  <c r="S2015" i="2"/>
  <c r="T2015" i="2" s="1"/>
  <c r="S2013" i="2"/>
  <c r="T2013" i="2" s="1"/>
  <c r="S2011" i="2"/>
  <c r="T2011" i="2" s="1"/>
  <c r="S2007" i="2"/>
  <c r="T2007" i="2" s="1"/>
  <c r="S2005" i="2"/>
  <c r="T2005" i="2" s="1"/>
  <c r="S2003" i="2"/>
  <c r="T2003" i="2" s="1"/>
  <c r="S1999" i="2"/>
  <c r="T1999" i="2" s="1"/>
  <c r="S1997" i="2"/>
  <c r="T1997" i="2" s="1"/>
  <c r="S1995" i="2"/>
  <c r="T1995" i="2" s="1"/>
  <c r="S1991" i="2"/>
  <c r="T1991" i="2" s="1"/>
  <c r="S1989" i="2"/>
  <c r="T1989" i="2" s="1"/>
  <c r="S1987" i="2"/>
  <c r="T1987" i="2" s="1"/>
  <c r="S1983" i="2"/>
  <c r="T1983" i="2" s="1"/>
  <c r="S1981" i="2"/>
  <c r="T1981" i="2" s="1"/>
  <c r="S1979" i="2"/>
  <c r="T1979" i="2" s="1"/>
  <c r="S1975" i="2"/>
  <c r="T1975" i="2" s="1"/>
  <c r="S1973" i="2"/>
  <c r="T1973" i="2" s="1"/>
  <c r="S1971" i="2"/>
  <c r="T1971" i="2" s="1"/>
  <c r="S1967" i="2"/>
  <c r="T1967" i="2" s="1"/>
  <c r="S1965" i="2"/>
  <c r="T1965" i="2" s="1"/>
  <c r="S1963" i="2"/>
  <c r="T1963" i="2" s="1"/>
  <c r="S1959" i="2"/>
  <c r="T1959" i="2" s="1"/>
  <c r="S1957" i="2"/>
  <c r="T1957" i="2" s="1"/>
  <c r="S1955" i="2"/>
  <c r="T1955" i="2" s="1"/>
  <c r="S1951" i="2"/>
  <c r="T1951" i="2" s="1"/>
  <c r="S1949" i="2"/>
  <c r="T1949" i="2" s="1"/>
  <c r="S1947" i="2"/>
  <c r="T1947" i="2" s="1"/>
  <c r="S1943" i="2"/>
  <c r="T1943" i="2" s="1"/>
  <c r="S1941" i="2"/>
  <c r="T1941" i="2" s="1"/>
  <c r="S1939" i="2"/>
  <c r="T1939" i="2" s="1"/>
  <c r="S1935" i="2"/>
  <c r="T1935" i="2" s="1"/>
  <c r="S1933" i="2"/>
  <c r="T1933" i="2" s="1"/>
  <c r="S1931" i="2"/>
  <c r="T1931" i="2" s="1"/>
  <c r="S1927" i="2"/>
  <c r="T1927" i="2" s="1"/>
  <c r="S1925" i="2"/>
  <c r="T1925" i="2" s="1"/>
  <c r="S1923" i="2"/>
  <c r="T1923" i="2" s="1"/>
  <c r="S1919" i="2"/>
  <c r="T1919" i="2" s="1"/>
  <c r="S1917" i="2"/>
  <c r="T1917" i="2" s="1"/>
  <c r="S1915" i="2"/>
  <c r="T1915" i="2" s="1"/>
  <c r="S1911" i="2"/>
  <c r="T1911" i="2" s="1"/>
  <c r="S1909" i="2"/>
  <c r="T1909" i="2" s="1"/>
  <c r="S1907" i="2"/>
  <c r="T1907" i="2" s="1"/>
  <c r="S1903" i="2"/>
  <c r="T1903" i="2" s="1"/>
  <c r="S1901" i="2"/>
  <c r="T1901" i="2" s="1"/>
  <c r="S1899" i="2"/>
  <c r="T1899" i="2" s="1"/>
  <c r="S1895" i="2"/>
  <c r="T1895" i="2" s="1"/>
  <c r="S1893" i="2"/>
  <c r="T1893" i="2" s="1"/>
  <c r="S1891" i="2"/>
  <c r="T1891" i="2" s="1"/>
  <c r="S1887" i="2"/>
  <c r="T1887" i="2" s="1"/>
  <c r="S1885" i="2"/>
  <c r="T1885" i="2" s="1"/>
  <c r="S1883" i="2"/>
  <c r="T1883" i="2" s="1"/>
  <c r="S1879" i="2"/>
  <c r="T1879" i="2" s="1"/>
  <c r="S1877" i="2"/>
  <c r="T1877" i="2" s="1"/>
  <c r="S1875" i="2"/>
  <c r="T1875" i="2" s="1"/>
  <c r="S1871" i="2"/>
  <c r="T1871" i="2" s="1"/>
  <c r="S1869" i="2"/>
  <c r="T1869" i="2" s="1"/>
  <c r="S1867" i="2"/>
  <c r="T1867" i="2" s="1"/>
  <c r="S1863" i="2"/>
  <c r="T1863" i="2" s="1"/>
  <c r="S1861" i="2"/>
  <c r="T1861" i="2" s="1"/>
  <c r="S1859" i="2"/>
  <c r="T1859" i="2" s="1"/>
  <c r="S1855" i="2"/>
  <c r="T1855" i="2" s="1"/>
  <c r="S1853" i="2"/>
  <c r="T1853" i="2" s="1"/>
  <c r="S1851" i="2"/>
  <c r="T1851" i="2" s="1"/>
  <c r="S1847" i="2"/>
  <c r="T1847" i="2" s="1"/>
  <c r="S1845" i="2"/>
  <c r="T1845" i="2" s="1"/>
  <c r="S1843" i="2"/>
  <c r="T1843" i="2" s="1"/>
  <c r="S1839" i="2"/>
  <c r="T1839" i="2" s="1"/>
  <c r="S1837" i="2"/>
  <c r="T1837" i="2" s="1"/>
  <c r="S1835" i="2"/>
  <c r="T1835" i="2" s="1"/>
  <c r="S1831" i="2"/>
  <c r="T1831" i="2" s="1"/>
  <c r="S1829" i="2"/>
  <c r="T1829" i="2" s="1"/>
  <c r="S1827" i="2"/>
  <c r="T1827" i="2" s="1"/>
  <c r="S1823" i="2"/>
  <c r="T1823" i="2" s="1"/>
  <c r="S1821" i="2"/>
  <c r="T1821" i="2" s="1"/>
  <c r="S1819" i="2"/>
  <c r="T1819" i="2" s="1"/>
  <c r="S1815" i="2"/>
  <c r="T1815" i="2" s="1"/>
  <c r="S1813" i="2"/>
  <c r="T1813" i="2" s="1"/>
  <c r="S1811" i="2"/>
  <c r="T1811" i="2" s="1"/>
  <c r="S1807" i="2"/>
  <c r="T1807" i="2" s="1"/>
  <c r="S1805" i="2"/>
  <c r="T1805" i="2" s="1"/>
  <c r="S1803" i="2"/>
  <c r="T1803" i="2" s="1"/>
  <c r="S1799" i="2"/>
  <c r="T1799" i="2" s="1"/>
  <c r="S1797" i="2"/>
  <c r="T1797" i="2" s="1"/>
  <c r="S1795" i="2"/>
  <c r="T1795" i="2" s="1"/>
  <c r="S1791" i="2"/>
  <c r="T1791" i="2" s="1"/>
  <c r="S1789" i="2"/>
  <c r="T1789" i="2" s="1"/>
  <c r="S1787" i="2"/>
  <c r="T1787" i="2" s="1"/>
  <c r="S1783" i="2"/>
  <c r="T1783" i="2" s="1"/>
  <c r="S1781" i="2"/>
  <c r="T1781" i="2" s="1"/>
  <c r="S1779" i="2"/>
  <c r="T1779" i="2" s="1"/>
  <c r="S1775" i="2"/>
  <c r="T1775" i="2" s="1"/>
  <c r="S1773" i="2"/>
  <c r="T1773" i="2" s="1"/>
  <c r="S1771" i="2"/>
  <c r="T1771" i="2" s="1"/>
  <c r="S1767" i="2"/>
  <c r="T1767" i="2" s="1"/>
  <c r="S1765" i="2"/>
  <c r="T1765" i="2" s="1"/>
  <c r="S1763" i="2"/>
  <c r="T1763" i="2" s="1"/>
  <c r="S1759" i="2"/>
  <c r="T1759" i="2" s="1"/>
  <c r="S1757" i="2"/>
  <c r="T1757" i="2" s="1"/>
  <c r="S1755" i="2"/>
  <c r="T1755" i="2" s="1"/>
  <c r="S1751" i="2"/>
  <c r="T1751" i="2" s="1"/>
  <c r="S1749" i="2"/>
  <c r="T1749" i="2" s="1"/>
  <c r="S1747" i="2"/>
  <c r="T1747" i="2" s="1"/>
  <c r="S1743" i="2"/>
  <c r="T1743" i="2" s="1"/>
  <c r="S1741" i="2"/>
  <c r="T1741" i="2" s="1"/>
  <c r="S1739" i="2"/>
  <c r="T1739" i="2" s="1"/>
  <c r="S1735" i="2"/>
  <c r="T1735" i="2" s="1"/>
  <c r="S1733" i="2"/>
  <c r="T1733" i="2" s="1"/>
  <c r="S1731" i="2"/>
  <c r="T1731" i="2" s="1"/>
  <c r="S1727" i="2"/>
  <c r="T1727" i="2" s="1"/>
  <c r="S1725" i="2"/>
  <c r="T1725" i="2" s="1"/>
  <c r="S1723" i="2"/>
  <c r="T1723" i="2" s="1"/>
  <c r="S1719" i="2"/>
  <c r="T1719" i="2" s="1"/>
  <c r="S1717" i="2"/>
  <c r="T1717" i="2" s="1"/>
  <c r="S1715" i="2"/>
  <c r="T1715" i="2" s="1"/>
  <c r="S1711" i="2"/>
  <c r="T1711" i="2" s="1"/>
  <c r="S1709" i="2"/>
  <c r="T1709" i="2" s="1"/>
  <c r="S1707" i="2"/>
  <c r="T1707" i="2" s="1"/>
  <c r="S1703" i="2"/>
  <c r="T1703" i="2" s="1"/>
  <c r="S1701" i="2"/>
  <c r="T1701" i="2" s="1"/>
  <c r="S1699" i="2"/>
  <c r="T1699" i="2" s="1"/>
  <c r="S1695" i="2"/>
  <c r="T1695" i="2" s="1"/>
  <c r="S1693" i="2"/>
  <c r="T1693" i="2" s="1"/>
  <c r="S1691" i="2"/>
  <c r="T1691" i="2" s="1"/>
  <c r="S1687" i="2"/>
  <c r="T1687" i="2" s="1"/>
  <c r="S1685" i="2"/>
  <c r="T1685" i="2" s="1"/>
  <c r="S1683" i="2"/>
  <c r="T1683" i="2" s="1"/>
  <c r="S1679" i="2"/>
  <c r="T1679" i="2" s="1"/>
  <c r="S1677" i="2"/>
  <c r="T1677" i="2" s="1"/>
  <c r="S1675" i="2"/>
  <c r="T1675" i="2" s="1"/>
  <c r="S1671" i="2"/>
  <c r="T1671" i="2" s="1"/>
  <c r="S1669" i="2"/>
  <c r="T1669" i="2" s="1"/>
  <c r="S1667" i="2"/>
  <c r="T1667" i="2" s="1"/>
  <c r="S1663" i="2"/>
  <c r="T1663" i="2" s="1"/>
  <c r="S1661" i="2"/>
  <c r="T1661" i="2" s="1"/>
  <c r="S1659" i="2"/>
  <c r="T1659" i="2" s="1"/>
  <c r="S1655" i="2"/>
  <c r="T1655" i="2" s="1"/>
  <c r="S1653" i="2"/>
  <c r="T1653" i="2" s="1"/>
  <c r="S1651" i="2"/>
  <c r="T1651" i="2" s="1"/>
  <c r="S1647" i="2"/>
  <c r="T1647" i="2" s="1"/>
  <c r="S1645" i="2"/>
  <c r="T1645" i="2" s="1"/>
  <c r="S1643" i="2"/>
  <c r="T1643" i="2" s="1"/>
  <c r="S1639" i="2"/>
  <c r="T1639" i="2" s="1"/>
  <c r="S1637" i="2"/>
  <c r="T1637" i="2" s="1"/>
  <c r="S1635" i="2"/>
  <c r="T1635" i="2" s="1"/>
  <c r="S1631" i="2"/>
  <c r="T1631" i="2" s="1"/>
  <c r="S1629" i="2"/>
  <c r="T1629" i="2" s="1"/>
  <c r="S1627" i="2"/>
  <c r="T1627" i="2" s="1"/>
  <c r="S1623" i="2"/>
  <c r="T1623" i="2" s="1"/>
  <c r="S1621" i="2"/>
  <c r="T1621" i="2" s="1"/>
  <c r="S1619" i="2"/>
  <c r="T1619" i="2" s="1"/>
  <c r="S1615" i="2"/>
  <c r="T1615" i="2" s="1"/>
  <c r="S1613" i="2"/>
  <c r="T1613" i="2" s="1"/>
  <c r="S1611" i="2"/>
  <c r="T1611" i="2" s="1"/>
  <c r="S1607" i="2"/>
  <c r="T1607" i="2" s="1"/>
  <c r="S1605" i="2"/>
  <c r="T1605" i="2" s="1"/>
  <c r="S1603" i="2"/>
  <c r="T1603" i="2" s="1"/>
  <c r="S1599" i="2"/>
  <c r="T1599" i="2" s="1"/>
  <c r="S1597" i="2"/>
  <c r="T1597" i="2" s="1"/>
  <c r="S1595" i="2"/>
  <c r="T1595" i="2" s="1"/>
  <c r="S1591" i="2"/>
  <c r="T1591" i="2" s="1"/>
  <c r="S1589" i="2"/>
  <c r="T1589" i="2" s="1"/>
  <c r="S1587" i="2"/>
  <c r="T1587" i="2" s="1"/>
  <c r="S1583" i="2"/>
  <c r="T1583" i="2" s="1"/>
  <c r="S1581" i="2"/>
  <c r="T1581" i="2" s="1"/>
  <c r="S1579" i="2"/>
  <c r="T1579" i="2" s="1"/>
  <c r="S1575" i="2"/>
  <c r="T1575" i="2" s="1"/>
  <c r="S1573" i="2"/>
  <c r="T1573" i="2" s="1"/>
  <c r="S1571" i="2"/>
  <c r="T1571" i="2" s="1"/>
  <c r="S1567" i="2"/>
  <c r="T1567" i="2" s="1"/>
  <c r="S1565" i="2"/>
  <c r="T1565" i="2" s="1"/>
  <c r="S1563" i="2"/>
  <c r="T1563" i="2" s="1"/>
  <c r="S1559" i="2"/>
  <c r="T1559" i="2" s="1"/>
  <c r="S1557" i="2"/>
  <c r="T1557" i="2" s="1"/>
  <c r="S1555" i="2"/>
  <c r="T1555" i="2" s="1"/>
  <c r="S1551" i="2"/>
  <c r="T1551" i="2" s="1"/>
  <c r="S1549" i="2"/>
  <c r="T1549" i="2" s="1"/>
  <c r="S1547" i="2"/>
  <c r="T1547" i="2" s="1"/>
  <c r="S1543" i="2"/>
  <c r="T1543" i="2" s="1"/>
  <c r="S1541" i="2"/>
  <c r="T1541" i="2" s="1"/>
  <c r="S1539" i="2"/>
  <c r="T1539" i="2" s="1"/>
  <c r="S1535" i="2"/>
  <c r="T1535" i="2" s="1"/>
  <c r="S1533" i="2"/>
  <c r="T1533" i="2" s="1"/>
  <c r="S1531" i="2"/>
  <c r="T1531" i="2" s="1"/>
  <c r="S1527" i="2"/>
  <c r="T1527" i="2" s="1"/>
  <c r="S1525" i="2"/>
  <c r="T1525" i="2" s="1"/>
  <c r="S1523" i="2"/>
  <c r="T1523" i="2" s="1"/>
  <c r="S1519" i="2"/>
  <c r="T1519" i="2" s="1"/>
  <c r="S1517" i="2"/>
  <c r="T1517" i="2" s="1"/>
  <c r="S1515" i="2"/>
  <c r="T1515" i="2" s="1"/>
  <c r="S1511" i="2"/>
  <c r="T1511" i="2" s="1"/>
  <c r="S1509" i="2"/>
  <c r="T1509" i="2" s="1"/>
  <c r="S1507" i="2"/>
  <c r="T1507" i="2" s="1"/>
  <c r="S1503" i="2"/>
  <c r="T1503" i="2" s="1"/>
  <c r="S1501" i="2"/>
  <c r="T1501" i="2" s="1"/>
  <c r="S1499" i="2"/>
  <c r="T1499" i="2" s="1"/>
  <c r="S1495" i="2"/>
  <c r="T1495" i="2" s="1"/>
  <c r="S1493" i="2"/>
  <c r="T1493" i="2" s="1"/>
  <c r="S1491" i="2"/>
  <c r="T1491" i="2" s="1"/>
  <c r="S1487" i="2"/>
  <c r="T1487" i="2" s="1"/>
  <c r="S1485" i="2"/>
  <c r="T1485" i="2" s="1"/>
  <c r="S1483" i="2"/>
  <c r="T1483" i="2" s="1"/>
  <c r="S1479" i="2"/>
  <c r="T1479" i="2" s="1"/>
  <c r="S1477" i="2"/>
  <c r="T1477" i="2" s="1"/>
  <c r="S1475" i="2"/>
  <c r="T1475" i="2" s="1"/>
  <c r="S1471" i="2"/>
  <c r="T1471" i="2" s="1"/>
  <c r="S1469" i="2"/>
  <c r="T1469" i="2" s="1"/>
  <c r="S1467" i="2"/>
  <c r="T1467" i="2" s="1"/>
  <c r="S1463" i="2"/>
  <c r="T1463" i="2" s="1"/>
  <c r="S1461" i="2"/>
  <c r="T1461" i="2" s="1"/>
  <c r="S1459" i="2"/>
  <c r="T1459" i="2" s="1"/>
  <c r="S1455" i="2"/>
  <c r="T1455" i="2" s="1"/>
  <c r="S1453" i="2"/>
  <c r="T1453" i="2" s="1"/>
  <c r="S1451" i="2"/>
  <c r="T1451" i="2" s="1"/>
  <c r="S1447" i="2"/>
  <c r="T1447" i="2" s="1"/>
  <c r="S1445" i="2"/>
  <c r="T1445" i="2" s="1"/>
  <c r="S1443" i="2"/>
  <c r="T1443" i="2" s="1"/>
  <c r="S1439" i="2"/>
  <c r="T1439" i="2" s="1"/>
  <c r="S1437" i="2"/>
  <c r="T1437" i="2" s="1"/>
  <c r="S1435" i="2"/>
  <c r="T1435" i="2" s="1"/>
  <c r="S1431" i="2"/>
  <c r="T1431" i="2" s="1"/>
  <c r="S1429" i="2"/>
  <c r="T1429" i="2" s="1"/>
  <c r="S1427" i="2"/>
  <c r="T1427" i="2" s="1"/>
  <c r="S1423" i="2"/>
  <c r="T1423" i="2" s="1"/>
  <c r="S1421" i="2"/>
  <c r="T1421" i="2" s="1"/>
  <c r="S1419" i="2"/>
  <c r="T1419" i="2" s="1"/>
  <c r="S1415" i="2"/>
  <c r="T1415" i="2" s="1"/>
  <c r="S1413" i="2"/>
  <c r="T1413" i="2" s="1"/>
  <c r="S1411" i="2"/>
  <c r="T1411" i="2" s="1"/>
  <c r="S1407" i="2"/>
  <c r="T1407" i="2" s="1"/>
  <c r="S1405" i="2"/>
  <c r="T1405" i="2" s="1"/>
  <c r="S1403" i="2"/>
  <c r="T1403" i="2" s="1"/>
  <c r="S1399" i="2"/>
  <c r="T1399" i="2" s="1"/>
  <c r="S1397" i="2"/>
  <c r="T1397" i="2" s="1"/>
  <c r="S1395" i="2"/>
  <c r="T1395" i="2" s="1"/>
  <c r="S1391" i="2"/>
  <c r="T1391" i="2" s="1"/>
  <c r="S1389" i="2"/>
  <c r="T1389" i="2" s="1"/>
  <c r="S1387" i="2"/>
  <c r="T1387" i="2" s="1"/>
  <c r="S1383" i="2"/>
  <c r="T1383" i="2" s="1"/>
  <c r="S1381" i="2"/>
  <c r="T1381" i="2" s="1"/>
  <c r="S1379" i="2"/>
  <c r="T1379" i="2" s="1"/>
  <c r="S1375" i="2"/>
  <c r="T1375" i="2" s="1"/>
  <c r="S1373" i="2"/>
  <c r="T1373" i="2" s="1"/>
  <c r="S1371" i="2"/>
  <c r="T1371" i="2" s="1"/>
  <c r="S1367" i="2"/>
  <c r="T1367" i="2" s="1"/>
  <c r="S1365" i="2"/>
  <c r="T1365" i="2" s="1"/>
  <c r="S1363" i="2"/>
  <c r="T1363" i="2" s="1"/>
  <c r="S1359" i="2"/>
  <c r="T1359" i="2" s="1"/>
  <c r="S1357" i="2"/>
  <c r="T1357" i="2" s="1"/>
  <c r="S1355" i="2"/>
  <c r="T1355" i="2" s="1"/>
  <c r="S1351" i="2"/>
  <c r="T1351" i="2" s="1"/>
  <c r="S1349" i="2"/>
  <c r="T1349" i="2" s="1"/>
  <c r="S1347" i="2"/>
  <c r="T1347" i="2" s="1"/>
  <c r="S1343" i="2"/>
  <c r="T1343" i="2" s="1"/>
  <c r="S1341" i="2"/>
  <c r="T1341" i="2" s="1"/>
  <c r="S1339" i="2"/>
  <c r="T1339" i="2" s="1"/>
  <c r="S1335" i="2"/>
  <c r="T1335" i="2" s="1"/>
  <c r="S1333" i="2"/>
  <c r="T1333" i="2" s="1"/>
  <c r="S1331" i="2"/>
  <c r="T1331" i="2" s="1"/>
  <c r="S1327" i="2"/>
  <c r="T1327" i="2" s="1"/>
  <c r="S1325" i="2"/>
  <c r="T1325" i="2" s="1"/>
  <c r="S1323" i="2"/>
  <c r="T1323" i="2" s="1"/>
  <c r="S1319" i="2"/>
  <c r="T1319" i="2" s="1"/>
  <c r="S1317" i="2"/>
  <c r="T1317" i="2" s="1"/>
  <c r="S1315" i="2"/>
  <c r="T1315" i="2" s="1"/>
  <c r="S1311" i="2"/>
  <c r="T1311" i="2" s="1"/>
  <c r="S1309" i="2"/>
  <c r="T1309" i="2" s="1"/>
  <c r="S1307" i="2"/>
  <c r="T1307" i="2" s="1"/>
  <c r="S1303" i="2"/>
  <c r="T1303" i="2" s="1"/>
  <c r="S1301" i="2"/>
  <c r="T1301" i="2" s="1"/>
  <c r="S1299" i="2"/>
  <c r="T1299" i="2" s="1"/>
  <c r="S1295" i="2"/>
  <c r="T1295" i="2" s="1"/>
  <c r="S1293" i="2"/>
  <c r="T1293" i="2" s="1"/>
  <c r="S1291" i="2"/>
  <c r="T1291" i="2" s="1"/>
  <c r="S1287" i="2"/>
  <c r="T1287" i="2" s="1"/>
  <c r="S1285" i="2"/>
  <c r="T1285" i="2" s="1"/>
  <c r="S1283" i="2"/>
  <c r="T1283" i="2" s="1"/>
  <c r="S1279" i="2"/>
  <c r="T1279" i="2" s="1"/>
  <c r="S1277" i="2"/>
  <c r="T1277" i="2" s="1"/>
  <c r="S1275" i="2"/>
  <c r="T1275" i="2" s="1"/>
  <c r="S1271" i="2"/>
  <c r="T1271" i="2" s="1"/>
  <c r="S1269" i="2"/>
  <c r="T1269" i="2" s="1"/>
  <c r="S1267" i="2"/>
  <c r="T1267" i="2" s="1"/>
  <c r="S1263" i="2"/>
  <c r="T1263" i="2" s="1"/>
  <c r="S1261" i="2"/>
  <c r="T1261" i="2" s="1"/>
  <c r="S1259" i="2"/>
  <c r="T1259" i="2" s="1"/>
  <c r="S1255" i="2"/>
  <c r="T1255" i="2" s="1"/>
  <c r="S1253" i="2"/>
  <c r="T1253" i="2" s="1"/>
  <c r="S1251" i="2"/>
  <c r="T1251" i="2" s="1"/>
  <c r="S1247" i="2"/>
  <c r="T1247" i="2" s="1"/>
  <c r="S1245" i="2"/>
  <c r="T1245" i="2" s="1"/>
  <c r="S1243" i="2"/>
  <c r="T1243" i="2" s="1"/>
  <c r="S1239" i="2"/>
  <c r="T1239" i="2" s="1"/>
  <c r="S1237" i="2"/>
  <c r="T1237" i="2" s="1"/>
  <c r="S1235" i="2"/>
  <c r="T1235" i="2" s="1"/>
  <c r="S1231" i="2"/>
  <c r="T1231" i="2" s="1"/>
  <c r="S1229" i="2"/>
  <c r="T1229" i="2" s="1"/>
  <c r="S1227" i="2"/>
  <c r="T1227" i="2" s="1"/>
  <c r="S1223" i="2"/>
  <c r="T1223" i="2" s="1"/>
  <c r="S1221" i="2"/>
  <c r="T1221" i="2" s="1"/>
  <c r="S1219" i="2"/>
  <c r="T1219" i="2" s="1"/>
  <c r="S1215" i="2"/>
  <c r="T1215" i="2" s="1"/>
  <c r="S1213" i="2"/>
  <c r="T1213" i="2" s="1"/>
  <c r="S1211" i="2"/>
  <c r="T1211" i="2" s="1"/>
  <c r="S1207" i="2"/>
  <c r="T1207" i="2" s="1"/>
  <c r="S1205" i="2"/>
  <c r="T1205" i="2" s="1"/>
  <c r="S1203" i="2"/>
  <c r="T1203" i="2" s="1"/>
  <c r="S1199" i="2"/>
  <c r="T1199" i="2" s="1"/>
  <c r="S1197" i="2"/>
  <c r="T1197" i="2" s="1"/>
  <c r="S1195" i="2"/>
  <c r="T1195" i="2" s="1"/>
  <c r="S1191" i="2"/>
  <c r="T1191" i="2" s="1"/>
  <c r="S1189" i="2"/>
  <c r="T1189" i="2" s="1"/>
  <c r="S1187" i="2"/>
  <c r="T1187" i="2" s="1"/>
  <c r="S1183" i="2"/>
  <c r="T1183" i="2" s="1"/>
  <c r="S1181" i="2"/>
  <c r="T1181" i="2" s="1"/>
  <c r="S1179" i="2"/>
  <c r="T1179" i="2" s="1"/>
  <c r="S1175" i="2"/>
  <c r="T1175" i="2" s="1"/>
  <c r="S1173" i="2"/>
  <c r="T1173" i="2" s="1"/>
  <c r="S1171" i="2"/>
  <c r="T1171" i="2" s="1"/>
  <c r="S1167" i="2"/>
  <c r="T1167" i="2" s="1"/>
  <c r="S1165" i="2"/>
  <c r="T1165" i="2" s="1"/>
  <c r="S1163" i="2"/>
  <c r="T1163" i="2" s="1"/>
  <c r="S1159" i="2"/>
  <c r="T1159" i="2" s="1"/>
  <c r="S1157" i="2"/>
  <c r="T1157" i="2" s="1"/>
  <c r="S1155" i="2"/>
  <c r="T1155" i="2" s="1"/>
  <c r="S1151" i="2"/>
  <c r="T1151" i="2" s="1"/>
  <c r="S1149" i="2"/>
  <c r="T1149" i="2" s="1"/>
  <c r="S1147" i="2"/>
  <c r="T1147" i="2" s="1"/>
  <c r="S1143" i="2"/>
  <c r="T1143" i="2" s="1"/>
  <c r="S1141" i="2"/>
  <c r="T1141" i="2" s="1"/>
  <c r="S1139" i="2"/>
  <c r="T1139" i="2" s="1"/>
  <c r="S1135" i="2"/>
  <c r="T1135" i="2" s="1"/>
  <c r="S1133" i="2"/>
  <c r="T1133" i="2" s="1"/>
  <c r="S1131" i="2"/>
  <c r="T1131" i="2" s="1"/>
  <c r="S1127" i="2"/>
  <c r="T1127" i="2" s="1"/>
  <c r="S1125" i="2"/>
  <c r="T1125" i="2" s="1"/>
  <c r="S1123" i="2"/>
  <c r="T1123" i="2" s="1"/>
  <c r="S1119" i="2"/>
  <c r="T1119" i="2" s="1"/>
  <c r="S1117" i="2"/>
  <c r="T1117" i="2" s="1"/>
  <c r="S1115" i="2"/>
  <c r="T1115" i="2" s="1"/>
  <c r="S1111" i="2"/>
  <c r="T1111" i="2" s="1"/>
  <c r="S1109" i="2"/>
  <c r="T1109" i="2" s="1"/>
  <c r="S1107" i="2"/>
  <c r="T1107" i="2" s="1"/>
  <c r="S1103" i="2"/>
  <c r="T1103" i="2" s="1"/>
  <c r="S1101" i="2"/>
  <c r="T1101" i="2" s="1"/>
  <c r="S1099" i="2"/>
  <c r="T1099" i="2" s="1"/>
  <c r="S1095" i="2"/>
  <c r="T1095" i="2" s="1"/>
  <c r="S1093" i="2"/>
  <c r="T1093" i="2" s="1"/>
  <c r="S1091" i="2"/>
  <c r="T1091" i="2" s="1"/>
  <c r="S1087" i="2"/>
  <c r="T1087" i="2" s="1"/>
  <c r="S1085" i="2"/>
  <c r="T1085" i="2" s="1"/>
  <c r="S1083" i="2"/>
  <c r="T1083" i="2" s="1"/>
  <c r="S1079" i="2"/>
  <c r="T1079" i="2" s="1"/>
  <c r="S1077" i="2"/>
  <c r="T1077" i="2" s="1"/>
  <c r="S1075" i="2"/>
  <c r="T1075" i="2" s="1"/>
  <c r="S1071" i="2"/>
  <c r="T1071" i="2" s="1"/>
  <c r="S1069" i="2"/>
  <c r="T1069" i="2" s="1"/>
  <c r="S1067" i="2"/>
  <c r="T1067" i="2" s="1"/>
  <c r="S1065" i="2"/>
  <c r="T1065" i="2" s="1"/>
  <c r="S1063" i="2"/>
  <c r="T1063" i="2" s="1"/>
  <c r="S1061" i="2"/>
  <c r="T1061" i="2" s="1"/>
  <c r="S1059" i="2"/>
  <c r="T1059" i="2" s="1"/>
  <c r="S1057" i="2"/>
  <c r="T1057" i="2" s="1"/>
  <c r="S1055" i="2"/>
  <c r="T1055" i="2" s="1"/>
  <c r="S1053" i="2"/>
  <c r="T1053" i="2" s="1"/>
  <c r="S1051" i="2"/>
  <c r="T1051" i="2" s="1"/>
  <c r="S1049" i="2"/>
  <c r="T1049" i="2" s="1"/>
  <c r="S1047" i="2"/>
  <c r="T1047" i="2" s="1"/>
  <c r="S1045" i="2"/>
  <c r="T1045" i="2" s="1"/>
  <c r="S1043" i="2"/>
  <c r="T1043" i="2" s="1"/>
  <c r="S1041" i="2"/>
  <c r="T1041" i="2" s="1"/>
  <c r="S1039" i="2"/>
  <c r="T1039" i="2" s="1"/>
  <c r="S1037" i="2"/>
  <c r="T1037" i="2" s="1"/>
  <c r="S1035" i="2"/>
  <c r="T1035" i="2" s="1"/>
  <c r="S1033" i="2"/>
  <c r="T1033" i="2" s="1"/>
  <c r="S1031" i="2"/>
  <c r="T1031" i="2" s="1"/>
  <c r="S1029" i="2"/>
  <c r="T1029" i="2" s="1"/>
  <c r="S1027" i="2"/>
  <c r="T1027" i="2" s="1"/>
  <c r="S1025" i="2"/>
  <c r="T1025" i="2" s="1"/>
  <c r="S1023" i="2"/>
  <c r="T1023" i="2" s="1"/>
  <c r="S1021" i="2"/>
  <c r="T1021" i="2" s="1"/>
  <c r="S1019" i="2"/>
  <c r="T1019" i="2" s="1"/>
  <c r="S1017" i="2"/>
  <c r="T1017" i="2" s="1"/>
  <c r="S1015" i="2"/>
  <c r="T1015" i="2" s="1"/>
  <c r="S1013" i="2"/>
  <c r="T1013" i="2" s="1"/>
  <c r="S1011" i="2"/>
  <c r="T1011" i="2" s="1"/>
  <c r="S1009" i="2"/>
  <c r="T1009" i="2" s="1"/>
  <c r="S1007" i="2"/>
  <c r="T1007" i="2" s="1"/>
  <c r="S1005" i="2"/>
  <c r="T1005" i="2" s="1"/>
  <c r="S1003" i="2"/>
  <c r="T1003" i="2" s="1"/>
  <c r="S1001" i="2"/>
  <c r="T1001" i="2" s="1"/>
  <c r="S999" i="2"/>
  <c r="T999" i="2" s="1"/>
  <c r="S997" i="2"/>
  <c r="T997" i="2" s="1"/>
  <c r="S995" i="2"/>
  <c r="T995" i="2" s="1"/>
  <c r="S993" i="2"/>
  <c r="T993" i="2" s="1"/>
  <c r="S991" i="2"/>
  <c r="T991" i="2" s="1"/>
  <c r="S989" i="2"/>
  <c r="T989" i="2" s="1"/>
  <c r="S987" i="2"/>
  <c r="T987" i="2" s="1"/>
  <c r="S985" i="2"/>
  <c r="T985" i="2" s="1"/>
  <c r="S983" i="2"/>
  <c r="T983" i="2" s="1"/>
  <c r="S981" i="2"/>
  <c r="T981" i="2" s="1"/>
  <c r="S979" i="2"/>
  <c r="T979" i="2" s="1"/>
  <c r="S977" i="2"/>
  <c r="T977" i="2" s="1"/>
  <c r="S975" i="2"/>
  <c r="T975" i="2" s="1"/>
  <c r="S973" i="2"/>
  <c r="T973" i="2" s="1"/>
  <c r="S971" i="2"/>
  <c r="T971" i="2" s="1"/>
  <c r="S969" i="2"/>
  <c r="T969" i="2" s="1"/>
  <c r="S967" i="2"/>
  <c r="T967" i="2" s="1"/>
  <c r="S965" i="2"/>
  <c r="T965" i="2" s="1"/>
  <c r="S963" i="2"/>
  <c r="T963" i="2" s="1"/>
  <c r="S961" i="2"/>
  <c r="T961" i="2" s="1"/>
  <c r="S959" i="2"/>
  <c r="T959" i="2" s="1"/>
  <c r="S957" i="2"/>
  <c r="T957" i="2" s="1"/>
  <c r="S955" i="2"/>
  <c r="T955" i="2" s="1"/>
  <c r="S953" i="2"/>
  <c r="T953" i="2" s="1"/>
  <c r="S951" i="2"/>
  <c r="T951" i="2" s="1"/>
  <c r="S949" i="2"/>
  <c r="T949" i="2" s="1"/>
  <c r="S947" i="2"/>
  <c r="T947" i="2" s="1"/>
  <c r="S945" i="2"/>
  <c r="T945" i="2" s="1"/>
  <c r="S943" i="2"/>
  <c r="T943" i="2" s="1"/>
  <c r="S941" i="2"/>
  <c r="T941" i="2" s="1"/>
  <c r="S939" i="2"/>
  <c r="T939" i="2" s="1"/>
  <c r="S937" i="2"/>
  <c r="T937" i="2" s="1"/>
  <c r="S935" i="2"/>
  <c r="T935" i="2" s="1"/>
  <c r="S933" i="2"/>
  <c r="T933" i="2" s="1"/>
  <c r="S931" i="2"/>
  <c r="T931" i="2" s="1"/>
  <c r="S929" i="2"/>
  <c r="T929" i="2" s="1"/>
  <c r="S927" i="2"/>
  <c r="T927" i="2" s="1"/>
  <c r="S925" i="2"/>
  <c r="T925" i="2" s="1"/>
  <c r="S923" i="2"/>
  <c r="T923" i="2" s="1"/>
  <c r="S921" i="2"/>
  <c r="T921" i="2" s="1"/>
  <c r="S919" i="2"/>
  <c r="T919" i="2" s="1"/>
  <c r="S917" i="2"/>
  <c r="T917" i="2" s="1"/>
  <c r="S915" i="2"/>
  <c r="T915" i="2" s="1"/>
  <c r="S913" i="2"/>
  <c r="T913" i="2" s="1"/>
  <c r="S911" i="2"/>
  <c r="T911" i="2" s="1"/>
  <c r="S909" i="2"/>
  <c r="T909" i="2" s="1"/>
  <c r="S907" i="2"/>
  <c r="T907" i="2" s="1"/>
  <c r="S905" i="2"/>
  <c r="T905" i="2" s="1"/>
  <c r="S903" i="2"/>
  <c r="T903" i="2" s="1"/>
  <c r="S901" i="2"/>
  <c r="T901" i="2" s="1"/>
  <c r="S899" i="2"/>
  <c r="T899" i="2" s="1"/>
  <c r="S897" i="2"/>
  <c r="T897" i="2" s="1"/>
  <c r="S895" i="2"/>
  <c r="T895" i="2" s="1"/>
  <c r="S893" i="2"/>
  <c r="T893" i="2" s="1"/>
  <c r="S891" i="2"/>
  <c r="T891" i="2" s="1"/>
  <c r="S889" i="2"/>
  <c r="T889" i="2" s="1"/>
  <c r="S887" i="2"/>
  <c r="T887" i="2" s="1"/>
  <c r="S885" i="2"/>
  <c r="T885" i="2" s="1"/>
  <c r="S883" i="2"/>
  <c r="T883" i="2" s="1"/>
  <c r="S881" i="2"/>
  <c r="T881" i="2" s="1"/>
  <c r="S879" i="2"/>
  <c r="T879" i="2" s="1"/>
  <c r="S877" i="2"/>
  <c r="T877" i="2" s="1"/>
  <c r="S875" i="2"/>
  <c r="T875" i="2" s="1"/>
  <c r="S873" i="2"/>
  <c r="T873" i="2" s="1"/>
  <c r="S871" i="2"/>
  <c r="T871" i="2" s="1"/>
  <c r="S869" i="2"/>
  <c r="T869" i="2" s="1"/>
  <c r="S867" i="2"/>
  <c r="T867" i="2" s="1"/>
  <c r="S865" i="2"/>
  <c r="T865" i="2" s="1"/>
  <c r="S863" i="2"/>
  <c r="T863" i="2" s="1"/>
  <c r="S861" i="2"/>
  <c r="T861" i="2" s="1"/>
  <c r="S859" i="2"/>
  <c r="T859" i="2" s="1"/>
  <c r="S857" i="2"/>
  <c r="T857" i="2" s="1"/>
  <c r="S855" i="2"/>
  <c r="T855" i="2" s="1"/>
  <c r="S853" i="2"/>
  <c r="T853" i="2" s="1"/>
  <c r="S851" i="2"/>
  <c r="T851" i="2" s="1"/>
  <c r="S849" i="2"/>
  <c r="T849" i="2" s="1"/>
  <c r="S847" i="2"/>
  <c r="T847" i="2" s="1"/>
  <c r="S845" i="2"/>
  <c r="T845" i="2" s="1"/>
  <c r="S843" i="2"/>
  <c r="T843" i="2" s="1"/>
  <c r="S841" i="2"/>
  <c r="T841" i="2" s="1"/>
  <c r="S839" i="2"/>
  <c r="T839" i="2" s="1"/>
  <c r="S837" i="2"/>
  <c r="T837" i="2" s="1"/>
  <c r="S835" i="2"/>
  <c r="T835" i="2" s="1"/>
  <c r="S833" i="2"/>
  <c r="T833" i="2" s="1"/>
  <c r="S831" i="2"/>
  <c r="T831" i="2" s="1"/>
  <c r="S829" i="2"/>
  <c r="T829" i="2" s="1"/>
  <c r="S827" i="2"/>
  <c r="T827" i="2" s="1"/>
  <c r="S825" i="2"/>
  <c r="T825" i="2" s="1"/>
  <c r="S823" i="2"/>
  <c r="T823" i="2" s="1"/>
  <c r="S821" i="2"/>
  <c r="T821" i="2" s="1"/>
  <c r="S819" i="2"/>
  <c r="T819" i="2" s="1"/>
  <c r="S817" i="2"/>
  <c r="T817" i="2" s="1"/>
  <c r="S815" i="2"/>
  <c r="T815" i="2" s="1"/>
  <c r="S813" i="2"/>
  <c r="T813" i="2" s="1"/>
  <c r="S811" i="2"/>
  <c r="T811" i="2" s="1"/>
  <c r="S809" i="2"/>
  <c r="T809" i="2" s="1"/>
  <c r="S807" i="2"/>
  <c r="T807" i="2" s="1"/>
  <c r="S805" i="2"/>
  <c r="T805" i="2" s="1"/>
  <c r="S803" i="2"/>
  <c r="T803" i="2" s="1"/>
  <c r="S801" i="2"/>
  <c r="T801" i="2" s="1"/>
  <c r="S799" i="2"/>
  <c r="T799" i="2" s="1"/>
  <c r="S797" i="2"/>
  <c r="T797" i="2" s="1"/>
  <c r="S795" i="2"/>
  <c r="T795" i="2" s="1"/>
  <c r="S793" i="2"/>
  <c r="T793" i="2" s="1"/>
  <c r="S791" i="2"/>
  <c r="T791" i="2" s="1"/>
  <c r="S789" i="2"/>
  <c r="T789" i="2" s="1"/>
  <c r="S787" i="2"/>
  <c r="T787" i="2" s="1"/>
  <c r="S785" i="2"/>
  <c r="T785" i="2" s="1"/>
  <c r="S783" i="2"/>
  <c r="T783" i="2" s="1"/>
  <c r="S781" i="2"/>
  <c r="T781" i="2" s="1"/>
  <c r="S779" i="2"/>
  <c r="T779" i="2" s="1"/>
  <c r="S777" i="2"/>
  <c r="T777" i="2" s="1"/>
  <c r="S775" i="2"/>
  <c r="T775" i="2" s="1"/>
  <c r="S773" i="2"/>
  <c r="T773" i="2" s="1"/>
  <c r="S771" i="2"/>
  <c r="T771" i="2" s="1"/>
  <c r="S769" i="2"/>
  <c r="T769" i="2" s="1"/>
  <c r="S767" i="2"/>
  <c r="T767" i="2" s="1"/>
  <c r="S765" i="2"/>
  <c r="T765" i="2" s="1"/>
  <c r="S763" i="2"/>
  <c r="T763" i="2" s="1"/>
  <c r="S761" i="2"/>
  <c r="T761" i="2" s="1"/>
  <c r="S759" i="2"/>
  <c r="T759" i="2" s="1"/>
  <c r="S757" i="2"/>
  <c r="T757" i="2" s="1"/>
  <c r="S755" i="2"/>
  <c r="T755" i="2" s="1"/>
  <c r="S753" i="2"/>
  <c r="T753" i="2" s="1"/>
  <c r="S751" i="2"/>
  <c r="T751" i="2" s="1"/>
  <c r="S749" i="2"/>
  <c r="T749" i="2" s="1"/>
  <c r="S747" i="2"/>
  <c r="T747" i="2" s="1"/>
  <c r="S745" i="2"/>
  <c r="T745" i="2" s="1"/>
  <c r="S743" i="2"/>
  <c r="T743" i="2" s="1"/>
  <c r="S741" i="2"/>
  <c r="T741" i="2" s="1"/>
  <c r="S739" i="2"/>
  <c r="T739" i="2" s="1"/>
  <c r="S737" i="2"/>
  <c r="T737" i="2" s="1"/>
  <c r="S735" i="2"/>
  <c r="T735" i="2" s="1"/>
  <c r="S733" i="2"/>
  <c r="T733" i="2" s="1"/>
  <c r="S731" i="2"/>
  <c r="T731" i="2" s="1"/>
  <c r="S729" i="2"/>
  <c r="T729" i="2" s="1"/>
  <c r="S727" i="2"/>
  <c r="T727" i="2" s="1"/>
  <c r="S725" i="2"/>
  <c r="T725" i="2" s="1"/>
  <c r="S723" i="2"/>
  <c r="T723" i="2" s="1"/>
  <c r="S721" i="2"/>
  <c r="T721" i="2" s="1"/>
  <c r="S719" i="2"/>
  <c r="T719" i="2" s="1"/>
  <c r="S717" i="2"/>
  <c r="T717" i="2" s="1"/>
  <c r="S715" i="2"/>
  <c r="T715" i="2" s="1"/>
  <c r="S713" i="2"/>
  <c r="T713" i="2" s="1"/>
  <c r="S711" i="2"/>
  <c r="T711" i="2" s="1"/>
  <c r="S709" i="2"/>
  <c r="T709" i="2" s="1"/>
  <c r="S707" i="2"/>
  <c r="T707" i="2" s="1"/>
  <c r="S705" i="2"/>
  <c r="T705" i="2" s="1"/>
  <c r="S703" i="2"/>
  <c r="T703" i="2" s="1"/>
  <c r="S701" i="2"/>
  <c r="T701" i="2" s="1"/>
  <c r="S699" i="2"/>
  <c r="T699" i="2" s="1"/>
  <c r="S697" i="2"/>
  <c r="T697" i="2" s="1"/>
  <c r="S695" i="2"/>
  <c r="T695" i="2" s="1"/>
  <c r="S693" i="2"/>
  <c r="T693" i="2" s="1"/>
  <c r="S691" i="2"/>
  <c r="T691" i="2" s="1"/>
  <c r="S689" i="2"/>
  <c r="T689" i="2" s="1"/>
  <c r="S687" i="2"/>
  <c r="T687" i="2" s="1"/>
  <c r="S685" i="2"/>
  <c r="T685" i="2" s="1"/>
  <c r="S683" i="2"/>
  <c r="T683" i="2" s="1"/>
  <c r="S681" i="2"/>
  <c r="T681" i="2" s="1"/>
  <c r="S679" i="2"/>
  <c r="T679" i="2" s="1"/>
  <c r="S677" i="2"/>
  <c r="T677" i="2" s="1"/>
  <c r="S675" i="2"/>
  <c r="T675" i="2" s="1"/>
  <c r="S673" i="2"/>
  <c r="T673" i="2" s="1"/>
  <c r="S671" i="2"/>
  <c r="T671" i="2" s="1"/>
  <c r="S669" i="2"/>
  <c r="T669" i="2" s="1"/>
  <c r="S667" i="2"/>
  <c r="T667" i="2" s="1"/>
  <c r="S665" i="2"/>
  <c r="T665" i="2" s="1"/>
  <c r="S663" i="2"/>
  <c r="T663" i="2" s="1"/>
  <c r="S661" i="2"/>
  <c r="T661" i="2" s="1"/>
  <c r="S659" i="2"/>
  <c r="T659" i="2" s="1"/>
  <c r="S657" i="2"/>
  <c r="T657" i="2" s="1"/>
  <c r="S655" i="2"/>
  <c r="T655" i="2" s="1"/>
  <c r="S653" i="2"/>
  <c r="T653" i="2" s="1"/>
  <c r="S651" i="2"/>
  <c r="T651" i="2" s="1"/>
  <c r="S649" i="2"/>
  <c r="T649" i="2" s="1"/>
  <c r="S647" i="2"/>
  <c r="T647" i="2" s="1"/>
  <c r="S645" i="2"/>
  <c r="T645" i="2" s="1"/>
  <c r="S643" i="2"/>
  <c r="T643" i="2" s="1"/>
  <c r="S641" i="2"/>
  <c r="T641" i="2" s="1"/>
  <c r="S639" i="2"/>
  <c r="T639" i="2" s="1"/>
  <c r="S637" i="2"/>
  <c r="T637" i="2" s="1"/>
  <c r="S635" i="2"/>
  <c r="T635" i="2" s="1"/>
  <c r="S633" i="2"/>
  <c r="T633" i="2" s="1"/>
  <c r="S631" i="2"/>
  <c r="T631" i="2" s="1"/>
  <c r="S629" i="2"/>
  <c r="T629" i="2" s="1"/>
  <c r="S627" i="2"/>
  <c r="T627" i="2" s="1"/>
  <c r="S625" i="2"/>
  <c r="T625" i="2" s="1"/>
  <c r="S623" i="2"/>
  <c r="T623" i="2" s="1"/>
  <c r="S621" i="2"/>
  <c r="T621" i="2" s="1"/>
  <c r="S619" i="2"/>
  <c r="T619" i="2" s="1"/>
  <c r="S617" i="2"/>
  <c r="T617" i="2" s="1"/>
  <c r="S615" i="2"/>
  <c r="T615" i="2" s="1"/>
  <c r="S613" i="2"/>
  <c r="T613" i="2" s="1"/>
  <c r="S611" i="2"/>
  <c r="T611" i="2" s="1"/>
  <c r="S609" i="2"/>
  <c r="T609" i="2" s="1"/>
  <c r="S607" i="2"/>
  <c r="T607" i="2" s="1"/>
  <c r="S605" i="2"/>
  <c r="T605" i="2" s="1"/>
  <c r="S603" i="2"/>
  <c r="T603" i="2" s="1"/>
  <c r="S601" i="2"/>
  <c r="T601" i="2" s="1"/>
  <c r="S599" i="2"/>
  <c r="T599" i="2" s="1"/>
  <c r="S597" i="2"/>
  <c r="T597" i="2" s="1"/>
  <c r="S595" i="2"/>
  <c r="T595" i="2" s="1"/>
  <c r="S593" i="2"/>
  <c r="T593" i="2" s="1"/>
  <c r="S591" i="2"/>
  <c r="T591" i="2" s="1"/>
  <c r="S589" i="2"/>
  <c r="T589" i="2" s="1"/>
  <c r="S587" i="2"/>
  <c r="T587" i="2" s="1"/>
  <c r="S585" i="2"/>
  <c r="T585" i="2" s="1"/>
  <c r="S583" i="2"/>
  <c r="T583" i="2" s="1"/>
  <c r="S581" i="2"/>
  <c r="T581" i="2" s="1"/>
  <c r="S579" i="2"/>
  <c r="T579" i="2" s="1"/>
  <c r="S577" i="2"/>
  <c r="T577" i="2" s="1"/>
  <c r="S575" i="2"/>
  <c r="T575" i="2" s="1"/>
  <c r="S573" i="2"/>
  <c r="T573" i="2" s="1"/>
  <c r="S571" i="2"/>
  <c r="T571" i="2" s="1"/>
  <c r="S569" i="2"/>
  <c r="T569" i="2" s="1"/>
  <c r="S567" i="2"/>
  <c r="T567" i="2" s="1"/>
  <c r="S565" i="2"/>
  <c r="T565" i="2" s="1"/>
  <c r="S563" i="2"/>
  <c r="T563" i="2" s="1"/>
  <c r="S561" i="2"/>
  <c r="T561" i="2" s="1"/>
  <c r="S559" i="2"/>
  <c r="T559" i="2" s="1"/>
  <c r="S557" i="2"/>
  <c r="T557" i="2" s="1"/>
  <c r="S555" i="2"/>
  <c r="T555" i="2" s="1"/>
  <c r="S553" i="2"/>
  <c r="T553" i="2" s="1"/>
  <c r="S551" i="2"/>
  <c r="T551" i="2" s="1"/>
  <c r="S549" i="2"/>
  <c r="T549" i="2" s="1"/>
  <c r="S547" i="2"/>
  <c r="T547" i="2" s="1"/>
  <c r="S545" i="2"/>
  <c r="T545" i="2" s="1"/>
  <c r="S543" i="2"/>
  <c r="T543" i="2" s="1"/>
  <c r="S541" i="2"/>
  <c r="T541" i="2" s="1"/>
  <c r="S539" i="2"/>
  <c r="T539" i="2" s="1"/>
  <c r="S537" i="2"/>
  <c r="T537" i="2" s="1"/>
  <c r="S535" i="2"/>
  <c r="T535" i="2" s="1"/>
  <c r="S533" i="2"/>
  <c r="T533" i="2" s="1"/>
  <c r="S531" i="2"/>
  <c r="T531" i="2" s="1"/>
  <c r="S529" i="2"/>
  <c r="T529" i="2" s="1"/>
  <c r="S527" i="2"/>
  <c r="T527" i="2" s="1"/>
  <c r="S525" i="2"/>
  <c r="T525" i="2" s="1"/>
  <c r="S523" i="2"/>
  <c r="T523" i="2" s="1"/>
  <c r="S521" i="2"/>
  <c r="T521" i="2" s="1"/>
  <c r="S519" i="2"/>
  <c r="T519" i="2" s="1"/>
  <c r="S517" i="2"/>
  <c r="T517" i="2" s="1"/>
  <c r="S515" i="2"/>
  <c r="T515" i="2" s="1"/>
  <c r="S513" i="2"/>
  <c r="T513" i="2" s="1"/>
  <c r="S511" i="2"/>
  <c r="T511" i="2" s="1"/>
  <c r="S509" i="2"/>
  <c r="T509" i="2" s="1"/>
  <c r="S507" i="2"/>
  <c r="T507" i="2" s="1"/>
  <c r="S505" i="2"/>
  <c r="T505" i="2" s="1"/>
  <c r="S503" i="2"/>
  <c r="T503" i="2" s="1"/>
  <c r="S501" i="2"/>
  <c r="T501" i="2" s="1"/>
  <c r="S499" i="2"/>
  <c r="T499" i="2" s="1"/>
  <c r="S497" i="2"/>
  <c r="T497" i="2" s="1"/>
  <c r="S495" i="2"/>
  <c r="T495" i="2" s="1"/>
  <c r="S493" i="2"/>
  <c r="T493" i="2" s="1"/>
  <c r="S491" i="2"/>
  <c r="T491" i="2" s="1"/>
  <c r="S489" i="2"/>
  <c r="T489" i="2" s="1"/>
  <c r="S487" i="2"/>
  <c r="T487" i="2" s="1"/>
  <c r="S485" i="2"/>
  <c r="T485" i="2" s="1"/>
  <c r="S483" i="2"/>
  <c r="T483" i="2" s="1"/>
  <c r="S481" i="2"/>
  <c r="T481" i="2" s="1"/>
  <c r="S479" i="2"/>
  <c r="T479" i="2" s="1"/>
  <c r="S477" i="2"/>
  <c r="T477" i="2" s="1"/>
  <c r="S475" i="2"/>
  <c r="T475" i="2" s="1"/>
  <c r="S473" i="2"/>
  <c r="T473" i="2" s="1"/>
  <c r="S471" i="2"/>
  <c r="T471" i="2" s="1"/>
  <c r="S469" i="2"/>
  <c r="T469" i="2" s="1"/>
  <c r="S467" i="2"/>
  <c r="T467" i="2" s="1"/>
  <c r="S465" i="2"/>
  <c r="T465" i="2" s="1"/>
  <c r="S463" i="2"/>
  <c r="T463" i="2" s="1"/>
  <c r="S461" i="2"/>
  <c r="T461" i="2" s="1"/>
  <c r="S459" i="2"/>
  <c r="T459" i="2" s="1"/>
  <c r="S457" i="2"/>
  <c r="T457" i="2" s="1"/>
  <c r="S455" i="2"/>
  <c r="T455" i="2" s="1"/>
  <c r="S453" i="2"/>
  <c r="T453" i="2" s="1"/>
  <c r="S451" i="2"/>
  <c r="T451" i="2" s="1"/>
  <c r="S449" i="2"/>
  <c r="T449" i="2" s="1"/>
  <c r="S447" i="2"/>
  <c r="T447" i="2" s="1"/>
  <c r="S445" i="2"/>
  <c r="T445" i="2" s="1"/>
  <c r="S443" i="2"/>
  <c r="T443" i="2" s="1"/>
  <c r="S441" i="2"/>
  <c r="T441" i="2" s="1"/>
  <c r="S439" i="2"/>
  <c r="T439" i="2" s="1"/>
  <c r="S437" i="2"/>
  <c r="T437" i="2" s="1"/>
  <c r="S435" i="2"/>
  <c r="T435" i="2" s="1"/>
  <c r="S433" i="2"/>
  <c r="T433" i="2" s="1"/>
  <c r="S431" i="2"/>
  <c r="T431" i="2" s="1"/>
  <c r="S429" i="2"/>
  <c r="T429" i="2" s="1"/>
  <c r="S427" i="2"/>
  <c r="T427" i="2" s="1"/>
  <c r="S425" i="2"/>
  <c r="T425" i="2" s="1"/>
  <c r="S423" i="2"/>
  <c r="T423" i="2" s="1"/>
  <c r="S421" i="2"/>
  <c r="T421" i="2" s="1"/>
  <c r="S419" i="2"/>
  <c r="T419" i="2" s="1"/>
  <c r="S417" i="2"/>
  <c r="T417" i="2" s="1"/>
  <c r="S415" i="2"/>
  <c r="T415" i="2" s="1"/>
  <c r="S413" i="2"/>
  <c r="T413" i="2" s="1"/>
  <c r="S411" i="2"/>
  <c r="T411" i="2" s="1"/>
  <c r="S409" i="2"/>
  <c r="T409" i="2" s="1"/>
  <c r="S407" i="2"/>
  <c r="T407" i="2" s="1"/>
  <c r="S405" i="2"/>
  <c r="T405" i="2" s="1"/>
  <c r="S403" i="2"/>
  <c r="T403" i="2" s="1"/>
  <c r="S401" i="2"/>
  <c r="T401" i="2" s="1"/>
  <c r="S399" i="2"/>
  <c r="T399" i="2" s="1"/>
  <c r="S397" i="2"/>
  <c r="T397" i="2" s="1"/>
  <c r="S395" i="2"/>
  <c r="T395" i="2" s="1"/>
  <c r="S393" i="2"/>
  <c r="T393" i="2" s="1"/>
  <c r="S391" i="2"/>
  <c r="T391" i="2" s="1"/>
  <c r="S389" i="2"/>
  <c r="T389" i="2" s="1"/>
  <c r="S387" i="2"/>
  <c r="T387" i="2" s="1"/>
  <c r="S385" i="2"/>
  <c r="T385" i="2" s="1"/>
  <c r="S383" i="2"/>
  <c r="T383" i="2" s="1"/>
  <c r="S381" i="2"/>
  <c r="T381" i="2" s="1"/>
  <c r="S379" i="2"/>
  <c r="T379" i="2" s="1"/>
  <c r="S377" i="2"/>
  <c r="T377" i="2" s="1"/>
  <c r="S375" i="2"/>
  <c r="T375" i="2" s="1"/>
  <c r="S373" i="2"/>
  <c r="T373" i="2" s="1"/>
  <c r="S371" i="2"/>
  <c r="T371" i="2" s="1"/>
  <c r="S369" i="2"/>
  <c r="T369" i="2" s="1"/>
  <c r="S367" i="2"/>
  <c r="T367" i="2" s="1"/>
  <c r="S365" i="2"/>
  <c r="T365" i="2" s="1"/>
  <c r="S363" i="2"/>
  <c r="T363" i="2" s="1"/>
  <c r="S361" i="2"/>
  <c r="T361" i="2" s="1"/>
  <c r="S359" i="2"/>
  <c r="T359" i="2" s="1"/>
  <c r="S357" i="2"/>
  <c r="T357" i="2" s="1"/>
  <c r="S355" i="2"/>
  <c r="T355" i="2" s="1"/>
  <c r="S353" i="2"/>
  <c r="T353" i="2" s="1"/>
  <c r="S351" i="2"/>
  <c r="T351" i="2" s="1"/>
  <c r="S349" i="2"/>
  <c r="T349" i="2" s="1"/>
  <c r="S347" i="2"/>
  <c r="T347" i="2" s="1"/>
  <c r="S345" i="2"/>
  <c r="T345" i="2" s="1"/>
  <c r="S343" i="2"/>
  <c r="T343" i="2" s="1"/>
  <c r="S341" i="2"/>
  <c r="T341" i="2" s="1"/>
  <c r="S339" i="2"/>
  <c r="T339" i="2" s="1"/>
  <c r="S337" i="2"/>
  <c r="T337" i="2" s="1"/>
  <c r="S335" i="2"/>
  <c r="T335" i="2" s="1"/>
  <c r="S333" i="2"/>
  <c r="T333" i="2" s="1"/>
  <c r="S331" i="2"/>
  <c r="T331" i="2" s="1"/>
  <c r="S329" i="2"/>
  <c r="T329" i="2" s="1"/>
  <c r="S327" i="2"/>
  <c r="T327" i="2" s="1"/>
  <c r="S325" i="2"/>
  <c r="T325" i="2" s="1"/>
  <c r="S323" i="2"/>
  <c r="T323" i="2" s="1"/>
  <c r="S321" i="2"/>
  <c r="T321" i="2" s="1"/>
  <c r="S319" i="2"/>
  <c r="T319" i="2" s="1"/>
  <c r="S317" i="2"/>
  <c r="T317" i="2" s="1"/>
  <c r="S315" i="2"/>
  <c r="T315" i="2" s="1"/>
  <c r="S313" i="2"/>
  <c r="T313" i="2" s="1"/>
  <c r="S311" i="2"/>
  <c r="T311" i="2" s="1"/>
  <c r="S309" i="2"/>
  <c r="T309" i="2" s="1"/>
  <c r="S307" i="2"/>
  <c r="T307" i="2" s="1"/>
  <c r="S305" i="2"/>
  <c r="T305" i="2" s="1"/>
  <c r="S303" i="2"/>
  <c r="T303" i="2" s="1"/>
  <c r="S301" i="2"/>
  <c r="T301" i="2" s="1"/>
  <c r="S299" i="2"/>
  <c r="T299" i="2" s="1"/>
  <c r="S297" i="2"/>
  <c r="T297" i="2" s="1"/>
  <c r="S295" i="2"/>
  <c r="T295" i="2" s="1"/>
  <c r="S293" i="2"/>
  <c r="T293" i="2" s="1"/>
  <c r="S291" i="2"/>
  <c r="T291" i="2" s="1"/>
  <c r="S289" i="2"/>
  <c r="T289" i="2" s="1"/>
  <c r="S287" i="2"/>
  <c r="T287" i="2" s="1"/>
  <c r="S285" i="2"/>
  <c r="T285" i="2" s="1"/>
  <c r="S283" i="2"/>
  <c r="T283" i="2" s="1"/>
  <c r="S281" i="2"/>
  <c r="T281" i="2" s="1"/>
  <c r="S279" i="2"/>
  <c r="T279" i="2" s="1"/>
  <c r="S277" i="2"/>
  <c r="T277" i="2" s="1"/>
  <c r="S275" i="2"/>
  <c r="T275" i="2" s="1"/>
  <c r="S273" i="2"/>
  <c r="T273" i="2" s="1"/>
  <c r="S271" i="2"/>
  <c r="T271" i="2" s="1"/>
  <c r="S269" i="2"/>
  <c r="T269" i="2" s="1"/>
  <c r="S267" i="2"/>
  <c r="T267" i="2" s="1"/>
  <c r="S265" i="2"/>
  <c r="T265" i="2" s="1"/>
  <c r="S263" i="2"/>
  <c r="T263" i="2" s="1"/>
  <c r="S261" i="2"/>
  <c r="T261" i="2" s="1"/>
  <c r="S259" i="2"/>
  <c r="T259" i="2" s="1"/>
  <c r="S257" i="2"/>
  <c r="T257" i="2" s="1"/>
  <c r="S255" i="2"/>
  <c r="T255" i="2" s="1"/>
  <c r="S253" i="2"/>
  <c r="T253" i="2" s="1"/>
  <c r="S251" i="2"/>
  <c r="T251" i="2" s="1"/>
  <c r="S249" i="2"/>
  <c r="T249" i="2" s="1"/>
  <c r="S247" i="2"/>
  <c r="T247" i="2" s="1"/>
  <c r="S245" i="2"/>
  <c r="T245" i="2" s="1"/>
  <c r="S243" i="2"/>
  <c r="T243" i="2" s="1"/>
  <c r="S241" i="2"/>
  <c r="T241" i="2" s="1"/>
  <c r="S239" i="2"/>
  <c r="T239" i="2" s="1"/>
  <c r="S237" i="2"/>
  <c r="T237" i="2" s="1"/>
  <c r="S235" i="2"/>
  <c r="T235" i="2" s="1"/>
  <c r="S233" i="2"/>
  <c r="T233" i="2" s="1"/>
  <c r="S231" i="2"/>
  <c r="T231" i="2" s="1"/>
  <c r="S229" i="2"/>
  <c r="T229" i="2" s="1"/>
  <c r="S227" i="2"/>
  <c r="T227" i="2" s="1"/>
  <c r="S225" i="2"/>
  <c r="T225" i="2" s="1"/>
  <c r="S223" i="2"/>
  <c r="T223" i="2" s="1"/>
  <c r="S221" i="2"/>
  <c r="T221" i="2" s="1"/>
  <c r="S219" i="2"/>
  <c r="T219" i="2" s="1"/>
  <c r="S217" i="2"/>
  <c r="T217" i="2" s="1"/>
  <c r="S215" i="2"/>
  <c r="T215" i="2" s="1"/>
  <c r="S213" i="2"/>
  <c r="T213" i="2" s="1"/>
  <c r="S211" i="2"/>
  <c r="T211" i="2" s="1"/>
  <c r="S209" i="2"/>
  <c r="T209" i="2" s="1"/>
  <c r="S207" i="2"/>
  <c r="T207" i="2" s="1"/>
  <c r="S205" i="2"/>
  <c r="T205" i="2" s="1"/>
  <c r="S203" i="2"/>
  <c r="T203" i="2" s="1"/>
  <c r="S201" i="2"/>
  <c r="T201" i="2" s="1"/>
  <c r="S199" i="2"/>
  <c r="T199" i="2" s="1"/>
  <c r="S197" i="2"/>
  <c r="T197" i="2" s="1"/>
  <c r="S195" i="2"/>
  <c r="T195" i="2" s="1"/>
  <c r="S193" i="2"/>
  <c r="T193" i="2" s="1"/>
  <c r="S191" i="2"/>
  <c r="T191" i="2" s="1"/>
  <c r="S189" i="2"/>
  <c r="T189" i="2" s="1"/>
  <c r="S187" i="2"/>
  <c r="T187" i="2" s="1"/>
  <c r="S185" i="2"/>
  <c r="T185" i="2" s="1"/>
  <c r="S183" i="2"/>
  <c r="T183" i="2" s="1"/>
  <c r="S181" i="2"/>
  <c r="T181" i="2" s="1"/>
  <c r="S179" i="2"/>
  <c r="T179" i="2" s="1"/>
  <c r="S177" i="2"/>
  <c r="T177" i="2" s="1"/>
  <c r="S175" i="2"/>
  <c r="T175" i="2" s="1"/>
  <c r="S173" i="2"/>
  <c r="T173" i="2" s="1"/>
  <c r="S171" i="2"/>
  <c r="T171" i="2" s="1"/>
  <c r="S169" i="2"/>
  <c r="T169" i="2" s="1"/>
  <c r="S167" i="2"/>
  <c r="T167" i="2" s="1"/>
  <c r="S165" i="2"/>
  <c r="T165" i="2" s="1"/>
  <c r="S163" i="2"/>
  <c r="T163" i="2" s="1"/>
  <c r="S161" i="2"/>
  <c r="T161" i="2" s="1"/>
  <c r="S159" i="2"/>
  <c r="T159" i="2" s="1"/>
  <c r="S157" i="2"/>
  <c r="T157" i="2" s="1"/>
  <c r="S155" i="2"/>
  <c r="T155" i="2" s="1"/>
  <c r="S153" i="2"/>
  <c r="T153" i="2" s="1"/>
  <c r="S151" i="2"/>
  <c r="T151" i="2" s="1"/>
  <c r="S149" i="2"/>
  <c r="T149" i="2" s="1"/>
  <c r="S147" i="2"/>
  <c r="T147" i="2" s="1"/>
  <c r="S145" i="2"/>
  <c r="T145" i="2" s="1"/>
  <c r="S143" i="2"/>
  <c r="T143" i="2" s="1"/>
  <c r="S141" i="2"/>
  <c r="T141" i="2" s="1"/>
  <c r="S139" i="2"/>
  <c r="T139" i="2" s="1"/>
  <c r="S137" i="2"/>
  <c r="T137" i="2" s="1"/>
  <c r="S135" i="2"/>
  <c r="T135" i="2" s="1"/>
  <c r="S133" i="2"/>
  <c r="T133" i="2" s="1"/>
  <c r="S131" i="2"/>
  <c r="T131" i="2" s="1"/>
  <c r="S129" i="2"/>
  <c r="T129" i="2" s="1"/>
  <c r="S127" i="2"/>
  <c r="T127" i="2" s="1"/>
  <c r="S125" i="2"/>
  <c r="T125" i="2" s="1"/>
  <c r="S123" i="2"/>
  <c r="T123" i="2" s="1"/>
  <c r="S121" i="2"/>
  <c r="T121" i="2" s="1"/>
  <c r="S119" i="2"/>
  <c r="T119" i="2" s="1"/>
  <c r="S117" i="2"/>
  <c r="T117" i="2" s="1"/>
  <c r="S115" i="2"/>
  <c r="T115" i="2" s="1"/>
  <c r="S113" i="2"/>
  <c r="T113" i="2" s="1"/>
  <c r="S111" i="2"/>
  <c r="T111" i="2" s="1"/>
  <c r="S109" i="2"/>
  <c r="T109" i="2" s="1"/>
  <c r="S107" i="2"/>
  <c r="T107" i="2" s="1"/>
  <c r="S105" i="2"/>
  <c r="T105" i="2" s="1"/>
  <c r="S103" i="2"/>
  <c r="T103" i="2" s="1"/>
  <c r="S101" i="2"/>
  <c r="T101" i="2" s="1"/>
  <c r="S99" i="2"/>
  <c r="T99" i="2" s="1"/>
  <c r="S97" i="2"/>
  <c r="T97" i="2" s="1"/>
  <c r="S95" i="2"/>
  <c r="T95" i="2" s="1"/>
  <c r="S93" i="2"/>
  <c r="T93" i="2" s="1"/>
  <c r="S91" i="2"/>
  <c r="T91" i="2" s="1"/>
  <c r="S89" i="2"/>
  <c r="T89" i="2" s="1"/>
  <c r="S87" i="2"/>
  <c r="T87" i="2" s="1"/>
  <c r="S85" i="2"/>
  <c r="T85" i="2" s="1"/>
  <c r="S83" i="2"/>
  <c r="T83" i="2" s="1"/>
  <c r="S81" i="2"/>
  <c r="T81" i="2" s="1"/>
  <c r="S79" i="2"/>
  <c r="T79" i="2" s="1"/>
  <c r="S77" i="2"/>
  <c r="T77" i="2" s="1"/>
  <c r="S75" i="2"/>
  <c r="T75" i="2" s="1"/>
  <c r="S73" i="2"/>
  <c r="T73" i="2" s="1"/>
  <c r="S71" i="2"/>
  <c r="T71" i="2" s="1"/>
  <c r="S69" i="2"/>
  <c r="T69" i="2" s="1"/>
  <c r="S67" i="2"/>
  <c r="T67" i="2" s="1"/>
  <c r="S65" i="2"/>
  <c r="T65" i="2" s="1"/>
  <c r="S63" i="2"/>
  <c r="T63" i="2" s="1"/>
  <c r="S61" i="2"/>
  <c r="T61" i="2" s="1"/>
  <c r="S59" i="2"/>
  <c r="T59" i="2" s="1"/>
  <c r="S57" i="2"/>
  <c r="T57" i="2" s="1"/>
  <c r="S55" i="2"/>
  <c r="T55" i="2" s="1"/>
  <c r="S53" i="2"/>
  <c r="T53" i="2" s="1"/>
  <c r="S51" i="2"/>
  <c r="T51" i="2" s="1"/>
  <c r="S49" i="2"/>
  <c r="T49" i="2" s="1"/>
  <c r="S47" i="2"/>
  <c r="T47" i="2" s="1"/>
  <c r="S45" i="2"/>
  <c r="T45" i="2" s="1"/>
  <c r="S43" i="2"/>
  <c r="T43" i="2" s="1"/>
  <c r="S41" i="2"/>
  <c r="T41" i="2" s="1"/>
  <c r="S39" i="2"/>
  <c r="T39" i="2" s="1"/>
  <c r="S37" i="2"/>
  <c r="T37" i="2" s="1"/>
  <c r="S35" i="2"/>
  <c r="T35" i="2" s="1"/>
  <c r="S33" i="2"/>
  <c r="T33" i="2" s="1"/>
  <c r="S31" i="2"/>
  <c r="T31" i="2" s="1"/>
  <c r="S29" i="2"/>
  <c r="T29" i="2" s="1"/>
  <c r="S27" i="2"/>
  <c r="T27" i="2" s="1"/>
  <c r="S25" i="2"/>
  <c r="T25" i="2" s="1"/>
  <c r="S23" i="2"/>
  <c r="T23" i="2" s="1"/>
  <c r="S21" i="2"/>
  <c r="T21" i="2" s="1"/>
  <c r="S19" i="2"/>
  <c r="T19" i="2" s="1"/>
  <c r="S17" i="2"/>
  <c r="T17" i="2" s="1"/>
  <c r="S15" i="2"/>
  <c r="T15" i="2" s="1"/>
  <c r="S13" i="2"/>
  <c r="T13" i="2" s="1"/>
  <c r="S11" i="2"/>
  <c r="T11" i="2" s="1"/>
  <c r="S9" i="2"/>
  <c r="T9" i="2" s="1"/>
  <c r="R298" i="2"/>
  <c r="S298" i="2" s="1"/>
  <c r="T298" i="2" s="1"/>
  <c r="R296" i="2"/>
  <c r="S296" i="2" s="1"/>
  <c r="T296" i="2" s="1"/>
  <c r="R294" i="2"/>
  <c r="S294" i="2" s="1"/>
  <c r="T294" i="2" s="1"/>
  <c r="R292" i="2"/>
  <c r="S292" i="2" s="1"/>
  <c r="T292" i="2" s="1"/>
  <c r="R290" i="2"/>
  <c r="S290" i="2" s="1"/>
  <c r="T290" i="2" s="1"/>
  <c r="R288" i="2"/>
  <c r="S288" i="2" s="1"/>
  <c r="T288" i="2" s="1"/>
  <c r="R286" i="2"/>
  <c r="S286" i="2" s="1"/>
  <c r="T286" i="2" s="1"/>
  <c r="R284" i="2"/>
  <c r="S284" i="2" s="1"/>
  <c r="T284" i="2"/>
  <c r="R282" i="2"/>
  <c r="S282" i="2" s="1"/>
  <c r="T282" i="2" s="1"/>
  <c r="R280" i="2"/>
  <c r="S280" i="2" s="1"/>
  <c r="T280" i="2" s="1"/>
  <c r="R278" i="2"/>
  <c r="S278" i="2" s="1"/>
  <c r="T278" i="2" s="1"/>
  <c r="R276" i="2"/>
  <c r="S276" i="2" s="1"/>
  <c r="T276" i="2" s="1"/>
  <c r="R274" i="2"/>
  <c r="S274" i="2" s="1"/>
  <c r="T274" i="2" s="1"/>
  <c r="R272" i="2"/>
  <c r="S272" i="2" s="1"/>
  <c r="T272" i="2" s="1"/>
  <c r="R270" i="2"/>
  <c r="S270" i="2" s="1"/>
  <c r="T270" i="2" s="1"/>
  <c r="R268" i="2"/>
  <c r="S268" i="2" s="1"/>
  <c r="T268" i="2"/>
  <c r="R266" i="2"/>
  <c r="S266" i="2" s="1"/>
  <c r="T266" i="2" s="1"/>
  <c r="R264" i="2"/>
  <c r="S264" i="2" s="1"/>
  <c r="T264" i="2" s="1"/>
  <c r="R262" i="2"/>
  <c r="S262" i="2" s="1"/>
  <c r="T262" i="2" s="1"/>
  <c r="R260" i="2"/>
  <c r="S260" i="2" s="1"/>
  <c r="T260" i="2" s="1"/>
  <c r="R258" i="2"/>
  <c r="S258" i="2" s="1"/>
  <c r="T258" i="2" s="1"/>
  <c r="R256" i="2"/>
  <c r="S256" i="2" s="1"/>
  <c r="T256" i="2" s="1"/>
  <c r="R254" i="2"/>
  <c r="S254" i="2" s="1"/>
  <c r="T254" i="2" s="1"/>
  <c r="R252" i="2"/>
  <c r="S252" i="2" s="1"/>
  <c r="T252" i="2"/>
  <c r="R250" i="2"/>
  <c r="S250" i="2" s="1"/>
  <c r="T250" i="2" s="1"/>
  <c r="R248" i="2"/>
  <c r="S248" i="2" s="1"/>
  <c r="T248" i="2" s="1"/>
  <c r="R246" i="2"/>
  <c r="S246" i="2" s="1"/>
  <c r="T246" i="2" s="1"/>
  <c r="R244" i="2"/>
  <c r="S244" i="2" s="1"/>
  <c r="T244" i="2" s="1"/>
  <c r="R242" i="2"/>
  <c r="S242" i="2" s="1"/>
  <c r="T242" i="2" s="1"/>
  <c r="R240" i="2"/>
  <c r="S240" i="2" s="1"/>
  <c r="T240" i="2" s="1"/>
  <c r="R238" i="2"/>
  <c r="S238" i="2" s="1"/>
  <c r="T238" i="2" s="1"/>
  <c r="R236" i="2"/>
  <c r="S236" i="2" s="1"/>
  <c r="T236" i="2"/>
  <c r="R234" i="2"/>
  <c r="S234" i="2" s="1"/>
  <c r="T234" i="2" s="1"/>
  <c r="R232" i="2"/>
  <c r="S232" i="2" s="1"/>
  <c r="T232" i="2" s="1"/>
  <c r="R230" i="2"/>
  <c r="S230" i="2" s="1"/>
  <c r="T230" i="2" s="1"/>
  <c r="R228" i="2"/>
  <c r="S228" i="2" s="1"/>
  <c r="T228" i="2" s="1"/>
  <c r="R226" i="2"/>
  <c r="S226" i="2" s="1"/>
  <c r="T226" i="2" s="1"/>
  <c r="R224" i="2"/>
  <c r="S224" i="2" s="1"/>
  <c r="T224" i="2" s="1"/>
  <c r="R222" i="2"/>
  <c r="S222" i="2" s="1"/>
  <c r="T222" i="2" s="1"/>
  <c r="R220" i="2"/>
  <c r="S220" i="2" s="1"/>
  <c r="T220" i="2"/>
  <c r="R218" i="2"/>
  <c r="S218" i="2" s="1"/>
  <c r="T218" i="2" s="1"/>
  <c r="R216" i="2"/>
  <c r="S216" i="2" s="1"/>
  <c r="T216" i="2" s="1"/>
  <c r="R214" i="2"/>
  <c r="S214" i="2" s="1"/>
  <c r="T214" i="2" s="1"/>
  <c r="R212" i="2"/>
  <c r="S212" i="2" s="1"/>
  <c r="T212" i="2" s="1"/>
  <c r="R210" i="2"/>
  <c r="S210" i="2" s="1"/>
  <c r="T210" i="2" s="1"/>
  <c r="R208" i="2"/>
  <c r="S208" i="2" s="1"/>
  <c r="T208" i="2" s="1"/>
  <c r="R206" i="2"/>
  <c r="S206" i="2" s="1"/>
  <c r="T206" i="2" s="1"/>
  <c r="R204" i="2"/>
  <c r="S204" i="2" s="1"/>
  <c r="T204" i="2"/>
  <c r="R202" i="2"/>
  <c r="S202" i="2" s="1"/>
  <c r="T202" i="2" s="1"/>
  <c r="R200" i="2"/>
  <c r="S200" i="2" s="1"/>
  <c r="T200" i="2" s="1"/>
  <c r="R198" i="2"/>
  <c r="S198" i="2" s="1"/>
  <c r="T198" i="2" s="1"/>
  <c r="R196" i="2"/>
  <c r="S196" i="2" s="1"/>
  <c r="T196" i="2" s="1"/>
  <c r="R194" i="2"/>
  <c r="S194" i="2" s="1"/>
  <c r="T194" i="2" s="1"/>
  <c r="R192" i="2"/>
  <c r="S192" i="2" s="1"/>
  <c r="T192" i="2" s="1"/>
  <c r="R190" i="2"/>
  <c r="S190" i="2" s="1"/>
  <c r="T190" i="2" s="1"/>
  <c r="R188" i="2"/>
  <c r="S188" i="2" s="1"/>
  <c r="T188" i="2"/>
  <c r="R186" i="2"/>
  <c r="S186" i="2" s="1"/>
  <c r="T186" i="2" s="1"/>
  <c r="R184" i="2"/>
  <c r="S184" i="2" s="1"/>
  <c r="T184" i="2" s="1"/>
  <c r="R182" i="2"/>
  <c r="S182" i="2" s="1"/>
  <c r="T182" i="2" s="1"/>
  <c r="R180" i="2"/>
  <c r="S180" i="2" s="1"/>
  <c r="T180" i="2" s="1"/>
  <c r="R178" i="2"/>
  <c r="S178" i="2" s="1"/>
  <c r="T178" i="2" s="1"/>
  <c r="R176" i="2"/>
  <c r="S176" i="2" s="1"/>
  <c r="T176" i="2" s="1"/>
  <c r="R174" i="2"/>
  <c r="S174" i="2" s="1"/>
  <c r="T174" i="2" s="1"/>
  <c r="R172" i="2"/>
  <c r="S172" i="2" s="1"/>
  <c r="T172" i="2"/>
  <c r="R170" i="2"/>
  <c r="S170" i="2" s="1"/>
  <c r="T170" i="2" s="1"/>
  <c r="R168" i="2"/>
  <c r="S168" i="2" s="1"/>
  <c r="T168" i="2" s="1"/>
  <c r="R166" i="2"/>
  <c r="S166" i="2" s="1"/>
  <c r="T166" i="2" s="1"/>
  <c r="R164" i="2"/>
  <c r="S164" i="2" s="1"/>
  <c r="T164" i="2" s="1"/>
  <c r="R162" i="2"/>
  <c r="S162" i="2" s="1"/>
  <c r="T162" i="2" s="1"/>
  <c r="R160" i="2"/>
  <c r="S160" i="2" s="1"/>
  <c r="T160" i="2" s="1"/>
  <c r="R158" i="2"/>
  <c r="S158" i="2" s="1"/>
  <c r="T158" i="2" s="1"/>
  <c r="R156" i="2"/>
  <c r="S156" i="2" s="1"/>
  <c r="T156" i="2"/>
  <c r="R154" i="2"/>
  <c r="S154" i="2" s="1"/>
  <c r="T154" i="2" s="1"/>
  <c r="R152" i="2"/>
  <c r="S152" i="2" s="1"/>
  <c r="T152" i="2" s="1"/>
  <c r="R150" i="2"/>
  <c r="S150" i="2" s="1"/>
  <c r="T150" i="2" s="1"/>
  <c r="R148" i="2"/>
  <c r="S148" i="2" s="1"/>
  <c r="T148" i="2" s="1"/>
  <c r="R146" i="2"/>
  <c r="S146" i="2" s="1"/>
  <c r="T146" i="2" s="1"/>
  <c r="R144" i="2"/>
  <c r="S144" i="2" s="1"/>
  <c r="T144" i="2" s="1"/>
  <c r="R142" i="2"/>
  <c r="S142" i="2" s="1"/>
  <c r="T142" i="2" s="1"/>
  <c r="R140" i="2"/>
  <c r="S140" i="2" s="1"/>
  <c r="T140" i="2"/>
  <c r="R138" i="2"/>
  <c r="S138" i="2" s="1"/>
  <c r="T138" i="2" s="1"/>
  <c r="R136" i="2"/>
  <c r="S136" i="2" s="1"/>
  <c r="T136" i="2" s="1"/>
  <c r="R134" i="2"/>
  <c r="S134" i="2" s="1"/>
  <c r="T134" i="2" s="1"/>
  <c r="R132" i="2"/>
  <c r="S132" i="2" s="1"/>
  <c r="T132" i="2" s="1"/>
  <c r="R130" i="2"/>
  <c r="S130" i="2" s="1"/>
  <c r="T130" i="2" s="1"/>
  <c r="R128" i="2"/>
  <c r="S128" i="2" s="1"/>
  <c r="T128" i="2" s="1"/>
  <c r="R126" i="2"/>
  <c r="S126" i="2" s="1"/>
  <c r="T126" i="2" s="1"/>
  <c r="R124" i="2"/>
  <c r="S124" i="2" s="1"/>
  <c r="T124" i="2"/>
  <c r="R122" i="2"/>
  <c r="S122" i="2" s="1"/>
  <c r="T122" i="2" s="1"/>
  <c r="R120" i="2"/>
  <c r="S120" i="2" s="1"/>
  <c r="T120" i="2" s="1"/>
  <c r="R118" i="2"/>
  <c r="S118" i="2" s="1"/>
  <c r="T118" i="2" s="1"/>
  <c r="R116" i="2"/>
  <c r="S116" i="2" s="1"/>
  <c r="T116" i="2" s="1"/>
  <c r="R114" i="2"/>
  <c r="S114" i="2" s="1"/>
  <c r="T114" i="2" s="1"/>
  <c r="R112" i="2"/>
  <c r="S112" i="2" s="1"/>
  <c r="T112" i="2" s="1"/>
  <c r="R110" i="2"/>
  <c r="S110" i="2" s="1"/>
  <c r="T110" i="2" s="1"/>
  <c r="R108" i="2"/>
  <c r="S108" i="2" s="1"/>
  <c r="T108" i="2"/>
  <c r="R106" i="2"/>
  <c r="S106" i="2" s="1"/>
  <c r="T106" i="2" s="1"/>
  <c r="R104" i="2"/>
  <c r="S104" i="2" s="1"/>
  <c r="T104" i="2" s="1"/>
  <c r="R102" i="2"/>
  <c r="S102" i="2" s="1"/>
  <c r="T102" i="2" s="1"/>
  <c r="R100" i="2"/>
  <c r="S100" i="2" s="1"/>
  <c r="T100" i="2" s="1"/>
  <c r="R98" i="2"/>
  <c r="S98" i="2" s="1"/>
  <c r="T98" i="2" s="1"/>
  <c r="R96" i="2"/>
  <c r="S96" i="2" s="1"/>
  <c r="T96" i="2" s="1"/>
  <c r="R94" i="2"/>
  <c r="S94" i="2" s="1"/>
  <c r="T94" i="2" s="1"/>
  <c r="R92" i="2"/>
  <c r="S92" i="2" s="1"/>
  <c r="T92" i="2"/>
  <c r="R90" i="2"/>
  <c r="S90" i="2" s="1"/>
  <c r="T90" i="2" s="1"/>
  <c r="R88" i="2"/>
  <c r="S88" i="2" s="1"/>
  <c r="T88" i="2" s="1"/>
  <c r="R86" i="2"/>
  <c r="S86" i="2" s="1"/>
  <c r="T86" i="2" s="1"/>
  <c r="R84" i="2"/>
  <c r="S84" i="2" s="1"/>
  <c r="T84" i="2" s="1"/>
  <c r="R82" i="2"/>
  <c r="S82" i="2" s="1"/>
  <c r="T82" i="2" s="1"/>
  <c r="R80" i="2"/>
  <c r="S80" i="2" s="1"/>
  <c r="T80" i="2" s="1"/>
  <c r="R78" i="2"/>
  <c r="S78" i="2" s="1"/>
  <c r="T78" i="2" s="1"/>
  <c r="R76" i="2"/>
  <c r="S76" i="2" s="1"/>
  <c r="T76" i="2"/>
  <c r="R74" i="2"/>
  <c r="S74" i="2" s="1"/>
  <c r="T74" i="2" s="1"/>
  <c r="R72" i="2"/>
  <c r="S72" i="2" s="1"/>
  <c r="T72" i="2" s="1"/>
  <c r="R70" i="2"/>
  <c r="S70" i="2" s="1"/>
  <c r="T70" i="2" s="1"/>
  <c r="R68" i="2"/>
  <c r="S68" i="2" s="1"/>
  <c r="T68" i="2" s="1"/>
  <c r="R66" i="2"/>
  <c r="S66" i="2" s="1"/>
  <c r="T66" i="2" s="1"/>
  <c r="R64" i="2"/>
  <c r="S64" i="2" s="1"/>
  <c r="T64" i="2" s="1"/>
  <c r="R62" i="2"/>
  <c r="S62" i="2" s="1"/>
  <c r="T62" i="2" s="1"/>
  <c r="R60" i="2"/>
  <c r="S60" i="2" s="1"/>
  <c r="T60" i="2"/>
  <c r="R58" i="2"/>
  <c r="S58" i="2" s="1"/>
  <c r="T58" i="2" s="1"/>
  <c r="R56" i="2"/>
  <c r="S56" i="2" s="1"/>
  <c r="T56" i="2" s="1"/>
  <c r="R54" i="2"/>
  <c r="S54" i="2" s="1"/>
  <c r="T54" i="2" s="1"/>
  <c r="R52" i="2"/>
  <c r="S52" i="2" s="1"/>
  <c r="T52" i="2" s="1"/>
  <c r="R50" i="2"/>
  <c r="S50" i="2" s="1"/>
  <c r="T50" i="2" s="1"/>
  <c r="R48" i="2"/>
  <c r="S48" i="2" s="1"/>
  <c r="T48" i="2" s="1"/>
  <c r="R46" i="2"/>
  <c r="S46" i="2" s="1"/>
  <c r="T46" i="2" s="1"/>
  <c r="R44" i="2"/>
  <c r="S44" i="2" s="1"/>
  <c r="T44" i="2"/>
  <c r="R42" i="2"/>
  <c r="S42" i="2" s="1"/>
  <c r="T42" i="2" s="1"/>
  <c r="R40" i="2"/>
  <c r="S40" i="2" s="1"/>
  <c r="T40" i="2" s="1"/>
  <c r="R38" i="2"/>
  <c r="S38" i="2" s="1"/>
  <c r="T38" i="2" s="1"/>
  <c r="R36" i="2"/>
  <c r="S36" i="2" s="1"/>
  <c r="T36" i="2" s="1"/>
  <c r="R34" i="2"/>
  <c r="S34" i="2" s="1"/>
  <c r="T34" i="2" s="1"/>
  <c r="R32" i="2"/>
  <c r="S32" i="2" s="1"/>
  <c r="T32" i="2" s="1"/>
  <c r="R30" i="2"/>
  <c r="S30" i="2" s="1"/>
  <c r="T30" i="2" s="1"/>
  <c r="R28" i="2"/>
  <c r="S28" i="2" s="1"/>
  <c r="T28" i="2"/>
  <c r="R26" i="2"/>
  <c r="S26" i="2" s="1"/>
  <c r="T26" i="2" s="1"/>
  <c r="R24" i="2"/>
  <c r="S24" i="2" s="1"/>
  <c r="T24" i="2" s="1"/>
  <c r="R22" i="2"/>
  <c r="S22" i="2" s="1"/>
  <c r="T22" i="2" s="1"/>
  <c r="R20" i="2"/>
  <c r="S20" i="2" s="1"/>
  <c r="T20" i="2" s="1"/>
  <c r="R18" i="2"/>
  <c r="S18" i="2" s="1"/>
  <c r="T18" i="2" s="1"/>
  <c r="R16" i="2"/>
  <c r="S16" i="2" s="1"/>
  <c r="T16" i="2" s="1"/>
  <c r="R14" i="2"/>
  <c r="S14" i="2" s="1"/>
  <c r="T14" i="2" s="1"/>
  <c r="R12" i="2"/>
  <c r="S12" i="2" s="1"/>
  <c r="T12" i="2"/>
  <c r="R10" i="2"/>
  <c r="S10" i="2" s="1"/>
  <c r="T10" i="2" s="1"/>
  <c r="R8" i="2"/>
  <c r="S8" i="2" s="1"/>
  <c r="T8" i="2" s="1"/>
  <c r="T7" i="2"/>
  <c r="Z2162" i="2"/>
  <c r="AA2162" i="2"/>
  <c r="AB2162" i="2" s="1"/>
  <c r="Z2158" i="2"/>
  <c r="AB2158" i="2"/>
  <c r="AA2158" i="2"/>
  <c r="Z2154" i="2"/>
  <c r="AA2154" i="2" s="1"/>
  <c r="AB2154" i="2" s="1"/>
  <c r="Z2150" i="2"/>
  <c r="AA2150" i="2"/>
  <c r="AB2150" i="2" s="1"/>
  <c r="Z2146" i="2"/>
  <c r="AA2146" i="2"/>
  <c r="AB2146" i="2" s="1"/>
  <c r="Z2142" i="2"/>
  <c r="AB2142" i="2"/>
  <c r="AA2142" i="2"/>
  <c r="Z2138" i="2"/>
  <c r="AA2138" i="2" s="1"/>
  <c r="AB2138" i="2" s="1"/>
  <c r="Z2134" i="2"/>
  <c r="AA2134" i="2"/>
  <c r="AB2134" i="2" s="1"/>
  <c r="Z2130" i="2"/>
  <c r="AA2130" i="2"/>
  <c r="AB2130" i="2" s="1"/>
  <c r="Z2126" i="2"/>
  <c r="AB2126" i="2"/>
  <c r="AA2126" i="2"/>
  <c r="Z2122" i="2"/>
  <c r="AA2122" i="2" s="1"/>
  <c r="AB2122" i="2" s="1"/>
  <c r="Z2118" i="2"/>
  <c r="AA2118" i="2"/>
  <c r="AB2118" i="2" s="1"/>
  <c r="Z2114" i="2"/>
  <c r="AA2114" i="2"/>
  <c r="AB2114" i="2" s="1"/>
  <c r="Z2110" i="2"/>
  <c r="AB2110" i="2"/>
  <c r="AA2110" i="2"/>
  <c r="Z2106" i="2"/>
  <c r="AA2106" i="2" s="1"/>
  <c r="AB2106" i="2" s="1"/>
  <c r="Z2102" i="2"/>
  <c r="AA2102" i="2"/>
  <c r="AB2102" i="2" s="1"/>
  <c r="Z2098" i="2"/>
  <c r="AA2098" i="2"/>
  <c r="AB2098" i="2" s="1"/>
  <c r="Z2094" i="2"/>
  <c r="AB2094" i="2"/>
  <c r="AA2094" i="2"/>
  <c r="Z2090" i="2"/>
  <c r="AA2090" i="2" s="1"/>
  <c r="AB2090" i="2" s="1"/>
  <c r="Z2086" i="2"/>
  <c r="AA2086" i="2"/>
  <c r="AB2086" i="2" s="1"/>
  <c r="Z2082" i="2"/>
  <c r="AA2082" i="2"/>
  <c r="AB2082" i="2" s="1"/>
  <c r="Z2078" i="2"/>
  <c r="AB2078" i="2"/>
  <c r="AA2078" i="2"/>
  <c r="Z2074" i="2"/>
  <c r="AA2074" i="2" s="1"/>
  <c r="AB2074" i="2" s="1"/>
  <c r="Z2070" i="2"/>
  <c r="AA2070" i="2"/>
  <c r="AB2070" i="2" s="1"/>
  <c r="Z2066" i="2"/>
  <c r="AA2066" i="2"/>
  <c r="AB2066" i="2" s="1"/>
  <c r="Z2062" i="2"/>
  <c r="AB2062" i="2"/>
  <c r="AA2062" i="2"/>
  <c r="Z2058" i="2"/>
  <c r="AA2058" i="2" s="1"/>
  <c r="AB2058" i="2" s="1"/>
  <c r="Z2054" i="2"/>
  <c r="AA2054" i="2"/>
  <c r="AB2054" i="2" s="1"/>
  <c r="Z2050" i="2"/>
  <c r="AA2050" i="2"/>
  <c r="AB2050" i="2" s="1"/>
  <c r="Z2046" i="2"/>
  <c r="AB2046" i="2"/>
  <c r="AA2046" i="2"/>
  <c r="Z2042" i="2"/>
  <c r="AA2042" i="2" s="1"/>
  <c r="AB2042" i="2" s="1"/>
  <c r="Z2038" i="2"/>
  <c r="AA2038" i="2"/>
  <c r="AB2038" i="2" s="1"/>
  <c r="Z2034" i="2"/>
  <c r="AA2034" i="2"/>
  <c r="AB2034" i="2" s="1"/>
  <c r="Z2030" i="2"/>
  <c r="AB2030" i="2"/>
  <c r="AA2030" i="2"/>
  <c r="Z2026" i="2"/>
  <c r="AA2026" i="2" s="1"/>
  <c r="AB2026" i="2" s="1"/>
  <c r="Z2022" i="2"/>
  <c r="AA2022" i="2"/>
  <c r="AB2022" i="2" s="1"/>
  <c r="Z2018" i="2"/>
  <c r="AA2018" i="2"/>
  <c r="AB2018" i="2" s="1"/>
  <c r="Z2014" i="2"/>
  <c r="AB2014" i="2"/>
  <c r="AA2014" i="2"/>
  <c r="Z2010" i="2"/>
  <c r="AA2010" i="2" s="1"/>
  <c r="AB2010" i="2" s="1"/>
  <c r="Z2006" i="2"/>
  <c r="AA2006" i="2"/>
  <c r="AB2006" i="2" s="1"/>
  <c r="Z2002" i="2"/>
  <c r="AA2002" i="2"/>
  <c r="AB2002" i="2" s="1"/>
  <c r="Z1998" i="2"/>
  <c r="AB1998" i="2"/>
  <c r="AA1998" i="2"/>
  <c r="Z1994" i="2"/>
  <c r="AA1994" i="2" s="1"/>
  <c r="AB1994" i="2" s="1"/>
  <c r="Z1990" i="2"/>
  <c r="AA1990" i="2"/>
  <c r="AB1990" i="2" s="1"/>
  <c r="Z1986" i="2"/>
  <c r="AA1986" i="2"/>
  <c r="AB1986" i="2" s="1"/>
  <c r="Z1982" i="2"/>
  <c r="AB1982" i="2"/>
  <c r="AA1982" i="2"/>
  <c r="Z1978" i="2"/>
  <c r="AA1978" i="2" s="1"/>
  <c r="AB1978" i="2" s="1"/>
  <c r="Z1974" i="2"/>
  <c r="AA1974" i="2"/>
  <c r="AB1974" i="2" s="1"/>
  <c r="Z1970" i="2"/>
  <c r="AA1970" i="2"/>
  <c r="AB1970" i="2" s="1"/>
  <c r="Z1966" i="2"/>
  <c r="AB1966" i="2"/>
  <c r="AA1966" i="2"/>
  <c r="Z1962" i="2"/>
  <c r="AA1962" i="2" s="1"/>
  <c r="AB1962" i="2" s="1"/>
  <c r="Z1958" i="2"/>
  <c r="AA1958" i="2"/>
  <c r="AB1958" i="2" s="1"/>
  <c r="Z1954" i="2"/>
  <c r="AA1954" i="2"/>
  <c r="AB1954" i="2" s="1"/>
  <c r="Z1950" i="2"/>
  <c r="AB1950" i="2"/>
  <c r="AA1950" i="2"/>
  <c r="Z1946" i="2"/>
  <c r="AA1946" i="2" s="1"/>
  <c r="AB1946" i="2" s="1"/>
  <c r="Z1942" i="2"/>
  <c r="AA1942" i="2"/>
  <c r="AB1942" i="2" s="1"/>
  <c r="Z1938" i="2"/>
  <c r="AA1938" i="2"/>
  <c r="AB1938" i="2" s="1"/>
  <c r="Z1934" i="2"/>
  <c r="AB1934" i="2"/>
  <c r="AA1934" i="2"/>
  <c r="Z1930" i="2"/>
  <c r="AA1930" i="2" s="1"/>
  <c r="AB1930" i="2" s="1"/>
  <c r="Z1926" i="2"/>
  <c r="AA1926" i="2"/>
  <c r="AB1926" i="2" s="1"/>
  <c r="Z1922" i="2"/>
  <c r="AA1922" i="2"/>
  <c r="AB1922" i="2" s="1"/>
  <c r="Z1918" i="2"/>
  <c r="AB1918" i="2"/>
  <c r="AA1918" i="2"/>
  <c r="Z1914" i="2"/>
  <c r="AA1914" i="2" s="1"/>
  <c r="AB1914" i="2" s="1"/>
  <c r="Z1910" i="2"/>
  <c r="AA1910" i="2"/>
  <c r="AB1910" i="2" s="1"/>
  <c r="Z1906" i="2"/>
  <c r="AA1906" i="2"/>
  <c r="AB1906" i="2" s="1"/>
  <c r="Z1902" i="2"/>
  <c r="AB1902" i="2"/>
  <c r="AA1902" i="2"/>
  <c r="Z1898" i="2"/>
  <c r="AA1898" i="2" s="1"/>
  <c r="AB1898" i="2" s="1"/>
  <c r="Z1894" i="2"/>
  <c r="AA1894" i="2"/>
  <c r="AB1894" i="2" s="1"/>
  <c r="Z1890" i="2"/>
  <c r="AA1890" i="2"/>
  <c r="AB1890" i="2" s="1"/>
  <c r="Z1886" i="2"/>
  <c r="AB1886" i="2"/>
  <c r="AA1886" i="2"/>
  <c r="Z1882" i="2"/>
  <c r="AA1882" i="2" s="1"/>
  <c r="AB1882" i="2" s="1"/>
  <c r="Z1878" i="2"/>
  <c r="AA1878" i="2"/>
  <c r="AB1878" i="2" s="1"/>
  <c r="Z1874" i="2"/>
  <c r="AA1874" i="2"/>
  <c r="AB1874" i="2" s="1"/>
  <c r="Z1870" i="2"/>
  <c r="AB1870" i="2"/>
  <c r="AA1870" i="2"/>
  <c r="Z1866" i="2"/>
  <c r="AA1866" i="2" s="1"/>
  <c r="AB1866" i="2" s="1"/>
  <c r="Z1862" i="2"/>
  <c r="AA1862" i="2"/>
  <c r="AB1862" i="2" s="1"/>
  <c r="Z1858" i="2"/>
  <c r="AA1858" i="2"/>
  <c r="AB1858" i="2" s="1"/>
  <c r="Z1854" i="2"/>
  <c r="AB1854" i="2"/>
  <c r="AA1854" i="2"/>
  <c r="Z1850" i="2"/>
  <c r="AA1850" i="2" s="1"/>
  <c r="AB1850" i="2" s="1"/>
  <c r="Z1846" i="2"/>
  <c r="AA1846" i="2"/>
  <c r="AB1846" i="2" s="1"/>
  <c r="Z1842" i="2"/>
  <c r="AA1842" i="2"/>
  <c r="AB1842" i="2" s="1"/>
  <c r="Z1838" i="2"/>
  <c r="AB1838" i="2"/>
  <c r="AA1838" i="2"/>
  <c r="Z1834" i="2"/>
  <c r="AA1834" i="2" s="1"/>
  <c r="AB1834" i="2" s="1"/>
  <c r="Z1830" i="2"/>
  <c r="AA1830" i="2"/>
  <c r="AB1830" i="2" s="1"/>
  <c r="Z1826" i="2"/>
  <c r="AA1826" i="2"/>
  <c r="AB1826" i="2" s="1"/>
  <c r="Z1822" i="2"/>
  <c r="AB1822" i="2"/>
  <c r="AA1822" i="2"/>
  <c r="Z1818" i="2"/>
  <c r="AA1818" i="2" s="1"/>
  <c r="AB1818" i="2" s="1"/>
  <c r="Z1814" i="2"/>
  <c r="AA1814" i="2"/>
  <c r="AB1814" i="2" s="1"/>
  <c r="Z1810" i="2"/>
  <c r="AA1810" i="2"/>
  <c r="AB1810" i="2" s="1"/>
  <c r="Z1806" i="2"/>
  <c r="AB1806" i="2"/>
  <c r="AA1806" i="2"/>
  <c r="Z1802" i="2"/>
  <c r="AA1802" i="2" s="1"/>
  <c r="AB1802" i="2" s="1"/>
  <c r="Z1798" i="2"/>
  <c r="AA1798" i="2"/>
  <c r="AB1798" i="2" s="1"/>
  <c r="Z1794" i="2"/>
  <c r="AA1794" i="2"/>
  <c r="AB1794" i="2" s="1"/>
  <c r="Z1790" i="2"/>
  <c r="AB1790" i="2"/>
  <c r="AA1790" i="2"/>
  <c r="Z1786" i="2"/>
  <c r="AA1786" i="2" s="1"/>
  <c r="AB1786" i="2" s="1"/>
  <c r="Z1782" i="2"/>
  <c r="AA1782" i="2"/>
  <c r="AB1782" i="2" s="1"/>
  <c r="Z1778" i="2"/>
  <c r="AA1778" i="2"/>
  <c r="AB1778" i="2" s="1"/>
  <c r="Z1774" i="2"/>
  <c r="AB1774" i="2"/>
  <c r="AA1774" i="2"/>
  <c r="Z1770" i="2"/>
  <c r="AA1770" i="2" s="1"/>
  <c r="AB1770" i="2" s="1"/>
  <c r="Z1766" i="2"/>
  <c r="AA1766" i="2"/>
  <c r="AB1766" i="2" s="1"/>
  <c r="Z1762" i="2"/>
  <c r="AA1762" i="2"/>
  <c r="AB1762" i="2" s="1"/>
  <c r="Z1758" i="2"/>
  <c r="AB1758" i="2"/>
  <c r="AA1758" i="2"/>
  <c r="Z1754" i="2"/>
  <c r="AA1754" i="2" s="1"/>
  <c r="AB1754" i="2" s="1"/>
  <c r="Z1750" i="2"/>
  <c r="AA1750" i="2"/>
  <c r="AB1750" i="2" s="1"/>
  <c r="Z1746" i="2"/>
  <c r="AA1746" i="2"/>
  <c r="AB1746" i="2" s="1"/>
  <c r="Z1742" i="2"/>
  <c r="AB1742" i="2"/>
  <c r="AA1742" i="2"/>
  <c r="Z1738" i="2"/>
  <c r="AA1738" i="2" s="1"/>
  <c r="AB1738" i="2" s="1"/>
  <c r="Z1734" i="2"/>
  <c r="AA1734" i="2"/>
  <c r="AB1734" i="2" s="1"/>
  <c r="Z1730" i="2"/>
  <c r="AA1730" i="2"/>
  <c r="AB1730" i="2" s="1"/>
  <c r="Z1726" i="2"/>
  <c r="AB1726" i="2"/>
  <c r="AA1726" i="2"/>
  <c r="Z1722" i="2"/>
  <c r="AA1722" i="2" s="1"/>
  <c r="AB1722" i="2" s="1"/>
  <c r="Z1718" i="2"/>
  <c r="AA1718" i="2"/>
  <c r="AB1718" i="2" s="1"/>
  <c r="Z1714" i="2"/>
  <c r="AA1714" i="2"/>
  <c r="AB1714" i="2" s="1"/>
  <c r="Z1710" i="2"/>
  <c r="AB1710" i="2"/>
  <c r="AA1710" i="2"/>
  <c r="Z1706" i="2"/>
  <c r="AA1706" i="2" s="1"/>
  <c r="AB1706" i="2" s="1"/>
  <c r="Z1702" i="2"/>
  <c r="AA1702" i="2"/>
  <c r="AB1702" i="2" s="1"/>
  <c r="Z1698" i="2"/>
  <c r="AA1698" i="2"/>
  <c r="AB1698" i="2" s="1"/>
  <c r="Z1694" i="2"/>
  <c r="AB1694" i="2"/>
  <c r="AA1694" i="2"/>
  <c r="Z1690" i="2"/>
  <c r="AA1690" i="2" s="1"/>
  <c r="AB1690" i="2" s="1"/>
  <c r="Z1686" i="2"/>
  <c r="AA1686" i="2"/>
  <c r="AB1686" i="2" s="1"/>
  <c r="Z1682" i="2"/>
  <c r="AA1682" i="2"/>
  <c r="AB1682" i="2" s="1"/>
  <c r="Z1678" i="2"/>
  <c r="AB1678" i="2"/>
  <c r="AA1678" i="2"/>
  <c r="Z1674" i="2"/>
  <c r="AA1674" i="2" s="1"/>
  <c r="AB1674" i="2" s="1"/>
  <c r="Z1670" i="2"/>
  <c r="AA1670" i="2"/>
  <c r="AB1670" i="2" s="1"/>
  <c r="Z1666" i="2"/>
  <c r="AA1666" i="2"/>
  <c r="AB1666" i="2" s="1"/>
  <c r="Z1662" i="2"/>
  <c r="AB1662" i="2"/>
  <c r="AA1662" i="2"/>
  <c r="Z1658" i="2"/>
  <c r="AA1658" i="2" s="1"/>
  <c r="AB1658" i="2" s="1"/>
  <c r="Z1654" i="2"/>
  <c r="AA1654" i="2"/>
  <c r="AB1654" i="2" s="1"/>
  <c r="Z1650" i="2"/>
  <c r="AA1650" i="2"/>
  <c r="AB1650" i="2" s="1"/>
  <c r="Z1646" i="2"/>
  <c r="AB1646" i="2"/>
  <c r="AA1646" i="2"/>
  <c r="Z1642" i="2"/>
  <c r="AA1642" i="2" s="1"/>
  <c r="AB1642" i="2" s="1"/>
  <c r="Z1638" i="2"/>
  <c r="AA1638" i="2"/>
  <c r="AB1638" i="2" s="1"/>
  <c r="Z1634" i="2"/>
  <c r="AA1634" i="2"/>
  <c r="AB1634" i="2" s="1"/>
  <c r="Z1630" i="2"/>
  <c r="AB1630" i="2"/>
  <c r="AA1630" i="2"/>
  <c r="Z1626" i="2"/>
  <c r="AA1626" i="2" s="1"/>
  <c r="AB1626" i="2" s="1"/>
  <c r="Z1622" i="2"/>
  <c r="AA1622" i="2"/>
  <c r="AB1622" i="2" s="1"/>
  <c r="Z1618" i="2"/>
  <c r="AA1618" i="2"/>
  <c r="AB1618" i="2" s="1"/>
  <c r="Z1614" i="2"/>
  <c r="AB1614" i="2"/>
  <c r="AA1614" i="2"/>
  <c r="Z1610" i="2"/>
  <c r="AA1610" i="2" s="1"/>
  <c r="AB1610" i="2" s="1"/>
  <c r="Z1606" i="2"/>
  <c r="AA1606" i="2"/>
  <c r="AB1606" i="2" s="1"/>
  <c r="Z1602" i="2"/>
  <c r="AA1602" i="2"/>
  <c r="AB1602" i="2" s="1"/>
  <c r="Z1598" i="2"/>
  <c r="AB1598" i="2"/>
  <c r="AA1598" i="2"/>
  <c r="Z1594" i="2"/>
  <c r="AA1594" i="2" s="1"/>
  <c r="AB1594" i="2" s="1"/>
  <c r="Z1590" i="2"/>
  <c r="AA1590" i="2"/>
  <c r="AB1590" i="2" s="1"/>
  <c r="Z1586" i="2"/>
  <c r="AA1586" i="2"/>
  <c r="AB1586" i="2" s="1"/>
  <c r="Z1582" i="2"/>
  <c r="AB1582" i="2"/>
  <c r="AA1582" i="2"/>
  <c r="Z1578" i="2"/>
  <c r="AA1578" i="2" s="1"/>
  <c r="AB1578" i="2" s="1"/>
  <c r="Z1574" i="2"/>
  <c r="AA1574" i="2"/>
  <c r="AB1574" i="2" s="1"/>
  <c r="Z1570" i="2"/>
  <c r="AA1570" i="2"/>
  <c r="AB1570" i="2" s="1"/>
  <c r="Z1566" i="2"/>
  <c r="AB1566" i="2"/>
  <c r="AA1566" i="2"/>
  <c r="Z1562" i="2"/>
  <c r="AA1562" i="2" s="1"/>
  <c r="AB1562" i="2" s="1"/>
  <c r="Z1558" i="2"/>
  <c r="AA1558" i="2"/>
  <c r="AB1558" i="2" s="1"/>
  <c r="Z1554" i="2"/>
  <c r="AA1554" i="2"/>
  <c r="AB1554" i="2" s="1"/>
  <c r="Z1550" i="2"/>
  <c r="AB1550" i="2"/>
  <c r="AA1550" i="2"/>
  <c r="Z1546" i="2"/>
  <c r="AA1546" i="2" s="1"/>
  <c r="AB1546" i="2" s="1"/>
  <c r="Z1542" i="2"/>
  <c r="AA1542" i="2"/>
  <c r="AB1542" i="2" s="1"/>
  <c r="Z1538" i="2"/>
  <c r="AA1538" i="2"/>
  <c r="AB1538" i="2" s="1"/>
  <c r="Z1534" i="2"/>
  <c r="AB1534" i="2"/>
  <c r="AA1534" i="2"/>
  <c r="Z1530" i="2"/>
  <c r="AA1530" i="2" s="1"/>
  <c r="AB1530" i="2" s="1"/>
  <c r="Z1526" i="2"/>
  <c r="AA1526" i="2"/>
  <c r="AB1526" i="2" s="1"/>
  <c r="Z1522" i="2"/>
  <c r="AA1522" i="2"/>
  <c r="AB1522" i="2" s="1"/>
  <c r="Z1518" i="2"/>
  <c r="AB1518" i="2"/>
  <c r="AA1518" i="2"/>
  <c r="Z1514" i="2"/>
  <c r="AA1514" i="2" s="1"/>
  <c r="AB1514" i="2" s="1"/>
  <c r="Z1510" i="2"/>
  <c r="AA1510" i="2"/>
  <c r="AB1510" i="2" s="1"/>
  <c r="Z1506" i="2"/>
  <c r="AA1506" i="2"/>
  <c r="AB1506" i="2" s="1"/>
  <c r="Z1502" i="2"/>
  <c r="AB1502" i="2"/>
  <c r="AA1502" i="2"/>
  <c r="Z1498" i="2"/>
  <c r="AA1498" i="2" s="1"/>
  <c r="AB1498" i="2" s="1"/>
  <c r="Z1494" i="2"/>
  <c r="AA1494" i="2"/>
  <c r="AB1494" i="2" s="1"/>
  <c r="Z1490" i="2"/>
  <c r="AA1490" i="2"/>
  <c r="AB1490" i="2" s="1"/>
  <c r="Z1486" i="2"/>
  <c r="AB1486" i="2"/>
  <c r="AA1486" i="2"/>
  <c r="Z1482" i="2"/>
  <c r="AA1482" i="2" s="1"/>
  <c r="AB1482" i="2" s="1"/>
  <c r="Z1478" i="2"/>
  <c r="AA1478" i="2"/>
  <c r="AB1478" i="2" s="1"/>
  <c r="AJ40" i="2"/>
  <c r="H1665" i="2"/>
  <c r="I1665" i="2" s="1"/>
  <c r="H1666" i="2"/>
  <c r="I1666" i="2" s="1"/>
  <c r="J1666" i="2" s="1"/>
  <c r="H1667" i="2"/>
  <c r="I1667" i="2" s="1"/>
  <c r="J1667" i="2" s="1"/>
  <c r="H1668" i="2"/>
  <c r="I1668" i="2" s="1"/>
  <c r="J1668" i="2" s="1"/>
  <c r="H1669" i="2"/>
  <c r="I1669" i="2" s="1"/>
  <c r="J1669" i="2" s="1"/>
  <c r="H1670" i="2"/>
  <c r="I1670" i="2" s="1"/>
  <c r="J1670" i="2" s="1"/>
  <c r="H1671" i="2"/>
  <c r="I1671" i="2" s="1"/>
  <c r="J1671" i="2" s="1"/>
  <c r="H1672" i="2"/>
  <c r="I1672" i="2" s="1"/>
  <c r="J1672" i="2" s="1"/>
  <c r="H1673" i="2"/>
  <c r="I1673" i="2" s="1"/>
  <c r="J1673" i="2" s="1"/>
  <c r="H1674" i="2"/>
  <c r="I1674" i="2" s="1"/>
  <c r="J1674" i="2" s="1"/>
  <c r="H1675" i="2"/>
  <c r="I1675" i="2" s="1"/>
  <c r="J1675" i="2" s="1"/>
  <c r="H1676" i="2"/>
  <c r="I1676" i="2" s="1"/>
  <c r="J1676" i="2" s="1"/>
  <c r="H1677" i="2"/>
  <c r="I1677" i="2" s="1"/>
  <c r="J1677" i="2" s="1"/>
  <c r="H1678" i="2"/>
  <c r="I1678" i="2" s="1"/>
  <c r="J1678" i="2" s="1"/>
  <c r="H1679" i="2"/>
  <c r="I1679" i="2" s="1"/>
  <c r="J1679" i="2" s="1"/>
  <c r="H1680" i="2"/>
  <c r="I1680" i="2" s="1"/>
  <c r="J1680" i="2" s="1"/>
  <c r="H1681" i="2"/>
  <c r="I1681" i="2" s="1"/>
  <c r="J1681" i="2" s="1"/>
  <c r="H1682" i="2"/>
  <c r="I1682" i="2" s="1"/>
  <c r="J1682" i="2" s="1"/>
  <c r="H1683" i="2"/>
  <c r="I1683" i="2" s="1"/>
  <c r="J1683" i="2" s="1"/>
  <c r="H1684" i="2"/>
  <c r="I1684" i="2" s="1"/>
  <c r="J1684" i="2" s="1"/>
  <c r="H1685" i="2"/>
  <c r="I1685" i="2" s="1"/>
  <c r="J1685" i="2" s="1"/>
  <c r="H1686" i="2"/>
  <c r="I1686" i="2" s="1"/>
  <c r="J1686" i="2" s="1"/>
  <c r="H1687" i="2"/>
  <c r="I1687" i="2" s="1"/>
  <c r="J1687" i="2" s="1"/>
  <c r="H1688" i="2"/>
  <c r="I1688" i="2" s="1"/>
  <c r="J1688" i="2" s="1"/>
  <c r="H1689" i="2"/>
  <c r="I1689" i="2" s="1"/>
  <c r="J1689" i="2" s="1"/>
  <c r="H1690" i="2"/>
  <c r="I1690" i="2" s="1"/>
  <c r="J1690" i="2" s="1"/>
  <c r="H1691" i="2"/>
  <c r="I1691" i="2" s="1"/>
  <c r="J1691" i="2" s="1"/>
  <c r="H1692" i="2"/>
  <c r="I1692" i="2" s="1"/>
  <c r="J1692" i="2" s="1"/>
  <c r="H1693" i="2"/>
  <c r="I1693" i="2" s="1"/>
  <c r="J1693" i="2" s="1"/>
  <c r="H1694" i="2"/>
  <c r="I1694" i="2" s="1"/>
  <c r="J1694" i="2" s="1"/>
  <c r="H1695" i="2"/>
  <c r="I1695" i="2" s="1"/>
  <c r="J1695" i="2" s="1"/>
  <c r="H1696" i="2"/>
  <c r="I1696" i="2" s="1"/>
  <c r="J1696" i="2" s="1"/>
  <c r="H1697" i="2"/>
  <c r="I1697" i="2" s="1"/>
  <c r="J1697" i="2" s="1"/>
  <c r="H1698" i="2"/>
  <c r="I1698" i="2" s="1"/>
  <c r="J1698" i="2" s="1"/>
  <c r="H1699" i="2"/>
  <c r="I1699" i="2" s="1"/>
  <c r="J1699" i="2" s="1"/>
  <c r="H1700" i="2"/>
  <c r="I1700" i="2" s="1"/>
  <c r="J1700" i="2" s="1"/>
  <c r="H1701" i="2"/>
  <c r="I1701" i="2" s="1"/>
  <c r="J1701" i="2" s="1"/>
  <c r="H1702" i="2"/>
  <c r="I1702" i="2" s="1"/>
  <c r="J1702" i="2" s="1"/>
  <c r="H1703" i="2"/>
  <c r="I1703" i="2" s="1"/>
  <c r="J1703" i="2" s="1"/>
  <c r="H1704" i="2"/>
  <c r="I1704" i="2" s="1"/>
  <c r="J1704" i="2" s="1"/>
  <c r="H1705" i="2"/>
  <c r="I1705" i="2" s="1"/>
  <c r="J1705" i="2" s="1"/>
  <c r="H1706" i="2"/>
  <c r="I1706" i="2" s="1"/>
  <c r="J1706" i="2" s="1"/>
  <c r="H1707" i="2"/>
  <c r="I1707" i="2" s="1"/>
  <c r="J1707" i="2" s="1"/>
  <c r="H1708" i="2"/>
  <c r="I1708" i="2" s="1"/>
  <c r="J1708" i="2" s="1"/>
  <c r="H1709" i="2"/>
  <c r="I1709" i="2" s="1"/>
  <c r="J1709" i="2" s="1"/>
  <c r="H1710" i="2"/>
  <c r="I1710" i="2" s="1"/>
  <c r="J1710" i="2" s="1"/>
  <c r="H1711" i="2"/>
  <c r="I1711" i="2" s="1"/>
  <c r="J1711" i="2" s="1"/>
  <c r="H1712" i="2"/>
  <c r="I1712" i="2" s="1"/>
  <c r="J1712" i="2" s="1"/>
  <c r="H1713" i="2"/>
  <c r="I1713" i="2" s="1"/>
  <c r="J1713" i="2" s="1"/>
  <c r="H1714" i="2"/>
  <c r="I1714" i="2" s="1"/>
  <c r="J1714" i="2" s="1"/>
  <c r="H1715" i="2"/>
  <c r="I1715" i="2" s="1"/>
  <c r="J1715" i="2" s="1"/>
  <c r="H1716" i="2"/>
  <c r="I1716" i="2" s="1"/>
  <c r="J1716" i="2" s="1"/>
  <c r="H1717" i="2"/>
  <c r="I1717" i="2" s="1"/>
  <c r="J1717" i="2" s="1"/>
  <c r="H1718" i="2"/>
  <c r="I1718" i="2" s="1"/>
  <c r="J1718" i="2" s="1"/>
  <c r="H1719" i="2"/>
  <c r="I1719" i="2" s="1"/>
  <c r="J1719" i="2" s="1"/>
  <c r="H1720" i="2"/>
  <c r="I1720" i="2" s="1"/>
  <c r="J1720" i="2" s="1"/>
  <c r="H1721" i="2"/>
  <c r="I1721" i="2" s="1"/>
  <c r="J1721" i="2" s="1"/>
  <c r="H1722" i="2"/>
  <c r="I1722" i="2" s="1"/>
  <c r="J1722" i="2" s="1"/>
  <c r="H1723" i="2"/>
  <c r="I1723" i="2" s="1"/>
  <c r="J1723" i="2" s="1"/>
  <c r="H1724" i="2"/>
  <c r="I1724" i="2" s="1"/>
  <c r="J1724" i="2" s="1"/>
  <c r="H1725" i="2"/>
  <c r="I1725" i="2" s="1"/>
  <c r="J1725" i="2" s="1"/>
  <c r="H1726" i="2"/>
  <c r="I1726" i="2" s="1"/>
  <c r="J1726" i="2" s="1"/>
  <c r="H1727" i="2"/>
  <c r="I1727" i="2" s="1"/>
  <c r="J1727" i="2" s="1"/>
  <c r="H1728" i="2"/>
  <c r="I1728" i="2" s="1"/>
  <c r="J1728" i="2" s="1"/>
  <c r="H1729" i="2"/>
  <c r="I1729" i="2" s="1"/>
  <c r="J1729" i="2" s="1"/>
  <c r="H1730" i="2"/>
  <c r="I1730" i="2" s="1"/>
  <c r="J1730" i="2" s="1"/>
  <c r="H1731" i="2"/>
  <c r="I1731" i="2" s="1"/>
  <c r="J1731" i="2" s="1"/>
  <c r="H1732" i="2"/>
  <c r="I1732" i="2" s="1"/>
  <c r="J1732" i="2" s="1"/>
  <c r="H1733" i="2"/>
  <c r="I1733" i="2" s="1"/>
  <c r="J1733" i="2" s="1"/>
  <c r="H1734" i="2"/>
  <c r="I1734" i="2" s="1"/>
  <c r="J1734" i="2" s="1"/>
  <c r="H1735" i="2"/>
  <c r="I1735" i="2" s="1"/>
  <c r="J1735" i="2" s="1"/>
  <c r="H1736" i="2"/>
  <c r="I1736" i="2" s="1"/>
  <c r="J1736" i="2" s="1"/>
  <c r="H1737" i="2"/>
  <c r="I1737" i="2" s="1"/>
  <c r="J1737" i="2" s="1"/>
  <c r="H1738" i="2"/>
  <c r="I1738" i="2" s="1"/>
  <c r="J1738" i="2" s="1"/>
  <c r="H1739" i="2"/>
  <c r="I1739" i="2" s="1"/>
  <c r="J1739" i="2" s="1"/>
  <c r="H1740" i="2"/>
  <c r="I1740" i="2" s="1"/>
  <c r="J1740" i="2" s="1"/>
  <c r="H1741" i="2"/>
  <c r="I1741" i="2" s="1"/>
  <c r="J1741" i="2" s="1"/>
  <c r="H1742" i="2"/>
  <c r="I1742" i="2" s="1"/>
  <c r="J1742" i="2" s="1"/>
  <c r="H1743" i="2"/>
  <c r="I1743" i="2" s="1"/>
  <c r="J1743" i="2" s="1"/>
  <c r="H1744" i="2"/>
  <c r="I1744" i="2" s="1"/>
  <c r="J1744" i="2" s="1"/>
  <c r="H1745" i="2"/>
  <c r="I1745" i="2" s="1"/>
  <c r="J1745" i="2" s="1"/>
  <c r="H1746" i="2"/>
  <c r="I1746" i="2" s="1"/>
  <c r="J1746" i="2" s="1"/>
  <c r="H1747" i="2"/>
  <c r="I1747" i="2" s="1"/>
  <c r="J1747" i="2" s="1"/>
  <c r="H1748" i="2"/>
  <c r="I1748" i="2" s="1"/>
  <c r="J1748" i="2" s="1"/>
  <c r="H1749" i="2"/>
  <c r="I1749" i="2" s="1"/>
  <c r="J1749" i="2" s="1"/>
  <c r="H1750" i="2"/>
  <c r="I1750" i="2" s="1"/>
  <c r="J1750" i="2" s="1"/>
  <c r="H1751" i="2"/>
  <c r="I1751" i="2" s="1"/>
  <c r="J1751" i="2" s="1"/>
  <c r="H1752" i="2"/>
  <c r="I1752" i="2" s="1"/>
  <c r="J1752" i="2" s="1"/>
  <c r="H1753" i="2"/>
  <c r="I1753" i="2" s="1"/>
  <c r="J1753" i="2" s="1"/>
  <c r="H1754" i="2"/>
  <c r="I1754" i="2" s="1"/>
  <c r="J1754" i="2" s="1"/>
  <c r="H1755" i="2"/>
  <c r="I1755" i="2" s="1"/>
  <c r="J1755" i="2" s="1"/>
  <c r="H1756" i="2"/>
  <c r="I1756" i="2" s="1"/>
  <c r="J1756" i="2" s="1"/>
  <c r="H1757" i="2"/>
  <c r="I1757" i="2" s="1"/>
  <c r="J1757" i="2" s="1"/>
  <c r="H1758" i="2"/>
  <c r="I1758" i="2" s="1"/>
  <c r="J1758" i="2" s="1"/>
  <c r="H1759" i="2"/>
  <c r="I1759" i="2" s="1"/>
  <c r="J1759" i="2" s="1"/>
  <c r="H1760" i="2"/>
  <c r="I1760" i="2" s="1"/>
  <c r="J1760" i="2" s="1"/>
  <c r="H1761" i="2"/>
  <c r="I1761" i="2" s="1"/>
  <c r="J1761" i="2" s="1"/>
  <c r="H1762" i="2"/>
  <c r="I1762" i="2" s="1"/>
  <c r="J1762" i="2" s="1"/>
  <c r="H1763" i="2"/>
  <c r="I1763" i="2" s="1"/>
  <c r="J1763" i="2" s="1"/>
  <c r="H1764" i="2"/>
  <c r="I1764" i="2" s="1"/>
  <c r="J1764" i="2" s="1"/>
  <c r="H1765" i="2"/>
  <c r="I1765" i="2" s="1"/>
  <c r="J1765" i="2" s="1"/>
  <c r="H1766" i="2"/>
  <c r="I1766" i="2" s="1"/>
  <c r="J1766" i="2" s="1"/>
  <c r="H1767" i="2"/>
  <c r="I1767" i="2" s="1"/>
  <c r="J1767" i="2" s="1"/>
  <c r="H1768" i="2"/>
  <c r="I1768" i="2" s="1"/>
  <c r="J1768" i="2" s="1"/>
  <c r="H1769" i="2"/>
  <c r="I1769" i="2" s="1"/>
  <c r="J1769" i="2" s="1"/>
  <c r="H1770" i="2"/>
  <c r="I1770" i="2" s="1"/>
  <c r="J1770" i="2" s="1"/>
  <c r="H1771" i="2"/>
  <c r="I1771" i="2" s="1"/>
  <c r="J1771" i="2" s="1"/>
  <c r="H1772" i="2"/>
  <c r="I1772" i="2" s="1"/>
  <c r="J1772" i="2" s="1"/>
  <c r="H1773" i="2"/>
  <c r="I1773" i="2" s="1"/>
  <c r="J1773" i="2" s="1"/>
  <c r="H1774" i="2"/>
  <c r="I1774" i="2" s="1"/>
  <c r="J1774" i="2" s="1"/>
  <c r="H1775" i="2"/>
  <c r="I1775" i="2" s="1"/>
  <c r="J1775" i="2" s="1"/>
  <c r="H1776" i="2"/>
  <c r="I1776" i="2" s="1"/>
  <c r="J1776" i="2" s="1"/>
  <c r="H1777" i="2"/>
  <c r="I1777" i="2" s="1"/>
  <c r="J1777" i="2" s="1"/>
  <c r="H1778" i="2"/>
  <c r="I1778" i="2" s="1"/>
  <c r="J1778" i="2" s="1"/>
  <c r="H1779" i="2"/>
  <c r="I1779" i="2" s="1"/>
  <c r="J1779" i="2" s="1"/>
  <c r="H1780" i="2"/>
  <c r="I1780" i="2" s="1"/>
  <c r="J1780" i="2" s="1"/>
  <c r="H1781" i="2"/>
  <c r="I1781" i="2" s="1"/>
  <c r="J1781" i="2" s="1"/>
  <c r="H1782" i="2"/>
  <c r="I1782" i="2" s="1"/>
  <c r="J1782" i="2" s="1"/>
  <c r="H1783" i="2"/>
  <c r="I1783" i="2" s="1"/>
  <c r="J1783" i="2" s="1"/>
  <c r="H1784" i="2"/>
  <c r="I1784" i="2" s="1"/>
  <c r="J1784" i="2" s="1"/>
  <c r="H1785" i="2"/>
  <c r="I1785" i="2" s="1"/>
  <c r="J1785" i="2" s="1"/>
  <c r="H1786" i="2"/>
  <c r="I1786" i="2" s="1"/>
  <c r="J1786" i="2" s="1"/>
  <c r="H1787" i="2"/>
  <c r="I1787" i="2" s="1"/>
  <c r="J1787" i="2" s="1"/>
  <c r="H1788" i="2"/>
  <c r="I1788" i="2" s="1"/>
  <c r="J1788" i="2" s="1"/>
  <c r="H1789" i="2"/>
  <c r="I1789" i="2" s="1"/>
  <c r="J1789" i="2" s="1"/>
  <c r="H1790" i="2"/>
  <c r="I1790" i="2" s="1"/>
  <c r="J1790" i="2" s="1"/>
  <c r="H1791" i="2"/>
  <c r="I1791" i="2" s="1"/>
  <c r="J1791" i="2" s="1"/>
  <c r="H1792" i="2"/>
  <c r="I1792" i="2" s="1"/>
  <c r="J1792" i="2" s="1"/>
  <c r="H1793" i="2"/>
  <c r="I1793" i="2" s="1"/>
  <c r="J1793" i="2" s="1"/>
  <c r="H1794" i="2"/>
  <c r="I1794" i="2" s="1"/>
  <c r="J1794" i="2" s="1"/>
  <c r="H1795" i="2"/>
  <c r="I1795" i="2" s="1"/>
  <c r="J1795" i="2" s="1"/>
  <c r="H1796" i="2"/>
  <c r="I1796" i="2" s="1"/>
  <c r="J1796" i="2" s="1"/>
  <c r="H1797" i="2"/>
  <c r="I1797" i="2" s="1"/>
  <c r="J1797" i="2" s="1"/>
  <c r="H1798" i="2"/>
  <c r="I1798" i="2" s="1"/>
  <c r="J1798" i="2" s="1"/>
  <c r="H1799" i="2"/>
  <c r="I1799" i="2" s="1"/>
  <c r="J1799" i="2" s="1"/>
  <c r="H1800" i="2"/>
  <c r="I1800" i="2" s="1"/>
  <c r="J1800" i="2" s="1"/>
  <c r="H1801" i="2"/>
  <c r="I1801" i="2" s="1"/>
  <c r="J1801" i="2" s="1"/>
  <c r="H1802" i="2"/>
  <c r="I1802" i="2" s="1"/>
  <c r="J1802" i="2" s="1"/>
  <c r="H1803" i="2"/>
  <c r="I1803" i="2" s="1"/>
  <c r="J1803" i="2" s="1"/>
  <c r="H1804" i="2"/>
  <c r="I1804" i="2" s="1"/>
  <c r="J1804" i="2" s="1"/>
  <c r="H1805" i="2"/>
  <c r="I1805" i="2" s="1"/>
  <c r="J1805" i="2" s="1"/>
  <c r="H1806" i="2"/>
  <c r="I1806" i="2" s="1"/>
  <c r="J1806" i="2" s="1"/>
  <c r="H1807" i="2"/>
  <c r="I1807" i="2" s="1"/>
  <c r="J1807" i="2" s="1"/>
  <c r="H1808" i="2"/>
  <c r="I1808" i="2" s="1"/>
  <c r="J1808" i="2" s="1"/>
  <c r="H1809" i="2"/>
  <c r="I1809" i="2" s="1"/>
  <c r="J1809" i="2" s="1"/>
  <c r="H1810" i="2"/>
  <c r="I1810" i="2" s="1"/>
  <c r="J1810" i="2" s="1"/>
  <c r="H1811" i="2"/>
  <c r="I1811" i="2" s="1"/>
  <c r="J1811" i="2" s="1"/>
  <c r="H1812" i="2"/>
  <c r="I1812" i="2" s="1"/>
  <c r="J1812" i="2" s="1"/>
  <c r="H1813" i="2"/>
  <c r="I1813" i="2" s="1"/>
  <c r="J1813" i="2" s="1"/>
  <c r="H1814" i="2"/>
  <c r="I1814" i="2" s="1"/>
  <c r="J1814" i="2" s="1"/>
  <c r="H1815" i="2"/>
  <c r="I1815" i="2" s="1"/>
  <c r="J1815" i="2" s="1"/>
  <c r="H1816" i="2"/>
  <c r="I1816" i="2" s="1"/>
  <c r="J1816" i="2" s="1"/>
  <c r="H1817" i="2"/>
  <c r="I1817" i="2" s="1"/>
  <c r="J1817" i="2" s="1"/>
  <c r="H1818" i="2"/>
  <c r="I1818" i="2" s="1"/>
  <c r="J1818" i="2" s="1"/>
  <c r="H1819" i="2"/>
  <c r="I1819" i="2" s="1"/>
  <c r="J1819" i="2" s="1"/>
  <c r="H1820" i="2"/>
  <c r="I1820" i="2" s="1"/>
  <c r="J1820" i="2" s="1"/>
  <c r="H1821" i="2"/>
  <c r="I1821" i="2" s="1"/>
  <c r="J1821" i="2" s="1"/>
  <c r="H1822" i="2"/>
  <c r="I1822" i="2" s="1"/>
  <c r="J1822" i="2" s="1"/>
  <c r="H1823" i="2"/>
  <c r="I1823" i="2" s="1"/>
  <c r="J1823" i="2" s="1"/>
  <c r="H1824" i="2"/>
  <c r="I1824" i="2" s="1"/>
  <c r="J1824" i="2" s="1"/>
  <c r="H1825" i="2"/>
  <c r="I1825" i="2" s="1"/>
  <c r="J1825" i="2" s="1"/>
  <c r="H1826" i="2"/>
  <c r="I1826" i="2" s="1"/>
  <c r="J1826" i="2" s="1"/>
  <c r="H1827" i="2"/>
  <c r="I1827" i="2" s="1"/>
  <c r="J1827" i="2" s="1"/>
  <c r="H1828" i="2"/>
  <c r="I1828" i="2" s="1"/>
  <c r="J1828" i="2" s="1"/>
  <c r="H1829" i="2"/>
  <c r="I1829" i="2" s="1"/>
  <c r="J1829" i="2" s="1"/>
  <c r="H1830" i="2"/>
  <c r="I1830" i="2" s="1"/>
  <c r="J1830" i="2" s="1"/>
  <c r="H1831" i="2"/>
  <c r="I1831" i="2" s="1"/>
  <c r="J1831" i="2" s="1"/>
  <c r="H1832" i="2"/>
  <c r="I1832" i="2" s="1"/>
  <c r="J1832" i="2" s="1"/>
  <c r="H1833" i="2"/>
  <c r="I1833" i="2" s="1"/>
  <c r="J1833" i="2" s="1"/>
  <c r="H1834" i="2"/>
  <c r="I1834" i="2" s="1"/>
  <c r="J1834" i="2" s="1"/>
  <c r="H1835" i="2"/>
  <c r="I1835" i="2" s="1"/>
  <c r="J1835" i="2" s="1"/>
  <c r="H1836" i="2"/>
  <c r="I1836" i="2" s="1"/>
  <c r="J1836" i="2" s="1"/>
  <c r="H1837" i="2"/>
  <c r="I1837" i="2" s="1"/>
  <c r="J1837" i="2" s="1"/>
  <c r="H1838" i="2"/>
  <c r="I1838" i="2" s="1"/>
  <c r="J1838" i="2" s="1"/>
  <c r="H1839" i="2"/>
  <c r="I1839" i="2" s="1"/>
  <c r="J1839" i="2" s="1"/>
  <c r="H1840" i="2"/>
  <c r="I1840" i="2" s="1"/>
  <c r="J1840" i="2" s="1"/>
  <c r="H1841" i="2"/>
  <c r="I1841" i="2" s="1"/>
  <c r="J1841" i="2" s="1"/>
  <c r="H1842" i="2"/>
  <c r="I1842" i="2" s="1"/>
  <c r="J1842" i="2" s="1"/>
  <c r="H1843" i="2"/>
  <c r="I1843" i="2" s="1"/>
  <c r="J1843" i="2" s="1"/>
  <c r="H1844" i="2"/>
  <c r="I1844" i="2" s="1"/>
  <c r="J1844" i="2" s="1"/>
  <c r="H1845" i="2"/>
  <c r="I1845" i="2" s="1"/>
  <c r="J1845" i="2" s="1"/>
  <c r="H1846" i="2"/>
  <c r="I1846" i="2" s="1"/>
  <c r="J1846" i="2" s="1"/>
  <c r="H1847" i="2"/>
  <c r="I1847" i="2" s="1"/>
  <c r="J1847" i="2" s="1"/>
  <c r="H1848" i="2"/>
  <c r="I1848" i="2" s="1"/>
  <c r="J1848" i="2" s="1"/>
  <c r="H1849" i="2"/>
  <c r="I1849" i="2" s="1"/>
  <c r="J1849" i="2" s="1"/>
  <c r="H1850" i="2"/>
  <c r="I1850" i="2" s="1"/>
  <c r="J1850" i="2" s="1"/>
  <c r="H1851" i="2"/>
  <c r="I1851" i="2" s="1"/>
  <c r="J1851" i="2" s="1"/>
  <c r="H1852" i="2"/>
  <c r="I1852" i="2" s="1"/>
  <c r="J1852" i="2" s="1"/>
  <c r="H1853" i="2"/>
  <c r="I1853" i="2" s="1"/>
  <c r="J1853" i="2" s="1"/>
  <c r="H1854" i="2"/>
  <c r="I1854" i="2" s="1"/>
  <c r="J1854" i="2" s="1"/>
  <c r="H1855" i="2"/>
  <c r="I1855" i="2" s="1"/>
  <c r="J1855" i="2" s="1"/>
  <c r="H1856" i="2"/>
  <c r="I1856" i="2" s="1"/>
  <c r="J1856" i="2" s="1"/>
  <c r="H1857" i="2"/>
  <c r="I1857" i="2" s="1"/>
  <c r="J1857" i="2" s="1"/>
  <c r="H1858" i="2"/>
  <c r="I1858" i="2" s="1"/>
  <c r="J1858" i="2" s="1"/>
  <c r="H1859" i="2"/>
  <c r="I1859" i="2" s="1"/>
  <c r="J1859" i="2" s="1"/>
  <c r="H1860" i="2"/>
  <c r="I1860" i="2" s="1"/>
  <c r="J1860" i="2" s="1"/>
  <c r="H1861" i="2"/>
  <c r="I1861" i="2" s="1"/>
  <c r="J1861" i="2" s="1"/>
  <c r="H1862" i="2"/>
  <c r="I1862" i="2" s="1"/>
  <c r="J1862" i="2" s="1"/>
  <c r="H1863" i="2"/>
  <c r="I1863" i="2" s="1"/>
  <c r="J1863" i="2" s="1"/>
  <c r="H1864" i="2"/>
  <c r="I1864" i="2" s="1"/>
  <c r="J1864" i="2" s="1"/>
  <c r="H1865" i="2"/>
  <c r="I1865" i="2" s="1"/>
  <c r="J1865" i="2" s="1"/>
  <c r="H1866" i="2"/>
  <c r="I1866" i="2" s="1"/>
  <c r="J1866" i="2" s="1"/>
  <c r="H1867" i="2"/>
  <c r="I1867" i="2" s="1"/>
  <c r="J1867" i="2" s="1"/>
  <c r="H1868" i="2"/>
  <c r="I1868" i="2" s="1"/>
  <c r="J1868" i="2" s="1"/>
  <c r="H1869" i="2"/>
  <c r="I1869" i="2" s="1"/>
  <c r="J1869" i="2" s="1"/>
  <c r="H1870" i="2"/>
  <c r="I1870" i="2" s="1"/>
  <c r="J1870" i="2" s="1"/>
  <c r="H1871" i="2"/>
  <c r="I1871" i="2" s="1"/>
  <c r="J1871" i="2" s="1"/>
  <c r="H1872" i="2"/>
  <c r="I1872" i="2" s="1"/>
  <c r="J1872" i="2" s="1"/>
  <c r="H1873" i="2"/>
  <c r="I1873" i="2" s="1"/>
  <c r="J1873" i="2" s="1"/>
  <c r="H1874" i="2"/>
  <c r="I1874" i="2" s="1"/>
  <c r="J1874" i="2" s="1"/>
  <c r="H1875" i="2"/>
  <c r="I1875" i="2" s="1"/>
  <c r="J1875" i="2" s="1"/>
  <c r="H1876" i="2"/>
  <c r="I1876" i="2" s="1"/>
  <c r="J1876" i="2" s="1"/>
  <c r="H1877" i="2"/>
  <c r="I1877" i="2" s="1"/>
  <c r="J1877" i="2" s="1"/>
  <c r="H1878" i="2"/>
  <c r="I1878" i="2" s="1"/>
  <c r="J1878" i="2" s="1"/>
  <c r="H1879" i="2"/>
  <c r="I1879" i="2" s="1"/>
  <c r="J1879" i="2" s="1"/>
  <c r="H1880" i="2"/>
  <c r="I1880" i="2" s="1"/>
  <c r="J1880" i="2" s="1"/>
  <c r="H1881" i="2"/>
  <c r="I1881" i="2" s="1"/>
  <c r="J1881" i="2" s="1"/>
  <c r="H1882" i="2"/>
  <c r="I1882" i="2" s="1"/>
  <c r="J1882" i="2" s="1"/>
  <c r="H1883" i="2"/>
  <c r="I1883" i="2" s="1"/>
  <c r="J1883" i="2" s="1"/>
  <c r="H1884" i="2"/>
  <c r="I1884" i="2" s="1"/>
  <c r="J1884" i="2" s="1"/>
  <c r="H1885" i="2"/>
  <c r="I1885" i="2" s="1"/>
  <c r="J1885" i="2" s="1"/>
  <c r="H1886" i="2"/>
  <c r="I1886" i="2" s="1"/>
  <c r="J1886" i="2" s="1"/>
  <c r="H1887" i="2"/>
  <c r="I1887" i="2" s="1"/>
  <c r="J1887" i="2" s="1"/>
  <c r="H1888" i="2"/>
  <c r="I1888" i="2" s="1"/>
  <c r="J1888" i="2" s="1"/>
  <c r="H1889" i="2"/>
  <c r="I1889" i="2" s="1"/>
  <c r="J1889" i="2" s="1"/>
  <c r="H1890" i="2"/>
  <c r="I1890" i="2" s="1"/>
  <c r="J1890" i="2" s="1"/>
  <c r="H1891" i="2"/>
  <c r="I1891" i="2" s="1"/>
  <c r="J1891" i="2" s="1"/>
  <c r="H1892" i="2"/>
  <c r="I1892" i="2" s="1"/>
  <c r="J1892" i="2" s="1"/>
  <c r="H1893" i="2"/>
  <c r="I1893" i="2" s="1"/>
  <c r="J1893" i="2" s="1"/>
  <c r="H1894" i="2"/>
  <c r="I1894" i="2" s="1"/>
  <c r="J1894" i="2" s="1"/>
  <c r="H1895" i="2"/>
  <c r="I1895" i="2" s="1"/>
  <c r="J1895" i="2" s="1"/>
  <c r="H1896" i="2"/>
  <c r="I1896" i="2" s="1"/>
  <c r="J1896" i="2" s="1"/>
  <c r="H1897" i="2"/>
  <c r="I1897" i="2" s="1"/>
  <c r="J1897" i="2" s="1"/>
  <c r="H1898" i="2"/>
  <c r="I1898" i="2" s="1"/>
  <c r="J1898" i="2" s="1"/>
  <c r="H1899" i="2"/>
  <c r="I1899" i="2" s="1"/>
  <c r="J1899" i="2" s="1"/>
  <c r="H1900" i="2"/>
  <c r="I1900" i="2" s="1"/>
  <c r="J1900" i="2" s="1"/>
  <c r="H1901" i="2"/>
  <c r="I1901" i="2" s="1"/>
  <c r="J1901" i="2" s="1"/>
  <c r="H1902" i="2"/>
  <c r="I1902" i="2" s="1"/>
  <c r="J1902" i="2" s="1"/>
  <c r="H1903" i="2"/>
  <c r="I1903" i="2" s="1"/>
  <c r="J1903" i="2" s="1"/>
  <c r="H1904" i="2"/>
  <c r="I1904" i="2" s="1"/>
  <c r="J1904" i="2" s="1"/>
  <c r="H1905" i="2"/>
  <c r="I1905" i="2" s="1"/>
  <c r="J1905" i="2" s="1"/>
  <c r="H1906" i="2"/>
  <c r="I1906" i="2" s="1"/>
  <c r="J1906" i="2" s="1"/>
  <c r="H1907" i="2"/>
  <c r="I1907" i="2" s="1"/>
  <c r="J1907" i="2" s="1"/>
  <c r="H1908" i="2"/>
  <c r="I1908" i="2" s="1"/>
  <c r="J1908" i="2" s="1"/>
  <c r="H1909" i="2"/>
  <c r="I1909" i="2" s="1"/>
  <c r="J1909" i="2" s="1"/>
  <c r="H1910" i="2"/>
  <c r="I1910" i="2" s="1"/>
  <c r="J1910" i="2" s="1"/>
  <c r="H1911" i="2"/>
  <c r="I1911" i="2" s="1"/>
  <c r="J1911" i="2" s="1"/>
  <c r="H1912" i="2"/>
  <c r="I1912" i="2" s="1"/>
  <c r="J1912" i="2" s="1"/>
  <c r="H1913" i="2"/>
  <c r="I1913" i="2" s="1"/>
  <c r="J1913" i="2" s="1"/>
  <c r="H1914" i="2"/>
  <c r="I1914" i="2" s="1"/>
  <c r="J1914" i="2" s="1"/>
  <c r="H1915" i="2"/>
  <c r="I1915" i="2" s="1"/>
  <c r="J1915" i="2" s="1"/>
  <c r="H1916" i="2"/>
  <c r="I1916" i="2" s="1"/>
  <c r="J1916" i="2" s="1"/>
  <c r="H1917" i="2"/>
  <c r="I1917" i="2" s="1"/>
  <c r="J1917" i="2" s="1"/>
  <c r="H1918" i="2"/>
  <c r="I1918" i="2" s="1"/>
  <c r="J1918" i="2" s="1"/>
  <c r="H1919" i="2"/>
  <c r="I1919" i="2" s="1"/>
  <c r="J1919" i="2" s="1"/>
  <c r="H1920" i="2"/>
  <c r="I1920" i="2" s="1"/>
  <c r="J1920" i="2" s="1"/>
  <c r="H1921" i="2"/>
  <c r="I1921" i="2" s="1"/>
  <c r="J1921" i="2" s="1"/>
  <c r="H1922" i="2"/>
  <c r="I1922" i="2" s="1"/>
  <c r="J1922" i="2" s="1"/>
  <c r="H1923" i="2"/>
  <c r="I1923" i="2" s="1"/>
  <c r="J1923" i="2" s="1"/>
  <c r="H1924" i="2"/>
  <c r="I1924" i="2" s="1"/>
  <c r="J1924" i="2" s="1"/>
  <c r="H1925" i="2"/>
  <c r="I1925" i="2" s="1"/>
  <c r="J1925" i="2" s="1"/>
  <c r="H1926" i="2"/>
  <c r="I1926" i="2" s="1"/>
  <c r="J1926" i="2" s="1"/>
  <c r="H1927" i="2"/>
  <c r="I1927" i="2" s="1"/>
  <c r="J1927" i="2" s="1"/>
  <c r="H1928" i="2"/>
  <c r="I1928" i="2" s="1"/>
  <c r="J1928" i="2" s="1"/>
  <c r="H1929" i="2"/>
  <c r="I1929" i="2" s="1"/>
  <c r="J1929" i="2" s="1"/>
  <c r="H1930" i="2"/>
  <c r="I1930" i="2" s="1"/>
  <c r="J1930" i="2" s="1"/>
  <c r="H1931" i="2"/>
  <c r="I1931" i="2" s="1"/>
  <c r="J1931" i="2" s="1"/>
  <c r="H1932" i="2"/>
  <c r="I1932" i="2" s="1"/>
  <c r="J1932" i="2" s="1"/>
  <c r="H1933" i="2"/>
  <c r="I1933" i="2" s="1"/>
  <c r="J1933" i="2" s="1"/>
  <c r="H1934" i="2"/>
  <c r="I1934" i="2" s="1"/>
  <c r="J1934" i="2" s="1"/>
  <c r="H1935" i="2"/>
  <c r="I1935" i="2" s="1"/>
  <c r="J1935" i="2" s="1"/>
  <c r="H1936" i="2"/>
  <c r="I1936" i="2" s="1"/>
  <c r="J1936" i="2" s="1"/>
  <c r="H1937" i="2"/>
  <c r="I1937" i="2" s="1"/>
  <c r="J1937" i="2" s="1"/>
  <c r="H1938" i="2"/>
  <c r="I1938" i="2" s="1"/>
  <c r="J1938" i="2" s="1"/>
  <c r="H1939" i="2"/>
  <c r="I1939" i="2" s="1"/>
  <c r="J1939" i="2" s="1"/>
  <c r="H1940" i="2"/>
  <c r="I1940" i="2" s="1"/>
  <c r="J1940" i="2" s="1"/>
  <c r="H1941" i="2"/>
  <c r="I1941" i="2" s="1"/>
  <c r="J1941" i="2" s="1"/>
  <c r="H1942" i="2"/>
  <c r="I1942" i="2" s="1"/>
  <c r="J1942" i="2" s="1"/>
  <c r="H1943" i="2"/>
  <c r="I1943" i="2" s="1"/>
  <c r="J1943" i="2" s="1"/>
  <c r="H1944" i="2"/>
  <c r="I1944" i="2" s="1"/>
  <c r="J1944" i="2" s="1"/>
  <c r="H1945" i="2"/>
  <c r="I1945" i="2" s="1"/>
  <c r="J1945" i="2" s="1"/>
  <c r="H1946" i="2"/>
  <c r="I1946" i="2" s="1"/>
  <c r="J1946" i="2" s="1"/>
  <c r="H1947" i="2"/>
  <c r="I1947" i="2" s="1"/>
  <c r="J1947" i="2" s="1"/>
  <c r="H1948" i="2"/>
  <c r="I1948" i="2" s="1"/>
  <c r="J1948" i="2" s="1"/>
  <c r="H1949" i="2"/>
  <c r="I1949" i="2" s="1"/>
  <c r="J1949" i="2" s="1"/>
  <c r="H1950" i="2"/>
  <c r="I1950" i="2" s="1"/>
  <c r="J1950" i="2" s="1"/>
  <c r="H1951" i="2"/>
  <c r="I1951" i="2" s="1"/>
  <c r="J1951" i="2" s="1"/>
  <c r="H1952" i="2"/>
  <c r="I1952" i="2" s="1"/>
  <c r="J1952" i="2" s="1"/>
  <c r="H1953" i="2"/>
  <c r="I1953" i="2" s="1"/>
  <c r="J1953" i="2" s="1"/>
  <c r="H1954" i="2"/>
  <c r="I1954" i="2" s="1"/>
  <c r="J1954" i="2" s="1"/>
  <c r="H1955" i="2"/>
  <c r="I1955" i="2" s="1"/>
  <c r="J1955" i="2" s="1"/>
  <c r="H1956" i="2"/>
  <c r="I1956" i="2" s="1"/>
  <c r="J1956" i="2" s="1"/>
  <c r="H1957" i="2"/>
  <c r="I1957" i="2" s="1"/>
  <c r="J1957" i="2" s="1"/>
  <c r="H1958" i="2"/>
  <c r="I1958" i="2" s="1"/>
  <c r="J1958" i="2" s="1"/>
  <c r="H1959" i="2"/>
  <c r="I1959" i="2" s="1"/>
  <c r="J1959" i="2" s="1"/>
  <c r="H1960" i="2"/>
  <c r="I1960" i="2" s="1"/>
  <c r="J1960" i="2" s="1"/>
  <c r="H1961" i="2"/>
  <c r="I1961" i="2" s="1"/>
  <c r="J1961" i="2" s="1"/>
  <c r="H1962" i="2"/>
  <c r="I1962" i="2" s="1"/>
  <c r="J1962" i="2" s="1"/>
  <c r="H1963" i="2"/>
  <c r="I1963" i="2" s="1"/>
  <c r="J1963" i="2" s="1"/>
  <c r="H1964" i="2"/>
  <c r="I1964" i="2" s="1"/>
  <c r="J1964" i="2" s="1"/>
  <c r="H1965" i="2"/>
  <c r="I1965" i="2" s="1"/>
  <c r="J1965" i="2" s="1"/>
  <c r="H1966" i="2"/>
  <c r="I1966" i="2" s="1"/>
  <c r="J1966" i="2" s="1"/>
  <c r="H1967" i="2"/>
  <c r="I1967" i="2" s="1"/>
  <c r="J1967" i="2" s="1"/>
  <c r="H1968" i="2"/>
  <c r="I1968" i="2" s="1"/>
  <c r="J1968" i="2" s="1"/>
  <c r="H1969" i="2"/>
  <c r="I1969" i="2" s="1"/>
  <c r="J1969" i="2" s="1"/>
  <c r="H1970" i="2"/>
  <c r="I1970" i="2" s="1"/>
  <c r="J1970" i="2" s="1"/>
  <c r="H1971" i="2"/>
  <c r="I1971" i="2" s="1"/>
  <c r="J1971" i="2" s="1"/>
  <c r="H1972" i="2"/>
  <c r="I1972" i="2" s="1"/>
  <c r="J1972" i="2" s="1"/>
  <c r="H1973" i="2"/>
  <c r="I1973" i="2" s="1"/>
  <c r="J1973" i="2" s="1"/>
  <c r="H1974" i="2"/>
  <c r="I1974" i="2" s="1"/>
  <c r="J1974" i="2" s="1"/>
  <c r="H1975" i="2"/>
  <c r="I1975" i="2" s="1"/>
  <c r="J1975" i="2" s="1"/>
  <c r="H1976" i="2"/>
  <c r="I1976" i="2" s="1"/>
  <c r="J1976" i="2" s="1"/>
  <c r="H1977" i="2"/>
  <c r="I1977" i="2" s="1"/>
  <c r="J1977" i="2" s="1"/>
  <c r="H1978" i="2"/>
  <c r="I1978" i="2" s="1"/>
  <c r="J1978" i="2" s="1"/>
  <c r="H1979" i="2"/>
  <c r="I1979" i="2" s="1"/>
  <c r="J1979" i="2" s="1"/>
  <c r="H1980" i="2"/>
  <c r="I1980" i="2" s="1"/>
  <c r="J1980" i="2" s="1"/>
  <c r="H1981" i="2"/>
  <c r="I1981" i="2" s="1"/>
  <c r="J1981" i="2" s="1"/>
  <c r="H1982" i="2"/>
  <c r="I1982" i="2" s="1"/>
  <c r="J1982" i="2" s="1"/>
  <c r="H1983" i="2"/>
  <c r="I1983" i="2" s="1"/>
  <c r="J1983" i="2" s="1"/>
  <c r="H1984" i="2"/>
  <c r="I1984" i="2" s="1"/>
  <c r="J1984" i="2" s="1"/>
  <c r="H1985" i="2"/>
  <c r="I1985" i="2" s="1"/>
  <c r="J1985" i="2" s="1"/>
  <c r="H1986" i="2"/>
  <c r="I1986" i="2" s="1"/>
  <c r="J1986" i="2" s="1"/>
  <c r="H1987" i="2"/>
  <c r="I1987" i="2" s="1"/>
  <c r="J1987" i="2" s="1"/>
  <c r="H1988" i="2"/>
  <c r="I1988" i="2" s="1"/>
  <c r="J1988" i="2" s="1"/>
  <c r="H1989" i="2"/>
  <c r="I1989" i="2" s="1"/>
  <c r="J1989" i="2" s="1"/>
  <c r="H1990" i="2"/>
  <c r="I1990" i="2" s="1"/>
  <c r="J1990" i="2" s="1"/>
  <c r="H1991" i="2"/>
  <c r="I1991" i="2" s="1"/>
  <c r="J1991" i="2" s="1"/>
  <c r="H1992" i="2"/>
  <c r="I1992" i="2" s="1"/>
  <c r="J1992" i="2" s="1"/>
  <c r="H1993" i="2"/>
  <c r="I1993" i="2" s="1"/>
  <c r="J1993" i="2" s="1"/>
  <c r="H1994" i="2"/>
  <c r="I1994" i="2" s="1"/>
  <c r="J1994" i="2" s="1"/>
  <c r="H1995" i="2"/>
  <c r="I1995" i="2" s="1"/>
  <c r="J1995" i="2" s="1"/>
  <c r="H1996" i="2"/>
  <c r="I1996" i="2" s="1"/>
  <c r="J1996" i="2" s="1"/>
  <c r="H1997" i="2"/>
  <c r="I1997" i="2" s="1"/>
  <c r="J1997" i="2" s="1"/>
  <c r="H1998" i="2"/>
  <c r="I1998" i="2" s="1"/>
  <c r="J1998" i="2" s="1"/>
  <c r="H1999" i="2"/>
  <c r="I1999" i="2" s="1"/>
  <c r="J1999" i="2" s="1"/>
  <c r="H2000" i="2"/>
  <c r="I2000" i="2" s="1"/>
  <c r="J2000" i="2" s="1"/>
  <c r="H2001" i="2"/>
  <c r="I2001" i="2" s="1"/>
  <c r="J2001" i="2" s="1"/>
  <c r="H2002" i="2"/>
  <c r="I2002" i="2" s="1"/>
  <c r="J2002" i="2" s="1"/>
  <c r="H2003" i="2"/>
  <c r="I2003" i="2" s="1"/>
  <c r="J2003" i="2" s="1"/>
  <c r="H2004" i="2"/>
  <c r="I2004" i="2" s="1"/>
  <c r="J2004" i="2" s="1"/>
  <c r="H2005" i="2"/>
  <c r="I2005" i="2" s="1"/>
  <c r="J2005" i="2" s="1"/>
  <c r="H2006" i="2"/>
  <c r="I2006" i="2" s="1"/>
  <c r="J2006" i="2" s="1"/>
  <c r="H2007" i="2"/>
  <c r="I2007" i="2" s="1"/>
  <c r="J2007" i="2" s="1"/>
  <c r="H2008" i="2"/>
  <c r="I2008" i="2" s="1"/>
  <c r="J2008" i="2" s="1"/>
  <c r="H2009" i="2"/>
  <c r="I2009" i="2" s="1"/>
  <c r="J2009" i="2" s="1"/>
  <c r="H2010" i="2"/>
  <c r="I2010" i="2" s="1"/>
  <c r="J2010" i="2" s="1"/>
  <c r="H2011" i="2"/>
  <c r="I2011" i="2" s="1"/>
  <c r="J2011" i="2" s="1"/>
  <c r="H2012" i="2"/>
  <c r="I2012" i="2" s="1"/>
  <c r="J2012" i="2" s="1"/>
  <c r="H2013" i="2"/>
  <c r="I2013" i="2" s="1"/>
  <c r="J2013" i="2" s="1"/>
  <c r="H2014" i="2"/>
  <c r="I2014" i="2" s="1"/>
  <c r="J2014" i="2" s="1"/>
  <c r="H2015" i="2"/>
  <c r="I2015" i="2" s="1"/>
  <c r="J2015" i="2" s="1"/>
  <c r="H2016" i="2"/>
  <c r="I2016" i="2" s="1"/>
  <c r="J2016" i="2" s="1"/>
  <c r="H2017" i="2"/>
  <c r="I2017" i="2" s="1"/>
  <c r="J2017" i="2" s="1"/>
  <c r="H2018" i="2"/>
  <c r="I2018" i="2" s="1"/>
  <c r="J2018" i="2" s="1"/>
  <c r="H2019" i="2"/>
  <c r="I2019" i="2" s="1"/>
  <c r="J2019" i="2" s="1"/>
  <c r="H2020" i="2"/>
  <c r="I2020" i="2" s="1"/>
  <c r="J2020" i="2" s="1"/>
  <c r="H2021" i="2"/>
  <c r="I2021" i="2" s="1"/>
  <c r="J2021" i="2" s="1"/>
  <c r="H2022" i="2"/>
  <c r="I2022" i="2" s="1"/>
  <c r="J2022" i="2" s="1"/>
  <c r="H2023" i="2"/>
  <c r="I2023" i="2" s="1"/>
  <c r="J2023" i="2" s="1"/>
  <c r="H2024" i="2"/>
  <c r="I2024" i="2" s="1"/>
  <c r="J2024" i="2" s="1"/>
  <c r="H2025" i="2"/>
  <c r="I2025" i="2" s="1"/>
  <c r="J2025" i="2" s="1"/>
  <c r="H2026" i="2"/>
  <c r="I2026" i="2" s="1"/>
  <c r="J2026" i="2" s="1"/>
  <c r="H2027" i="2"/>
  <c r="I2027" i="2" s="1"/>
  <c r="J2027" i="2" s="1"/>
  <c r="H2028" i="2"/>
  <c r="I2028" i="2" s="1"/>
  <c r="J2028" i="2" s="1"/>
  <c r="H2029" i="2"/>
  <c r="I2029" i="2" s="1"/>
  <c r="J2029" i="2" s="1"/>
  <c r="H2030" i="2"/>
  <c r="I2030" i="2" s="1"/>
  <c r="J2030" i="2" s="1"/>
  <c r="H2031" i="2"/>
  <c r="I2031" i="2" s="1"/>
  <c r="J2031" i="2" s="1"/>
  <c r="H2032" i="2"/>
  <c r="I2032" i="2" s="1"/>
  <c r="J2032" i="2" s="1"/>
  <c r="H2033" i="2"/>
  <c r="I2033" i="2" s="1"/>
  <c r="J2033" i="2" s="1"/>
  <c r="H2034" i="2"/>
  <c r="I2034" i="2" s="1"/>
  <c r="J2034" i="2" s="1"/>
  <c r="H2035" i="2"/>
  <c r="I2035" i="2" s="1"/>
  <c r="J2035" i="2" s="1"/>
  <c r="H2036" i="2"/>
  <c r="I2036" i="2" s="1"/>
  <c r="J2036" i="2" s="1"/>
  <c r="H2037" i="2"/>
  <c r="I2037" i="2" s="1"/>
  <c r="J2037" i="2" s="1"/>
  <c r="H2038" i="2"/>
  <c r="I2038" i="2" s="1"/>
  <c r="J2038" i="2" s="1"/>
  <c r="H2039" i="2"/>
  <c r="I2039" i="2" s="1"/>
  <c r="J2039" i="2" s="1"/>
  <c r="H2040" i="2"/>
  <c r="I2040" i="2" s="1"/>
  <c r="J2040" i="2" s="1"/>
  <c r="H2041" i="2"/>
  <c r="I2041" i="2" s="1"/>
  <c r="J2041" i="2" s="1"/>
  <c r="H2042" i="2"/>
  <c r="I2042" i="2" s="1"/>
  <c r="J2042" i="2" s="1"/>
  <c r="H2043" i="2"/>
  <c r="I2043" i="2" s="1"/>
  <c r="J2043" i="2" s="1"/>
  <c r="H2044" i="2"/>
  <c r="I2044" i="2" s="1"/>
  <c r="J2044" i="2" s="1"/>
  <c r="H2045" i="2"/>
  <c r="I2045" i="2" s="1"/>
  <c r="J2045" i="2" s="1"/>
  <c r="H2046" i="2"/>
  <c r="I2046" i="2" s="1"/>
  <c r="J2046" i="2" s="1"/>
  <c r="H2047" i="2"/>
  <c r="I2047" i="2" s="1"/>
  <c r="J2047" i="2" s="1"/>
  <c r="H2048" i="2"/>
  <c r="I2048" i="2" s="1"/>
  <c r="J2048" i="2" s="1"/>
  <c r="H2049" i="2"/>
  <c r="I2049" i="2" s="1"/>
  <c r="J2049" i="2" s="1"/>
  <c r="H2050" i="2"/>
  <c r="I2050" i="2" s="1"/>
  <c r="J2050" i="2" s="1"/>
  <c r="H2051" i="2"/>
  <c r="I2051" i="2" s="1"/>
  <c r="J2051" i="2" s="1"/>
  <c r="H2052" i="2"/>
  <c r="I2052" i="2" s="1"/>
  <c r="J2052" i="2" s="1"/>
  <c r="H2053" i="2"/>
  <c r="I2053" i="2" s="1"/>
  <c r="J2053" i="2" s="1"/>
  <c r="H2054" i="2"/>
  <c r="I2054" i="2" s="1"/>
  <c r="J2054" i="2" s="1"/>
  <c r="H2055" i="2"/>
  <c r="I2055" i="2" s="1"/>
  <c r="J2055" i="2" s="1"/>
  <c r="H2056" i="2"/>
  <c r="I2056" i="2" s="1"/>
  <c r="J2056" i="2" s="1"/>
  <c r="H2057" i="2"/>
  <c r="I2057" i="2" s="1"/>
  <c r="J2057" i="2" s="1"/>
  <c r="H2058" i="2"/>
  <c r="I2058" i="2" s="1"/>
  <c r="J2058" i="2" s="1"/>
  <c r="H2059" i="2"/>
  <c r="I2059" i="2" s="1"/>
  <c r="J2059" i="2" s="1"/>
  <c r="H2060" i="2"/>
  <c r="I2060" i="2" s="1"/>
  <c r="J2060" i="2" s="1"/>
  <c r="H2061" i="2"/>
  <c r="I2061" i="2" s="1"/>
  <c r="J2061" i="2" s="1"/>
  <c r="H2062" i="2"/>
  <c r="I2062" i="2" s="1"/>
  <c r="J2062" i="2" s="1"/>
  <c r="H2063" i="2"/>
  <c r="I2063" i="2" s="1"/>
  <c r="J2063" i="2" s="1"/>
  <c r="H2064" i="2"/>
  <c r="I2064" i="2" s="1"/>
  <c r="J2064" i="2" s="1"/>
  <c r="H2065" i="2"/>
  <c r="I2065" i="2" s="1"/>
  <c r="J2065" i="2" s="1"/>
  <c r="H2066" i="2"/>
  <c r="I2066" i="2" s="1"/>
  <c r="J2066" i="2" s="1"/>
  <c r="H2067" i="2"/>
  <c r="I2067" i="2" s="1"/>
  <c r="J2067" i="2" s="1"/>
  <c r="H2068" i="2"/>
  <c r="I2068" i="2" s="1"/>
  <c r="J2068" i="2" s="1"/>
  <c r="H2069" i="2"/>
  <c r="I2069" i="2" s="1"/>
  <c r="J2069" i="2" s="1"/>
  <c r="H2070" i="2"/>
  <c r="I2070" i="2" s="1"/>
  <c r="J2070" i="2" s="1"/>
  <c r="H2071" i="2"/>
  <c r="I2071" i="2" s="1"/>
  <c r="J2071" i="2" s="1"/>
  <c r="H2072" i="2"/>
  <c r="I2072" i="2" s="1"/>
  <c r="J2072" i="2" s="1"/>
  <c r="H2073" i="2"/>
  <c r="I2073" i="2" s="1"/>
  <c r="J2073" i="2" s="1"/>
  <c r="H2074" i="2"/>
  <c r="I2074" i="2" s="1"/>
  <c r="J2074" i="2" s="1"/>
  <c r="H2075" i="2"/>
  <c r="I2075" i="2" s="1"/>
  <c r="J2075" i="2" s="1"/>
  <c r="H2076" i="2"/>
  <c r="I2076" i="2" s="1"/>
  <c r="J2076" i="2" s="1"/>
  <c r="H2077" i="2"/>
  <c r="I2077" i="2" s="1"/>
  <c r="J2077" i="2" s="1"/>
  <c r="H2078" i="2"/>
  <c r="I2078" i="2" s="1"/>
  <c r="J2078" i="2" s="1"/>
  <c r="H2079" i="2"/>
  <c r="I2079" i="2" s="1"/>
  <c r="J2079" i="2" s="1"/>
  <c r="H2080" i="2"/>
  <c r="I2080" i="2" s="1"/>
  <c r="J2080" i="2" s="1"/>
  <c r="H2081" i="2"/>
  <c r="I2081" i="2" s="1"/>
  <c r="J2081" i="2" s="1"/>
  <c r="H2082" i="2"/>
  <c r="I2082" i="2" s="1"/>
  <c r="J2082" i="2" s="1"/>
  <c r="H2083" i="2"/>
  <c r="I2083" i="2" s="1"/>
  <c r="J2083" i="2" s="1"/>
  <c r="H2084" i="2"/>
  <c r="I2084" i="2" s="1"/>
  <c r="J2084" i="2" s="1"/>
  <c r="H2085" i="2"/>
  <c r="I2085" i="2" s="1"/>
  <c r="J2085" i="2" s="1"/>
  <c r="H2086" i="2"/>
  <c r="I2086" i="2" s="1"/>
  <c r="J2086" i="2" s="1"/>
  <c r="H2087" i="2"/>
  <c r="I2087" i="2" s="1"/>
  <c r="J2087" i="2" s="1"/>
  <c r="H2088" i="2"/>
  <c r="I2088" i="2" s="1"/>
  <c r="J2088" i="2" s="1"/>
  <c r="H2089" i="2"/>
  <c r="I2089" i="2" s="1"/>
  <c r="J2089" i="2" s="1"/>
  <c r="H2090" i="2"/>
  <c r="I2090" i="2" s="1"/>
  <c r="J2090" i="2" s="1"/>
  <c r="H2091" i="2"/>
  <c r="I2091" i="2" s="1"/>
  <c r="J2091" i="2" s="1"/>
  <c r="H2092" i="2"/>
  <c r="I2092" i="2" s="1"/>
  <c r="J2092" i="2" s="1"/>
  <c r="H2093" i="2"/>
  <c r="I2093" i="2" s="1"/>
  <c r="J2093" i="2" s="1"/>
  <c r="H2094" i="2"/>
  <c r="I2094" i="2" s="1"/>
  <c r="J2094" i="2" s="1"/>
  <c r="H2095" i="2"/>
  <c r="I2095" i="2" s="1"/>
  <c r="J2095" i="2" s="1"/>
  <c r="H2096" i="2"/>
  <c r="I2096" i="2" s="1"/>
  <c r="J2096" i="2" s="1"/>
  <c r="H2097" i="2"/>
  <c r="I2097" i="2" s="1"/>
  <c r="J2097" i="2" s="1"/>
  <c r="H2098" i="2"/>
  <c r="I2098" i="2" s="1"/>
  <c r="J2098" i="2" s="1"/>
  <c r="H2099" i="2"/>
  <c r="I2099" i="2" s="1"/>
  <c r="J2099" i="2" s="1"/>
  <c r="H2100" i="2"/>
  <c r="I2100" i="2" s="1"/>
  <c r="J2100" i="2" s="1"/>
  <c r="H2101" i="2"/>
  <c r="I2101" i="2" s="1"/>
  <c r="J2101" i="2" s="1"/>
  <c r="H2102" i="2"/>
  <c r="I2102" i="2" s="1"/>
  <c r="J2102" i="2" s="1"/>
  <c r="H2103" i="2"/>
  <c r="I2103" i="2" s="1"/>
  <c r="J2103" i="2" s="1"/>
  <c r="H2104" i="2"/>
  <c r="I2104" i="2" s="1"/>
  <c r="J2104" i="2" s="1"/>
  <c r="H2105" i="2"/>
  <c r="I2105" i="2" s="1"/>
  <c r="J2105" i="2" s="1"/>
  <c r="H2106" i="2"/>
  <c r="I2106" i="2" s="1"/>
  <c r="J2106" i="2" s="1"/>
  <c r="H2107" i="2"/>
  <c r="I2107" i="2" s="1"/>
  <c r="J2107" i="2" s="1"/>
  <c r="H2108" i="2"/>
  <c r="I2108" i="2" s="1"/>
  <c r="J2108" i="2" s="1"/>
  <c r="H2109" i="2"/>
  <c r="I2109" i="2" s="1"/>
  <c r="J2109" i="2" s="1"/>
  <c r="H2110" i="2"/>
  <c r="I2110" i="2" s="1"/>
  <c r="J2110" i="2" s="1"/>
  <c r="H2111" i="2"/>
  <c r="I2111" i="2" s="1"/>
  <c r="J2111" i="2" s="1"/>
  <c r="H2112" i="2"/>
  <c r="I2112" i="2" s="1"/>
  <c r="J2112" i="2" s="1"/>
  <c r="H2113" i="2"/>
  <c r="I2113" i="2" s="1"/>
  <c r="J2113" i="2" s="1"/>
  <c r="H2114" i="2"/>
  <c r="I2114" i="2" s="1"/>
  <c r="J2114" i="2" s="1"/>
  <c r="H2115" i="2"/>
  <c r="I2115" i="2" s="1"/>
  <c r="J2115" i="2" s="1"/>
  <c r="H2116" i="2"/>
  <c r="I2116" i="2" s="1"/>
  <c r="J2116" i="2" s="1"/>
  <c r="H2117" i="2"/>
  <c r="I2117" i="2" s="1"/>
  <c r="J2117" i="2" s="1"/>
  <c r="H2118" i="2"/>
  <c r="I2118" i="2" s="1"/>
  <c r="J2118" i="2" s="1"/>
  <c r="H2119" i="2"/>
  <c r="I2119" i="2" s="1"/>
  <c r="J2119" i="2" s="1"/>
  <c r="H2120" i="2"/>
  <c r="I2120" i="2" s="1"/>
  <c r="J2120" i="2" s="1"/>
  <c r="H2121" i="2"/>
  <c r="I2121" i="2" s="1"/>
  <c r="J2121" i="2" s="1"/>
  <c r="H2122" i="2"/>
  <c r="I2122" i="2" s="1"/>
  <c r="J2122" i="2" s="1"/>
  <c r="H2123" i="2"/>
  <c r="I2123" i="2" s="1"/>
  <c r="J2123" i="2" s="1"/>
  <c r="H2124" i="2"/>
  <c r="I2124" i="2" s="1"/>
  <c r="J2124" i="2" s="1"/>
  <c r="H2125" i="2"/>
  <c r="I2125" i="2" s="1"/>
  <c r="J2125" i="2" s="1"/>
  <c r="H2126" i="2"/>
  <c r="I2126" i="2" s="1"/>
  <c r="J2126" i="2" s="1"/>
  <c r="H2127" i="2"/>
  <c r="I2127" i="2" s="1"/>
  <c r="J2127" i="2" s="1"/>
  <c r="H2128" i="2"/>
  <c r="I2128" i="2" s="1"/>
  <c r="J2128" i="2" s="1"/>
  <c r="H2129" i="2"/>
  <c r="I2129" i="2" s="1"/>
  <c r="J2129" i="2" s="1"/>
  <c r="H2130" i="2"/>
  <c r="I2130" i="2" s="1"/>
  <c r="J2130" i="2" s="1"/>
  <c r="H2131" i="2"/>
  <c r="I2131" i="2" s="1"/>
  <c r="J2131" i="2" s="1"/>
  <c r="H2132" i="2"/>
  <c r="I2132" i="2" s="1"/>
  <c r="J2132" i="2" s="1"/>
  <c r="H2133" i="2"/>
  <c r="I2133" i="2" s="1"/>
  <c r="J2133" i="2" s="1"/>
  <c r="H2134" i="2"/>
  <c r="I2134" i="2" s="1"/>
  <c r="J2134" i="2" s="1"/>
  <c r="H2135" i="2"/>
  <c r="I2135" i="2" s="1"/>
  <c r="J2135" i="2" s="1"/>
  <c r="H2136" i="2"/>
  <c r="I2136" i="2" s="1"/>
  <c r="J2136" i="2" s="1"/>
  <c r="H2137" i="2"/>
  <c r="I2137" i="2" s="1"/>
  <c r="J2137" i="2" s="1"/>
  <c r="H2138" i="2"/>
  <c r="I2138" i="2" s="1"/>
  <c r="J2138" i="2" s="1"/>
  <c r="H2139" i="2"/>
  <c r="I2139" i="2" s="1"/>
  <c r="J2139" i="2" s="1"/>
  <c r="H2140" i="2"/>
  <c r="I2140" i="2" s="1"/>
  <c r="J2140" i="2" s="1"/>
  <c r="H2141" i="2"/>
  <c r="I2141" i="2" s="1"/>
  <c r="J2141" i="2" s="1"/>
  <c r="H2142" i="2"/>
  <c r="I2142" i="2" s="1"/>
  <c r="J2142" i="2" s="1"/>
  <c r="H2143" i="2"/>
  <c r="I2143" i="2" s="1"/>
  <c r="J2143" i="2" s="1"/>
  <c r="H2144" i="2"/>
  <c r="I2144" i="2" s="1"/>
  <c r="J2144" i="2" s="1"/>
  <c r="H2145" i="2"/>
  <c r="I2145" i="2" s="1"/>
  <c r="J2145" i="2" s="1"/>
  <c r="H2146" i="2"/>
  <c r="I2146" i="2" s="1"/>
  <c r="J2146" i="2" s="1"/>
  <c r="H2147" i="2"/>
  <c r="I2147" i="2" s="1"/>
  <c r="J2147" i="2" s="1"/>
  <c r="H2148" i="2"/>
  <c r="I2148" i="2" s="1"/>
  <c r="J2148" i="2" s="1"/>
  <c r="H2149" i="2"/>
  <c r="I2149" i="2" s="1"/>
  <c r="J2149" i="2" s="1"/>
  <c r="H2150" i="2"/>
  <c r="I2150" i="2" s="1"/>
  <c r="J2150" i="2" s="1"/>
  <c r="H2151" i="2"/>
  <c r="I2151" i="2" s="1"/>
  <c r="J2151" i="2" s="1"/>
  <c r="H2152" i="2"/>
  <c r="I2152" i="2" s="1"/>
  <c r="J2152" i="2" s="1"/>
  <c r="H2153" i="2"/>
  <c r="I2153" i="2" s="1"/>
  <c r="J2153" i="2" s="1"/>
  <c r="H2154" i="2"/>
  <c r="I2154" i="2" s="1"/>
  <c r="J2154" i="2" s="1"/>
  <c r="H2155" i="2"/>
  <c r="I2155" i="2" s="1"/>
  <c r="J2155" i="2" s="1"/>
  <c r="H2156" i="2"/>
  <c r="I2156" i="2" s="1"/>
  <c r="J2156" i="2" s="1"/>
  <c r="H2157" i="2"/>
  <c r="I2157" i="2" s="1"/>
  <c r="J2157" i="2" s="1"/>
  <c r="H2158" i="2"/>
  <c r="I2158" i="2" s="1"/>
  <c r="J2158" i="2" s="1"/>
  <c r="H2159" i="2"/>
  <c r="I2159" i="2" s="1"/>
  <c r="J2159" i="2" s="1"/>
  <c r="H2160" i="2"/>
  <c r="I2160" i="2" s="1"/>
  <c r="J2160" i="2" s="1"/>
  <c r="H2161" i="2"/>
  <c r="I2161" i="2" s="1"/>
  <c r="J2161" i="2" s="1"/>
  <c r="H2162" i="2"/>
  <c r="I2162" i="2" s="1"/>
  <c r="J2162" i="2" s="1"/>
  <c r="H2163" i="2"/>
  <c r="I2163" i="2" s="1"/>
  <c r="J2163" i="2" s="1"/>
  <c r="H2164" i="2"/>
  <c r="I2164" i="2" s="1"/>
  <c r="J2164" i="2" s="1"/>
  <c r="H2165" i="2"/>
  <c r="I2165" i="2" s="1"/>
  <c r="J2165" i="2" s="1"/>
  <c r="Z2164" i="2"/>
  <c r="AA2164" i="2"/>
  <c r="AB2164" i="2" s="1"/>
  <c r="Z2160" i="2"/>
  <c r="AA2160" i="2"/>
  <c r="AB2160" i="2" s="1"/>
  <c r="Z2156" i="2"/>
  <c r="AB2156" i="2"/>
  <c r="AA2156" i="2"/>
  <c r="Z2152" i="2"/>
  <c r="AA2152" i="2" s="1"/>
  <c r="AB2152" i="2" s="1"/>
  <c r="Z2148" i="2"/>
  <c r="AA2148" i="2"/>
  <c r="AB2148" i="2" s="1"/>
  <c r="Z2144" i="2"/>
  <c r="AA2144" i="2"/>
  <c r="AB2144" i="2" s="1"/>
  <c r="Z2140" i="2"/>
  <c r="AB2140" i="2"/>
  <c r="AA2140" i="2"/>
  <c r="Z2136" i="2"/>
  <c r="AA2136" i="2" s="1"/>
  <c r="AB2136" i="2" s="1"/>
  <c r="Z2132" i="2"/>
  <c r="AA2132" i="2"/>
  <c r="AB2132" i="2" s="1"/>
  <c r="Z2128" i="2"/>
  <c r="AA2128" i="2"/>
  <c r="AB2128" i="2" s="1"/>
  <c r="Z2124" i="2"/>
  <c r="AB2124" i="2"/>
  <c r="AA2124" i="2"/>
  <c r="Z2120" i="2"/>
  <c r="AA2120" i="2" s="1"/>
  <c r="AB2120" i="2" s="1"/>
  <c r="Z2116" i="2"/>
  <c r="AA2116" i="2"/>
  <c r="AB2116" i="2" s="1"/>
  <c r="Z2112" i="2"/>
  <c r="AA2112" i="2"/>
  <c r="AB2112" i="2" s="1"/>
  <c r="Z2108" i="2"/>
  <c r="AB2108" i="2"/>
  <c r="AA2108" i="2"/>
  <c r="Z2104" i="2"/>
  <c r="AA2104" i="2" s="1"/>
  <c r="AB2104" i="2" s="1"/>
  <c r="Z2100" i="2"/>
  <c r="AA2100" i="2"/>
  <c r="AB2100" i="2" s="1"/>
  <c r="Z2096" i="2"/>
  <c r="AA2096" i="2"/>
  <c r="AB2096" i="2" s="1"/>
  <c r="Z2092" i="2"/>
  <c r="AB2092" i="2"/>
  <c r="AA2092" i="2"/>
  <c r="Z2088" i="2"/>
  <c r="AA2088" i="2" s="1"/>
  <c r="AB2088" i="2" s="1"/>
  <c r="Z2084" i="2"/>
  <c r="AA2084" i="2"/>
  <c r="AB2084" i="2" s="1"/>
  <c r="Z2080" i="2"/>
  <c r="AA2080" i="2"/>
  <c r="AB2080" i="2" s="1"/>
  <c r="Z2076" i="2"/>
  <c r="AB2076" i="2"/>
  <c r="AA2076" i="2"/>
  <c r="Z2072" i="2"/>
  <c r="AA2072" i="2" s="1"/>
  <c r="AB2072" i="2" s="1"/>
  <c r="Z2068" i="2"/>
  <c r="AA2068" i="2"/>
  <c r="AB2068" i="2" s="1"/>
  <c r="Z2064" i="2"/>
  <c r="AA2064" i="2"/>
  <c r="AB2064" i="2" s="1"/>
  <c r="Z2060" i="2"/>
  <c r="AB2060" i="2"/>
  <c r="AA2060" i="2"/>
  <c r="Z2056" i="2"/>
  <c r="AA2056" i="2" s="1"/>
  <c r="AB2056" i="2" s="1"/>
  <c r="Z2052" i="2"/>
  <c r="AA2052" i="2"/>
  <c r="AB2052" i="2" s="1"/>
  <c r="Z2048" i="2"/>
  <c r="AA2048" i="2"/>
  <c r="AB2048" i="2" s="1"/>
  <c r="Z2044" i="2"/>
  <c r="AB2044" i="2"/>
  <c r="AA2044" i="2"/>
  <c r="Z2040" i="2"/>
  <c r="AA2040" i="2" s="1"/>
  <c r="AB2040" i="2" s="1"/>
  <c r="Z2036" i="2"/>
  <c r="AA2036" i="2"/>
  <c r="AB2036" i="2" s="1"/>
  <c r="Z2032" i="2"/>
  <c r="AA2032" i="2"/>
  <c r="AB2032" i="2" s="1"/>
  <c r="Z2028" i="2"/>
  <c r="AB2028" i="2"/>
  <c r="AA2028" i="2"/>
  <c r="Z2024" i="2"/>
  <c r="AA2024" i="2" s="1"/>
  <c r="AB2024" i="2" s="1"/>
  <c r="Z2020" i="2"/>
  <c r="AA2020" i="2"/>
  <c r="AB2020" i="2" s="1"/>
  <c r="Z2016" i="2"/>
  <c r="AA2016" i="2"/>
  <c r="AB2016" i="2" s="1"/>
  <c r="Z2012" i="2"/>
  <c r="AB2012" i="2"/>
  <c r="AA2012" i="2"/>
  <c r="Z2008" i="2"/>
  <c r="AA2008" i="2" s="1"/>
  <c r="AB2008" i="2" s="1"/>
  <c r="Z2004" i="2"/>
  <c r="AA2004" i="2"/>
  <c r="AB2004" i="2" s="1"/>
  <c r="Z2000" i="2"/>
  <c r="AA2000" i="2"/>
  <c r="AB2000" i="2" s="1"/>
  <c r="Z1996" i="2"/>
  <c r="AB1996" i="2"/>
  <c r="AA1996" i="2"/>
  <c r="Z1992" i="2"/>
  <c r="AA1992" i="2" s="1"/>
  <c r="AB1992" i="2" s="1"/>
  <c r="Z1988" i="2"/>
  <c r="AA1988" i="2"/>
  <c r="AB1988" i="2" s="1"/>
  <c r="Z1984" i="2"/>
  <c r="AA1984" i="2"/>
  <c r="AB1984" i="2" s="1"/>
  <c r="Z1980" i="2"/>
  <c r="AB1980" i="2"/>
  <c r="AA1980" i="2"/>
  <c r="Z1976" i="2"/>
  <c r="AA1976" i="2" s="1"/>
  <c r="AB1976" i="2" s="1"/>
  <c r="Z1972" i="2"/>
  <c r="AA1972" i="2"/>
  <c r="AB1972" i="2" s="1"/>
  <c r="Z1968" i="2"/>
  <c r="AA1968" i="2"/>
  <c r="AB1968" i="2" s="1"/>
  <c r="Z1964" i="2"/>
  <c r="AB1964" i="2"/>
  <c r="AA1964" i="2"/>
  <c r="Z1960" i="2"/>
  <c r="AA1960" i="2" s="1"/>
  <c r="AB1960" i="2" s="1"/>
  <c r="Z1956" i="2"/>
  <c r="AA1956" i="2"/>
  <c r="AB1956" i="2" s="1"/>
  <c r="Z1952" i="2"/>
  <c r="AA1952" i="2"/>
  <c r="AB1952" i="2" s="1"/>
  <c r="Z1948" i="2"/>
  <c r="AB1948" i="2"/>
  <c r="AA1948" i="2"/>
  <c r="Z1944" i="2"/>
  <c r="AA1944" i="2" s="1"/>
  <c r="AB1944" i="2" s="1"/>
  <c r="Z1940" i="2"/>
  <c r="AA1940" i="2"/>
  <c r="AB1940" i="2" s="1"/>
  <c r="Z1936" i="2"/>
  <c r="AA1936" i="2"/>
  <c r="AB1936" i="2" s="1"/>
  <c r="Z1932" i="2"/>
  <c r="AB1932" i="2"/>
  <c r="AA1932" i="2"/>
  <c r="Z1928" i="2"/>
  <c r="AA1928" i="2" s="1"/>
  <c r="AB1928" i="2" s="1"/>
  <c r="Z1924" i="2"/>
  <c r="AA1924" i="2"/>
  <c r="AB1924" i="2" s="1"/>
  <c r="Z1920" i="2"/>
  <c r="AA1920" i="2"/>
  <c r="AB1920" i="2" s="1"/>
  <c r="Z1916" i="2"/>
  <c r="AB1916" i="2"/>
  <c r="AA1916" i="2"/>
  <c r="Z1912" i="2"/>
  <c r="AA1912" i="2" s="1"/>
  <c r="AB1912" i="2" s="1"/>
  <c r="Z1908" i="2"/>
  <c r="AA1908" i="2"/>
  <c r="AB1908" i="2" s="1"/>
  <c r="Z1904" i="2"/>
  <c r="AA1904" i="2"/>
  <c r="AB1904" i="2" s="1"/>
  <c r="Z1900" i="2"/>
  <c r="AB1900" i="2"/>
  <c r="AA1900" i="2"/>
  <c r="Z1896" i="2"/>
  <c r="AA1896" i="2" s="1"/>
  <c r="AB1896" i="2" s="1"/>
  <c r="Z1892" i="2"/>
  <c r="AA1892" i="2"/>
  <c r="AB1892" i="2" s="1"/>
  <c r="Z1888" i="2"/>
  <c r="AA1888" i="2"/>
  <c r="AB1888" i="2" s="1"/>
  <c r="Z1884" i="2"/>
  <c r="AB1884" i="2"/>
  <c r="AA1884" i="2"/>
  <c r="Z1880" i="2"/>
  <c r="AA1880" i="2" s="1"/>
  <c r="AB1880" i="2" s="1"/>
  <c r="Z1876" i="2"/>
  <c r="AA1876" i="2"/>
  <c r="AB1876" i="2" s="1"/>
  <c r="Z1872" i="2"/>
  <c r="AA1872" i="2"/>
  <c r="AB1872" i="2" s="1"/>
  <c r="Z1868" i="2"/>
  <c r="AB1868" i="2"/>
  <c r="AA1868" i="2"/>
  <c r="Z1864" i="2"/>
  <c r="AA1864" i="2" s="1"/>
  <c r="AB1864" i="2" s="1"/>
  <c r="Z1860" i="2"/>
  <c r="AA1860" i="2"/>
  <c r="AB1860" i="2" s="1"/>
  <c r="Z1856" i="2"/>
  <c r="AA1856" i="2"/>
  <c r="AB1856" i="2" s="1"/>
  <c r="Z1852" i="2"/>
  <c r="AB1852" i="2"/>
  <c r="AA1852" i="2"/>
  <c r="Z1848" i="2"/>
  <c r="AA1848" i="2" s="1"/>
  <c r="AB1848" i="2" s="1"/>
  <c r="Z1844" i="2"/>
  <c r="AA1844" i="2"/>
  <c r="AB1844" i="2" s="1"/>
  <c r="Z1840" i="2"/>
  <c r="AA1840" i="2"/>
  <c r="AB1840" i="2" s="1"/>
  <c r="Z1836" i="2"/>
  <c r="AB1836" i="2"/>
  <c r="AA1836" i="2"/>
  <c r="Z1832" i="2"/>
  <c r="AA1832" i="2" s="1"/>
  <c r="AB1832" i="2" s="1"/>
  <c r="Z1828" i="2"/>
  <c r="AA1828" i="2"/>
  <c r="AB1828" i="2" s="1"/>
  <c r="Z1824" i="2"/>
  <c r="AA1824" i="2"/>
  <c r="AB1824" i="2" s="1"/>
  <c r="Z1820" i="2"/>
  <c r="AB1820" i="2"/>
  <c r="AA1820" i="2"/>
  <c r="Z1816" i="2"/>
  <c r="AA1816" i="2" s="1"/>
  <c r="AB1816" i="2" s="1"/>
  <c r="Z1812" i="2"/>
  <c r="AA1812" i="2"/>
  <c r="AB1812" i="2" s="1"/>
  <c r="Z1808" i="2"/>
  <c r="AA1808" i="2"/>
  <c r="AB1808" i="2" s="1"/>
  <c r="Z1804" i="2"/>
  <c r="AB1804" i="2"/>
  <c r="AA1804" i="2"/>
  <c r="Z1800" i="2"/>
  <c r="AA1800" i="2" s="1"/>
  <c r="AB1800" i="2" s="1"/>
  <c r="Z1796" i="2"/>
  <c r="AA1796" i="2"/>
  <c r="AB1796" i="2" s="1"/>
  <c r="Z1792" i="2"/>
  <c r="AA1792" i="2"/>
  <c r="AB1792" i="2" s="1"/>
  <c r="Z1788" i="2"/>
  <c r="AB1788" i="2"/>
  <c r="AA1788" i="2"/>
  <c r="Z1784" i="2"/>
  <c r="AA1784" i="2" s="1"/>
  <c r="AB1784" i="2" s="1"/>
  <c r="Z1780" i="2"/>
  <c r="AA1780" i="2"/>
  <c r="AB1780" i="2" s="1"/>
  <c r="Z1776" i="2"/>
  <c r="AA1776" i="2"/>
  <c r="AB1776" i="2" s="1"/>
  <c r="Z1772" i="2"/>
  <c r="AB1772" i="2"/>
  <c r="AA1772" i="2"/>
  <c r="Z1768" i="2"/>
  <c r="AA1768" i="2" s="1"/>
  <c r="AB1768" i="2" s="1"/>
  <c r="Z1764" i="2"/>
  <c r="AA1764" i="2"/>
  <c r="AB1764" i="2" s="1"/>
  <c r="Z1760" i="2"/>
  <c r="AA1760" i="2"/>
  <c r="AB1760" i="2" s="1"/>
  <c r="Z1756" i="2"/>
  <c r="AB1756" i="2"/>
  <c r="AA1756" i="2"/>
  <c r="Z1752" i="2"/>
  <c r="AA1752" i="2" s="1"/>
  <c r="AB1752" i="2" s="1"/>
  <c r="Z1748" i="2"/>
  <c r="AA1748" i="2"/>
  <c r="AB1748" i="2" s="1"/>
  <c r="Z1744" i="2"/>
  <c r="AA1744" i="2"/>
  <c r="AB1744" i="2" s="1"/>
  <c r="Z1740" i="2"/>
  <c r="AB1740" i="2"/>
  <c r="AA1740" i="2"/>
  <c r="Z1736" i="2"/>
  <c r="AA1736" i="2" s="1"/>
  <c r="AB1736" i="2" s="1"/>
  <c r="Z1732" i="2"/>
  <c r="AA1732" i="2"/>
  <c r="AB1732" i="2" s="1"/>
  <c r="Z1728" i="2"/>
  <c r="AA1728" i="2"/>
  <c r="AB1728" i="2" s="1"/>
  <c r="Z1724" i="2"/>
  <c r="AB1724" i="2"/>
  <c r="AA1724" i="2"/>
  <c r="Z1720" i="2"/>
  <c r="AA1720" i="2" s="1"/>
  <c r="AB1720" i="2" s="1"/>
  <c r="Z1716" i="2"/>
  <c r="AA1716" i="2"/>
  <c r="AB1716" i="2" s="1"/>
  <c r="Z1712" i="2"/>
  <c r="AA1712" i="2"/>
  <c r="AB1712" i="2" s="1"/>
  <c r="Z1708" i="2"/>
  <c r="AB1708" i="2"/>
  <c r="AA1708" i="2"/>
  <c r="Z1704" i="2"/>
  <c r="AA1704" i="2" s="1"/>
  <c r="AB1704" i="2" s="1"/>
  <c r="Z1700" i="2"/>
  <c r="AA1700" i="2"/>
  <c r="AB1700" i="2" s="1"/>
  <c r="Z1696" i="2"/>
  <c r="AA1696" i="2"/>
  <c r="AB1696" i="2" s="1"/>
  <c r="Z1692" i="2"/>
  <c r="AB1692" i="2"/>
  <c r="AA1692" i="2"/>
  <c r="Z1688" i="2"/>
  <c r="AA1688" i="2" s="1"/>
  <c r="AB1688" i="2" s="1"/>
  <c r="Z1684" i="2"/>
  <c r="AA1684" i="2"/>
  <c r="AB1684" i="2" s="1"/>
  <c r="Z1680" i="2"/>
  <c r="AA1680" i="2"/>
  <c r="AB1680" i="2" s="1"/>
  <c r="Z1676" i="2"/>
  <c r="AB1676" i="2"/>
  <c r="AA1676" i="2"/>
  <c r="Z1672" i="2"/>
  <c r="AA1672" i="2" s="1"/>
  <c r="AB1672" i="2" s="1"/>
  <c r="Z1668" i="2"/>
  <c r="AA1668" i="2"/>
  <c r="AB1668" i="2" s="1"/>
  <c r="Z1664" i="2"/>
  <c r="AA1664" i="2"/>
  <c r="AB1664" i="2" s="1"/>
  <c r="Z1660" i="2"/>
  <c r="AB1660" i="2"/>
  <c r="AA1660" i="2"/>
  <c r="Z1656" i="2"/>
  <c r="AA1656" i="2" s="1"/>
  <c r="AB1656" i="2" s="1"/>
  <c r="Z1652" i="2"/>
  <c r="AA1652" i="2"/>
  <c r="AB1652" i="2" s="1"/>
  <c r="Z1648" i="2"/>
  <c r="AA1648" i="2"/>
  <c r="AB1648" i="2" s="1"/>
  <c r="Z1644" i="2"/>
  <c r="AB1644" i="2"/>
  <c r="AA1644" i="2"/>
  <c r="Z1640" i="2"/>
  <c r="AA1640" i="2" s="1"/>
  <c r="AB1640" i="2" s="1"/>
  <c r="Z1636" i="2"/>
  <c r="AA1636" i="2"/>
  <c r="AB1636" i="2" s="1"/>
  <c r="Z1632" i="2"/>
  <c r="AA1632" i="2"/>
  <c r="AB1632" i="2" s="1"/>
  <c r="Z1628" i="2"/>
  <c r="AB1628" i="2"/>
  <c r="AA1628" i="2"/>
  <c r="Z1624" i="2"/>
  <c r="AA1624" i="2" s="1"/>
  <c r="AB1624" i="2" s="1"/>
  <c r="Z1620" i="2"/>
  <c r="AA1620" i="2"/>
  <c r="AB1620" i="2" s="1"/>
  <c r="Z1616" i="2"/>
  <c r="AA1616" i="2"/>
  <c r="AB1616" i="2" s="1"/>
  <c r="Z1612" i="2"/>
  <c r="AB1612" i="2"/>
  <c r="AA1612" i="2"/>
  <c r="Z1608" i="2"/>
  <c r="AA1608" i="2" s="1"/>
  <c r="AB1608" i="2" s="1"/>
  <c r="Z1604" i="2"/>
  <c r="AA1604" i="2"/>
  <c r="AB1604" i="2" s="1"/>
  <c r="Z1600" i="2"/>
  <c r="AA1600" i="2"/>
  <c r="AB1600" i="2" s="1"/>
  <c r="Z1596" i="2"/>
  <c r="AB1596" i="2"/>
  <c r="AA1596" i="2"/>
  <c r="Z1592" i="2"/>
  <c r="AA1592" i="2" s="1"/>
  <c r="AB1592" i="2" s="1"/>
  <c r="Z1588" i="2"/>
  <c r="AA1588" i="2"/>
  <c r="AB1588" i="2" s="1"/>
  <c r="Z1584" i="2"/>
  <c r="AA1584" i="2"/>
  <c r="AB1584" i="2" s="1"/>
  <c r="Z1580" i="2"/>
  <c r="AB1580" i="2"/>
  <c r="AA1580" i="2"/>
  <c r="Z1576" i="2"/>
  <c r="AA1576" i="2" s="1"/>
  <c r="AB1576" i="2" s="1"/>
  <c r="Z1572" i="2"/>
  <c r="AA1572" i="2"/>
  <c r="AB1572" i="2" s="1"/>
  <c r="Z1568" i="2"/>
  <c r="AA1568" i="2"/>
  <c r="AB1568" i="2" s="1"/>
  <c r="Z1564" i="2"/>
  <c r="AB1564" i="2"/>
  <c r="AA1564" i="2"/>
  <c r="Z1560" i="2"/>
  <c r="AA1560" i="2" s="1"/>
  <c r="AB1560" i="2" s="1"/>
  <c r="Z1556" i="2"/>
  <c r="AA1556" i="2"/>
  <c r="AB1556" i="2" s="1"/>
  <c r="Z1552" i="2"/>
  <c r="AA1552" i="2"/>
  <c r="AB1552" i="2" s="1"/>
  <c r="Z1548" i="2"/>
  <c r="AB1548" i="2"/>
  <c r="AA1548" i="2"/>
  <c r="Z1544" i="2"/>
  <c r="AA1544" i="2" s="1"/>
  <c r="AB1544" i="2" s="1"/>
  <c r="Z1540" i="2"/>
  <c r="AA1540" i="2"/>
  <c r="AB1540" i="2" s="1"/>
  <c r="Z1536" i="2"/>
  <c r="AA1536" i="2"/>
  <c r="AB1536" i="2" s="1"/>
  <c r="Z1532" i="2"/>
  <c r="AB1532" i="2"/>
  <c r="AA1532" i="2"/>
  <c r="Z1528" i="2"/>
  <c r="AA1528" i="2" s="1"/>
  <c r="AB1528" i="2" s="1"/>
  <c r="Z1524" i="2"/>
  <c r="AA1524" i="2"/>
  <c r="AB1524" i="2" s="1"/>
  <c r="Z1520" i="2"/>
  <c r="AA1520" i="2"/>
  <c r="AB1520" i="2" s="1"/>
  <c r="Z1516" i="2"/>
  <c r="AB1516" i="2"/>
  <c r="AA1516" i="2"/>
  <c r="Z1512" i="2"/>
  <c r="AA1512" i="2" s="1"/>
  <c r="AB1512" i="2" s="1"/>
  <c r="Z1508" i="2"/>
  <c r="AA1508" i="2"/>
  <c r="AB1508" i="2" s="1"/>
  <c r="Z1504" i="2"/>
  <c r="AA1504" i="2"/>
  <c r="AB1504" i="2" s="1"/>
  <c r="Z1500" i="2"/>
  <c r="AB1500" i="2"/>
  <c r="AA1500" i="2"/>
  <c r="Z1496" i="2"/>
  <c r="AA1496" i="2" s="1"/>
  <c r="AB1496" i="2" s="1"/>
  <c r="Z1492" i="2"/>
  <c r="AA1492" i="2"/>
  <c r="AB1492" i="2" s="1"/>
  <c r="Z1488" i="2"/>
  <c r="AA1488" i="2"/>
  <c r="AB1488" i="2" s="1"/>
  <c r="Z1484" i="2"/>
  <c r="AB1484" i="2"/>
  <c r="AA1484" i="2"/>
  <c r="Z1480" i="2"/>
  <c r="AA1480" i="2" s="1"/>
  <c r="AB1480" i="2" s="1"/>
  <c r="Z1476" i="2"/>
  <c r="AA1476" i="2"/>
  <c r="AB1476" i="2" s="1"/>
  <c r="AJ41" i="2"/>
  <c r="AJ42" i="2" s="1"/>
  <c r="AB2165" i="2"/>
  <c r="AB2163" i="2"/>
  <c r="AB2161" i="2"/>
  <c r="AB2159" i="2"/>
  <c r="AB2157" i="2"/>
  <c r="AB2155" i="2"/>
  <c r="AB2153" i="2"/>
  <c r="AB2151" i="2"/>
  <c r="AB2149" i="2"/>
  <c r="AB2147" i="2"/>
  <c r="AB2145" i="2"/>
  <c r="AB2143" i="2"/>
  <c r="AB2141" i="2"/>
  <c r="AB2139" i="2"/>
  <c r="AB2137" i="2"/>
  <c r="AB2135" i="2"/>
  <c r="AB2133" i="2"/>
  <c r="AB2131" i="2"/>
  <c r="AB2129" i="2"/>
  <c r="AB2127" i="2"/>
  <c r="AB2125" i="2"/>
  <c r="AB2123" i="2"/>
  <c r="AB2121" i="2"/>
  <c r="AB2119" i="2"/>
  <c r="AB2117" i="2"/>
  <c r="AB2115" i="2"/>
  <c r="AB2113" i="2"/>
  <c r="AB2111" i="2"/>
  <c r="AB2109" i="2"/>
  <c r="AB2107" i="2"/>
  <c r="AB2105" i="2"/>
  <c r="AB2103" i="2"/>
  <c r="AB2101" i="2"/>
  <c r="AB2099" i="2"/>
  <c r="AB2097" i="2"/>
  <c r="AB2095" i="2"/>
  <c r="AB2093" i="2"/>
  <c r="AB2091" i="2"/>
  <c r="AB2089" i="2"/>
  <c r="AB2087" i="2"/>
  <c r="AB2085" i="2"/>
  <c r="AB2083" i="2"/>
  <c r="AB2081" i="2"/>
  <c r="AB2079" i="2"/>
  <c r="AB2077" i="2"/>
  <c r="AB2075" i="2"/>
  <c r="AB2073" i="2"/>
  <c r="AB2071" i="2"/>
  <c r="AB2069" i="2"/>
  <c r="AB2067" i="2"/>
  <c r="AB2065" i="2"/>
  <c r="AB2063" i="2"/>
  <c r="AB2061" i="2"/>
  <c r="AB2059" i="2"/>
  <c r="AB2057" i="2"/>
  <c r="AB2055" i="2"/>
  <c r="AB2053" i="2"/>
  <c r="AB2051" i="2"/>
  <c r="AB2049" i="2"/>
  <c r="AB2047" i="2"/>
  <c r="AB2045" i="2"/>
  <c r="AB2043" i="2"/>
  <c r="AB2041" i="2"/>
  <c r="AB2039" i="2"/>
  <c r="AB2037" i="2"/>
  <c r="AB2035" i="2"/>
  <c r="AB2033" i="2"/>
  <c r="AB2031" i="2"/>
  <c r="AB2029" i="2"/>
  <c r="AB2027" i="2"/>
  <c r="AB2025" i="2"/>
  <c r="AB2023" i="2"/>
  <c r="AB2021" i="2"/>
  <c r="AB2019" i="2"/>
  <c r="AB2017" i="2"/>
  <c r="AB2015" i="2"/>
  <c r="AB2013" i="2"/>
  <c r="AB2011" i="2"/>
  <c r="AB2009" i="2"/>
  <c r="AB2007" i="2"/>
  <c r="AB2005" i="2"/>
  <c r="AB2003" i="2"/>
  <c r="AB2001" i="2"/>
  <c r="AB1999" i="2"/>
  <c r="AB1997" i="2"/>
  <c r="AB1995" i="2"/>
  <c r="AB1993" i="2"/>
  <c r="AB1991" i="2"/>
  <c r="AB1989" i="2"/>
  <c r="AB1987" i="2"/>
  <c r="AB1985" i="2"/>
  <c r="AB1983" i="2"/>
  <c r="AB1981" i="2"/>
  <c r="AB1979" i="2"/>
  <c r="AB1977" i="2"/>
  <c r="AB1975" i="2"/>
  <c r="AB1973" i="2"/>
  <c r="AB1971" i="2"/>
  <c r="AB1969" i="2"/>
  <c r="AB1967" i="2"/>
  <c r="AB1965" i="2"/>
  <c r="AB1963" i="2"/>
  <c r="AB1961" i="2"/>
  <c r="AB1959" i="2"/>
  <c r="AB1957" i="2"/>
  <c r="AB1955" i="2"/>
  <c r="AB1953" i="2"/>
  <c r="AB1951" i="2"/>
  <c r="AB1949" i="2"/>
  <c r="AB1947" i="2"/>
  <c r="AB1945" i="2"/>
  <c r="AB1943" i="2"/>
  <c r="AB1941" i="2"/>
  <c r="AB1939" i="2"/>
  <c r="AB1937" i="2"/>
  <c r="AB1935" i="2"/>
  <c r="AB1933" i="2"/>
  <c r="AB1931" i="2"/>
  <c r="AB1929" i="2"/>
  <c r="AB1927" i="2"/>
  <c r="AB1925" i="2"/>
  <c r="AB1923" i="2"/>
  <c r="AB1921" i="2"/>
  <c r="AB1919" i="2"/>
  <c r="AB1917" i="2"/>
  <c r="AB1915" i="2"/>
  <c r="AB1913" i="2"/>
  <c r="AB1911" i="2"/>
  <c r="AB1909" i="2"/>
  <c r="AB1907" i="2"/>
  <c r="AB1905" i="2"/>
  <c r="AB1903" i="2"/>
  <c r="AB1901" i="2"/>
  <c r="AB1899" i="2"/>
  <c r="AB1897" i="2"/>
  <c r="AB1895" i="2"/>
  <c r="AB1893" i="2"/>
  <c r="AB1891" i="2"/>
  <c r="AB1889" i="2"/>
  <c r="AB1887" i="2"/>
  <c r="AB1885" i="2"/>
  <c r="AB1883" i="2"/>
  <c r="AB1881" i="2"/>
  <c r="AB1879" i="2"/>
  <c r="AB1877" i="2"/>
  <c r="AB1875" i="2"/>
  <c r="AB1873" i="2"/>
  <c r="AB1871" i="2"/>
  <c r="AB1869" i="2"/>
  <c r="AB1867" i="2"/>
  <c r="AB1865" i="2"/>
  <c r="AB1863" i="2"/>
  <c r="AB1861" i="2"/>
  <c r="AB1859" i="2"/>
  <c r="AB1857" i="2"/>
  <c r="AB1855" i="2"/>
  <c r="AB1853" i="2"/>
  <c r="AB1851" i="2"/>
  <c r="AB1849" i="2"/>
  <c r="AB1847" i="2"/>
  <c r="AB1845" i="2"/>
  <c r="AB1843" i="2"/>
  <c r="AB1841" i="2"/>
  <c r="AB1839" i="2"/>
  <c r="AB1837" i="2"/>
  <c r="AB1835" i="2"/>
  <c r="AB1833" i="2"/>
  <c r="AB1831" i="2"/>
  <c r="AB1829" i="2"/>
  <c r="AB1827" i="2"/>
  <c r="AB1825" i="2"/>
  <c r="AB1823" i="2"/>
  <c r="AB1821" i="2"/>
  <c r="AB1819" i="2"/>
  <c r="AB1817" i="2"/>
  <c r="AB1815" i="2"/>
  <c r="AB1813" i="2"/>
  <c r="AB1811" i="2"/>
  <c r="AB1809" i="2"/>
  <c r="AB1807" i="2"/>
  <c r="AB1805" i="2"/>
  <c r="AB1803" i="2"/>
  <c r="AB1801" i="2"/>
  <c r="AB1799" i="2"/>
  <c r="AB1797" i="2"/>
  <c r="AB1795" i="2"/>
  <c r="AB1793" i="2"/>
  <c r="AB1791" i="2"/>
  <c r="AB1789" i="2"/>
  <c r="AB1787" i="2"/>
  <c r="AB1785" i="2"/>
  <c r="AB1783" i="2"/>
  <c r="AB1781" i="2"/>
  <c r="AB1779" i="2"/>
  <c r="AB1777" i="2"/>
  <c r="AB1775" i="2"/>
  <c r="AB1773" i="2"/>
  <c r="AB1771" i="2"/>
  <c r="AB1769" i="2"/>
  <c r="AB1767" i="2"/>
  <c r="AB1765" i="2"/>
  <c r="AB1763" i="2"/>
  <c r="AB1761" i="2"/>
  <c r="AB1759" i="2"/>
  <c r="AB1757" i="2"/>
  <c r="AB1755" i="2"/>
  <c r="AB1753" i="2"/>
  <c r="AB1751" i="2"/>
  <c r="AB1749" i="2"/>
  <c r="AB1747" i="2"/>
  <c r="AB1745" i="2"/>
  <c r="AB1743" i="2"/>
  <c r="AB1741" i="2"/>
  <c r="AB1739" i="2"/>
  <c r="AB1737" i="2"/>
  <c r="AB1735" i="2"/>
  <c r="AB1733" i="2"/>
  <c r="AB1731" i="2"/>
  <c r="AB1729" i="2"/>
  <c r="AB1727" i="2"/>
  <c r="AB1725" i="2"/>
  <c r="AB1723" i="2"/>
  <c r="AB1721" i="2"/>
  <c r="AB1719" i="2"/>
  <c r="AB1717" i="2"/>
  <c r="AB1715" i="2"/>
  <c r="AB1713" i="2"/>
  <c r="AB1711" i="2"/>
  <c r="AB1709" i="2"/>
  <c r="AB1707" i="2"/>
  <c r="AB1705" i="2"/>
  <c r="AB1703" i="2"/>
  <c r="AB1701" i="2"/>
  <c r="AB1699" i="2"/>
  <c r="AB1697" i="2"/>
  <c r="AB1695" i="2"/>
  <c r="AB1693" i="2"/>
  <c r="AB1691" i="2"/>
  <c r="AB1689" i="2"/>
  <c r="AB1687" i="2"/>
  <c r="AB1685" i="2"/>
  <c r="AB1683" i="2"/>
  <c r="AB1681" i="2"/>
  <c r="AB1679" i="2"/>
  <c r="AB1677" i="2"/>
  <c r="AB1675" i="2"/>
  <c r="AB1673" i="2"/>
  <c r="AB1671" i="2"/>
  <c r="AB1669" i="2"/>
  <c r="AB1667" i="2"/>
  <c r="AB1665" i="2"/>
  <c r="AB1663" i="2"/>
  <c r="AB1661" i="2"/>
  <c r="AB1659" i="2"/>
  <c r="AB1657" i="2"/>
  <c r="AB1655" i="2"/>
  <c r="AB1653" i="2"/>
  <c r="AB1651" i="2"/>
  <c r="AB1649" i="2"/>
  <c r="AB1647" i="2"/>
  <c r="AB1645" i="2"/>
  <c r="AB1643" i="2"/>
  <c r="AB1641" i="2"/>
  <c r="AB1639" i="2"/>
  <c r="AB1637" i="2"/>
  <c r="AB1635" i="2"/>
  <c r="AB1633" i="2"/>
  <c r="AB1631" i="2"/>
  <c r="AB1629" i="2"/>
  <c r="AB1627" i="2"/>
  <c r="AB1625" i="2"/>
  <c r="AB1623" i="2"/>
  <c r="AB1621" i="2"/>
  <c r="AB1619" i="2"/>
  <c r="AB1617" i="2"/>
  <c r="AB1615" i="2"/>
  <c r="AB1613" i="2"/>
  <c r="AB1611" i="2"/>
  <c r="AB1609" i="2"/>
  <c r="AB1607" i="2"/>
  <c r="AB1605" i="2"/>
  <c r="AB1603" i="2"/>
  <c r="AB1601" i="2"/>
  <c r="AB1599" i="2"/>
  <c r="AB1597" i="2"/>
  <c r="AB1595" i="2"/>
  <c r="AB1593" i="2"/>
  <c r="AB1591" i="2"/>
  <c r="AB1589" i="2"/>
  <c r="AB1587" i="2"/>
  <c r="AB1585" i="2"/>
  <c r="AB1583" i="2"/>
  <c r="AB1581" i="2"/>
  <c r="AB1579" i="2"/>
  <c r="AB1577" i="2"/>
  <c r="AB1575" i="2"/>
  <c r="AB1573" i="2"/>
  <c r="AB1571" i="2"/>
  <c r="AB1569" i="2"/>
  <c r="AB1567" i="2"/>
  <c r="AB1565" i="2"/>
  <c r="AB1563" i="2"/>
  <c r="AB1561" i="2"/>
  <c r="AB1559" i="2"/>
  <c r="AB1557" i="2"/>
  <c r="AB1555" i="2"/>
  <c r="AB1553" i="2"/>
  <c r="AB1551" i="2"/>
  <c r="AB1549" i="2"/>
  <c r="AB1547" i="2"/>
  <c r="AB1545" i="2"/>
  <c r="AB1543" i="2"/>
  <c r="AB1541" i="2"/>
  <c r="AB1539" i="2"/>
  <c r="AB1537" i="2"/>
  <c r="AB1535" i="2"/>
  <c r="AB1533" i="2"/>
  <c r="AB1531" i="2"/>
  <c r="AB1529" i="2"/>
  <c r="AB1527" i="2"/>
  <c r="AB1525" i="2"/>
  <c r="AB1523" i="2"/>
  <c r="AB1521" i="2"/>
  <c r="AB1519" i="2"/>
  <c r="AB1517" i="2"/>
  <c r="AB1515" i="2"/>
  <c r="AB1513" i="2"/>
  <c r="AB1511" i="2"/>
  <c r="AB1509" i="2"/>
  <c r="AB1507" i="2"/>
  <c r="AB1505" i="2"/>
  <c r="AB1503" i="2"/>
  <c r="AB1501" i="2"/>
  <c r="AB1499" i="2"/>
  <c r="AB1497" i="2"/>
  <c r="AB1495" i="2"/>
  <c r="AB1493" i="2"/>
  <c r="AB1491" i="2"/>
  <c r="AB1489" i="2"/>
  <c r="AB1487" i="2"/>
  <c r="AB1485" i="2"/>
  <c r="AB1483" i="2"/>
  <c r="AB1481" i="2"/>
  <c r="AB1479" i="2"/>
  <c r="AB1477" i="2"/>
  <c r="AB1475" i="2"/>
  <c r="Z1182" i="2"/>
  <c r="AA1182" i="2" s="1"/>
  <c r="AB1182" i="2" s="1"/>
  <c r="AA1178" i="2"/>
  <c r="Z1178" i="2"/>
  <c r="AB1178" i="2"/>
  <c r="Z1174" i="2"/>
  <c r="AA1174" i="2" s="1"/>
  <c r="AB1174" i="2" s="1"/>
  <c r="AA1170" i="2"/>
  <c r="Z1170" i="2"/>
  <c r="AB1170" i="2"/>
  <c r="Z1166" i="2"/>
  <c r="AA1166" i="2" s="1"/>
  <c r="AB1166" i="2" s="1"/>
  <c r="AA1162" i="2"/>
  <c r="Z1162" i="2"/>
  <c r="AB1162" i="2"/>
  <c r="Z1158" i="2"/>
  <c r="AA1158" i="2" s="1"/>
  <c r="AB1158" i="2" s="1"/>
  <c r="AA1154" i="2"/>
  <c r="Z1154" i="2"/>
  <c r="AB1154" i="2"/>
  <c r="Z1150" i="2"/>
  <c r="AA1150" i="2" s="1"/>
  <c r="AB1150" i="2" s="1"/>
  <c r="AA1146" i="2"/>
  <c r="Z1146" i="2"/>
  <c r="AB1146" i="2"/>
  <c r="Z1142" i="2"/>
  <c r="AA1142" i="2" s="1"/>
  <c r="AB1142" i="2" s="1"/>
  <c r="AA1138" i="2"/>
  <c r="Z1138" i="2"/>
  <c r="AB1138" i="2"/>
  <c r="Z1134" i="2"/>
  <c r="AA1134" i="2" s="1"/>
  <c r="AB1134" i="2" s="1"/>
  <c r="AA1130" i="2"/>
  <c r="Z1130" i="2"/>
  <c r="AB1130" i="2"/>
  <c r="Z1126" i="2"/>
  <c r="AA1126" i="2" s="1"/>
  <c r="AB1126" i="2" s="1"/>
  <c r="AA1122" i="2"/>
  <c r="Z1122" i="2"/>
  <c r="AB1122" i="2"/>
  <c r="Z1118" i="2"/>
  <c r="AA1118" i="2" s="1"/>
  <c r="AB1118" i="2" s="1"/>
  <c r="AA1114" i="2"/>
  <c r="Z1114" i="2"/>
  <c r="AB1114" i="2"/>
  <c r="Z1110" i="2"/>
  <c r="AA1110" i="2" s="1"/>
  <c r="AB1110" i="2" s="1"/>
  <c r="AA1106" i="2"/>
  <c r="Z1106" i="2"/>
  <c r="AB1106" i="2"/>
  <c r="Z1102" i="2"/>
  <c r="AA1102" i="2" s="1"/>
  <c r="AB1102" i="2" s="1"/>
  <c r="AA1098" i="2"/>
  <c r="Z1098" i="2"/>
  <c r="AB1098" i="2"/>
  <c r="Z1094" i="2"/>
  <c r="AA1094" i="2" s="1"/>
  <c r="AB1094" i="2" s="1"/>
  <c r="AA1090" i="2"/>
  <c r="Z1090" i="2"/>
  <c r="AB1090" i="2"/>
  <c r="Z1086" i="2"/>
  <c r="AA1086" i="2" s="1"/>
  <c r="AB1086" i="2" s="1"/>
  <c r="AA1082" i="2"/>
  <c r="Z1082" i="2"/>
  <c r="AB1082" i="2"/>
  <c r="Z1078" i="2"/>
  <c r="AA1078" i="2" s="1"/>
  <c r="AB1078" i="2" s="1"/>
  <c r="AA1074" i="2"/>
  <c r="Z1074" i="2"/>
  <c r="AB1074" i="2"/>
  <c r="Z1070" i="2"/>
  <c r="AA1070" i="2" s="1"/>
  <c r="AB1070" i="2" s="1"/>
  <c r="AA1066" i="2"/>
  <c r="Z1066" i="2"/>
  <c r="AB1066" i="2"/>
  <c r="Z1062" i="2"/>
  <c r="AA1062" i="2" s="1"/>
  <c r="AB1062" i="2" s="1"/>
  <c r="AA1058" i="2"/>
  <c r="Z1058" i="2"/>
  <c r="AB1058" i="2"/>
  <c r="Z1054" i="2"/>
  <c r="AA1054" i="2" s="1"/>
  <c r="AB1054" i="2" s="1"/>
  <c r="AA1050" i="2"/>
  <c r="Z1050" i="2"/>
  <c r="AB1050" i="2"/>
  <c r="Z1046" i="2"/>
  <c r="AA1046" i="2" s="1"/>
  <c r="AB1046" i="2" s="1"/>
  <c r="AA1042" i="2"/>
  <c r="Z1042" i="2"/>
  <c r="AB1042" i="2"/>
  <c r="Z1038" i="2"/>
  <c r="AA1038" i="2" s="1"/>
  <c r="AB1038" i="2" s="1"/>
  <c r="AA1034" i="2"/>
  <c r="Z1034" i="2"/>
  <c r="AB1034" i="2"/>
  <c r="Z1030" i="2"/>
  <c r="AA1030" i="2" s="1"/>
  <c r="AB1030" i="2" s="1"/>
  <c r="AA1026" i="2"/>
  <c r="Z1026" i="2"/>
  <c r="AB1026" i="2"/>
  <c r="Z1022" i="2"/>
  <c r="AA1022" i="2" s="1"/>
  <c r="AB1022" i="2" s="1"/>
  <c r="AA1018" i="2"/>
  <c r="Z1018" i="2"/>
  <c r="AB1018" i="2"/>
  <c r="Z1014" i="2"/>
  <c r="AA1014" i="2" s="1"/>
  <c r="AB1014" i="2" s="1"/>
  <c r="AA1010" i="2"/>
  <c r="Z1010" i="2"/>
  <c r="AB1010" i="2"/>
  <c r="Z1006" i="2"/>
  <c r="AA1006" i="2" s="1"/>
  <c r="AB1006" i="2" s="1"/>
  <c r="AA1002" i="2"/>
  <c r="Z1002" i="2"/>
  <c r="AB1002" i="2"/>
  <c r="Z998" i="2"/>
  <c r="AA998" i="2" s="1"/>
  <c r="AB998" i="2" s="1"/>
  <c r="AA994" i="2"/>
  <c r="Z994" i="2"/>
  <c r="AB994" i="2"/>
  <c r="Z990" i="2"/>
  <c r="AA990" i="2" s="1"/>
  <c r="AB990" i="2" s="1"/>
  <c r="AA986" i="2"/>
  <c r="Z986" i="2"/>
  <c r="AB986" i="2"/>
  <c r="Z982" i="2"/>
  <c r="AA982" i="2" s="1"/>
  <c r="AB982" i="2" s="1"/>
  <c r="AA978" i="2"/>
  <c r="Z978" i="2"/>
  <c r="AB978" i="2"/>
  <c r="Z974" i="2"/>
  <c r="AA974" i="2" s="1"/>
  <c r="AB974" i="2" s="1"/>
  <c r="AA970" i="2"/>
  <c r="Z970" i="2"/>
  <c r="AB970" i="2"/>
  <c r="Z966" i="2"/>
  <c r="AA966" i="2" s="1"/>
  <c r="AB966" i="2" s="1"/>
  <c r="AA962" i="2"/>
  <c r="Z962" i="2"/>
  <c r="AB962" i="2"/>
  <c r="Z958" i="2"/>
  <c r="AA958" i="2" s="1"/>
  <c r="AB958" i="2" s="1"/>
  <c r="AA954" i="2"/>
  <c r="Z954" i="2"/>
  <c r="AB954" i="2"/>
  <c r="Z950" i="2"/>
  <c r="AA950" i="2" s="1"/>
  <c r="AB950" i="2" s="1"/>
  <c r="AA946" i="2"/>
  <c r="Z946" i="2"/>
  <c r="AB946" i="2"/>
  <c r="Z942" i="2"/>
  <c r="AA942" i="2" s="1"/>
  <c r="AB942" i="2" s="1"/>
  <c r="AA938" i="2"/>
  <c r="Z938" i="2"/>
  <c r="AB938" i="2"/>
  <c r="Z934" i="2"/>
  <c r="AA934" i="2" s="1"/>
  <c r="AB934" i="2" s="1"/>
  <c r="AA930" i="2"/>
  <c r="Z930" i="2"/>
  <c r="AB930" i="2"/>
  <c r="Z926" i="2"/>
  <c r="AA926" i="2" s="1"/>
  <c r="AB926" i="2" s="1"/>
  <c r="AA922" i="2"/>
  <c r="Z922" i="2"/>
  <c r="AB922" i="2"/>
  <c r="Z918" i="2"/>
  <c r="AA918" i="2" s="1"/>
  <c r="AB918" i="2" s="1"/>
  <c r="AA914" i="2"/>
  <c r="Z914" i="2"/>
  <c r="AB914" i="2"/>
  <c r="Z910" i="2"/>
  <c r="AA910" i="2" s="1"/>
  <c r="AB910" i="2" s="1"/>
  <c r="AA906" i="2"/>
  <c r="Z906" i="2"/>
  <c r="AB906" i="2"/>
  <c r="Z902" i="2"/>
  <c r="AA902" i="2" s="1"/>
  <c r="AB902" i="2" s="1"/>
  <c r="AA898" i="2"/>
  <c r="Z898" i="2"/>
  <c r="AB898" i="2"/>
  <c r="Z894" i="2"/>
  <c r="AA894" i="2" s="1"/>
  <c r="AB894" i="2" s="1"/>
  <c r="AA890" i="2"/>
  <c r="Z890" i="2"/>
  <c r="AB890" i="2"/>
  <c r="Z886" i="2"/>
  <c r="AA886" i="2" s="1"/>
  <c r="AB886" i="2" s="1"/>
  <c r="AA882" i="2"/>
  <c r="Z882" i="2"/>
  <c r="AB882" i="2"/>
  <c r="Z878" i="2"/>
  <c r="AA878" i="2" s="1"/>
  <c r="AB878" i="2" s="1"/>
  <c r="AA874" i="2"/>
  <c r="Z874" i="2"/>
  <c r="AB874" i="2"/>
  <c r="Z870" i="2"/>
  <c r="AA870" i="2" s="1"/>
  <c r="AB870" i="2" s="1"/>
  <c r="AA866" i="2"/>
  <c r="Z866" i="2"/>
  <c r="AB866" i="2"/>
  <c r="Z862" i="2"/>
  <c r="AA862" i="2" s="1"/>
  <c r="AB862" i="2" s="1"/>
  <c r="AA858" i="2"/>
  <c r="Z858" i="2"/>
  <c r="AB858" i="2"/>
  <c r="Z854" i="2"/>
  <c r="AA854" i="2" s="1"/>
  <c r="AB854" i="2" s="1"/>
  <c r="AA850" i="2"/>
  <c r="Z850" i="2"/>
  <c r="AB850" i="2"/>
  <c r="Z846" i="2"/>
  <c r="AA846" i="2" s="1"/>
  <c r="AB846" i="2" s="1"/>
  <c r="AA842" i="2"/>
  <c r="Z842" i="2"/>
  <c r="AB842" i="2"/>
  <c r="Z838" i="2"/>
  <c r="AA838" i="2" s="1"/>
  <c r="AB838" i="2" s="1"/>
  <c r="AA834" i="2"/>
  <c r="Z834" i="2"/>
  <c r="AB834" i="2"/>
  <c r="Z830" i="2"/>
  <c r="AA830" i="2" s="1"/>
  <c r="AB830" i="2" s="1"/>
  <c r="AA826" i="2"/>
  <c r="Z826" i="2"/>
  <c r="AB826" i="2"/>
  <c r="Z822" i="2"/>
  <c r="AA822" i="2" s="1"/>
  <c r="AB822" i="2" s="1"/>
  <c r="AA818" i="2"/>
  <c r="Z818" i="2"/>
  <c r="AB818" i="2"/>
  <c r="Z814" i="2"/>
  <c r="AA814" i="2" s="1"/>
  <c r="AB814" i="2" s="1"/>
  <c r="AA810" i="2"/>
  <c r="Z810" i="2"/>
  <c r="AB810" i="2"/>
  <c r="Z806" i="2"/>
  <c r="AA806" i="2" s="1"/>
  <c r="AB806" i="2" s="1"/>
  <c r="AA802" i="2"/>
  <c r="Z802" i="2"/>
  <c r="AB802" i="2"/>
  <c r="Z798" i="2"/>
  <c r="AA798" i="2" s="1"/>
  <c r="AB798" i="2" s="1"/>
  <c r="AA794" i="2"/>
  <c r="Z794" i="2"/>
  <c r="AB794" i="2"/>
  <c r="Z790" i="2"/>
  <c r="AA790" i="2" s="1"/>
  <c r="AB790" i="2" s="1"/>
  <c r="AA786" i="2"/>
  <c r="Z786" i="2"/>
  <c r="AB786" i="2"/>
  <c r="Z782" i="2"/>
  <c r="AA782" i="2" s="1"/>
  <c r="AB782" i="2" s="1"/>
  <c r="AA778" i="2"/>
  <c r="Z778" i="2"/>
  <c r="AB778" i="2"/>
  <c r="Z774" i="2"/>
  <c r="AA774" i="2" s="1"/>
  <c r="AB774" i="2" s="1"/>
  <c r="AA770" i="2"/>
  <c r="Z770" i="2"/>
  <c r="AB770" i="2"/>
  <c r="Z766" i="2"/>
  <c r="AA766" i="2" s="1"/>
  <c r="AB766" i="2" s="1"/>
  <c r="AA762" i="2"/>
  <c r="Z762" i="2"/>
  <c r="AB762" i="2"/>
  <c r="Z758" i="2"/>
  <c r="AA758" i="2" s="1"/>
  <c r="AB758" i="2" s="1"/>
  <c r="AA754" i="2"/>
  <c r="Z754" i="2"/>
  <c r="AB754" i="2"/>
  <c r="Z750" i="2"/>
  <c r="AA750" i="2" s="1"/>
  <c r="AB750" i="2" s="1"/>
  <c r="AA746" i="2"/>
  <c r="Z746" i="2"/>
  <c r="AB746" i="2"/>
  <c r="Z742" i="2"/>
  <c r="AA742" i="2" s="1"/>
  <c r="AB742" i="2" s="1"/>
  <c r="AA738" i="2"/>
  <c r="Z738" i="2"/>
  <c r="AB738" i="2"/>
  <c r="Z734" i="2"/>
  <c r="AA734" i="2" s="1"/>
  <c r="AB734" i="2" s="1"/>
  <c r="AA730" i="2"/>
  <c r="Z730" i="2"/>
  <c r="AB730" i="2"/>
  <c r="Z726" i="2"/>
  <c r="AA726" i="2" s="1"/>
  <c r="AB726" i="2" s="1"/>
  <c r="AA722" i="2"/>
  <c r="Z722" i="2"/>
  <c r="AB722" i="2"/>
  <c r="Z718" i="2"/>
  <c r="AA718" i="2" s="1"/>
  <c r="AB718" i="2" s="1"/>
  <c r="AA714" i="2"/>
  <c r="Z714" i="2"/>
  <c r="AB714" i="2"/>
  <c r="Z710" i="2"/>
  <c r="AA710" i="2" s="1"/>
  <c r="AB710" i="2" s="1"/>
  <c r="AA706" i="2"/>
  <c r="Z706" i="2"/>
  <c r="AB706" i="2"/>
  <c r="Z702" i="2"/>
  <c r="AA702" i="2" s="1"/>
  <c r="AB702" i="2" s="1"/>
  <c r="AA698" i="2"/>
  <c r="Z698" i="2"/>
  <c r="AB698" i="2"/>
  <c r="Z694" i="2"/>
  <c r="AA694" i="2" s="1"/>
  <c r="AB694" i="2" s="1"/>
  <c r="AA690" i="2"/>
  <c r="Z690" i="2"/>
  <c r="AB690" i="2"/>
  <c r="Z686" i="2"/>
  <c r="AA686" i="2" s="1"/>
  <c r="AB686" i="2" s="1"/>
  <c r="AA682" i="2"/>
  <c r="Z682" i="2"/>
  <c r="AB682" i="2"/>
  <c r="Z678" i="2"/>
  <c r="AA678" i="2" s="1"/>
  <c r="AB678" i="2" s="1"/>
  <c r="AA674" i="2"/>
  <c r="Z674" i="2"/>
  <c r="AB674" i="2"/>
  <c r="Z670" i="2"/>
  <c r="AA670" i="2" s="1"/>
  <c r="AB670" i="2" s="1"/>
  <c r="AA666" i="2"/>
  <c r="Z666" i="2"/>
  <c r="AB666" i="2"/>
  <c r="Z662" i="2"/>
  <c r="AA662" i="2" s="1"/>
  <c r="AB662" i="2" s="1"/>
  <c r="AA658" i="2"/>
  <c r="Z658" i="2"/>
  <c r="AB658" i="2"/>
  <c r="Z654" i="2"/>
  <c r="AA654" i="2" s="1"/>
  <c r="AB654" i="2" s="1"/>
  <c r="AA650" i="2"/>
  <c r="Z650" i="2"/>
  <c r="AB650" i="2"/>
  <c r="Z646" i="2"/>
  <c r="AA646" i="2" s="1"/>
  <c r="AB646" i="2" s="1"/>
  <c r="AA642" i="2"/>
  <c r="Z642" i="2"/>
  <c r="AB642" i="2"/>
  <c r="Z638" i="2"/>
  <c r="AA638" i="2" s="1"/>
  <c r="AB638" i="2" s="1"/>
  <c r="AA634" i="2"/>
  <c r="Z634" i="2"/>
  <c r="AB634" i="2"/>
  <c r="Z630" i="2"/>
  <c r="AA630" i="2" s="1"/>
  <c r="AB630" i="2" s="1"/>
  <c r="AA626" i="2"/>
  <c r="Z626" i="2"/>
  <c r="AB626" i="2"/>
  <c r="Z622" i="2"/>
  <c r="AA622" i="2" s="1"/>
  <c r="AB622" i="2" s="1"/>
  <c r="AA618" i="2"/>
  <c r="Z618" i="2"/>
  <c r="AB618" i="2"/>
  <c r="Z614" i="2"/>
  <c r="AA614" i="2" s="1"/>
  <c r="AB614" i="2" s="1"/>
  <c r="AA610" i="2"/>
  <c r="Z610" i="2"/>
  <c r="AB610" i="2"/>
  <c r="Z606" i="2"/>
  <c r="AA606" i="2" s="1"/>
  <c r="AB606" i="2" s="1"/>
  <c r="AA602" i="2"/>
  <c r="Z602" i="2"/>
  <c r="AB602" i="2"/>
  <c r="Z598" i="2"/>
  <c r="AA598" i="2" s="1"/>
  <c r="AB598" i="2" s="1"/>
  <c r="AA594" i="2"/>
  <c r="Z594" i="2"/>
  <c r="AB594" i="2"/>
  <c r="Z590" i="2"/>
  <c r="AA590" i="2" s="1"/>
  <c r="AB590" i="2" s="1"/>
  <c r="AA586" i="2"/>
  <c r="Z586" i="2"/>
  <c r="AB586" i="2"/>
  <c r="Z582" i="2"/>
  <c r="AA582" i="2" s="1"/>
  <c r="AB582" i="2" s="1"/>
  <c r="AA578" i="2"/>
  <c r="Z578" i="2"/>
  <c r="AB578" i="2"/>
  <c r="Z574" i="2"/>
  <c r="AA574" i="2" s="1"/>
  <c r="AB574" i="2" s="1"/>
  <c r="AA570" i="2"/>
  <c r="Z570" i="2"/>
  <c r="AB570" i="2"/>
  <c r="Z566" i="2"/>
  <c r="AA566" i="2" s="1"/>
  <c r="AB566" i="2" s="1"/>
  <c r="AA562" i="2"/>
  <c r="Z562" i="2"/>
  <c r="AB562" i="2"/>
  <c r="Z558" i="2"/>
  <c r="AA558" i="2" s="1"/>
  <c r="AB558" i="2" s="1"/>
  <c r="AA554" i="2"/>
  <c r="Z554" i="2"/>
  <c r="AB554" i="2"/>
  <c r="Z550" i="2"/>
  <c r="AA550" i="2" s="1"/>
  <c r="AB550" i="2" s="1"/>
  <c r="AA546" i="2"/>
  <c r="Z546" i="2"/>
  <c r="AB546" i="2"/>
  <c r="Z542" i="2"/>
  <c r="AA542" i="2" s="1"/>
  <c r="AB542" i="2" s="1"/>
  <c r="AA538" i="2"/>
  <c r="Z538" i="2"/>
  <c r="AB538" i="2"/>
  <c r="Z534" i="2"/>
  <c r="AA534" i="2" s="1"/>
  <c r="AB534" i="2" s="1"/>
  <c r="AA530" i="2"/>
  <c r="Z530" i="2"/>
  <c r="AB530" i="2"/>
  <c r="Z526" i="2"/>
  <c r="AA526" i="2" s="1"/>
  <c r="AB526" i="2" s="1"/>
  <c r="AA522" i="2"/>
  <c r="Z522" i="2"/>
  <c r="AB522" i="2"/>
  <c r="Z518" i="2"/>
  <c r="AA518" i="2" s="1"/>
  <c r="AB518" i="2" s="1"/>
  <c r="AA514" i="2"/>
  <c r="Z514" i="2"/>
  <c r="AB514" i="2"/>
  <c r="Z510" i="2"/>
  <c r="AA510" i="2" s="1"/>
  <c r="AB510" i="2" s="1"/>
  <c r="AA506" i="2"/>
  <c r="Z506" i="2"/>
  <c r="AB506" i="2"/>
  <c r="Z502" i="2"/>
  <c r="AA502" i="2" s="1"/>
  <c r="AB502" i="2" s="1"/>
  <c r="AA498" i="2"/>
  <c r="Z498" i="2"/>
  <c r="AB498" i="2"/>
  <c r="Z454" i="2"/>
  <c r="AA454" i="2" s="1"/>
  <c r="AB454" i="2" s="1"/>
  <c r="AA450" i="2"/>
  <c r="Z450" i="2"/>
  <c r="AB450" i="2"/>
  <c r="Z446" i="2"/>
  <c r="AA446" i="2" s="1"/>
  <c r="AB446" i="2" s="1"/>
  <c r="AA442" i="2"/>
  <c r="Z442" i="2"/>
  <c r="AB442" i="2"/>
  <c r="Z438" i="2"/>
  <c r="AA438" i="2" s="1"/>
  <c r="AB438" i="2" s="1"/>
  <c r="AA434" i="2"/>
  <c r="Z434" i="2"/>
  <c r="AB434" i="2"/>
  <c r="Z430" i="2"/>
  <c r="AA430" i="2" s="1"/>
  <c r="AB430" i="2" s="1"/>
  <c r="AA426" i="2"/>
  <c r="Z426" i="2"/>
  <c r="AB426" i="2"/>
  <c r="Z422" i="2"/>
  <c r="AA422" i="2" s="1"/>
  <c r="AB422" i="2" s="1"/>
  <c r="AA418" i="2"/>
  <c r="Z418" i="2"/>
  <c r="AB418" i="2"/>
  <c r="Z414" i="2"/>
  <c r="AA414" i="2" s="1"/>
  <c r="AB414" i="2" s="1"/>
  <c r="AA410" i="2"/>
  <c r="Z410" i="2"/>
  <c r="AB410" i="2"/>
  <c r="Z406" i="2"/>
  <c r="AA406" i="2" s="1"/>
  <c r="AB406" i="2" s="1"/>
  <c r="AA402" i="2"/>
  <c r="Z402" i="2"/>
  <c r="AB402" i="2"/>
  <c r="Z398" i="2"/>
  <c r="AA398" i="2" s="1"/>
  <c r="AB398" i="2" s="1"/>
  <c r="AA394" i="2"/>
  <c r="Z394" i="2"/>
  <c r="AB394" i="2"/>
  <c r="Z390" i="2"/>
  <c r="AA390" i="2" s="1"/>
  <c r="AB390" i="2" s="1"/>
  <c r="AA386" i="2"/>
  <c r="Z386" i="2"/>
  <c r="AB386" i="2"/>
  <c r="Z382" i="2"/>
  <c r="AA382" i="2" s="1"/>
  <c r="AB382" i="2" s="1"/>
  <c r="AA378" i="2"/>
  <c r="Z378" i="2"/>
  <c r="AB378" i="2"/>
  <c r="Z374" i="2"/>
  <c r="AA374" i="2" s="1"/>
  <c r="AB374" i="2" s="1"/>
  <c r="AA370" i="2"/>
  <c r="Z370" i="2"/>
  <c r="AB370" i="2"/>
  <c r="Z366" i="2"/>
  <c r="AA366" i="2" s="1"/>
  <c r="AB366" i="2" s="1"/>
  <c r="AA362" i="2"/>
  <c r="Z362" i="2"/>
  <c r="AB362" i="2"/>
  <c r="Z358" i="2"/>
  <c r="AA358" i="2" s="1"/>
  <c r="AB358" i="2" s="1"/>
  <c r="AA354" i="2"/>
  <c r="Z354" i="2"/>
  <c r="AB354" i="2"/>
  <c r="Z350" i="2"/>
  <c r="AA350" i="2" s="1"/>
  <c r="AB350" i="2" s="1"/>
  <c r="AA346" i="2"/>
  <c r="Z346" i="2"/>
  <c r="AB346" i="2"/>
  <c r="Z342" i="2"/>
  <c r="AA342" i="2" s="1"/>
  <c r="AB342" i="2" s="1"/>
  <c r="AA338" i="2"/>
  <c r="Z338" i="2"/>
  <c r="AB338" i="2"/>
  <c r="Z334" i="2"/>
  <c r="AA334" i="2" s="1"/>
  <c r="AB334" i="2" s="1"/>
  <c r="AA330" i="2"/>
  <c r="Z330" i="2"/>
  <c r="AB330" i="2"/>
  <c r="Z326" i="2"/>
  <c r="AA326" i="2" s="1"/>
  <c r="AB326" i="2" s="1"/>
  <c r="AA322" i="2"/>
  <c r="Z322" i="2"/>
  <c r="AB322" i="2"/>
  <c r="Z318" i="2"/>
  <c r="AA318" i="2" s="1"/>
  <c r="AB318" i="2" s="1"/>
  <c r="AA314" i="2"/>
  <c r="Z314" i="2"/>
  <c r="AB314" i="2"/>
  <c r="Z310" i="2"/>
  <c r="AA310" i="2" s="1"/>
  <c r="AB310" i="2" s="1"/>
  <c r="AA306" i="2"/>
  <c r="Z306" i="2"/>
  <c r="AB306" i="2"/>
  <c r="Z302" i="2"/>
  <c r="AA302" i="2" s="1"/>
  <c r="AB302" i="2" s="1"/>
  <c r="AA298" i="2"/>
  <c r="Z298" i="2"/>
  <c r="AB298" i="2"/>
  <c r="Z294" i="2"/>
  <c r="AA294" i="2" s="1"/>
  <c r="AB294" i="2" s="1"/>
  <c r="AA290" i="2"/>
  <c r="Z290" i="2"/>
  <c r="AB290" i="2"/>
  <c r="Z286" i="2"/>
  <c r="AA286" i="2" s="1"/>
  <c r="AB286" i="2" s="1"/>
  <c r="AA282" i="2"/>
  <c r="Z282" i="2"/>
  <c r="AB282" i="2"/>
  <c r="Z278" i="2"/>
  <c r="AA278" i="2" s="1"/>
  <c r="AB278" i="2" s="1"/>
  <c r="AA274" i="2"/>
  <c r="Z274" i="2"/>
  <c r="AB274" i="2"/>
  <c r="Z270" i="2"/>
  <c r="AA270" i="2" s="1"/>
  <c r="AB270" i="2" s="1"/>
  <c r="AA266" i="2"/>
  <c r="Z266" i="2"/>
  <c r="AB266" i="2"/>
  <c r="Z262" i="2"/>
  <c r="AA262" i="2" s="1"/>
  <c r="AB262" i="2" s="1"/>
  <c r="AA258" i="2"/>
  <c r="Z258" i="2"/>
  <c r="AB258" i="2"/>
  <c r="Z254" i="2"/>
  <c r="AA254" i="2" s="1"/>
  <c r="AB254" i="2" s="1"/>
  <c r="AA250" i="2"/>
  <c r="Z250" i="2"/>
  <c r="AB250" i="2"/>
  <c r="Z246" i="2"/>
  <c r="AA246" i="2" s="1"/>
  <c r="AB246" i="2" s="1"/>
  <c r="AA242" i="2"/>
  <c r="Z242" i="2"/>
  <c r="AB242" i="2"/>
  <c r="Z238" i="2"/>
  <c r="AA238" i="2" s="1"/>
  <c r="AB238" i="2" s="1"/>
  <c r="AA234" i="2"/>
  <c r="Z234" i="2"/>
  <c r="AB234" i="2"/>
  <c r="Z230" i="2"/>
  <c r="AA230" i="2" s="1"/>
  <c r="AB230" i="2" s="1"/>
  <c r="AA1474" i="2"/>
  <c r="AB1474" i="2" s="1"/>
  <c r="Z1473" i="2"/>
  <c r="AA1473" i="2" s="1"/>
  <c r="AB1473" i="2" s="1"/>
  <c r="AA1472" i="2"/>
  <c r="AB1472" i="2" s="1"/>
  <c r="Z1471" i="2"/>
  <c r="AA1471" i="2" s="1"/>
  <c r="AB1471" i="2" s="1"/>
  <c r="Z1469" i="2"/>
  <c r="AA1469" i="2" s="1"/>
  <c r="AB1469" i="2" s="1"/>
  <c r="Z1467" i="2"/>
  <c r="AA1467" i="2" s="1"/>
  <c r="AB1467" i="2" s="1"/>
  <c r="AA1466" i="2"/>
  <c r="AB1466" i="2" s="1"/>
  <c r="Z1465" i="2"/>
  <c r="AA1465" i="2" s="1"/>
  <c r="AB1465" i="2" s="1"/>
  <c r="AA1464" i="2"/>
  <c r="AB1464" i="2" s="1"/>
  <c r="Z1463" i="2"/>
  <c r="AA1463" i="2" s="1"/>
  <c r="AB1463" i="2" s="1"/>
  <c r="AA1462" i="2"/>
  <c r="AB1462" i="2" s="1"/>
  <c r="Z1461" i="2"/>
  <c r="AA1461" i="2" s="1"/>
  <c r="AB1461" i="2" s="1"/>
  <c r="AA1460" i="2"/>
  <c r="AB1460" i="2" s="1"/>
  <c r="Z1459" i="2"/>
  <c r="AA1459" i="2" s="1"/>
  <c r="AB1459" i="2" s="1"/>
  <c r="AA1458" i="2"/>
  <c r="AB1458" i="2" s="1"/>
  <c r="Z1457" i="2"/>
  <c r="AA1457" i="2" s="1"/>
  <c r="AB1457" i="2"/>
  <c r="AA1456" i="2"/>
  <c r="AB1456" i="2" s="1"/>
  <c r="Z1455" i="2"/>
  <c r="AA1455" i="2" s="1"/>
  <c r="AB1455" i="2" s="1"/>
  <c r="Z1453" i="2"/>
  <c r="AA1453" i="2" s="1"/>
  <c r="AB1453" i="2" s="1"/>
  <c r="Z1451" i="2"/>
  <c r="AA1451" i="2" s="1"/>
  <c r="AB1451" i="2" s="1"/>
  <c r="AA1450" i="2"/>
  <c r="AB1450" i="2" s="1"/>
  <c r="Z1449" i="2"/>
  <c r="AA1449" i="2" s="1"/>
  <c r="AB1449" i="2" s="1"/>
  <c r="AA1448" i="2"/>
  <c r="AB1448" i="2" s="1"/>
  <c r="Z1447" i="2"/>
  <c r="AA1447" i="2" s="1"/>
  <c r="AB1447" i="2" s="1"/>
  <c r="Z1445" i="2"/>
  <c r="AA1445" i="2" s="1"/>
  <c r="AB1445" i="2" s="1"/>
  <c r="Z1443" i="2"/>
  <c r="AA1443" i="2" s="1"/>
  <c r="AB1443" i="2" s="1"/>
  <c r="AA1442" i="2"/>
  <c r="AB1442" i="2" s="1"/>
  <c r="Z1441" i="2"/>
  <c r="AA1441" i="2" s="1"/>
  <c r="AB1441" i="2" s="1"/>
  <c r="AA1440" i="2"/>
  <c r="AB1440" i="2" s="1"/>
  <c r="Z1439" i="2"/>
  <c r="AA1439" i="2" s="1"/>
  <c r="AB1439" i="2" s="1"/>
  <c r="Z1437" i="2"/>
  <c r="AA1437" i="2" s="1"/>
  <c r="AB1437" i="2" s="1"/>
  <c r="Z1435" i="2"/>
  <c r="AA1435" i="2" s="1"/>
  <c r="AB1435" i="2" s="1"/>
  <c r="AA1434" i="2"/>
  <c r="AB1434" i="2" s="1"/>
  <c r="Z1433" i="2"/>
  <c r="AA1433" i="2" s="1"/>
  <c r="AB1433" i="2" s="1"/>
  <c r="AA1432" i="2"/>
  <c r="AB1432" i="2" s="1"/>
  <c r="Z1431" i="2"/>
  <c r="AA1431" i="2" s="1"/>
  <c r="AB1431" i="2" s="1"/>
  <c r="AA1430" i="2"/>
  <c r="AB1430" i="2" s="1"/>
  <c r="Z1429" i="2"/>
  <c r="AA1429" i="2" s="1"/>
  <c r="AB1429" i="2" s="1"/>
  <c r="AA1428" i="2"/>
  <c r="AB1428" i="2" s="1"/>
  <c r="Z1427" i="2"/>
  <c r="AA1427" i="2" s="1"/>
  <c r="AB1427" i="2" s="1"/>
  <c r="AA1426" i="2"/>
  <c r="AB1426" i="2" s="1"/>
  <c r="Z1425" i="2"/>
  <c r="AA1425" i="2" s="1"/>
  <c r="AB1425" i="2"/>
  <c r="AA1424" i="2"/>
  <c r="AB1424" i="2" s="1"/>
  <c r="Z1423" i="2"/>
  <c r="AA1423" i="2" s="1"/>
  <c r="AB1423" i="2" s="1"/>
  <c r="Z1421" i="2"/>
  <c r="AA1421" i="2" s="1"/>
  <c r="AB1421" i="2" s="1"/>
  <c r="Z1419" i="2"/>
  <c r="AA1419" i="2" s="1"/>
  <c r="AB1419" i="2" s="1"/>
  <c r="AA1418" i="2"/>
  <c r="AB1418" i="2" s="1"/>
  <c r="Z1417" i="2"/>
  <c r="AA1417" i="2" s="1"/>
  <c r="AB1417" i="2" s="1"/>
  <c r="AA1416" i="2"/>
  <c r="AB1416" i="2" s="1"/>
  <c r="Z1415" i="2"/>
  <c r="AA1415" i="2" s="1"/>
  <c r="AB1415" i="2" s="1"/>
  <c r="Z1413" i="2"/>
  <c r="AA1413" i="2" s="1"/>
  <c r="AB1413" i="2" s="1"/>
  <c r="Z1411" i="2"/>
  <c r="AA1411" i="2" s="1"/>
  <c r="AB1411" i="2" s="1"/>
  <c r="AA1410" i="2"/>
  <c r="AB1410" i="2" s="1"/>
  <c r="Z1409" i="2"/>
  <c r="AA1409" i="2" s="1"/>
  <c r="AB1409" i="2" s="1"/>
  <c r="AA1408" i="2"/>
  <c r="AB1408" i="2" s="1"/>
  <c r="Z1407" i="2"/>
  <c r="AA1407" i="2" s="1"/>
  <c r="AB1407" i="2" s="1"/>
  <c r="Z1405" i="2"/>
  <c r="AA1405" i="2" s="1"/>
  <c r="AB1405" i="2" s="1"/>
  <c r="Z1403" i="2"/>
  <c r="AA1403" i="2" s="1"/>
  <c r="AB1403" i="2" s="1"/>
  <c r="AA1402" i="2"/>
  <c r="AB1402" i="2" s="1"/>
  <c r="Z1401" i="2"/>
  <c r="AA1401" i="2" s="1"/>
  <c r="AB1401" i="2" s="1"/>
  <c r="AA1400" i="2"/>
  <c r="AB1400" i="2" s="1"/>
  <c r="Z1399" i="2"/>
  <c r="AA1399" i="2" s="1"/>
  <c r="AB1399" i="2" s="1"/>
  <c r="AA1398" i="2"/>
  <c r="AB1398" i="2" s="1"/>
  <c r="Z1397" i="2"/>
  <c r="AA1397" i="2" s="1"/>
  <c r="AB1397" i="2" s="1"/>
  <c r="AA1396" i="2"/>
  <c r="AB1396" i="2" s="1"/>
  <c r="Z1395" i="2"/>
  <c r="AA1395" i="2" s="1"/>
  <c r="AB1395" i="2" s="1"/>
  <c r="AA1394" i="2"/>
  <c r="AB1394" i="2" s="1"/>
  <c r="Z1393" i="2"/>
  <c r="AA1393" i="2" s="1"/>
  <c r="AB1393" i="2"/>
  <c r="AA1392" i="2"/>
  <c r="AB1392" i="2" s="1"/>
  <c r="Z1391" i="2"/>
  <c r="AA1391" i="2" s="1"/>
  <c r="AB1391" i="2" s="1"/>
  <c r="Z1389" i="2"/>
  <c r="AA1389" i="2" s="1"/>
  <c r="AB1389" i="2" s="1"/>
  <c r="Z1387" i="2"/>
  <c r="AA1387" i="2" s="1"/>
  <c r="AB1387" i="2" s="1"/>
  <c r="AA1386" i="2"/>
  <c r="AB1386" i="2" s="1"/>
  <c r="Z1385" i="2"/>
  <c r="AA1385" i="2" s="1"/>
  <c r="AB1385" i="2" s="1"/>
  <c r="AA1384" i="2"/>
  <c r="AB1384" i="2" s="1"/>
  <c r="Z1383" i="2"/>
  <c r="AA1383" i="2" s="1"/>
  <c r="AB1383" i="2" s="1"/>
  <c r="Z1381" i="2"/>
  <c r="AA1381" i="2" s="1"/>
  <c r="AB1381" i="2" s="1"/>
  <c r="Z1379" i="2"/>
  <c r="AA1379" i="2" s="1"/>
  <c r="AB1379" i="2" s="1"/>
  <c r="AA1378" i="2"/>
  <c r="AB1378" i="2" s="1"/>
  <c r="Z1377" i="2"/>
  <c r="AA1377" i="2" s="1"/>
  <c r="AB1377" i="2" s="1"/>
  <c r="AA1376" i="2"/>
  <c r="AB1376" i="2" s="1"/>
  <c r="Z1375" i="2"/>
  <c r="AA1375" i="2" s="1"/>
  <c r="AB1375" i="2" s="1"/>
  <c r="Z1373" i="2"/>
  <c r="AA1373" i="2" s="1"/>
  <c r="AB1373" i="2" s="1"/>
  <c r="Z1371" i="2"/>
  <c r="AA1371" i="2" s="1"/>
  <c r="AB1371" i="2" s="1"/>
  <c r="AA1370" i="2"/>
  <c r="AB1370" i="2" s="1"/>
  <c r="Z1369" i="2"/>
  <c r="AA1369" i="2" s="1"/>
  <c r="AB1369" i="2" s="1"/>
  <c r="AA1368" i="2"/>
  <c r="AB1368" i="2" s="1"/>
  <c r="Z1367" i="2"/>
  <c r="AA1367" i="2" s="1"/>
  <c r="AB1367" i="2" s="1"/>
  <c r="AA1366" i="2"/>
  <c r="AB1366" i="2" s="1"/>
  <c r="Z1365" i="2"/>
  <c r="AA1365" i="2" s="1"/>
  <c r="AB1365" i="2" s="1"/>
  <c r="AA1364" i="2"/>
  <c r="AB1364" i="2" s="1"/>
  <c r="Z1363" i="2"/>
  <c r="AA1363" i="2" s="1"/>
  <c r="AB1363" i="2" s="1"/>
  <c r="AA1362" i="2"/>
  <c r="AB1362" i="2" s="1"/>
  <c r="Z1361" i="2"/>
  <c r="AA1361" i="2" s="1"/>
  <c r="AB1361" i="2"/>
  <c r="AA1360" i="2"/>
  <c r="AB1360" i="2" s="1"/>
  <c r="Z1359" i="2"/>
  <c r="AA1359" i="2" s="1"/>
  <c r="AB1359" i="2" s="1"/>
  <c r="Z1357" i="2"/>
  <c r="AA1357" i="2" s="1"/>
  <c r="AB1357" i="2" s="1"/>
  <c r="Z1355" i="2"/>
  <c r="AA1355" i="2" s="1"/>
  <c r="AB1355" i="2" s="1"/>
  <c r="AA1354" i="2"/>
  <c r="AB1354" i="2" s="1"/>
  <c r="Z1353" i="2"/>
  <c r="AA1353" i="2" s="1"/>
  <c r="AB1353" i="2" s="1"/>
  <c r="AA1352" i="2"/>
  <c r="AB1352" i="2" s="1"/>
  <c r="Z1351" i="2"/>
  <c r="AA1351" i="2" s="1"/>
  <c r="AB1351" i="2" s="1"/>
  <c r="Z1349" i="2"/>
  <c r="AA1349" i="2" s="1"/>
  <c r="AB1349" i="2" s="1"/>
  <c r="Z1347" i="2"/>
  <c r="AA1347" i="2" s="1"/>
  <c r="AB1347" i="2" s="1"/>
  <c r="AA1346" i="2"/>
  <c r="AB1346" i="2" s="1"/>
  <c r="Z1345" i="2"/>
  <c r="AA1345" i="2" s="1"/>
  <c r="AB1345" i="2" s="1"/>
  <c r="AA1344" i="2"/>
  <c r="AB1344" i="2" s="1"/>
  <c r="Z1343" i="2"/>
  <c r="AA1343" i="2" s="1"/>
  <c r="AB1343" i="2" s="1"/>
  <c r="Z1341" i="2"/>
  <c r="AA1341" i="2" s="1"/>
  <c r="AB1341" i="2" s="1"/>
  <c r="Z1339" i="2"/>
  <c r="AA1339" i="2" s="1"/>
  <c r="AB1339" i="2" s="1"/>
  <c r="AA1338" i="2"/>
  <c r="AB1338" i="2" s="1"/>
  <c r="Z1337" i="2"/>
  <c r="AA1337" i="2" s="1"/>
  <c r="AB1337" i="2" s="1"/>
  <c r="AA1336" i="2"/>
  <c r="AB1336" i="2" s="1"/>
  <c r="Z1335" i="2"/>
  <c r="AA1335" i="2" s="1"/>
  <c r="AB1335" i="2" s="1"/>
  <c r="AA1334" i="2"/>
  <c r="AB1334" i="2" s="1"/>
  <c r="Z1333" i="2"/>
  <c r="AA1333" i="2" s="1"/>
  <c r="AB1333" i="2" s="1"/>
  <c r="AA1332" i="2"/>
  <c r="AB1332" i="2" s="1"/>
  <c r="Z1331" i="2"/>
  <c r="AA1331" i="2" s="1"/>
  <c r="AB1331" i="2" s="1"/>
  <c r="AA1330" i="2"/>
  <c r="AB1330" i="2" s="1"/>
  <c r="Z1329" i="2"/>
  <c r="AA1329" i="2" s="1"/>
  <c r="AB1329" i="2"/>
  <c r="AA1328" i="2"/>
  <c r="AB1328" i="2" s="1"/>
  <c r="Z1327" i="2"/>
  <c r="AA1327" i="2" s="1"/>
  <c r="AB1327" i="2" s="1"/>
  <c r="Z1325" i="2"/>
  <c r="AA1325" i="2" s="1"/>
  <c r="AB1325" i="2" s="1"/>
  <c r="Z1323" i="2"/>
  <c r="AA1323" i="2" s="1"/>
  <c r="AB1323" i="2" s="1"/>
  <c r="AA1322" i="2"/>
  <c r="AB1322" i="2" s="1"/>
  <c r="Z1321" i="2"/>
  <c r="AA1321" i="2" s="1"/>
  <c r="AB1321" i="2" s="1"/>
  <c r="AA1320" i="2"/>
  <c r="AB1320" i="2" s="1"/>
  <c r="Z1319" i="2"/>
  <c r="AA1319" i="2" s="1"/>
  <c r="AB1319" i="2" s="1"/>
  <c r="Z1317" i="2"/>
  <c r="AA1317" i="2" s="1"/>
  <c r="AB1317" i="2" s="1"/>
  <c r="Z1315" i="2"/>
  <c r="AA1315" i="2" s="1"/>
  <c r="AB1315" i="2" s="1"/>
  <c r="AA1314" i="2"/>
  <c r="AB1314" i="2" s="1"/>
  <c r="Z1313" i="2"/>
  <c r="AA1313" i="2" s="1"/>
  <c r="AB1313" i="2" s="1"/>
  <c r="AA1312" i="2"/>
  <c r="AB1312" i="2" s="1"/>
  <c r="Z1311" i="2"/>
  <c r="AA1311" i="2" s="1"/>
  <c r="AB1311" i="2" s="1"/>
  <c r="Z1309" i="2"/>
  <c r="AA1309" i="2" s="1"/>
  <c r="AB1309" i="2" s="1"/>
  <c r="Z1307" i="2"/>
  <c r="AA1307" i="2" s="1"/>
  <c r="AB1307" i="2" s="1"/>
  <c r="AA1306" i="2"/>
  <c r="AB1306" i="2" s="1"/>
  <c r="Z1305" i="2"/>
  <c r="AA1305" i="2" s="1"/>
  <c r="AB1305" i="2" s="1"/>
  <c r="AA1304" i="2"/>
  <c r="AB1304" i="2" s="1"/>
  <c r="Z1303" i="2"/>
  <c r="AA1303" i="2" s="1"/>
  <c r="AB1303" i="2" s="1"/>
  <c r="AA1302" i="2"/>
  <c r="AB1302" i="2" s="1"/>
  <c r="Z1301" i="2"/>
  <c r="AA1301" i="2" s="1"/>
  <c r="AB1301" i="2" s="1"/>
  <c r="AA1300" i="2"/>
  <c r="AB1300" i="2" s="1"/>
  <c r="Z1299" i="2"/>
  <c r="AA1299" i="2" s="1"/>
  <c r="AB1299" i="2" s="1"/>
  <c r="AA1298" i="2"/>
  <c r="AB1298" i="2" s="1"/>
  <c r="Z1297" i="2"/>
  <c r="AA1297" i="2" s="1"/>
  <c r="AB1297" i="2"/>
  <c r="AA1296" i="2"/>
  <c r="AB1296" i="2" s="1"/>
  <c r="Z1295" i="2"/>
  <c r="AA1295" i="2" s="1"/>
  <c r="AB1295" i="2" s="1"/>
  <c r="Z1293" i="2"/>
  <c r="AA1293" i="2" s="1"/>
  <c r="AB1293" i="2" s="1"/>
  <c r="Z1291" i="2"/>
  <c r="AA1291" i="2" s="1"/>
  <c r="AB1291" i="2" s="1"/>
  <c r="AA1290" i="2"/>
  <c r="AB1290" i="2" s="1"/>
  <c r="Z1289" i="2"/>
  <c r="AA1289" i="2" s="1"/>
  <c r="AB1289" i="2" s="1"/>
  <c r="AA1288" i="2"/>
  <c r="AB1288" i="2" s="1"/>
  <c r="Z1287" i="2"/>
  <c r="AA1287" i="2" s="1"/>
  <c r="AB1287" i="2" s="1"/>
  <c r="Z1285" i="2"/>
  <c r="AA1285" i="2" s="1"/>
  <c r="AB1285" i="2" s="1"/>
  <c r="Z1283" i="2"/>
  <c r="AA1283" i="2" s="1"/>
  <c r="AB1283" i="2" s="1"/>
  <c r="AA1282" i="2"/>
  <c r="AB1282" i="2" s="1"/>
  <c r="Z1281" i="2"/>
  <c r="AA1281" i="2" s="1"/>
  <c r="AB1281" i="2" s="1"/>
  <c r="AA1280" i="2"/>
  <c r="AB1280" i="2" s="1"/>
  <c r="Z1279" i="2"/>
  <c r="AA1279" i="2" s="1"/>
  <c r="AB1279" i="2" s="1"/>
  <c r="Z1277" i="2"/>
  <c r="AA1277" i="2" s="1"/>
  <c r="AB1277" i="2" s="1"/>
  <c r="Z1275" i="2"/>
  <c r="AA1275" i="2" s="1"/>
  <c r="AB1275" i="2" s="1"/>
  <c r="AA1274" i="2"/>
  <c r="AB1274" i="2" s="1"/>
  <c r="Z1273" i="2"/>
  <c r="AA1273" i="2" s="1"/>
  <c r="AB1273" i="2" s="1"/>
  <c r="AA1272" i="2"/>
  <c r="AB1272" i="2" s="1"/>
  <c r="Z1271" i="2"/>
  <c r="AA1271" i="2" s="1"/>
  <c r="AB1271" i="2" s="1"/>
  <c r="AA1270" i="2"/>
  <c r="AB1270" i="2" s="1"/>
  <c r="Z1269" i="2"/>
  <c r="AA1269" i="2" s="1"/>
  <c r="AB1269" i="2" s="1"/>
  <c r="AA1268" i="2"/>
  <c r="AB1268" i="2" s="1"/>
  <c r="Z1267" i="2"/>
  <c r="AA1267" i="2" s="1"/>
  <c r="AB1267" i="2" s="1"/>
  <c r="AA1266" i="2"/>
  <c r="AB1266" i="2" s="1"/>
  <c r="Z1265" i="2"/>
  <c r="AA1265" i="2" s="1"/>
  <c r="AB1265" i="2"/>
  <c r="AA1264" i="2"/>
  <c r="AB1264" i="2" s="1"/>
  <c r="Z1263" i="2"/>
  <c r="AA1263" i="2" s="1"/>
  <c r="AB1263" i="2" s="1"/>
  <c r="Z1261" i="2"/>
  <c r="AA1261" i="2" s="1"/>
  <c r="AB1261" i="2" s="1"/>
  <c r="Z1259" i="2"/>
  <c r="AA1259" i="2" s="1"/>
  <c r="AB1259" i="2" s="1"/>
  <c r="AA1258" i="2"/>
  <c r="AB1258" i="2" s="1"/>
  <c r="Z1257" i="2"/>
  <c r="AA1257" i="2" s="1"/>
  <c r="AB1257" i="2" s="1"/>
  <c r="AA1256" i="2"/>
  <c r="AB1256" i="2" s="1"/>
  <c r="Z1255" i="2"/>
  <c r="AA1255" i="2" s="1"/>
  <c r="AB1255" i="2" s="1"/>
  <c r="Z1253" i="2"/>
  <c r="AA1253" i="2" s="1"/>
  <c r="AB1253" i="2" s="1"/>
  <c r="Z1251" i="2"/>
  <c r="AA1251" i="2" s="1"/>
  <c r="AB1251" i="2" s="1"/>
  <c r="AA1250" i="2"/>
  <c r="AB1250" i="2" s="1"/>
  <c r="Z1249" i="2"/>
  <c r="AA1249" i="2" s="1"/>
  <c r="AB1249" i="2" s="1"/>
  <c r="AA1248" i="2"/>
  <c r="AB1248" i="2" s="1"/>
  <c r="Z1247" i="2"/>
  <c r="AA1247" i="2" s="1"/>
  <c r="AB1247" i="2" s="1"/>
  <c r="Z1245" i="2"/>
  <c r="AA1245" i="2" s="1"/>
  <c r="AB1245" i="2" s="1"/>
  <c r="Z1243" i="2"/>
  <c r="AA1243" i="2" s="1"/>
  <c r="AB1243" i="2" s="1"/>
  <c r="AA1242" i="2"/>
  <c r="AB1242" i="2" s="1"/>
  <c r="Z1241" i="2"/>
  <c r="AA1241" i="2" s="1"/>
  <c r="AB1241" i="2" s="1"/>
  <c r="AA1240" i="2"/>
  <c r="AB1240" i="2" s="1"/>
  <c r="Z1239" i="2"/>
  <c r="AA1239" i="2" s="1"/>
  <c r="AB1239" i="2" s="1"/>
  <c r="AA1238" i="2"/>
  <c r="AB1238" i="2" s="1"/>
  <c r="Z1237" i="2"/>
  <c r="AA1237" i="2" s="1"/>
  <c r="AB1237" i="2"/>
  <c r="AA1236" i="2"/>
  <c r="AB1236" i="2" s="1"/>
  <c r="Z1235" i="2"/>
  <c r="AA1235" i="2" s="1"/>
  <c r="AB1235" i="2" s="1"/>
  <c r="AA1234" i="2"/>
  <c r="AB1234" i="2" s="1"/>
  <c r="Z1233" i="2"/>
  <c r="AA1233" i="2" s="1"/>
  <c r="AB1233" i="2" s="1"/>
  <c r="AA1232" i="2"/>
  <c r="AB1232" i="2" s="1"/>
  <c r="Z1231" i="2"/>
  <c r="AA1231" i="2" s="1"/>
  <c r="AB1231" i="2" s="1"/>
  <c r="AA1230" i="2"/>
  <c r="AB1230" i="2" s="1"/>
  <c r="Z1229" i="2"/>
  <c r="AA1229" i="2" s="1"/>
  <c r="AB1229" i="2"/>
  <c r="AA1228" i="2"/>
  <c r="AB1228" i="2" s="1"/>
  <c r="Z1227" i="2"/>
  <c r="AA1227" i="2" s="1"/>
  <c r="AB1227" i="2" s="1"/>
  <c r="AA1226" i="2"/>
  <c r="AB1226" i="2" s="1"/>
  <c r="Z1225" i="2"/>
  <c r="AA1225" i="2" s="1"/>
  <c r="AB1225" i="2" s="1"/>
  <c r="AA1224" i="2"/>
  <c r="AB1224" i="2" s="1"/>
  <c r="Z1223" i="2"/>
  <c r="AA1223" i="2" s="1"/>
  <c r="AB1223" i="2" s="1"/>
  <c r="AA1222" i="2"/>
  <c r="AB1222" i="2" s="1"/>
  <c r="Z1221" i="2"/>
  <c r="AA1221" i="2" s="1"/>
  <c r="AB1221" i="2"/>
  <c r="AA1220" i="2"/>
  <c r="AB1220" i="2" s="1"/>
  <c r="Z1219" i="2"/>
  <c r="AA1219" i="2" s="1"/>
  <c r="AB1219" i="2" s="1"/>
  <c r="AA1218" i="2"/>
  <c r="AB1218" i="2" s="1"/>
  <c r="Z1217" i="2"/>
  <c r="AA1217" i="2" s="1"/>
  <c r="AB1217" i="2" s="1"/>
  <c r="AA1216" i="2"/>
  <c r="AB1216" i="2" s="1"/>
  <c r="Z1215" i="2"/>
  <c r="AA1215" i="2" s="1"/>
  <c r="AB1215" i="2" s="1"/>
  <c r="AA1214" i="2"/>
  <c r="AB1214" i="2" s="1"/>
  <c r="Z1213" i="2"/>
  <c r="AA1213" i="2" s="1"/>
  <c r="AB1213" i="2"/>
  <c r="AA1212" i="2"/>
  <c r="AB1212" i="2" s="1"/>
  <c r="Z1211" i="2"/>
  <c r="AA1211" i="2" s="1"/>
  <c r="AB1211" i="2" s="1"/>
  <c r="AA1210" i="2"/>
  <c r="AB1210" i="2" s="1"/>
  <c r="Z1209" i="2"/>
  <c r="AA1209" i="2" s="1"/>
  <c r="AB1209" i="2" s="1"/>
  <c r="AA1208" i="2"/>
  <c r="AB1208" i="2" s="1"/>
  <c r="Z1207" i="2"/>
  <c r="AA1207" i="2" s="1"/>
  <c r="AB1207" i="2" s="1"/>
  <c r="AA1206" i="2"/>
  <c r="AB1206" i="2" s="1"/>
  <c r="Z1205" i="2"/>
  <c r="AA1205" i="2" s="1"/>
  <c r="AB1205" i="2"/>
  <c r="AA1204" i="2"/>
  <c r="AB1204" i="2" s="1"/>
  <c r="Z1203" i="2"/>
  <c r="AA1203" i="2" s="1"/>
  <c r="AB1203" i="2" s="1"/>
  <c r="AA1202" i="2"/>
  <c r="AB1202" i="2" s="1"/>
  <c r="Z1201" i="2"/>
  <c r="AA1201" i="2" s="1"/>
  <c r="AB1201" i="2" s="1"/>
  <c r="AA1200" i="2"/>
  <c r="AB1200" i="2" s="1"/>
  <c r="Z1199" i="2"/>
  <c r="AA1199" i="2" s="1"/>
  <c r="AB1199" i="2" s="1"/>
  <c r="AA1198" i="2"/>
  <c r="AB1198" i="2" s="1"/>
  <c r="Z1197" i="2"/>
  <c r="AA1197" i="2" s="1"/>
  <c r="AB1197" i="2"/>
  <c r="AA1196" i="2"/>
  <c r="AB1196" i="2" s="1"/>
  <c r="Z1195" i="2"/>
  <c r="AA1195" i="2" s="1"/>
  <c r="AB1195" i="2" s="1"/>
  <c r="AA1194" i="2"/>
  <c r="AB1194" i="2" s="1"/>
  <c r="Z1193" i="2"/>
  <c r="AA1193" i="2" s="1"/>
  <c r="AB1193" i="2" s="1"/>
  <c r="AA1192" i="2"/>
  <c r="AB1192" i="2" s="1"/>
  <c r="Z1191" i="2"/>
  <c r="AA1191" i="2" s="1"/>
  <c r="AB1191" i="2" s="1"/>
  <c r="AA1190" i="2"/>
  <c r="AB1190" i="2" s="1"/>
  <c r="Z1189" i="2"/>
  <c r="AA1189" i="2" s="1"/>
  <c r="AB1189" i="2"/>
  <c r="AA1188" i="2"/>
  <c r="AB1188" i="2" s="1"/>
  <c r="Z1187" i="2"/>
  <c r="AA1187" i="2" s="1"/>
  <c r="AB1187" i="2" s="1"/>
  <c r="AA1186" i="2"/>
  <c r="AB1186" i="2" s="1"/>
  <c r="Z1185" i="2"/>
  <c r="AA1185" i="2" s="1"/>
  <c r="AB1185" i="2" s="1"/>
  <c r="AA1184" i="2"/>
  <c r="AB1184" i="2" s="1"/>
  <c r="Z1180" i="2"/>
  <c r="AA1180" i="2" s="1"/>
  <c r="AB1180" i="2" s="1"/>
  <c r="Z1176" i="2"/>
  <c r="AA1176" i="2" s="1"/>
  <c r="AB1176" i="2" s="1"/>
  <c r="Z1172" i="2"/>
  <c r="AA1172" i="2" s="1"/>
  <c r="AB1172" i="2" s="1"/>
  <c r="Z1168" i="2"/>
  <c r="AA1168" i="2" s="1"/>
  <c r="AB1168" i="2" s="1"/>
  <c r="Z1164" i="2"/>
  <c r="AA1164" i="2" s="1"/>
  <c r="AB1164" i="2" s="1"/>
  <c r="Z1160" i="2"/>
  <c r="AA1160" i="2" s="1"/>
  <c r="AB1160" i="2" s="1"/>
  <c r="Z1156" i="2"/>
  <c r="AA1156" i="2" s="1"/>
  <c r="AB1156" i="2" s="1"/>
  <c r="Z1152" i="2"/>
  <c r="AA1152" i="2" s="1"/>
  <c r="AB1152" i="2" s="1"/>
  <c r="Z1148" i="2"/>
  <c r="AA1148" i="2" s="1"/>
  <c r="AB1148" i="2" s="1"/>
  <c r="Z1144" i="2"/>
  <c r="AA1144" i="2" s="1"/>
  <c r="AB1144" i="2" s="1"/>
  <c r="Z1140" i="2"/>
  <c r="AA1140" i="2" s="1"/>
  <c r="AB1140" i="2" s="1"/>
  <c r="Z1136" i="2"/>
  <c r="AA1136" i="2" s="1"/>
  <c r="AB1136" i="2" s="1"/>
  <c r="Z1132" i="2"/>
  <c r="AA1132" i="2" s="1"/>
  <c r="AB1132" i="2" s="1"/>
  <c r="Z1128" i="2"/>
  <c r="AA1128" i="2" s="1"/>
  <c r="AB1128" i="2" s="1"/>
  <c r="Z1124" i="2"/>
  <c r="AA1124" i="2" s="1"/>
  <c r="AB1124" i="2" s="1"/>
  <c r="Z1120" i="2"/>
  <c r="AA1120" i="2" s="1"/>
  <c r="AB1120" i="2" s="1"/>
  <c r="Z1116" i="2"/>
  <c r="AA1116" i="2" s="1"/>
  <c r="AB1116" i="2" s="1"/>
  <c r="Z1112" i="2"/>
  <c r="AA1112" i="2" s="1"/>
  <c r="AB1112" i="2" s="1"/>
  <c r="Z1108" i="2"/>
  <c r="AA1108" i="2" s="1"/>
  <c r="AB1108" i="2" s="1"/>
  <c r="Z1104" i="2"/>
  <c r="AA1104" i="2" s="1"/>
  <c r="AB1104" i="2" s="1"/>
  <c r="Z1100" i="2"/>
  <c r="AA1100" i="2" s="1"/>
  <c r="AB1100" i="2" s="1"/>
  <c r="Z1096" i="2"/>
  <c r="AA1096" i="2" s="1"/>
  <c r="AB1096" i="2" s="1"/>
  <c r="Z1092" i="2"/>
  <c r="AA1092" i="2" s="1"/>
  <c r="AB1092" i="2" s="1"/>
  <c r="Z1088" i="2"/>
  <c r="AA1088" i="2" s="1"/>
  <c r="AB1088" i="2" s="1"/>
  <c r="Z1084" i="2"/>
  <c r="AA1084" i="2" s="1"/>
  <c r="AB1084" i="2" s="1"/>
  <c r="Z1080" i="2"/>
  <c r="AA1080" i="2" s="1"/>
  <c r="AB1080" i="2" s="1"/>
  <c r="Z1076" i="2"/>
  <c r="AA1076" i="2" s="1"/>
  <c r="AB1076" i="2" s="1"/>
  <c r="Z1072" i="2"/>
  <c r="AA1072" i="2" s="1"/>
  <c r="AB1072" i="2" s="1"/>
  <c r="Z1068" i="2"/>
  <c r="AA1068" i="2" s="1"/>
  <c r="AB1068" i="2" s="1"/>
  <c r="Z1064" i="2"/>
  <c r="AA1064" i="2" s="1"/>
  <c r="AB1064" i="2" s="1"/>
  <c r="Z1060" i="2"/>
  <c r="AA1060" i="2" s="1"/>
  <c r="AB1060" i="2" s="1"/>
  <c r="Z1056" i="2"/>
  <c r="AA1056" i="2" s="1"/>
  <c r="AB1056" i="2" s="1"/>
  <c r="Z1052" i="2"/>
  <c r="AA1052" i="2" s="1"/>
  <c r="AB1052" i="2" s="1"/>
  <c r="Z1048" i="2"/>
  <c r="AA1048" i="2" s="1"/>
  <c r="AB1048" i="2" s="1"/>
  <c r="Z1044" i="2"/>
  <c r="AA1044" i="2" s="1"/>
  <c r="AB1044" i="2" s="1"/>
  <c r="Z1040" i="2"/>
  <c r="AA1040" i="2" s="1"/>
  <c r="AB1040" i="2" s="1"/>
  <c r="Z1036" i="2"/>
  <c r="AA1036" i="2" s="1"/>
  <c r="AB1036" i="2" s="1"/>
  <c r="Z1032" i="2"/>
  <c r="AA1032" i="2" s="1"/>
  <c r="AB1032" i="2" s="1"/>
  <c r="Z1028" i="2"/>
  <c r="AA1028" i="2" s="1"/>
  <c r="AB1028" i="2" s="1"/>
  <c r="Z1024" i="2"/>
  <c r="AA1024" i="2" s="1"/>
  <c r="AB1024" i="2" s="1"/>
  <c r="Z1020" i="2"/>
  <c r="AA1020" i="2" s="1"/>
  <c r="AB1020" i="2" s="1"/>
  <c r="Z1016" i="2"/>
  <c r="AA1016" i="2" s="1"/>
  <c r="AB1016" i="2" s="1"/>
  <c r="Z1012" i="2"/>
  <c r="AA1012" i="2" s="1"/>
  <c r="AB1012" i="2" s="1"/>
  <c r="Z1008" i="2"/>
  <c r="AA1008" i="2" s="1"/>
  <c r="AB1008" i="2" s="1"/>
  <c r="Z1004" i="2"/>
  <c r="AA1004" i="2" s="1"/>
  <c r="AB1004" i="2" s="1"/>
  <c r="Z1000" i="2"/>
  <c r="AA1000" i="2" s="1"/>
  <c r="AB1000" i="2" s="1"/>
  <c r="Z996" i="2"/>
  <c r="AA996" i="2" s="1"/>
  <c r="AB996" i="2" s="1"/>
  <c r="Z992" i="2"/>
  <c r="AA992" i="2" s="1"/>
  <c r="AB992" i="2" s="1"/>
  <c r="Z988" i="2"/>
  <c r="AA988" i="2" s="1"/>
  <c r="AB988" i="2" s="1"/>
  <c r="Z984" i="2"/>
  <c r="AA984" i="2" s="1"/>
  <c r="AB984" i="2" s="1"/>
  <c r="Z980" i="2"/>
  <c r="AA980" i="2" s="1"/>
  <c r="AB980" i="2" s="1"/>
  <c r="Z976" i="2"/>
  <c r="AA976" i="2" s="1"/>
  <c r="AB976" i="2" s="1"/>
  <c r="Z972" i="2"/>
  <c r="AA972" i="2" s="1"/>
  <c r="AB972" i="2" s="1"/>
  <c r="Z968" i="2"/>
  <c r="AA968" i="2" s="1"/>
  <c r="AB968" i="2" s="1"/>
  <c r="Z964" i="2"/>
  <c r="AA964" i="2" s="1"/>
  <c r="AB964" i="2" s="1"/>
  <c r="Z960" i="2"/>
  <c r="AA960" i="2" s="1"/>
  <c r="AB960" i="2" s="1"/>
  <c r="Z956" i="2"/>
  <c r="AA956" i="2" s="1"/>
  <c r="AB956" i="2" s="1"/>
  <c r="Z952" i="2"/>
  <c r="AA952" i="2" s="1"/>
  <c r="AB952" i="2" s="1"/>
  <c r="Z948" i="2"/>
  <c r="AA948" i="2" s="1"/>
  <c r="AB948" i="2" s="1"/>
  <c r="Z944" i="2"/>
  <c r="AA944" i="2" s="1"/>
  <c r="AB944" i="2" s="1"/>
  <c r="Z940" i="2"/>
  <c r="AA940" i="2" s="1"/>
  <c r="AB940" i="2" s="1"/>
  <c r="Z936" i="2"/>
  <c r="AA936" i="2" s="1"/>
  <c r="AB936" i="2" s="1"/>
  <c r="Z932" i="2"/>
  <c r="AA932" i="2" s="1"/>
  <c r="AB932" i="2" s="1"/>
  <c r="Z928" i="2"/>
  <c r="AA928" i="2" s="1"/>
  <c r="AB928" i="2" s="1"/>
  <c r="Z924" i="2"/>
  <c r="AA924" i="2" s="1"/>
  <c r="AB924" i="2" s="1"/>
  <c r="Z920" i="2"/>
  <c r="AA920" i="2" s="1"/>
  <c r="AB920" i="2" s="1"/>
  <c r="Z916" i="2"/>
  <c r="AA916" i="2" s="1"/>
  <c r="AB916" i="2" s="1"/>
  <c r="Z912" i="2"/>
  <c r="AA912" i="2" s="1"/>
  <c r="AB912" i="2" s="1"/>
  <c r="Z908" i="2"/>
  <c r="AA908" i="2" s="1"/>
  <c r="AB908" i="2" s="1"/>
  <c r="Z904" i="2"/>
  <c r="AA904" i="2" s="1"/>
  <c r="AB904" i="2" s="1"/>
  <c r="Z900" i="2"/>
  <c r="AA900" i="2" s="1"/>
  <c r="AB900" i="2" s="1"/>
  <c r="Z896" i="2"/>
  <c r="AA896" i="2" s="1"/>
  <c r="AB896" i="2" s="1"/>
  <c r="Z892" i="2"/>
  <c r="AA892" i="2" s="1"/>
  <c r="AB892" i="2" s="1"/>
  <c r="Z888" i="2"/>
  <c r="AA888" i="2" s="1"/>
  <c r="AB888" i="2" s="1"/>
  <c r="Z884" i="2"/>
  <c r="AA884" i="2" s="1"/>
  <c r="AB884" i="2" s="1"/>
  <c r="Z880" i="2"/>
  <c r="AA880" i="2" s="1"/>
  <c r="AB880" i="2" s="1"/>
  <c r="Z876" i="2"/>
  <c r="AA876" i="2" s="1"/>
  <c r="AB876" i="2" s="1"/>
  <c r="Z872" i="2"/>
  <c r="AA872" i="2" s="1"/>
  <c r="AB872" i="2" s="1"/>
  <c r="Z868" i="2"/>
  <c r="AA868" i="2" s="1"/>
  <c r="AB868" i="2" s="1"/>
  <c r="Z864" i="2"/>
  <c r="AA864" i="2" s="1"/>
  <c r="AB864" i="2" s="1"/>
  <c r="Z860" i="2"/>
  <c r="AA860" i="2" s="1"/>
  <c r="AB860" i="2" s="1"/>
  <c r="Z856" i="2"/>
  <c r="AA856" i="2" s="1"/>
  <c r="AB856" i="2" s="1"/>
  <c r="Z852" i="2"/>
  <c r="AA852" i="2" s="1"/>
  <c r="AB852" i="2" s="1"/>
  <c r="Z848" i="2"/>
  <c r="AA848" i="2" s="1"/>
  <c r="AB848" i="2" s="1"/>
  <c r="Z844" i="2"/>
  <c r="AA844" i="2" s="1"/>
  <c r="AB844" i="2" s="1"/>
  <c r="Z840" i="2"/>
  <c r="AA840" i="2" s="1"/>
  <c r="AB840" i="2" s="1"/>
  <c r="Z836" i="2"/>
  <c r="AA836" i="2" s="1"/>
  <c r="AB836" i="2" s="1"/>
  <c r="Z832" i="2"/>
  <c r="AA832" i="2" s="1"/>
  <c r="AB832" i="2" s="1"/>
  <c r="Z828" i="2"/>
  <c r="AA828" i="2" s="1"/>
  <c r="AB828" i="2" s="1"/>
  <c r="Z824" i="2"/>
  <c r="AA824" i="2" s="1"/>
  <c r="AB824" i="2" s="1"/>
  <c r="Z820" i="2"/>
  <c r="AA820" i="2" s="1"/>
  <c r="AB820" i="2" s="1"/>
  <c r="Z816" i="2"/>
  <c r="AA816" i="2" s="1"/>
  <c r="AB816" i="2" s="1"/>
  <c r="Z812" i="2"/>
  <c r="AA812" i="2" s="1"/>
  <c r="AB812" i="2" s="1"/>
  <c r="Z808" i="2"/>
  <c r="AA808" i="2" s="1"/>
  <c r="AB808" i="2" s="1"/>
  <c r="Z804" i="2"/>
  <c r="AA804" i="2" s="1"/>
  <c r="AB804" i="2" s="1"/>
  <c r="Z800" i="2"/>
  <c r="AA800" i="2" s="1"/>
  <c r="AB800" i="2" s="1"/>
  <c r="Z796" i="2"/>
  <c r="AA796" i="2" s="1"/>
  <c r="AB796" i="2" s="1"/>
  <c r="Z792" i="2"/>
  <c r="AA792" i="2" s="1"/>
  <c r="AB792" i="2" s="1"/>
  <c r="Z788" i="2"/>
  <c r="AA788" i="2" s="1"/>
  <c r="AB788" i="2" s="1"/>
  <c r="Z784" i="2"/>
  <c r="AA784" i="2" s="1"/>
  <c r="AB784" i="2" s="1"/>
  <c r="Z780" i="2"/>
  <c r="AA780" i="2" s="1"/>
  <c r="AB780" i="2" s="1"/>
  <c r="Z776" i="2"/>
  <c r="AA776" i="2" s="1"/>
  <c r="AB776" i="2" s="1"/>
  <c r="Z772" i="2"/>
  <c r="AA772" i="2" s="1"/>
  <c r="AB772" i="2" s="1"/>
  <c r="Z768" i="2"/>
  <c r="AA768" i="2" s="1"/>
  <c r="AB768" i="2" s="1"/>
  <c r="Z764" i="2"/>
  <c r="AA764" i="2" s="1"/>
  <c r="AB764" i="2" s="1"/>
  <c r="Z760" i="2"/>
  <c r="AA760" i="2" s="1"/>
  <c r="AB760" i="2" s="1"/>
  <c r="Z756" i="2"/>
  <c r="AA756" i="2" s="1"/>
  <c r="AB756" i="2" s="1"/>
  <c r="Z752" i="2"/>
  <c r="AA752" i="2" s="1"/>
  <c r="AB752" i="2" s="1"/>
  <c r="Z748" i="2"/>
  <c r="AA748" i="2" s="1"/>
  <c r="AB748" i="2" s="1"/>
  <c r="Z744" i="2"/>
  <c r="AA744" i="2" s="1"/>
  <c r="AB744" i="2" s="1"/>
  <c r="Z740" i="2"/>
  <c r="AA740" i="2" s="1"/>
  <c r="AB740" i="2" s="1"/>
  <c r="Z736" i="2"/>
  <c r="AA736" i="2" s="1"/>
  <c r="AB736" i="2" s="1"/>
  <c r="Z732" i="2"/>
  <c r="AA732" i="2" s="1"/>
  <c r="AB732" i="2" s="1"/>
  <c r="Z728" i="2"/>
  <c r="AA728" i="2" s="1"/>
  <c r="AB728" i="2" s="1"/>
  <c r="Z724" i="2"/>
  <c r="AA724" i="2" s="1"/>
  <c r="AB724" i="2" s="1"/>
  <c r="Z720" i="2"/>
  <c r="AA720" i="2" s="1"/>
  <c r="AB720" i="2" s="1"/>
  <c r="Z716" i="2"/>
  <c r="AA716" i="2" s="1"/>
  <c r="AB716" i="2" s="1"/>
  <c r="Z712" i="2"/>
  <c r="AA712" i="2" s="1"/>
  <c r="AB712" i="2" s="1"/>
  <c r="Z708" i="2"/>
  <c r="AA708" i="2" s="1"/>
  <c r="AB708" i="2" s="1"/>
  <c r="Z704" i="2"/>
  <c r="AA704" i="2" s="1"/>
  <c r="AB704" i="2" s="1"/>
  <c r="Z700" i="2"/>
  <c r="AA700" i="2" s="1"/>
  <c r="AB700" i="2" s="1"/>
  <c r="Z696" i="2"/>
  <c r="AA696" i="2" s="1"/>
  <c r="AB696" i="2" s="1"/>
  <c r="Z692" i="2"/>
  <c r="AA692" i="2" s="1"/>
  <c r="AB692" i="2" s="1"/>
  <c r="Z688" i="2"/>
  <c r="AA688" i="2" s="1"/>
  <c r="AB688" i="2" s="1"/>
  <c r="Z684" i="2"/>
  <c r="AA684" i="2" s="1"/>
  <c r="AB684" i="2" s="1"/>
  <c r="Z680" i="2"/>
  <c r="AA680" i="2" s="1"/>
  <c r="AB680" i="2" s="1"/>
  <c r="Z676" i="2"/>
  <c r="AA676" i="2" s="1"/>
  <c r="AB676" i="2" s="1"/>
  <c r="Z672" i="2"/>
  <c r="AA672" i="2" s="1"/>
  <c r="AB672" i="2" s="1"/>
  <c r="Z668" i="2"/>
  <c r="AA668" i="2" s="1"/>
  <c r="AB668" i="2" s="1"/>
  <c r="Z664" i="2"/>
  <c r="AA664" i="2" s="1"/>
  <c r="AB664" i="2" s="1"/>
  <c r="Z660" i="2"/>
  <c r="AA660" i="2" s="1"/>
  <c r="AB660" i="2" s="1"/>
  <c r="Z656" i="2"/>
  <c r="AA656" i="2" s="1"/>
  <c r="AB656" i="2" s="1"/>
  <c r="Z652" i="2"/>
  <c r="AA652" i="2" s="1"/>
  <c r="AB652" i="2" s="1"/>
  <c r="Z648" i="2"/>
  <c r="AA648" i="2" s="1"/>
  <c r="AB648" i="2" s="1"/>
  <c r="Z644" i="2"/>
  <c r="AA644" i="2" s="1"/>
  <c r="AB644" i="2" s="1"/>
  <c r="Z640" i="2"/>
  <c r="AA640" i="2" s="1"/>
  <c r="AB640" i="2" s="1"/>
  <c r="Z636" i="2"/>
  <c r="AA636" i="2" s="1"/>
  <c r="AB636" i="2" s="1"/>
  <c r="Z632" i="2"/>
  <c r="AA632" i="2" s="1"/>
  <c r="AB632" i="2" s="1"/>
  <c r="Z628" i="2"/>
  <c r="AA628" i="2" s="1"/>
  <c r="AB628" i="2" s="1"/>
  <c r="Z624" i="2"/>
  <c r="AA624" i="2" s="1"/>
  <c r="AB624" i="2" s="1"/>
  <c r="Z620" i="2"/>
  <c r="AA620" i="2" s="1"/>
  <c r="AB620" i="2" s="1"/>
  <c r="Z616" i="2"/>
  <c r="AA616" i="2" s="1"/>
  <c r="AB616" i="2" s="1"/>
  <c r="Z612" i="2"/>
  <c r="AA612" i="2" s="1"/>
  <c r="AB612" i="2" s="1"/>
  <c r="Z608" i="2"/>
  <c r="AA608" i="2" s="1"/>
  <c r="AB608" i="2" s="1"/>
  <c r="Z604" i="2"/>
  <c r="AA604" i="2" s="1"/>
  <c r="AB604" i="2" s="1"/>
  <c r="Z600" i="2"/>
  <c r="AA600" i="2" s="1"/>
  <c r="AB600" i="2" s="1"/>
  <c r="Z596" i="2"/>
  <c r="AA596" i="2" s="1"/>
  <c r="AB596" i="2" s="1"/>
  <c r="Z592" i="2"/>
  <c r="AA592" i="2" s="1"/>
  <c r="AB592" i="2" s="1"/>
  <c r="Z588" i="2"/>
  <c r="AA588" i="2" s="1"/>
  <c r="AB588" i="2" s="1"/>
  <c r="Z584" i="2"/>
  <c r="AA584" i="2" s="1"/>
  <c r="AB584" i="2" s="1"/>
  <c r="Z580" i="2"/>
  <c r="AA580" i="2" s="1"/>
  <c r="AB580" i="2" s="1"/>
  <c r="Z576" i="2"/>
  <c r="AA576" i="2" s="1"/>
  <c r="AB576" i="2" s="1"/>
  <c r="Z572" i="2"/>
  <c r="AA572" i="2" s="1"/>
  <c r="AB572" i="2" s="1"/>
  <c r="Z568" i="2"/>
  <c r="AA568" i="2" s="1"/>
  <c r="AB568" i="2" s="1"/>
  <c r="Z564" i="2"/>
  <c r="AA564" i="2" s="1"/>
  <c r="AB564" i="2" s="1"/>
  <c r="Z560" i="2"/>
  <c r="AA560" i="2" s="1"/>
  <c r="AB560" i="2" s="1"/>
  <c r="Z556" i="2"/>
  <c r="AA556" i="2" s="1"/>
  <c r="AB556" i="2" s="1"/>
  <c r="Z552" i="2"/>
  <c r="AA552" i="2" s="1"/>
  <c r="AB552" i="2" s="1"/>
  <c r="Z548" i="2"/>
  <c r="AA548" i="2" s="1"/>
  <c r="AB548" i="2" s="1"/>
  <c r="Z544" i="2"/>
  <c r="AA544" i="2" s="1"/>
  <c r="AB544" i="2" s="1"/>
  <c r="Z540" i="2"/>
  <c r="AA540" i="2" s="1"/>
  <c r="AB540" i="2" s="1"/>
  <c r="Z536" i="2"/>
  <c r="AA536" i="2" s="1"/>
  <c r="AB536" i="2" s="1"/>
  <c r="Z532" i="2"/>
  <c r="AA532" i="2" s="1"/>
  <c r="AB532" i="2" s="1"/>
  <c r="Z528" i="2"/>
  <c r="AA528" i="2" s="1"/>
  <c r="AB528" i="2" s="1"/>
  <c r="Z524" i="2"/>
  <c r="AA524" i="2" s="1"/>
  <c r="AB524" i="2" s="1"/>
  <c r="Z520" i="2"/>
  <c r="AA520" i="2" s="1"/>
  <c r="AB520" i="2" s="1"/>
  <c r="Z516" i="2"/>
  <c r="AA516" i="2" s="1"/>
  <c r="AB516" i="2" s="1"/>
  <c r="Z512" i="2"/>
  <c r="AA512" i="2" s="1"/>
  <c r="AB512" i="2" s="1"/>
  <c r="Z508" i="2"/>
  <c r="AA508" i="2" s="1"/>
  <c r="AB508" i="2" s="1"/>
  <c r="Z504" i="2"/>
  <c r="AA504" i="2" s="1"/>
  <c r="AB504" i="2" s="1"/>
  <c r="Z500" i="2"/>
  <c r="AA500" i="2" s="1"/>
  <c r="AB500" i="2" s="1"/>
  <c r="Z496" i="2"/>
  <c r="AA496" i="2" s="1"/>
  <c r="AB496" i="2" s="1"/>
  <c r="Z492" i="2"/>
  <c r="AA492" i="2" s="1"/>
  <c r="AB492" i="2" s="1"/>
  <c r="Z488" i="2"/>
  <c r="AA488" i="2" s="1"/>
  <c r="AB488" i="2" s="1"/>
  <c r="Z484" i="2"/>
  <c r="AA484" i="2" s="1"/>
  <c r="AB484" i="2" s="1"/>
  <c r="Z480" i="2"/>
  <c r="AA480" i="2" s="1"/>
  <c r="AB480" i="2" s="1"/>
  <c r="Z476" i="2"/>
  <c r="AA476" i="2" s="1"/>
  <c r="AB476" i="2" s="1"/>
  <c r="Z472" i="2"/>
  <c r="AA472" i="2" s="1"/>
  <c r="AB472" i="2" s="1"/>
  <c r="Z468" i="2"/>
  <c r="AA468" i="2" s="1"/>
  <c r="AB468" i="2" s="1"/>
  <c r="Z464" i="2"/>
  <c r="AA464" i="2" s="1"/>
  <c r="AB464" i="2" s="1"/>
  <c r="Z460" i="2"/>
  <c r="AA460" i="2" s="1"/>
  <c r="AB460" i="2" s="1"/>
  <c r="Z456" i="2"/>
  <c r="AA456" i="2" s="1"/>
  <c r="AB456" i="2" s="1"/>
  <c r="Z452" i="2"/>
  <c r="AA452" i="2" s="1"/>
  <c r="AB452" i="2" s="1"/>
  <c r="Z448" i="2"/>
  <c r="AA448" i="2" s="1"/>
  <c r="AB448" i="2" s="1"/>
  <c r="Z444" i="2"/>
  <c r="AA444" i="2" s="1"/>
  <c r="AB444" i="2" s="1"/>
  <c r="Z440" i="2"/>
  <c r="AA440" i="2" s="1"/>
  <c r="AB440" i="2" s="1"/>
  <c r="Z436" i="2"/>
  <c r="AA436" i="2" s="1"/>
  <c r="AB436" i="2" s="1"/>
  <c r="Z432" i="2"/>
  <c r="AA432" i="2" s="1"/>
  <c r="AB432" i="2" s="1"/>
  <c r="Z428" i="2"/>
  <c r="AA428" i="2" s="1"/>
  <c r="AB428" i="2" s="1"/>
  <c r="Z424" i="2"/>
  <c r="AA424" i="2" s="1"/>
  <c r="AB424" i="2" s="1"/>
  <c r="Z420" i="2"/>
  <c r="AA420" i="2" s="1"/>
  <c r="AB420" i="2" s="1"/>
  <c r="Z416" i="2"/>
  <c r="AA416" i="2" s="1"/>
  <c r="AB416" i="2" s="1"/>
  <c r="Z412" i="2"/>
  <c r="AA412" i="2" s="1"/>
  <c r="AB412" i="2" s="1"/>
  <c r="Z408" i="2"/>
  <c r="AA408" i="2" s="1"/>
  <c r="AB408" i="2" s="1"/>
  <c r="Z404" i="2"/>
  <c r="AA404" i="2" s="1"/>
  <c r="AB404" i="2" s="1"/>
  <c r="Z400" i="2"/>
  <c r="AA400" i="2" s="1"/>
  <c r="AB400" i="2" s="1"/>
  <c r="Z396" i="2"/>
  <c r="AA396" i="2" s="1"/>
  <c r="AB396" i="2" s="1"/>
  <c r="Z392" i="2"/>
  <c r="AA392" i="2" s="1"/>
  <c r="AB392" i="2" s="1"/>
  <c r="Z388" i="2"/>
  <c r="AA388" i="2" s="1"/>
  <c r="AB388" i="2" s="1"/>
  <c r="Z384" i="2"/>
  <c r="AA384" i="2" s="1"/>
  <c r="AB384" i="2" s="1"/>
  <c r="Z380" i="2"/>
  <c r="AA380" i="2" s="1"/>
  <c r="AB380" i="2" s="1"/>
  <c r="Z376" i="2"/>
  <c r="AA376" i="2" s="1"/>
  <c r="AB376" i="2" s="1"/>
  <c r="Z372" i="2"/>
  <c r="AA372" i="2" s="1"/>
  <c r="AB372" i="2" s="1"/>
  <c r="Z368" i="2"/>
  <c r="AA368" i="2" s="1"/>
  <c r="AB368" i="2" s="1"/>
  <c r="Z364" i="2"/>
  <c r="AA364" i="2" s="1"/>
  <c r="AB364" i="2" s="1"/>
  <c r="Z360" i="2"/>
  <c r="AA360" i="2" s="1"/>
  <c r="AB360" i="2" s="1"/>
  <c r="Z356" i="2"/>
  <c r="AA356" i="2" s="1"/>
  <c r="AB356" i="2" s="1"/>
  <c r="Z352" i="2"/>
  <c r="AA352" i="2" s="1"/>
  <c r="AB352" i="2" s="1"/>
  <c r="Z348" i="2"/>
  <c r="AA348" i="2" s="1"/>
  <c r="AB348" i="2" s="1"/>
  <c r="Z344" i="2"/>
  <c r="AA344" i="2" s="1"/>
  <c r="AB344" i="2" s="1"/>
  <c r="Z340" i="2"/>
  <c r="AA340" i="2" s="1"/>
  <c r="AB340" i="2" s="1"/>
  <c r="Z336" i="2"/>
  <c r="AA336" i="2" s="1"/>
  <c r="AB336" i="2" s="1"/>
  <c r="Z332" i="2"/>
  <c r="AA332" i="2" s="1"/>
  <c r="AB332" i="2" s="1"/>
  <c r="Z328" i="2"/>
  <c r="AA328" i="2" s="1"/>
  <c r="AB328" i="2" s="1"/>
  <c r="Z324" i="2"/>
  <c r="AA324" i="2" s="1"/>
  <c r="AB324" i="2" s="1"/>
  <c r="Z320" i="2"/>
  <c r="AA320" i="2" s="1"/>
  <c r="AB320" i="2" s="1"/>
  <c r="Z316" i="2"/>
  <c r="AA316" i="2" s="1"/>
  <c r="AB316" i="2" s="1"/>
  <c r="Z312" i="2"/>
  <c r="AA312" i="2" s="1"/>
  <c r="AB312" i="2" s="1"/>
  <c r="Z308" i="2"/>
  <c r="AA308" i="2" s="1"/>
  <c r="AB308" i="2" s="1"/>
  <c r="Z304" i="2"/>
  <c r="AA304" i="2" s="1"/>
  <c r="AB304" i="2" s="1"/>
  <c r="Z300" i="2"/>
  <c r="AA300" i="2" s="1"/>
  <c r="AB300" i="2" s="1"/>
  <c r="Z296" i="2"/>
  <c r="AA296" i="2" s="1"/>
  <c r="AB296" i="2" s="1"/>
  <c r="Z292" i="2"/>
  <c r="AA292" i="2" s="1"/>
  <c r="AB292" i="2" s="1"/>
  <c r="Z288" i="2"/>
  <c r="AA288" i="2" s="1"/>
  <c r="AB288" i="2" s="1"/>
  <c r="Z284" i="2"/>
  <c r="AA284" i="2" s="1"/>
  <c r="AB284" i="2" s="1"/>
  <c r="Z280" i="2"/>
  <c r="AA280" i="2" s="1"/>
  <c r="AB280" i="2" s="1"/>
  <c r="Z276" i="2"/>
  <c r="AA276" i="2" s="1"/>
  <c r="AB276" i="2" s="1"/>
  <c r="Z272" i="2"/>
  <c r="AA272" i="2" s="1"/>
  <c r="AB272" i="2" s="1"/>
  <c r="Z268" i="2"/>
  <c r="AA268" i="2" s="1"/>
  <c r="AB268" i="2" s="1"/>
  <c r="Z264" i="2"/>
  <c r="AA264" i="2" s="1"/>
  <c r="AB264" i="2" s="1"/>
  <c r="Z260" i="2"/>
  <c r="AA260" i="2" s="1"/>
  <c r="AB260" i="2" s="1"/>
  <c r="Z256" i="2"/>
  <c r="AA256" i="2" s="1"/>
  <c r="AB256" i="2" s="1"/>
  <c r="Z252" i="2"/>
  <c r="AA252" i="2" s="1"/>
  <c r="AB252" i="2" s="1"/>
  <c r="Z248" i="2"/>
  <c r="AA248" i="2" s="1"/>
  <c r="AB248" i="2" s="1"/>
  <c r="Z244" i="2"/>
  <c r="AA244" i="2" s="1"/>
  <c r="AB244" i="2" s="1"/>
  <c r="Z240" i="2"/>
  <c r="AA240" i="2" s="1"/>
  <c r="AB240" i="2" s="1"/>
  <c r="Z236" i="2"/>
  <c r="AA236" i="2" s="1"/>
  <c r="AB236" i="2" s="1"/>
  <c r="Z232" i="2"/>
  <c r="AA232" i="2" s="1"/>
  <c r="AB232" i="2" s="1"/>
  <c r="Z226" i="2"/>
  <c r="AA226" i="2" s="1"/>
  <c r="AB226" i="2" s="1"/>
  <c r="Z224" i="2"/>
  <c r="AA223" i="2"/>
  <c r="AB223" i="2" s="1"/>
  <c r="Z222" i="2"/>
  <c r="Z220" i="2"/>
  <c r="AA220" i="2" s="1"/>
  <c r="AB220" i="2" s="1"/>
  <c r="Z218" i="2"/>
  <c r="AA218" i="2" s="1"/>
  <c r="AB218" i="2" s="1"/>
  <c r="Z216" i="2"/>
  <c r="Z214" i="2"/>
  <c r="Z212" i="2"/>
  <c r="AA212" i="2" s="1"/>
  <c r="AB212" i="2" s="1"/>
  <c r="Z210" i="2"/>
  <c r="AA210" i="2" s="1"/>
  <c r="AB210" i="2" s="1"/>
  <c r="Z208" i="2"/>
  <c r="AA207" i="2"/>
  <c r="AB207" i="2" s="1"/>
  <c r="Z206" i="2"/>
  <c r="Z204" i="2"/>
  <c r="AA204" i="2" s="1"/>
  <c r="AB204" i="2" s="1"/>
  <c r="Z202" i="2"/>
  <c r="AA202" i="2" s="1"/>
  <c r="AB202" i="2" s="1"/>
  <c r="Z200" i="2"/>
  <c r="Z198" i="2"/>
  <c r="Z196" i="2"/>
  <c r="AA196" i="2" s="1"/>
  <c r="AB196" i="2" s="1"/>
  <c r="Z194" i="2"/>
  <c r="AA194" i="2" s="1"/>
  <c r="AB194" i="2" s="1"/>
  <c r="Z192" i="2"/>
  <c r="AA191" i="2"/>
  <c r="AB191" i="2" s="1"/>
  <c r="Z190" i="2"/>
  <c r="Z188" i="2"/>
  <c r="AA188" i="2" s="1"/>
  <c r="AB188" i="2" s="1"/>
  <c r="Z186" i="2"/>
  <c r="AA186" i="2" s="1"/>
  <c r="AB186" i="2" s="1"/>
  <c r="Z184" i="2"/>
  <c r="Z182" i="2"/>
  <c r="Z180" i="2"/>
  <c r="AA180" i="2" s="1"/>
  <c r="AB180" i="2" s="1"/>
  <c r="Z178" i="2"/>
  <c r="AA178" i="2" s="1"/>
  <c r="AB178" i="2" s="1"/>
  <c r="Z176" i="2"/>
  <c r="AA175" i="2"/>
  <c r="AB175" i="2" s="1"/>
  <c r="Z174" i="2"/>
  <c r="Z172" i="2"/>
  <c r="AA172" i="2" s="1"/>
  <c r="AB172" i="2" s="1"/>
  <c r="Z170" i="2"/>
  <c r="AA170" i="2" s="1"/>
  <c r="AB170" i="2" s="1"/>
  <c r="Z168" i="2"/>
  <c r="Z166" i="2"/>
  <c r="Z164" i="2"/>
  <c r="AA164" i="2" s="1"/>
  <c r="AB164" i="2" s="1"/>
  <c r="Z162" i="2"/>
  <c r="AA162" i="2" s="1"/>
  <c r="AB162" i="2" s="1"/>
  <c r="Z160" i="2"/>
  <c r="AA159" i="2"/>
  <c r="AB159" i="2" s="1"/>
  <c r="Z158" i="2"/>
  <c r="Z156" i="2"/>
  <c r="AA156" i="2" s="1"/>
  <c r="AB156" i="2" s="1"/>
  <c r="Z154" i="2"/>
  <c r="AA154" i="2" s="1"/>
  <c r="AB154" i="2" s="1"/>
  <c r="Z152" i="2"/>
  <c r="Z150" i="2"/>
  <c r="Z148" i="2"/>
  <c r="AA148" i="2" s="1"/>
  <c r="AB148" i="2" s="1"/>
  <c r="Z146" i="2"/>
  <c r="AA146" i="2" s="1"/>
  <c r="AB146" i="2" s="1"/>
  <c r="Z144" i="2"/>
  <c r="AA143" i="2"/>
  <c r="AB143" i="2" s="1"/>
  <c r="Z142" i="2"/>
  <c r="Z140" i="2"/>
  <c r="AA140" i="2" s="1"/>
  <c r="AB140" i="2" s="1"/>
  <c r="Z138" i="2"/>
  <c r="AA138" i="2" s="1"/>
  <c r="AB138" i="2" s="1"/>
  <c r="Z136" i="2"/>
  <c r="Z134" i="2"/>
  <c r="Z132" i="2"/>
  <c r="AA132" i="2" s="1"/>
  <c r="AB132" i="2" s="1"/>
  <c r="Z130" i="2"/>
  <c r="AA130" i="2" s="1"/>
  <c r="AB130" i="2" s="1"/>
  <c r="Z128" i="2"/>
  <c r="AA127" i="2"/>
  <c r="AB127" i="2" s="1"/>
  <c r="Z126" i="2"/>
  <c r="Z124" i="2"/>
  <c r="AA124" i="2" s="1"/>
  <c r="AB124" i="2" s="1"/>
  <c r="Z122" i="2"/>
  <c r="AA122" i="2" s="1"/>
  <c r="AB122" i="2" s="1"/>
  <c r="Z120" i="2"/>
  <c r="Z118" i="2"/>
  <c r="Z116" i="2"/>
  <c r="AA116" i="2" s="1"/>
  <c r="AB116" i="2" s="1"/>
  <c r="Z114" i="2"/>
  <c r="AA114" i="2" s="1"/>
  <c r="AB114" i="2" s="1"/>
  <c r="Z112" i="2"/>
  <c r="AA111" i="2"/>
  <c r="AB111" i="2" s="1"/>
  <c r="Z110" i="2"/>
  <c r="Z108" i="2"/>
  <c r="AA108" i="2" s="1"/>
  <c r="AB108" i="2" s="1"/>
  <c r="Z106" i="2"/>
  <c r="AA106" i="2" s="1"/>
  <c r="AB106" i="2" s="1"/>
  <c r="Z104" i="2"/>
  <c r="Z102" i="2"/>
  <c r="Z100" i="2"/>
  <c r="AA100" i="2" s="1"/>
  <c r="AB100" i="2" s="1"/>
  <c r="Z98" i="2"/>
  <c r="AA98" i="2" s="1"/>
  <c r="AB98" i="2" s="1"/>
  <c r="Z96" i="2"/>
  <c r="AA95" i="2"/>
  <c r="AB95" i="2" s="1"/>
  <c r="Z94" i="2"/>
  <c r="Z92" i="2"/>
  <c r="Z90" i="2"/>
  <c r="Z88" i="2"/>
  <c r="Z86" i="2"/>
  <c r="Z84" i="2"/>
  <c r="Z82" i="2"/>
  <c r="Z80" i="2"/>
  <c r="AA79" i="2"/>
  <c r="AB79" i="2" s="1"/>
  <c r="Z78" i="2"/>
  <c r="Z76" i="2"/>
  <c r="Z74" i="2"/>
  <c r="Z72" i="2"/>
  <c r="Z70" i="2"/>
  <c r="Z68" i="2"/>
  <c r="Z66" i="2"/>
  <c r="Z64" i="2"/>
  <c r="AA63" i="2"/>
  <c r="AB63" i="2" s="1"/>
  <c r="Z62" i="2"/>
  <c r="Z60" i="2"/>
  <c r="Z58" i="2"/>
  <c r="Z56" i="2"/>
  <c r="AA56" i="2" s="1"/>
  <c r="AB56" i="2" s="1"/>
  <c r="AA55" i="2"/>
  <c r="AB55" i="2" s="1"/>
  <c r="Z54" i="2"/>
  <c r="AA54" i="2" s="1"/>
  <c r="AB54" i="2"/>
  <c r="AA53" i="2"/>
  <c r="AB53" i="2" s="1"/>
  <c r="Z52" i="2"/>
  <c r="AA52" i="2" s="1"/>
  <c r="AB52" i="2" s="1"/>
  <c r="AA51" i="2"/>
  <c r="AB51" i="2" s="1"/>
  <c r="Z50" i="2"/>
  <c r="AA50" i="2" s="1"/>
  <c r="AB50" i="2" s="1"/>
  <c r="AA49" i="2"/>
  <c r="AB49" i="2" s="1"/>
  <c r="Z48" i="2"/>
  <c r="AA48" i="2" s="1"/>
  <c r="AB48" i="2" s="1"/>
  <c r="AA47" i="2"/>
  <c r="AB47" i="2" s="1"/>
  <c r="Z43" i="2"/>
  <c r="AB43" i="2"/>
  <c r="AA43" i="2"/>
  <c r="Z39" i="2"/>
  <c r="AA39" i="2" s="1"/>
  <c r="AB39" i="2" s="1"/>
  <c r="Z35" i="2"/>
  <c r="AA35" i="2"/>
  <c r="AB35" i="2" s="1"/>
  <c r="Z31" i="2"/>
  <c r="AA31" i="2"/>
  <c r="AB31" i="2" s="1"/>
  <c r="Z27" i="2"/>
  <c r="AB27" i="2"/>
  <c r="AA27" i="2"/>
  <c r="Z23" i="2"/>
  <c r="AA23" i="2" s="1"/>
  <c r="AB23" i="2" s="1"/>
  <c r="Z19" i="2"/>
  <c r="AA19" i="2"/>
  <c r="AB19" i="2" s="1"/>
  <c r="Z15" i="2"/>
  <c r="AA15" i="2"/>
  <c r="AB15" i="2" s="1"/>
  <c r="Z11" i="2"/>
  <c r="AB11" i="2"/>
  <c r="AA11" i="2"/>
  <c r="AE2164" i="2"/>
  <c r="AF2164" i="2" s="1"/>
  <c r="AG2164" i="2" s="1"/>
  <c r="AE2160" i="2"/>
  <c r="AF2160" i="2"/>
  <c r="AG2160" i="2" s="1"/>
  <c r="AE2156" i="2"/>
  <c r="AF2156" i="2"/>
  <c r="AG2156" i="2" s="1"/>
  <c r="AE2152" i="2"/>
  <c r="AG2152" i="2"/>
  <c r="AF2152" i="2"/>
  <c r="AE2148" i="2"/>
  <c r="AF2148" i="2" s="1"/>
  <c r="AG2148" i="2" s="1"/>
  <c r="AE2144" i="2"/>
  <c r="AF2144" i="2"/>
  <c r="AG2144" i="2" s="1"/>
  <c r="AE2140" i="2"/>
  <c r="AF2140" i="2"/>
  <c r="AG2140" i="2" s="1"/>
  <c r="AE2136" i="2"/>
  <c r="AG2136" i="2"/>
  <c r="AF2136" i="2"/>
  <c r="AE2132" i="2"/>
  <c r="AF2132" i="2" s="1"/>
  <c r="AG2132" i="2" s="1"/>
  <c r="AE2128" i="2"/>
  <c r="AF2128" i="2"/>
  <c r="AG2128" i="2" s="1"/>
  <c r="AE2124" i="2"/>
  <c r="AF2124" i="2"/>
  <c r="AG2124" i="2" s="1"/>
  <c r="AE2120" i="2"/>
  <c r="AG2120" i="2"/>
  <c r="AF2120" i="2"/>
  <c r="AE2116" i="2"/>
  <c r="AF2116" i="2" s="1"/>
  <c r="AG2116" i="2" s="1"/>
  <c r="AE2112" i="2"/>
  <c r="AF2112" i="2"/>
  <c r="AG2112" i="2" s="1"/>
  <c r="AE2108" i="2"/>
  <c r="AF2108" i="2"/>
  <c r="AG2108" i="2" s="1"/>
  <c r="AE2104" i="2"/>
  <c r="AG2104" i="2"/>
  <c r="AF2104" i="2"/>
  <c r="AE2100" i="2"/>
  <c r="AF2100" i="2" s="1"/>
  <c r="AG2100" i="2" s="1"/>
  <c r="AE2096" i="2"/>
  <c r="AF2096" i="2"/>
  <c r="AG2096" i="2" s="1"/>
  <c r="AE2092" i="2"/>
  <c r="AF2092" i="2"/>
  <c r="AG2092" i="2" s="1"/>
  <c r="AE2088" i="2"/>
  <c r="AG2088" i="2"/>
  <c r="AF2088" i="2"/>
  <c r="AE2084" i="2"/>
  <c r="AF2084" i="2" s="1"/>
  <c r="AG2084" i="2" s="1"/>
  <c r="AE2080" i="2"/>
  <c r="AF2080" i="2"/>
  <c r="AG2080" i="2" s="1"/>
  <c r="AE2076" i="2"/>
  <c r="AF2076" i="2"/>
  <c r="AG2076" i="2" s="1"/>
  <c r="AE2072" i="2"/>
  <c r="AG2072" i="2"/>
  <c r="AF2072" i="2"/>
  <c r="AE2068" i="2"/>
  <c r="AF2068" i="2" s="1"/>
  <c r="AG2068" i="2" s="1"/>
  <c r="AE2064" i="2"/>
  <c r="AF2064" i="2"/>
  <c r="AG2064" i="2" s="1"/>
  <c r="AE2060" i="2"/>
  <c r="AF2060" i="2"/>
  <c r="AG2060" i="2" s="1"/>
  <c r="AE2056" i="2"/>
  <c r="AG2056" i="2"/>
  <c r="AF2056" i="2"/>
  <c r="AE2052" i="2"/>
  <c r="AF2052" i="2" s="1"/>
  <c r="AG2052" i="2" s="1"/>
  <c r="AE2048" i="2"/>
  <c r="AF2048" i="2"/>
  <c r="AG2048" i="2" s="1"/>
  <c r="AE2044" i="2"/>
  <c r="AF2044" i="2"/>
  <c r="AG2044" i="2" s="1"/>
  <c r="AE2040" i="2"/>
  <c r="AG2040" i="2"/>
  <c r="AF2040" i="2"/>
  <c r="AE2036" i="2"/>
  <c r="AF2036" i="2" s="1"/>
  <c r="AG2036" i="2" s="1"/>
  <c r="AE2032" i="2"/>
  <c r="AF2032" i="2"/>
  <c r="AG2032" i="2" s="1"/>
  <c r="AE2028" i="2"/>
  <c r="AF2028" i="2"/>
  <c r="AG2028" i="2" s="1"/>
  <c r="AE2024" i="2"/>
  <c r="AG2024" i="2"/>
  <c r="AF2024" i="2"/>
  <c r="AE2020" i="2"/>
  <c r="AF2020" i="2" s="1"/>
  <c r="AG2020" i="2" s="1"/>
  <c r="AE2016" i="2"/>
  <c r="AF2016" i="2"/>
  <c r="AG2016" i="2" s="1"/>
  <c r="AE2012" i="2"/>
  <c r="AF2012" i="2"/>
  <c r="AG2012" i="2" s="1"/>
  <c r="AE2008" i="2"/>
  <c r="AG2008" i="2"/>
  <c r="AF2008" i="2"/>
  <c r="AE2004" i="2"/>
  <c r="AF2004" i="2" s="1"/>
  <c r="AG2004" i="2" s="1"/>
  <c r="AE2000" i="2"/>
  <c r="AF2000" i="2"/>
  <c r="AG2000" i="2" s="1"/>
  <c r="AE1996" i="2"/>
  <c r="AF1996" i="2"/>
  <c r="AG1996" i="2" s="1"/>
  <c r="AE1992" i="2"/>
  <c r="AG1992" i="2"/>
  <c r="AF1992" i="2"/>
  <c r="AE1988" i="2"/>
  <c r="AF1988" i="2" s="1"/>
  <c r="AG1988" i="2" s="1"/>
  <c r="AE1984" i="2"/>
  <c r="AF1984" i="2"/>
  <c r="AG1984" i="2" s="1"/>
  <c r="AE1980" i="2"/>
  <c r="AF1980" i="2"/>
  <c r="AG1980" i="2" s="1"/>
  <c r="AE1976" i="2"/>
  <c r="AG1976" i="2"/>
  <c r="AF1976" i="2"/>
  <c r="AE1972" i="2"/>
  <c r="AF1972" i="2" s="1"/>
  <c r="AG1972" i="2" s="1"/>
  <c r="AE1968" i="2"/>
  <c r="AF1968" i="2"/>
  <c r="AG1968" i="2" s="1"/>
  <c r="AE1964" i="2"/>
  <c r="AF1964" i="2"/>
  <c r="AG1964" i="2" s="1"/>
  <c r="AE1960" i="2"/>
  <c r="AG1960" i="2"/>
  <c r="AF1960" i="2"/>
  <c r="AE1956" i="2"/>
  <c r="AF1956" i="2" s="1"/>
  <c r="AG1956" i="2" s="1"/>
  <c r="AE1952" i="2"/>
  <c r="AF1952" i="2"/>
  <c r="AG1952" i="2" s="1"/>
  <c r="AE1948" i="2"/>
  <c r="AF1948" i="2"/>
  <c r="AG1948" i="2" s="1"/>
  <c r="AE1944" i="2"/>
  <c r="AG1944" i="2"/>
  <c r="AF1944" i="2"/>
  <c r="AE1940" i="2"/>
  <c r="AF1940" i="2" s="1"/>
  <c r="AG1940" i="2" s="1"/>
  <c r="AE1936" i="2"/>
  <c r="AF1936" i="2"/>
  <c r="AG1936" i="2" s="1"/>
  <c r="AE1932" i="2"/>
  <c r="AF1932" i="2"/>
  <c r="AG1932" i="2" s="1"/>
  <c r="AE1928" i="2"/>
  <c r="AG1928" i="2"/>
  <c r="AF1928" i="2"/>
  <c r="AE1924" i="2"/>
  <c r="AF1924" i="2" s="1"/>
  <c r="AG1924" i="2" s="1"/>
  <c r="AE1920" i="2"/>
  <c r="AF1920" i="2"/>
  <c r="AG1920" i="2" s="1"/>
  <c r="AE1916" i="2"/>
  <c r="AF1916" i="2"/>
  <c r="AG1916" i="2" s="1"/>
  <c r="AE1912" i="2"/>
  <c r="AG1912" i="2"/>
  <c r="AF1912" i="2"/>
  <c r="AE1908" i="2"/>
  <c r="AF1908" i="2" s="1"/>
  <c r="AG1908" i="2" s="1"/>
  <c r="AE1904" i="2"/>
  <c r="AF1904" i="2"/>
  <c r="AG1904" i="2" s="1"/>
  <c r="AE1900" i="2"/>
  <c r="AF1900" i="2"/>
  <c r="AG1900" i="2" s="1"/>
  <c r="AE1896" i="2"/>
  <c r="AG1896" i="2"/>
  <c r="AF1896" i="2"/>
  <c r="AE1892" i="2"/>
  <c r="AF1892" i="2" s="1"/>
  <c r="AG1892" i="2" s="1"/>
  <c r="AE1888" i="2"/>
  <c r="AF1888" i="2"/>
  <c r="AG1888" i="2" s="1"/>
  <c r="AE1884" i="2"/>
  <c r="AF1884" i="2"/>
  <c r="AG1884" i="2" s="1"/>
  <c r="AE1880" i="2"/>
  <c r="AG1880" i="2"/>
  <c r="AF1880" i="2"/>
  <c r="AE1876" i="2"/>
  <c r="AF1876" i="2" s="1"/>
  <c r="AG1876" i="2" s="1"/>
  <c r="AE1872" i="2"/>
  <c r="AF1872" i="2"/>
  <c r="AG1872" i="2" s="1"/>
  <c r="AE1868" i="2"/>
  <c r="AF1868" i="2"/>
  <c r="AG1868" i="2" s="1"/>
  <c r="AE1864" i="2"/>
  <c r="AG1864" i="2"/>
  <c r="AF1864" i="2"/>
  <c r="AE1860" i="2"/>
  <c r="AF1860" i="2" s="1"/>
  <c r="AG1860" i="2" s="1"/>
  <c r="AE1856" i="2"/>
  <c r="AF1856" i="2"/>
  <c r="AG1856" i="2" s="1"/>
  <c r="AE1852" i="2"/>
  <c r="AF1852" i="2"/>
  <c r="AG1852" i="2" s="1"/>
  <c r="AE1848" i="2"/>
  <c r="AG1848" i="2"/>
  <c r="AF1848" i="2"/>
  <c r="AE1844" i="2"/>
  <c r="AF1844" i="2" s="1"/>
  <c r="AG1844" i="2" s="1"/>
  <c r="AE1840" i="2"/>
  <c r="AF1840" i="2"/>
  <c r="AG1840" i="2" s="1"/>
  <c r="AE1836" i="2"/>
  <c r="AF1836" i="2"/>
  <c r="AG1836" i="2" s="1"/>
  <c r="AE1832" i="2"/>
  <c r="AG1832" i="2"/>
  <c r="AF1832" i="2"/>
  <c r="AE1828" i="2"/>
  <c r="AF1828" i="2" s="1"/>
  <c r="AG1828" i="2" s="1"/>
  <c r="AE1824" i="2"/>
  <c r="AF1824" i="2"/>
  <c r="AG1824" i="2" s="1"/>
  <c r="AE1820" i="2"/>
  <c r="AF1820" i="2"/>
  <c r="AG1820" i="2" s="1"/>
  <c r="AE1816" i="2"/>
  <c r="AG1816" i="2"/>
  <c r="AF1816" i="2"/>
  <c r="AE1812" i="2"/>
  <c r="AF1812" i="2" s="1"/>
  <c r="AG1812" i="2" s="1"/>
  <c r="AE1808" i="2"/>
  <c r="AF1808" i="2"/>
  <c r="AG1808" i="2" s="1"/>
  <c r="AE1804" i="2"/>
  <c r="AF1804" i="2"/>
  <c r="AG1804" i="2" s="1"/>
  <c r="AE1800" i="2"/>
  <c r="AG1800" i="2"/>
  <c r="AF1800" i="2"/>
  <c r="AE1796" i="2"/>
  <c r="AF1796" i="2" s="1"/>
  <c r="AG1796" i="2" s="1"/>
  <c r="AE1792" i="2"/>
  <c r="AF1792" i="2"/>
  <c r="AG1792" i="2" s="1"/>
  <c r="AE1788" i="2"/>
  <c r="AF1788" i="2"/>
  <c r="AG1788" i="2" s="1"/>
  <c r="AE1784" i="2"/>
  <c r="AG1784" i="2"/>
  <c r="AF1784" i="2"/>
  <c r="AF1780" i="2"/>
  <c r="AF1748" i="2"/>
  <c r="AF1716" i="2"/>
  <c r="AF1684" i="2"/>
  <c r="AB1183" i="2"/>
  <c r="AB1181" i="2"/>
  <c r="AB1179" i="2"/>
  <c r="AB1177" i="2"/>
  <c r="AB1175" i="2"/>
  <c r="AB1173" i="2"/>
  <c r="AB1171" i="2"/>
  <c r="AB1169" i="2"/>
  <c r="AB1167" i="2"/>
  <c r="AB1165" i="2"/>
  <c r="AB1163" i="2"/>
  <c r="AB1161" i="2"/>
  <c r="AB1159" i="2"/>
  <c r="AB1157" i="2"/>
  <c r="AB1155" i="2"/>
  <c r="AB1153" i="2"/>
  <c r="AB1151" i="2"/>
  <c r="AB1149" i="2"/>
  <c r="AB1147" i="2"/>
  <c r="AB1145" i="2"/>
  <c r="AB1143" i="2"/>
  <c r="AB1141" i="2"/>
  <c r="AB1139" i="2"/>
  <c r="AB1137" i="2"/>
  <c r="AB1135" i="2"/>
  <c r="AB1133" i="2"/>
  <c r="AB1131" i="2"/>
  <c r="AB1129" i="2"/>
  <c r="AB1127" i="2"/>
  <c r="AB1125" i="2"/>
  <c r="AB1123" i="2"/>
  <c r="AB1121" i="2"/>
  <c r="AB1119" i="2"/>
  <c r="AB1117" i="2"/>
  <c r="AB1115" i="2"/>
  <c r="AB1113" i="2"/>
  <c r="AB1111" i="2"/>
  <c r="AB1109" i="2"/>
  <c r="AB1107" i="2"/>
  <c r="AB1105" i="2"/>
  <c r="AB1103" i="2"/>
  <c r="AB1101" i="2"/>
  <c r="AB1099" i="2"/>
  <c r="AB1097" i="2"/>
  <c r="AB1095" i="2"/>
  <c r="AB1093" i="2"/>
  <c r="AB1091" i="2"/>
  <c r="AB1089" i="2"/>
  <c r="AB1087" i="2"/>
  <c r="AB1085" i="2"/>
  <c r="AB1083" i="2"/>
  <c r="AB1081" i="2"/>
  <c r="AB1079" i="2"/>
  <c r="AB1077" i="2"/>
  <c r="AB1075" i="2"/>
  <c r="AB1073" i="2"/>
  <c r="AB1071" i="2"/>
  <c r="AB1069" i="2"/>
  <c r="AB1067" i="2"/>
  <c r="AB1065" i="2"/>
  <c r="AB1063" i="2"/>
  <c r="AB1061" i="2"/>
  <c r="AB1059" i="2"/>
  <c r="AB1057" i="2"/>
  <c r="AB1055" i="2"/>
  <c r="AB1053" i="2"/>
  <c r="AB1051" i="2"/>
  <c r="AB1049" i="2"/>
  <c r="AB1047" i="2"/>
  <c r="AB1045" i="2"/>
  <c r="AB1043" i="2"/>
  <c r="AB1041" i="2"/>
  <c r="AB1039" i="2"/>
  <c r="AB1037" i="2"/>
  <c r="AB1035" i="2"/>
  <c r="AB1033" i="2"/>
  <c r="AB1031" i="2"/>
  <c r="AB1029" i="2"/>
  <c r="AB1027" i="2"/>
  <c r="AB1025" i="2"/>
  <c r="AB1023" i="2"/>
  <c r="AB1021" i="2"/>
  <c r="AB1019" i="2"/>
  <c r="AB1017" i="2"/>
  <c r="AB1015" i="2"/>
  <c r="AB1013" i="2"/>
  <c r="AB1011" i="2"/>
  <c r="AB1009" i="2"/>
  <c r="AB1007" i="2"/>
  <c r="AB1005" i="2"/>
  <c r="AB1003" i="2"/>
  <c r="AB1001" i="2"/>
  <c r="AB999" i="2"/>
  <c r="AB997" i="2"/>
  <c r="AB995" i="2"/>
  <c r="AB993" i="2"/>
  <c r="AB991" i="2"/>
  <c r="AB989" i="2"/>
  <c r="AB987" i="2"/>
  <c r="AB985" i="2"/>
  <c r="AB983" i="2"/>
  <c r="AB981" i="2"/>
  <c r="AB979" i="2"/>
  <c r="AB977" i="2"/>
  <c r="AB975" i="2"/>
  <c r="AB973" i="2"/>
  <c r="AB971" i="2"/>
  <c r="AB969" i="2"/>
  <c r="AB967" i="2"/>
  <c r="AB965" i="2"/>
  <c r="AB963" i="2"/>
  <c r="AB961" i="2"/>
  <c r="AB959" i="2"/>
  <c r="AB957" i="2"/>
  <c r="AB955" i="2"/>
  <c r="AB953" i="2"/>
  <c r="AB951" i="2"/>
  <c r="AB949" i="2"/>
  <c r="AB947" i="2"/>
  <c r="AB945" i="2"/>
  <c r="AB943" i="2"/>
  <c r="AB941" i="2"/>
  <c r="AB939" i="2"/>
  <c r="AB937" i="2"/>
  <c r="AB935" i="2"/>
  <c r="AB933" i="2"/>
  <c r="AB931" i="2"/>
  <c r="AB929" i="2"/>
  <c r="AB927" i="2"/>
  <c r="AB925" i="2"/>
  <c r="AB923" i="2"/>
  <c r="AB921" i="2"/>
  <c r="AB919" i="2"/>
  <c r="AB917" i="2"/>
  <c r="AB915" i="2"/>
  <c r="AB913" i="2"/>
  <c r="AB911" i="2"/>
  <c r="AB909" i="2"/>
  <c r="AB907" i="2"/>
  <c r="AB905" i="2"/>
  <c r="AB903" i="2"/>
  <c r="AB901" i="2"/>
  <c r="AB899" i="2"/>
  <c r="AB897" i="2"/>
  <c r="AB895" i="2"/>
  <c r="AB893" i="2"/>
  <c r="AB891" i="2"/>
  <c r="AB889" i="2"/>
  <c r="AB887" i="2"/>
  <c r="AB885" i="2"/>
  <c r="AB883" i="2"/>
  <c r="AB881" i="2"/>
  <c r="AB879" i="2"/>
  <c r="AB877" i="2"/>
  <c r="AB875" i="2"/>
  <c r="AB873" i="2"/>
  <c r="AB871" i="2"/>
  <c r="AB869" i="2"/>
  <c r="AB867" i="2"/>
  <c r="AB865" i="2"/>
  <c r="AB863" i="2"/>
  <c r="AB861" i="2"/>
  <c r="AB859" i="2"/>
  <c r="AB857" i="2"/>
  <c r="AB855" i="2"/>
  <c r="AB853" i="2"/>
  <c r="AB851" i="2"/>
  <c r="AB849" i="2"/>
  <c r="AB847" i="2"/>
  <c r="AB845" i="2"/>
  <c r="AB843" i="2"/>
  <c r="AB841" i="2"/>
  <c r="AB839" i="2"/>
  <c r="AB837" i="2"/>
  <c r="AB835" i="2"/>
  <c r="AB833" i="2"/>
  <c r="AB831" i="2"/>
  <c r="AB829" i="2"/>
  <c r="AB827" i="2"/>
  <c r="AB825" i="2"/>
  <c r="AB823" i="2"/>
  <c r="AB821" i="2"/>
  <c r="AB819" i="2"/>
  <c r="AB817" i="2"/>
  <c r="AB815" i="2"/>
  <c r="AB813" i="2"/>
  <c r="AB811" i="2"/>
  <c r="AB809" i="2"/>
  <c r="AB807" i="2"/>
  <c r="AB805" i="2"/>
  <c r="AB803" i="2"/>
  <c r="AB801" i="2"/>
  <c r="AB799" i="2"/>
  <c r="AB797" i="2"/>
  <c r="AB795" i="2"/>
  <c r="AB793" i="2"/>
  <c r="AB791" i="2"/>
  <c r="AB789" i="2"/>
  <c r="AB787" i="2"/>
  <c r="AB785" i="2"/>
  <c r="AB783" i="2"/>
  <c r="AB781" i="2"/>
  <c r="AB779" i="2"/>
  <c r="AB777" i="2"/>
  <c r="AB775" i="2"/>
  <c r="AB773" i="2"/>
  <c r="AB771" i="2"/>
  <c r="AB769" i="2"/>
  <c r="AB767" i="2"/>
  <c r="AB765" i="2"/>
  <c r="AB763" i="2"/>
  <c r="AB761" i="2"/>
  <c r="AB759" i="2"/>
  <c r="AB757" i="2"/>
  <c r="AB755" i="2"/>
  <c r="AB753" i="2"/>
  <c r="AB751" i="2"/>
  <c r="AB749" i="2"/>
  <c r="AB747" i="2"/>
  <c r="AB745" i="2"/>
  <c r="AB743" i="2"/>
  <c r="AB741" i="2"/>
  <c r="AB739" i="2"/>
  <c r="AB737" i="2"/>
  <c r="AB735" i="2"/>
  <c r="AB733" i="2"/>
  <c r="AB731" i="2"/>
  <c r="AB729" i="2"/>
  <c r="AB727" i="2"/>
  <c r="AB725" i="2"/>
  <c r="AB723" i="2"/>
  <c r="AB721" i="2"/>
  <c r="AB719" i="2"/>
  <c r="AB717" i="2"/>
  <c r="AB715" i="2"/>
  <c r="AB713" i="2"/>
  <c r="AB711" i="2"/>
  <c r="AB709" i="2"/>
  <c r="AB707" i="2"/>
  <c r="AB705" i="2"/>
  <c r="AB703" i="2"/>
  <c r="AB701" i="2"/>
  <c r="AB699" i="2"/>
  <c r="AB697" i="2"/>
  <c r="AB695" i="2"/>
  <c r="AB693" i="2"/>
  <c r="AB691" i="2"/>
  <c r="AB689" i="2"/>
  <c r="AB687" i="2"/>
  <c r="AB685" i="2"/>
  <c r="AB683" i="2"/>
  <c r="AB681" i="2"/>
  <c r="AB679" i="2"/>
  <c r="AB677" i="2"/>
  <c r="AB675" i="2"/>
  <c r="AB673" i="2"/>
  <c r="AB671" i="2"/>
  <c r="AB669" i="2"/>
  <c r="AB667" i="2"/>
  <c r="AB665" i="2"/>
  <c r="AB663" i="2"/>
  <c r="AB661" i="2"/>
  <c r="AB659" i="2"/>
  <c r="AB657" i="2"/>
  <c r="AB655" i="2"/>
  <c r="AB653" i="2"/>
  <c r="AB651" i="2"/>
  <c r="AB649" i="2"/>
  <c r="AB647" i="2"/>
  <c r="AB645" i="2"/>
  <c r="AB643" i="2"/>
  <c r="AB641" i="2"/>
  <c r="AB639" i="2"/>
  <c r="AB637" i="2"/>
  <c r="AB635" i="2"/>
  <c r="AB633" i="2"/>
  <c r="AB631" i="2"/>
  <c r="AB629" i="2"/>
  <c r="AB627" i="2"/>
  <c r="AB625" i="2"/>
  <c r="AB623" i="2"/>
  <c r="AB621" i="2"/>
  <c r="AB619" i="2"/>
  <c r="AB617" i="2"/>
  <c r="AB615" i="2"/>
  <c r="AB613" i="2"/>
  <c r="AB611" i="2"/>
  <c r="AB609" i="2"/>
  <c r="AB607" i="2"/>
  <c r="AB605" i="2"/>
  <c r="AB603" i="2"/>
  <c r="AB601" i="2"/>
  <c r="AB599" i="2"/>
  <c r="AB597" i="2"/>
  <c r="AB595" i="2"/>
  <c r="AB593" i="2"/>
  <c r="AB591" i="2"/>
  <c r="AB589" i="2"/>
  <c r="AB587" i="2"/>
  <c r="AB585" i="2"/>
  <c r="AB583" i="2"/>
  <c r="AB581" i="2"/>
  <c r="AB579" i="2"/>
  <c r="AB577" i="2"/>
  <c r="AB575" i="2"/>
  <c r="AB573" i="2"/>
  <c r="AB571" i="2"/>
  <c r="AB569" i="2"/>
  <c r="AB567" i="2"/>
  <c r="AB565" i="2"/>
  <c r="AB563" i="2"/>
  <c r="AB561" i="2"/>
  <c r="AB559" i="2"/>
  <c r="AB557" i="2"/>
  <c r="AB555" i="2"/>
  <c r="AB553" i="2"/>
  <c r="AB551" i="2"/>
  <c r="AB549" i="2"/>
  <c r="AB547" i="2"/>
  <c r="AB545" i="2"/>
  <c r="AB543" i="2"/>
  <c r="AB541" i="2"/>
  <c r="AB539" i="2"/>
  <c r="AB537" i="2"/>
  <c r="AB535" i="2"/>
  <c r="AB533" i="2"/>
  <c r="AB531" i="2"/>
  <c r="AB529" i="2"/>
  <c r="AB527" i="2"/>
  <c r="AB525" i="2"/>
  <c r="AB523" i="2"/>
  <c r="AB521" i="2"/>
  <c r="AB519" i="2"/>
  <c r="AB517" i="2"/>
  <c r="AB515" i="2"/>
  <c r="AB513" i="2"/>
  <c r="AB511" i="2"/>
  <c r="AB509" i="2"/>
  <c r="AB507" i="2"/>
  <c r="AB505" i="2"/>
  <c r="AB503" i="2"/>
  <c r="AB501" i="2"/>
  <c r="AB499" i="2"/>
  <c r="AB497" i="2"/>
  <c r="AB493" i="2"/>
  <c r="AB489" i="2"/>
  <c r="AB485" i="2"/>
  <c r="AB481" i="2"/>
  <c r="AB477" i="2"/>
  <c r="AB473" i="2"/>
  <c r="AB469" i="2"/>
  <c r="AB465" i="2"/>
  <c r="AB461" i="2"/>
  <c r="AB457" i="2"/>
  <c r="AB455" i="2"/>
  <c r="AB453" i="2"/>
  <c r="AB451" i="2"/>
  <c r="AB449" i="2"/>
  <c r="AB447" i="2"/>
  <c r="AB445" i="2"/>
  <c r="AB443" i="2"/>
  <c r="AB441" i="2"/>
  <c r="AB439" i="2"/>
  <c r="AB437" i="2"/>
  <c r="AB435" i="2"/>
  <c r="AB433" i="2"/>
  <c r="AB431" i="2"/>
  <c r="AB429" i="2"/>
  <c r="AB427" i="2"/>
  <c r="AB425" i="2"/>
  <c r="AB423" i="2"/>
  <c r="AB421" i="2"/>
  <c r="AB419" i="2"/>
  <c r="AB417" i="2"/>
  <c r="AB415" i="2"/>
  <c r="AB413" i="2"/>
  <c r="AB411" i="2"/>
  <c r="AB409" i="2"/>
  <c r="AB407" i="2"/>
  <c r="AB405" i="2"/>
  <c r="AB403" i="2"/>
  <c r="AB401" i="2"/>
  <c r="AB399" i="2"/>
  <c r="AB397" i="2"/>
  <c r="AB395" i="2"/>
  <c r="AB393" i="2"/>
  <c r="AB391" i="2"/>
  <c r="AB389" i="2"/>
  <c r="AB387" i="2"/>
  <c r="AB385" i="2"/>
  <c r="AB383" i="2"/>
  <c r="AB381" i="2"/>
  <c r="AB379" i="2"/>
  <c r="AB377" i="2"/>
  <c r="AB375" i="2"/>
  <c r="AB373" i="2"/>
  <c r="AB371" i="2"/>
  <c r="AB369" i="2"/>
  <c r="AB367" i="2"/>
  <c r="AB365" i="2"/>
  <c r="AB363" i="2"/>
  <c r="AB361" i="2"/>
  <c r="AB359" i="2"/>
  <c r="AB357" i="2"/>
  <c r="AB355" i="2"/>
  <c r="AB353" i="2"/>
  <c r="AB351" i="2"/>
  <c r="AB349" i="2"/>
  <c r="AB347" i="2"/>
  <c r="AB345" i="2"/>
  <c r="AB343" i="2"/>
  <c r="AB341" i="2"/>
  <c r="AB339" i="2"/>
  <c r="AB337" i="2"/>
  <c r="AB335" i="2"/>
  <c r="AB333" i="2"/>
  <c r="AB331" i="2"/>
  <c r="AB329" i="2"/>
  <c r="AB327" i="2"/>
  <c r="AB325" i="2"/>
  <c r="AB323" i="2"/>
  <c r="AB321" i="2"/>
  <c r="AB319" i="2"/>
  <c r="AB317" i="2"/>
  <c r="AB315" i="2"/>
  <c r="AB313" i="2"/>
  <c r="AB311" i="2"/>
  <c r="AB309" i="2"/>
  <c r="AB307" i="2"/>
  <c r="AB305" i="2"/>
  <c r="AB303" i="2"/>
  <c r="AB301" i="2"/>
  <c r="AB299" i="2"/>
  <c r="AB297" i="2"/>
  <c r="AB295" i="2"/>
  <c r="AB293" i="2"/>
  <c r="AB291" i="2"/>
  <c r="AB289" i="2"/>
  <c r="AB287" i="2"/>
  <c r="AB285" i="2"/>
  <c r="AB283" i="2"/>
  <c r="AB281" i="2"/>
  <c r="AB279" i="2"/>
  <c r="AB277" i="2"/>
  <c r="AB275" i="2"/>
  <c r="AB273" i="2"/>
  <c r="AB271" i="2"/>
  <c r="AB269" i="2"/>
  <c r="AB267" i="2"/>
  <c r="AB265" i="2"/>
  <c r="AB263" i="2"/>
  <c r="AB261" i="2"/>
  <c r="AB259" i="2"/>
  <c r="AB257" i="2"/>
  <c r="AB255" i="2"/>
  <c r="AB253" i="2"/>
  <c r="AB251" i="2"/>
  <c r="AB249" i="2"/>
  <c r="AB247" i="2"/>
  <c r="AB245" i="2"/>
  <c r="AB243" i="2"/>
  <c r="AB241" i="2"/>
  <c r="AB239" i="2"/>
  <c r="AB237" i="2"/>
  <c r="AB235" i="2"/>
  <c r="AB233" i="2"/>
  <c r="AB231" i="2"/>
  <c r="AB229" i="2"/>
  <c r="AA228" i="2"/>
  <c r="AB228" i="2" s="1"/>
  <c r="Z227" i="2"/>
  <c r="AA227" i="2" s="1"/>
  <c r="AB227" i="2" s="1"/>
  <c r="Z225" i="2"/>
  <c r="AA225" i="2" s="1"/>
  <c r="AB225" i="2" s="1"/>
  <c r="AA224" i="2"/>
  <c r="AB224" i="2" s="1"/>
  <c r="Z223" i="2"/>
  <c r="AA222" i="2"/>
  <c r="AB222" i="2" s="1"/>
  <c r="Z221" i="2"/>
  <c r="AA221" i="2" s="1"/>
  <c r="AB221" i="2" s="1"/>
  <c r="Z219" i="2"/>
  <c r="AA219" i="2" s="1"/>
  <c r="AB219" i="2" s="1"/>
  <c r="Z217" i="2"/>
  <c r="AA217" i="2" s="1"/>
  <c r="AB217" i="2" s="1"/>
  <c r="AA216" i="2"/>
  <c r="AB216" i="2" s="1"/>
  <c r="Z215" i="2"/>
  <c r="AA215" i="2" s="1"/>
  <c r="AB215" i="2" s="1"/>
  <c r="AA214" i="2"/>
  <c r="AB214" i="2" s="1"/>
  <c r="Z213" i="2"/>
  <c r="AA213" i="2" s="1"/>
  <c r="AB213" i="2" s="1"/>
  <c r="Z211" i="2"/>
  <c r="AA211" i="2" s="1"/>
  <c r="AB211" i="2" s="1"/>
  <c r="Z209" i="2"/>
  <c r="AA209" i="2" s="1"/>
  <c r="AB209" i="2" s="1"/>
  <c r="AA208" i="2"/>
  <c r="AB208" i="2" s="1"/>
  <c r="Z207" i="2"/>
  <c r="AA206" i="2"/>
  <c r="AB206" i="2" s="1"/>
  <c r="Z205" i="2"/>
  <c r="AA205" i="2" s="1"/>
  <c r="AB205" i="2" s="1"/>
  <c r="Z203" i="2"/>
  <c r="AA203" i="2" s="1"/>
  <c r="AB203" i="2" s="1"/>
  <c r="Z201" i="2"/>
  <c r="AA201" i="2" s="1"/>
  <c r="AB201" i="2" s="1"/>
  <c r="AA200" i="2"/>
  <c r="AB200" i="2" s="1"/>
  <c r="Z199" i="2"/>
  <c r="AA199" i="2" s="1"/>
  <c r="AB199" i="2" s="1"/>
  <c r="AA198" i="2"/>
  <c r="AB198" i="2" s="1"/>
  <c r="Z197" i="2"/>
  <c r="AA197" i="2" s="1"/>
  <c r="AB197" i="2" s="1"/>
  <c r="Z195" i="2"/>
  <c r="AA195" i="2" s="1"/>
  <c r="AB195" i="2" s="1"/>
  <c r="Z193" i="2"/>
  <c r="AA193" i="2" s="1"/>
  <c r="AB193" i="2" s="1"/>
  <c r="AA192" i="2"/>
  <c r="AB192" i="2" s="1"/>
  <c r="Z191" i="2"/>
  <c r="AA190" i="2"/>
  <c r="AB190" i="2" s="1"/>
  <c r="Z189" i="2"/>
  <c r="AA189" i="2" s="1"/>
  <c r="AB189" i="2" s="1"/>
  <c r="Z187" i="2"/>
  <c r="AA187" i="2" s="1"/>
  <c r="AB187" i="2" s="1"/>
  <c r="Z185" i="2"/>
  <c r="AA185" i="2" s="1"/>
  <c r="AB185" i="2" s="1"/>
  <c r="AA184" i="2"/>
  <c r="AB184" i="2" s="1"/>
  <c r="Z183" i="2"/>
  <c r="AA183" i="2" s="1"/>
  <c r="AB183" i="2" s="1"/>
  <c r="AA182" i="2"/>
  <c r="AB182" i="2" s="1"/>
  <c r="Z181" i="2"/>
  <c r="AA181" i="2" s="1"/>
  <c r="AB181" i="2" s="1"/>
  <c r="Z179" i="2"/>
  <c r="AA179" i="2" s="1"/>
  <c r="AB179" i="2" s="1"/>
  <c r="Z177" i="2"/>
  <c r="AA177" i="2" s="1"/>
  <c r="AB177" i="2" s="1"/>
  <c r="AA176" i="2"/>
  <c r="AB176" i="2" s="1"/>
  <c r="Z175" i="2"/>
  <c r="AA174" i="2"/>
  <c r="AB174" i="2" s="1"/>
  <c r="Z173" i="2"/>
  <c r="AA173" i="2" s="1"/>
  <c r="AB173" i="2" s="1"/>
  <c r="Z171" i="2"/>
  <c r="AA171" i="2" s="1"/>
  <c r="AB171" i="2" s="1"/>
  <c r="Z169" i="2"/>
  <c r="AA169" i="2" s="1"/>
  <c r="AB169" i="2" s="1"/>
  <c r="AA168" i="2"/>
  <c r="AB168" i="2" s="1"/>
  <c r="Z167" i="2"/>
  <c r="AA167" i="2" s="1"/>
  <c r="AB167" i="2" s="1"/>
  <c r="AA166" i="2"/>
  <c r="AB166" i="2" s="1"/>
  <c r="Z165" i="2"/>
  <c r="AA165" i="2" s="1"/>
  <c r="AB165" i="2" s="1"/>
  <c r="Z163" i="2"/>
  <c r="AA163" i="2" s="1"/>
  <c r="AB163" i="2" s="1"/>
  <c r="Z161" i="2"/>
  <c r="AA161" i="2" s="1"/>
  <c r="AB161" i="2" s="1"/>
  <c r="AA160" i="2"/>
  <c r="AB160" i="2" s="1"/>
  <c r="Z159" i="2"/>
  <c r="AA158" i="2"/>
  <c r="AB158" i="2" s="1"/>
  <c r="Z157" i="2"/>
  <c r="AA157" i="2" s="1"/>
  <c r="AB157" i="2" s="1"/>
  <c r="Z155" i="2"/>
  <c r="AA155" i="2" s="1"/>
  <c r="AB155" i="2" s="1"/>
  <c r="Z153" i="2"/>
  <c r="AA153" i="2" s="1"/>
  <c r="AB153" i="2" s="1"/>
  <c r="AA152" i="2"/>
  <c r="AB152" i="2" s="1"/>
  <c r="Z151" i="2"/>
  <c r="AA151" i="2" s="1"/>
  <c r="AB151" i="2" s="1"/>
  <c r="AA150" i="2"/>
  <c r="AB150" i="2" s="1"/>
  <c r="Z149" i="2"/>
  <c r="AA149" i="2" s="1"/>
  <c r="AB149" i="2" s="1"/>
  <c r="Z147" i="2"/>
  <c r="AA147" i="2" s="1"/>
  <c r="AB147" i="2" s="1"/>
  <c r="Z145" i="2"/>
  <c r="AA145" i="2" s="1"/>
  <c r="AB145" i="2" s="1"/>
  <c r="AA144" i="2"/>
  <c r="AB144" i="2" s="1"/>
  <c r="Z143" i="2"/>
  <c r="AA142" i="2"/>
  <c r="AB142" i="2" s="1"/>
  <c r="Z141" i="2"/>
  <c r="AA141" i="2" s="1"/>
  <c r="AB141" i="2" s="1"/>
  <c r="Z139" i="2"/>
  <c r="AA139" i="2" s="1"/>
  <c r="AB139" i="2" s="1"/>
  <c r="Z137" i="2"/>
  <c r="AA137" i="2" s="1"/>
  <c r="AB137" i="2" s="1"/>
  <c r="AA136" i="2"/>
  <c r="AB136" i="2" s="1"/>
  <c r="Z135" i="2"/>
  <c r="AA135" i="2" s="1"/>
  <c r="AB135" i="2" s="1"/>
  <c r="AA134" i="2"/>
  <c r="AB134" i="2" s="1"/>
  <c r="Z133" i="2"/>
  <c r="AA133" i="2" s="1"/>
  <c r="AB133" i="2" s="1"/>
  <c r="Z131" i="2"/>
  <c r="AA131" i="2" s="1"/>
  <c r="AB131" i="2" s="1"/>
  <c r="Z129" i="2"/>
  <c r="AA129" i="2" s="1"/>
  <c r="AB129" i="2" s="1"/>
  <c r="AA128" i="2"/>
  <c r="AB128" i="2" s="1"/>
  <c r="Z127" i="2"/>
  <c r="AA126" i="2"/>
  <c r="AB126" i="2" s="1"/>
  <c r="Z125" i="2"/>
  <c r="AA125" i="2" s="1"/>
  <c r="AB125" i="2" s="1"/>
  <c r="Z123" i="2"/>
  <c r="AA123" i="2" s="1"/>
  <c r="AB123" i="2" s="1"/>
  <c r="Z121" i="2"/>
  <c r="AA121" i="2" s="1"/>
  <c r="AB121" i="2" s="1"/>
  <c r="AA120" i="2"/>
  <c r="AB120" i="2" s="1"/>
  <c r="Z119" i="2"/>
  <c r="AA119" i="2" s="1"/>
  <c r="AB119" i="2" s="1"/>
  <c r="AA118" i="2"/>
  <c r="AB118" i="2" s="1"/>
  <c r="Z117" i="2"/>
  <c r="AA117" i="2" s="1"/>
  <c r="AB117" i="2" s="1"/>
  <c r="Z115" i="2"/>
  <c r="AA115" i="2" s="1"/>
  <c r="AB115" i="2" s="1"/>
  <c r="Z113" i="2"/>
  <c r="AA113" i="2" s="1"/>
  <c r="AB113" i="2" s="1"/>
  <c r="AA112" i="2"/>
  <c r="AB112" i="2" s="1"/>
  <c r="Z111" i="2"/>
  <c r="AA110" i="2"/>
  <c r="AB110" i="2" s="1"/>
  <c r="Z109" i="2"/>
  <c r="AA109" i="2" s="1"/>
  <c r="AB109" i="2" s="1"/>
  <c r="Z107" i="2"/>
  <c r="AA107" i="2" s="1"/>
  <c r="AB107" i="2" s="1"/>
  <c r="Z105" i="2"/>
  <c r="AA105" i="2" s="1"/>
  <c r="AB105" i="2" s="1"/>
  <c r="AA104" i="2"/>
  <c r="AB104" i="2" s="1"/>
  <c r="Z103" i="2"/>
  <c r="AA103" i="2" s="1"/>
  <c r="AB103" i="2" s="1"/>
  <c r="AA102" i="2"/>
  <c r="AB102" i="2" s="1"/>
  <c r="Z101" i="2"/>
  <c r="AA101" i="2" s="1"/>
  <c r="AB101" i="2" s="1"/>
  <c r="Z99" i="2"/>
  <c r="AA99" i="2" s="1"/>
  <c r="AB99" i="2" s="1"/>
  <c r="Z97" i="2"/>
  <c r="AA97" i="2" s="1"/>
  <c r="AB97" i="2" s="1"/>
  <c r="AA96" i="2"/>
  <c r="AB96" i="2" s="1"/>
  <c r="Z95" i="2"/>
  <c r="AA94" i="2"/>
  <c r="AB94" i="2" s="1"/>
  <c r="Z93" i="2"/>
  <c r="AA93" i="2" s="1"/>
  <c r="AB93" i="2" s="1"/>
  <c r="AA92" i="2"/>
  <c r="AB92" i="2" s="1"/>
  <c r="Z91" i="2"/>
  <c r="AA91" i="2" s="1"/>
  <c r="AB91" i="2" s="1"/>
  <c r="AA90" i="2"/>
  <c r="AB90" i="2" s="1"/>
  <c r="Z89" i="2"/>
  <c r="AA89" i="2" s="1"/>
  <c r="AB89" i="2" s="1"/>
  <c r="AA88" i="2"/>
  <c r="AB88" i="2" s="1"/>
  <c r="Z87" i="2"/>
  <c r="AA87" i="2" s="1"/>
  <c r="AB87" i="2" s="1"/>
  <c r="AA86" i="2"/>
  <c r="AB86" i="2" s="1"/>
  <c r="Z85" i="2"/>
  <c r="AA85" i="2" s="1"/>
  <c r="AB85" i="2" s="1"/>
  <c r="AA84" i="2"/>
  <c r="AB84" i="2" s="1"/>
  <c r="Z83" i="2"/>
  <c r="AA83" i="2" s="1"/>
  <c r="AB83" i="2" s="1"/>
  <c r="AA82" i="2"/>
  <c r="AB82" i="2" s="1"/>
  <c r="Z81" i="2"/>
  <c r="AA81" i="2" s="1"/>
  <c r="AB81" i="2" s="1"/>
  <c r="AA80" i="2"/>
  <c r="AB80" i="2" s="1"/>
  <c r="Z79" i="2"/>
  <c r="AA78" i="2"/>
  <c r="AB78" i="2" s="1"/>
  <c r="Z77" i="2"/>
  <c r="AA77" i="2" s="1"/>
  <c r="AB77" i="2" s="1"/>
  <c r="AA76" i="2"/>
  <c r="AB76" i="2" s="1"/>
  <c r="Z75" i="2"/>
  <c r="AA75" i="2" s="1"/>
  <c r="AB75" i="2" s="1"/>
  <c r="AA74" i="2"/>
  <c r="AB74" i="2" s="1"/>
  <c r="Z73" i="2"/>
  <c r="AA73" i="2" s="1"/>
  <c r="AB73" i="2" s="1"/>
  <c r="AA72" i="2"/>
  <c r="AB72" i="2" s="1"/>
  <c r="Z71" i="2"/>
  <c r="AA71" i="2" s="1"/>
  <c r="AB71" i="2" s="1"/>
  <c r="AA70" i="2"/>
  <c r="AB70" i="2" s="1"/>
  <c r="Z69" i="2"/>
  <c r="AA69" i="2" s="1"/>
  <c r="AB69" i="2" s="1"/>
  <c r="AA68" i="2"/>
  <c r="AB68" i="2" s="1"/>
  <c r="Z67" i="2"/>
  <c r="AA67" i="2" s="1"/>
  <c r="AB67" i="2" s="1"/>
  <c r="AA66" i="2"/>
  <c r="AB66" i="2" s="1"/>
  <c r="Z65" i="2"/>
  <c r="AA65" i="2" s="1"/>
  <c r="AB65" i="2" s="1"/>
  <c r="AA64" i="2"/>
  <c r="AB64" i="2" s="1"/>
  <c r="Z63" i="2"/>
  <c r="AA62" i="2"/>
  <c r="AB62" i="2" s="1"/>
  <c r="Z61" i="2"/>
  <c r="AA61" i="2" s="1"/>
  <c r="AB61" i="2" s="1"/>
  <c r="AA60" i="2"/>
  <c r="AB60" i="2" s="1"/>
  <c r="Z59" i="2"/>
  <c r="AA59" i="2" s="1"/>
  <c r="AB59" i="2" s="1"/>
  <c r="AA58" i="2"/>
  <c r="AB58" i="2" s="1"/>
  <c r="Z57" i="2"/>
  <c r="AA57" i="2" s="1"/>
  <c r="AB57" i="2" s="1"/>
  <c r="Z45" i="2"/>
  <c r="AA45" i="2" s="1"/>
  <c r="AB45" i="2" s="1"/>
  <c r="Z41" i="2"/>
  <c r="AA41" i="2"/>
  <c r="AB41" i="2" s="1"/>
  <c r="Z37" i="2"/>
  <c r="AA37" i="2"/>
  <c r="AB37" i="2" s="1"/>
  <c r="Z33" i="2"/>
  <c r="AB33" i="2"/>
  <c r="AA33" i="2"/>
  <c r="Z29" i="2"/>
  <c r="AA29" i="2" s="1"/>
  <c r="AB29" i="2" s="1"/>
  <c r="Z25" i="2"/>
  <c r="AA25" i="2"/>
  <c r="AB25" i="2" s="1"/>
  <c r="Z21" i="2"/>
  <c r="AA21" i="2"/>
  <c r="AB21" i="2" s="1"/>
  <c r="Z17" i="2"/>
  <c r="AB17" i="2"/>
  <c r="AA17" i="2"/>
  <c r="Z13" i="2"/>
  <c r="AA13" i="2" s="1"/>
  <c r="AB13" i="2" s="1"/>
  <c r="Z9" i="2"/>
  <c r="AA9" i="2"/>
  <c r="AB9" i="2" s="1"/>
  <c r="AE2162" i="2"/>
  <c r="AF2162" i="2"/>
  <c r="AG2162" i="2" s="1"/>
  <c r="AE2158" i="2"/>
  <c r="AG2158" i="2"/>
  <c r="AF2158" i="2"/>
  <c r="AE2154" i="2"/>
  <c r="AF2154" i="2" s="1"/>
  <c r="AG2154" i="2" s="1"/>
  <c r="AE2150" i="2"/>
  <c r="AF2150" i="2"/>
  <c r="AG2150" i="2" s="1"/>
  <c r="AE2146" i="2"/>
  <c r="AF2146" i="2"/>
  <c r="AG2146" i="2" s="1"/>
  <c r="AE2142" i="2"/>
  <c r="AG2142" i="2"/>
  <c r="AF2142" i="2"/>
  <c r="AE2138" i="2"/>
  <c r="AF2138" i="2" s="1"/>
  <c r="AG2138" i="2" s="1"/>
  <c r="AE2134" i="2"/>
  <c r="AF2134" i="2"/>
  <c r="AG2134" i="2" s="1"/>
  <c r="AE2130" i="2"/>
  <c r="AF2130" i="2"/>
  <c r="AG2130" i="2" s="1"/>
  <c r="AE2126" i="2"/>
  <c r="AG2126" i="2"/>
  <c r="AF2126" i="2"/>
  <c r="AE2122" i="2"/>
  <c r="AF2122" i="2" s="1"/>
  <c r="AG2122" i="2" s="1"/>
  <c r="AE2118" i="2"/>
  <c r="AF2118" i="2"/>
  <c r="AG2118" i="2" s="1"/>
  <c r="AE2114" i="2"/>
  <c r="AF2114" i="2"/>
  <c r="AG2114" i="2" s="1"/>
  <c r="AE2110" i="2"/>
  <c r="AG2110" i="2"/>
  <c r="AF2110" i="2"/>
  <c r="AE2106" i="2"/>
  <c r="AF2106" i="2" s="1"/>
  <c r="AG2106" i="2" s="1"/>
  <c r="AE2102" i="2"/>
  <c r="AF2102" i="2"/>
  <c r="AG2102" i="2" s="1"/>
  <c r="AE2098" i="2"/>
  <c r="AF2098" i="2"/>
  <c r="AG2098" i="2" s="1"/>
  <c r="AE2094" i="2"/>
  <c r="AG2094" i="2"/>
  <c r="AF2094" i="2"/>
  <c r="AE2090" i="2"/>
  <c r="AF2090" i="2" s="1"/>
  <c r="AG2090" i="2" s="1"/>
  <c r="AE2086" i="2"/>
  <c r="AF2086" i="2"/>
  <c r="AG2086" i="2" s="1"/>
  <c r="AE2082" i="2"/>
  <c r="AF2082" i="2"/>
  <c r="AG2082" i="2" s="1"/>
  <c r="AE2078" i="2"/>
  <c r="AG2078" i="2"/>
  <c r="AF2078" i="2"/>
  <c r="AE2074" i="2"/>
  <c r="AF2074" i="2" s="1"/>
  <c r="AG2074" i="2" s="1"/>
  <c r="AE2070" i="2"/>
  <c r="AF2070" i="2"/>
  <c r="AG2070" i="2" s="1"/>
  <c r="AE2066" i="2"/>
  <c r="AF2066" i="2"/>
  <c r="AG2066" i="2" s="1"/>
  <c r="AE2062" i="2"/>
  <c r="AG2062" i="2"/>
  <c r="AF2062" i="2"/>
  <c r="AE2058" i="2"/>
  <c r="AF2058" i="2" s="1"/>
  <c r="AG2058" i="2" s="1"/>
  <c r="AE2054" i="2"/>
  <c r="AF2054" i="2"/>
  <c r="AG2054" i="2" s="1"/>
  <c r="AE2050" i="2"/>
  <c r="AF2050" i="2"/>
  <c r="AG2050" i="2" s="1"/>
  <c r="AE2046" i="2"/>
  <c r="AG2046" i="2"/>
  <c r="AF2046" i="2"/>
  <c r="AE2042" i="2"/>
  <c r="AF2042" i="2" s="1"/>
  <c r="AG2042" i="2" s="1"/>
  <c r="AE2038" i="2"/>
  <c r="AF2038" i="2"/>
  <c r="AG2038" i="2" s="1"/>
  <c r="AE2034" i="2"/>
  <c r="AF2034" i="2"/>
  <c r="AG2034" i="2" s="1"/>
  <c r="AE2030" i="2"/>
  <c r="AG2030" i="2"/>
  <c r="AF2030" i="2"/>
  <c r="AE2026" i="2"/>
  <c r="AF2026" i="2" s="1"/>
  <c r="AG2026" i="2" s="1"/>
  <c r="AE2022" i="2"/>
  <c r="AF2022" i="2"/>
  <c r="AG2022" i="2" s="1"/>
  <c r="AE2018" i="2"/>
  <c r="AF2018" i="2"/>
  <c r="AG2018" i="2" s="1"/>
  <c r="AE2014" i="2"/>
  <c r="AG2014" i="2"/>
  <c r="AF2014" i="2"/>
  <c r="AE2010" i="2"/>
  <c r="AF2010" i="2" s="1"/>
  <c r="AG2010" i="2" s="1"/>
  <c r="AE2006" i="2"/>
  <c r="AF2006" i="2"/>
  <c r="AG2006" i="2" s="1"/>
  <c r="AE2002" i="2"/>
  <c r="AF2002" i="2"/>
  <c r="AG2002" i="2" s="1"/>
  <c r="AE1998" i="2"/>
  <c r="AG1998" i="2"/>
  <c r="AF1998" i="2"/>
  <c r="AE1994" i="2"/>
  <c r="AF1994" i="2" s="1"/>
  <c r="AG1994" i="2" s="1"/>
  <c r="AE1990" i="2"/>
  <c r="AF1990" i="2"/>
  <c r="AG1990" i="2" s="1"/>
  <c r="AE1986" i="2"/>
  <c r="AF1986" i="2"/>
  <c r="AG1986" i="2" s="1"/>
  <c r="AE1982" i="2"/>
  <c r="AG1982" i="2"/>
  <c r="AF1982" i="2"/>
  <c r="AE1978" i="2"/>
  <c r="AF1978" i="2" s="1"/>
  <c r="AG1978" i="2" s="1"/>
  <c r="AE1974" i="2"/>
  <c r="AF1974" i="2"/>
  <c r="AG1974" i="2" s="1"/>
  <c r="AE1970" i="2"/>
  <c r="AF1970" i="2"/>
  <c r="AG1970" i="2" s="1"/>
  <c r="AE1966" i="2"/>
  <c r="AG1966" i="2"/>
  <c r="AF1966" i="2"/>
  <c r="AE1962" i="2"/>
  <c r="AF1962" i="2" s="1"/>
  <c r="AG1962" i="2" s="1"/>
  <c r="AE1958" i="2"/>
  <c r="AF1958" i="2"/>
  <c r="AG1958" i="2" s="1"/>
  <c r="AE1954" i="2"/>
  <c r="AF1954" i="2"/>
  <c r="AG1954" i="2" s="1"/>
  <c r="AE1950" i="2"/>
  <c r="AG1950" i="2"/>
  <c r="AF1950" i="2"/>
  <c r="AE1946" i="2"/>
  <c r="AF1946" i="2" s="1"/>
  <c r="AG1946" i="2" s="1"/>
  <c r="AE1942" i="2"/>
  <c r="AF1942" i="2"/>
  <c r="AG1942" i="2" s="1"/>
  <c r="AE1938" i="2"/>
  <c r="AF1938" i="2"/>
  <c r="AG1938" i="2" s="1"/>
  <c r="AE1934" i="2"/>
  <c r="AG1934" i="2"/>
  <c r="AF1934" i="2"/>
  <c r="AE1930" i="2"/>
  <c r="AF1930" i="2" s="1"/>
  <c r="AG1930" i="2" s="1"/>
  <c r="AE1926" i="2"/>
  <c r="AF1926" i="2"/>
  <c r="AG1926" i="2" s="1"/>
  <c r="AE1922" i="2"/>
  <c r="AF1922" i="2"/>
  <c r="AG1922" i="2" s="1"/>
  <c r="AE1918" i="2"/>
  <c r="AG1918" i="2"/>
  <c r="AF1918" i="2"/>
  <c r="AE1914" i="2"/>
  <c r="AF1914" i="2" s="1"/>
  <c r="AG1914" i="2" s="1"/>
  <c r="AE1910" i="2"/>
  <c r="AF1910" i="2"/>
  <c r="AG1910" i="2" s="1"/>
  <c r="AE1906" i="2"/>
  <c r="AF1906" i="2"/>
  <c r="AG1906" i="2" s="1"/>
  <c r="AE1902" i="2"/>
  <c r="AG1902" i="2"/>
  <c r="AF1902" i="2"/>
  <c r="AE1898" i="2"/>
  <c r="AF1898" i="2" s="1"/>
  <c r="AG1898" i="2" s="1"/>
  <c r="AE1894" i="2"/>
  <c r="AF1894" i="2"/>
  <c r="AG1894" i="2" s="1"/>
  <c r="AE1890" i="2"/>
  <c r="AF1890" i="2"/>
  <c r="AG1890" i="2" s="1"/>
  <c r="AE1886" i="2"/>
  <c r="AG1886" i="2"/>
  <c r="AF1886" i="2"/>
  <c r="AE1882" i="2"/>
  <c r="AF1882" i="2" s="1"/>
  <c r="AG1882" i="2" s="1"/>
  <c r="AE1878" i="2"/>
  <c r="AF1878" i="2"/>
  <c r="AG1878" i="2" s="1"/>
  <c r="AE1874" i="2"/>
  <c r="AF1874" i="2"/>
  <c r="AG1874" i="2" s="1"/>
  <c r="AE1870" i="2"/>
  <c r="AG1870" i="2"/>
  <c r="AF1870" i="2"/>
  <c r="AE1866" i="2"/>
  <c r="AF1866" i="2" s="1"/>
  <c r="AG1866" i="2" s="1"/>
  <c r="AE1862" i="2"/>
  <c r="AF1862" i="2"/>
  <c r="AG1862" i="2" s="1"/>
  <c r="AE1858" i="2"/>
  <c r="AF1858" i="2"/>
  <c r="AG1858" i="2" s="1"/>
  <c r="AE1854" i="2"/>
  <c r="AG1854" i="2"/>
  <c r="AF1854" i="2"/>
  <c r="AE1850" i="2"/>
  <c r="AF1850" i="2" s="1"/>
  <c r="AG1850" i="2" s="1"/>
  <c r="AE1846" i="2"/>
  <c r="AF1846" i="2"/>
  <c r="AG1846" i="2" s="1"/>
  <c r="AE1842" i="2"/>
  <c r="AF1842" i="2"/>
  <c r="AG1842" i="2" s="1"/>
  <c r="AE1838" i="2"/>
  <c r="AG1838" i="2"/>
  <c r="AF1838" i="2"/>
  <c r="AE1834" i="2"/>
  <c r="AF1834" i="2" s="1"/>
  <c r="AG1834" i="2" s="1"/>
  <c r="AE1830" i="2"/>
  <c r="AF1830" i="2"/>
  <c r="AG1830" i="2" s="1"/>
  <c r="AE1826" i="2"/>
  <c r="AF1826" i="2"/>
  <c r="AG1826" i="2" s="1"/>
  <c r="AE1822" i="2"/>
  <c r="AG1822" i="2"/>
  <c r="AF1822" i="2"/>
  <c r="AE1818" i="2"/>
  <c r="AF1818" i="2" s="1"/>
  <c r="AG1818" i="2" s="1"/>
  <c r="AE1814" i="2"/>
  <c r="AF1814" i="2"/>
  <c r="AG1814" i="2" s="1"/>
  <c r="AE1810" i="2"/>
  <c r="AF1810" i="2"/>
  <c r="AG1810" i="2" s="1"/>
  <c r="AE1806" i="2"/>
  <c r="AG1806" i="2"/>
  <c r="AF1806" i="2"/>
  <c r="AE1802" i="2"/>
  <c r="AF1802" i="2" s="1"/>
  <c r="AG1802" i="2" s="1"/>
  <c r="AE1798" i="2"/>
  <c r="AF1798" i="2"/>
  <c r="AG1798" i="2" s="1"/>
  <c r="AE1794" i="2"/>
  <c r="AF1794" i="2"/>
  <c r="AG1794" i="2" s="1"/>
  <c r="AE1790" i="2"/>
  <c r="AG1790" i="2"/>
  <c r="AF1790" i="2"/>
  <c r="AE1786" i="2"/>
  <c r="AF1786" i="2" s="1"/>
  <c r="AG1786" i="2" s="1"/>
  <c r="AB46" i="2"/>
  <c r="AB44" i="2"/>
  <c r="AB42" i="2"/>
  <c r="AB40" i="2"/>
  <c r="AB38" i="2"/>
  <c r="AB36" i="2"/>
  <c r="AB34" i="2"/>
  <c r="AB32" i="2"/>
  <c r="AB30" i="2"/>
  <c r="AB28" i="2"/>
  <c r="AB26" i="2"/>
  <c r="AB24" i="2"/>
  <c r="AB22" i="2"/>
  <c r="AB20" i="2"/>
  <c r="AB18" i="2"/>
  <c r="AB16" i="2"/>
  <c r="AB14" i="2"/>
  <c r="AB12" i="2"/>
  <c r="AB10" i="2"/>
  <c r="AB8" i="2"/>
  <c r="AG2165" i="2"/>
  <c r="AG2163" i="2"/>
  <c r="AG2161" i="2"/>
  <c r="AG2159" i="2"/>
  <c r="AG2157" i="2"/>
  <c r="AG2155" i="2"/>
  <c r="AG2153" i="2"/>
  <c r="AG2151" i="2"/>
  <c r="AG2149" i="2"/>
  <c r="AG2147" i="2"/>
  <c r="AG2145" i="2"/>
  <c r="AG2143" i="2"/>
  <c r="AG2141" i="2"/>
  <c r="AG2139" i="2"/>
  <c r="AG2137" i="2"/>
  <c r="AG2135" i="2"/>
  <c r="AG2133" i="2"/>
  <c r="AG2131" i="2"/>
  <c r="AG2129" i="2"/>
  <c r="AG2127" i="2"/>
  <c r="AG2125" i="2"/>
  <c r="AG2123" i="2"/>
  <c r="AG2121" i="2"/>
  <c r="AG2119" i="2"/>
  <c r="AG2117" i="2"/>
  <c r="AG2115" i="2"/>
  <c r="AG2113" i="2"/>
  <c r="AG2111" i="2"/>
  <c r="AG2109" i="2"/>
  <c r="AG2107" i="2"/>
  <c r="AG2105" i="2"/>
  <c r="AG2103" i="2"/>
  <c r="AG2101" i="2"/>
  <c r="AG2099" i="2"/>
  <c r="AG2097" i="2"/>
  <c r="AG2095" i="2"/>
  <c r="AG2093" i="2"/>
  <c r="AG2091" i="2"/>
  <c r="AG2089" i="2"/>
  <c r="AG2087" i="2"/>
  <c r="AG2085" i="2"/>
  <c r="AG2083" i="2"/>
  <c r="AG2081" i="2"/>
  <c r="AG2079" i="2"/>
  <c r="AG2077" i="2"/>
  <c r="AG2075" i="2"/>
  <c r="AG2073" i="2"/>
  <c r="AG2071" i="2"/>
  <c r="AG2069" i="2"/>
  <c r="AG2067" i="2"/>
  <c r="AG2065" i="2"/>
  <c r="AG2063" i="2"/>
  <c r="AG2061" i="2"/>
  <c r="AG2059" i="2"/>
  <c r="AG2057" i="2"/>
  <c r="AG2055" i="2"/>
  <c r="AG2053" i="2"/>
  <c r="AG2051" i="2"/>
  <c r="AG2049" i="2"/>
  <c r="AG2047" i="2"/>
  <c r="AG2045" i="2"/>
  <c r="AG2043" i="2"/>
  <c r="AG2041" i="2"/>
  <c r="AG2039" i="2"/>
  <c r="AG2037" i="2"/>
  <c r="AG2035" i="2"/>
  <c r="AG2033" i="2"/>
  <c r="AG2031" i="2"/>
  <c r="AG2029" i="2"/>
  <c r="AG2027" i="2"/>
  <c r="AG2025" i="2"/>
  <c r="AG2023" i="2"/>
  <c r="AG2021" i="2"/>
  <c r="AG2019" i="2"/>
  <c r="AG2017" i="2"/>
  <c r="AG2015" i="2"/>
  <c r="AG2013" i="2"/>
  <c r="AG2011" i="2"/>
  <c r="AG2009" i="2"/>
  <c r="AG2007" i="2"/>
  <c r="AG2005" i="2"/>
  <c r="AG2003" i="2"/>
  <c r="AG2001" i="2"/>
  <c r="AG1999" i="2"/>
  <c r="AG1997" i="2"/>
  <c r="AG1995" i="2"/>
  <c r="AG1993" i="2"/>
  <c r="AG1991" i="2"/>
  <c r="AG1989" i="2"/>
  <c r="AG1987" i="2"/>
  <c r="AG1985" i="2"/>
  <c r="AG1983" i="2"/>
  <c r="AG1981" i="2"/>
  <c r="AG1979" i="2"/>
  <c r="AG1977" i="2"/>
  <c r="AG1975" i="2"/>
  <c r="AG1973" i="2"/>
  <c r="AG1971" i="2"/>
  <c r="AG1969" i="2"/>
  <c r="AG1967" i="2"/>
  <c r="AG1965" i="2"/>
  <c r="AG1963" i="2"/>
  <c r="AG1961" i="2"/>
  <c r="AG1959" i="2"/>
  <c r="AG1957" i="2"/>
  <c r="AG1955" i="2"/>
  <c r="AG1953" i="2"/>
  <c r="AG1951" i="2"/>
  <c r="AG1949" i="2"/>
  <c r="AG1947" i="2"/>
  <c r="AG1945" i="2"/>
  <c r="AG1943" i="2"/>
  <c r="AG1941" i="2"/>
  <c r="AG1939" i="2"/>
  <c r="AG1937" i="2"/>
  <c r="AG1935" i="2"/>
  <c r="AG1933" i="2"/>
  <c r="AG1931" i="2"/>
  <c r="AG1929" i="2"/>
  <c r="AG1927" i="2"/>
  <c r="AG1925" i="2"/>
  <c r="AG1923" i="2"/>
  <c r="AG1921" i="2"/>
  <c r="AG1919" i="2"/>
  <c r="AG1917" i="2"/>
  <c r="AG1915" i="2"/>
  <c r="AG1913" i="2"/>
  <c r="AG1911" i="2"/>
  <c r="AG1909" i="2"/>
  <c r="AG1907" i="2"/>
  <c r="AG1905" i="2"/>
  <c r="AG1903" i="2"/>
  <c r="AG1901" i="2"/>
  <c r="AG1899" i="2"/>
  <c r="AG1897" i="2"/>
  <c r="AG1895" i="2"/>
  <c r="AG1893" i="2"/>
  <c r="AG1891" i="2"/>
  <c r="AG1889" i="2"/>
  <c r="AG1887" i="2"/>
  <c r="AG1885" i="2"/>
  <c r="AG1883" i="2"/>
  <c r="AG1881" i="2"/>
  <c r="AG1879" i="2"/>
  <c r="AG1877" i="2"/>
  <c r="AG1875" i="2"/>
  <c r="AG1873" i="2"/>
  <c r="AG1871" i="2"/>
  <c r="AG1869" i="2"/>
  <c r="AG1867" i="2"/>
  <c r="AG1865" i="2"/>
  <c r="AG1863" i="2"/>
  <c r="AG1861" i="2"/>
  <c r="AG1859" i="2"/>
  <c r="AG1857" i="2"/>
  <c r="AG1855" i="2"/>
  <c r="AG1853" i="2"/>
  <c r="AG1851" i="2"/>
  <c r="AG1849" i="2"/>
  <c r="AG1847" i="2"/>
  <c r="AG1845" i="2"/>
  <c r="AG1843" i="2"/>
  <c r="AG1841" i="2"/>
  <c r="AG1839" i="2"/>
  <c r="AG1837" i="2"/>
  <c r="AG1835" i="2"/>
  <c r="AG1833" i="2"/>
  <c r="AG1831" i="2"/>
  <c r="AG1829" i="2"/>
  <c r="AG1827" i="2"/>
  <c r="AG1825" i="2"/>
  <c r="AG1823" i="2"/>
  <c r="AG1821" i="2"/>
  <c r="AG1819" i="2"/>
  <c r="AG1817" i="2"/>
  <c r="AG1815" i="2"/>
  <c r="AG1813" i="2"/>
  <c r="AG1811" i="2"/>
  <c r="AG1809" i="2"/>
  <c r="AG1807" i="2"/>
  <c r="AG1805" i="2"/>
  <c r="AG1803" i="2"/>
  <c r="AG1801" i="2"/>
  <c r="AG1799" i="2"/>
  <c r="AG1797" i="2"/>
  <c r="AG1795" i="2"/>
  <c r="AG1793" i="2"/>
  <c r="AG1791" i="2"/>
  <c r="AG1789" i="2"/>
  <c r="AG1787" i="2"/>
  <c r="AG1785" i="2"/>
  <c r="AF1782" i="2"/>
  <c r="AG1782" i="2" s="1"/>
  <c r="AE1659" i="2"/>
  <c r="AF1659" i="2" s="1"/>
  <c r="AG1659" i="2" s="1"/>
  <c r="AE1655" i="2"/>
  <c r="AF1655" i="2" s="1"/>
  <c r="AG1655" i="2" s="1"/>
  <c r="AE1651" i="2"/>
  <c r="AF1651" i="2" s="1"/>
  <c r="AG1651" i="2" s="1"/>
  <c r="AE1647" i="2"/>
  <c r="AF1647" i="2" s="1"/>
  <c r="AG1647" i="2" s="1"/>
  <c r="AE1643" i="2"/>
  <c r="AF1643" i="2" s="1"/>
  <c r="AG1643" i="2" s="1"/>
  <c r="AE1639" i="2"/>
  <c r="AF1639" i="2" s="1"/>
  <c r="AG1639" i="2" s="1"/>
  <c r="AE1635" i="2"/>
  <c r="AF1635" i="2" s="1"/>
  <c r="AG1635" i="2" s="1"/>
  <c r="AE1631" i="2"/>
  <c r="AF1631" i="2" s="1"/>
  <c r="AG1631" i="2" s="1"/>
  <c r="AE1627" i="2"/>
  <c r="AF1627" i="2" s="1"/>
  <c r="AG1627" i="2" s="1"/>
  <c r="AE1623" i="2"/>
  <c r="AF1623" i="2" s="1"/>
  <c r="AG1623" i="2" s="1"/>
  <c r="AE1619" i="2"/>
  <c r="AF1619" i="2" s="1"/>
  <c r="AG1619" i="2" s="1"/>
  <c r="AE1615" i="2"/>
  <c r="AF1615" i="2" s="1"/>
  <c r="AG1615" i="2" s="1"/>
  <c r="AE1611" i="2"/>
  <c r="AF1611" i="2" s="1"/>
  <c r="AG1611" i="2" s="1"/>
  <c r="AE1607" i="2"/>
  <c r="AF1607" i="2" s="1"/>
  <c r="AG1607" i="2" s="1"/>
  <c r="AE1603" i="2"/>
  <c r="AF1603" i="2" s="1"/>
  <c r="AG1603" i="2" s="1"/>
  <c r="AE1599" i="2"/>
  <c r="AF1599" i="2" s="1"/>
  <c r="AG1599" i="2" s="1"/>
  <c r="AE1595" i="2"/>
  <c r="AF1595" i="2" s="1"/>
  <c r="AG1595" i="2" s="1"/>
  <c r="AE1591" i="2"/>
  <c r="AF1591" i="2" s="1"/>
  <c r="AG1591" i="2" s="1"/>
  <c r="AE1587" i="2"/>
  <c r="AF1587" i="2" s="1"/>
  <c r="AG1587" i="2" s="1"/>
  <c r="AE1583" i="2"/>
  <c r="AF1583" i="2" s="1"/>
  <c r="AG1583" i="2" s="1"/>
  <c r="AE1579" i="2"/>
  <c r="AF1579" i="2" s="1"/>
  <c r="AG1579" i="2" s="1"/>
  <c r="AE1575" i="2"/>
  <c r="AF1575" i="2" s="1"/>
  <c r="AG1575" i="2" s="1"/>
  <c r="AE1571" i="2"/>
  <c r="AF1571" i="2" s="1"/>
  <c r="AG1571" i="2" s="1"/>
  <c r="AE1567" i="2"/>
  <c r="AF1567" i="2" s="1"/>
  <c r="AG1567" i="2" s="1"/>
  <c r="AE1563" i="2"/>
  <c r="AF1563" i="2" s="1"/>
  <c r="AG1563" i="2" s="1"/>
  <c r="AE1559" i="2"/>
  <c r="AF1559" i="2" s="1"/>
  <c r="AG1559" i="2" s="1"/>
  <c r="AE1555" i="2"/>
  <c r="AF1555" i="2" s="1"/>
  <c r="AG1555" i="2" s="1"/>
  <c r="AE1551" i="2"/>
  <c r="AF1551" i="2" s="1"/>
  <c r="AG1551" i="2" s="1"/>
  <c r="AE1547" i="2"/>
  <c r="AF1547" i="2" s="1"/>
  <c r="AG1547" i="2" s="1"/>
  <c r="AE1543" i="2"/>
  <c r="AF1543" i="2" s="1"/>
  <c r="AG1543" i="2" s="1"/>
  <c r="AE1539" i="2"/>
  <c r="AF1539" i="2" s="1"/>
  <c r="AG1539" i="2" s="1"/>
  <c r="AE1535" i="2"/>
  <c r="AF1535" i="2" s="1"/>
  <c r="AG1535" i="2" s="1"/>
  <c r="AE1531" i="2"/>
  <c r="AF1531" i="2" s="1"/>
  <c r="AG1531" i="2" s="1"/>
  <c r="AE1527" i="2"/>
  <c r="AF1527" i="2" s="1"/>
  <c r="AG1527" i="2" s="1"/>
  <c r="AE1523" i="2"/>
  <c r="AF1523" i="2" s="1"/>
  <c r="AG1523" i="2" s="1"/>
  <c r="AE1519" i="2"/>
  <c r="AF1519" i="2" s="1"/>
  <c r="AG1519" i="2" s="1"/>
  <c r="AE1515" i="2"/>
  <c r="AF1515" i="2" s="1"/>
  <c r="AG1515" i="2" s="1"/>
  <c r="AE1511" i="2"/>
  <c r="AF1511" i="2" s="1"/>
  <c r="AG1511" i="2" s="1"/>
  <c r="AE1507" i="2"/>
  <c r="AF1507" i="2" s="1"/>
  <c r="AG1507" i="2" s="1"/>
  <c r="AE1503" i="2"/>
  <c r="AF1503" i="2" s="1"/>
  <c r="AG1503" i="2" s="1"/>
  <c r="AE1499" i="2"/>
  <c r="AF1499" i="2" s="1"/>
  <c r="AG1499" i="2" s="1"/>
  <c r="AE1495" i="2"/>
  <c r="AF1495" i="2" s="1"/>
  <c r="AG1495" i="2" s="1"/>
  <c r="AE1491" i="2"/>
  <c r="AF1491" i="2" s="1"/>
  <c r="AG1491" i="2" s="1"/>
  <c r="AE1487" i="2"/>
  <c r="AF1487" i="2" s="1"/>
  <c r="AG1487" i="2" s="1"/>
  <c r="AF1483" i="2"/>
  <c r="AG1483" i="2" s="1"/>
  <c r="AE1483" i="2"/>
  <c r="AE1479" i="2"/>
  <c r="AF1479" i="2" s="1"/>
  <c r="AG1479" i="2" s="1"/>
  <c r="AE1475" i="2"/>
  <c r="AF1475" i="2" s="1"/>
  <c r="AG1475" i="2" s="1"/>
  <c r="AE1471" i="2"/>
  <c r="AF1471" i="2" s="1"/>
  <c r="AG1471" i="2" s="1"/>
  <c r="AE1467" i="2"/>
  <c r="AF1467" i="2" s="1"/>
  <c r="AG1467" i="2" s="1"/>
  <c r="AE1463" i="2"/>
  <c r="AF1463" i="2" s="1"/>
  <c r="AG1463" i="2" s="1"/>
  <c r="AF1459" i="2"/>
  <c r="AG1459" i="2" s="1"/>
  <c r="AE1459" i="2"/>
  <c r="AE1455" i="2"/>
  <c r="AF1455" i="2" s="1"/>
  <c r="AG1455" i="2" s="1"/>
  <c r="AE1451" i="2"/>
  <c r="AF1451" i="2" s="1"/>
  <c r="AG1451" i="2" s="1"/>
  <c r="AE1447" i="2"/>
  <c r="AF1447" i="2" s="1"/>
  <c r="AG1447" i="2" s="1"/>
  <c r="AF1443" i="2"/>
  <c r="AG1443" i="2" s="1"/>
  <c r="AE1443" i="2"/>
  <c r="AE1439" i="2"/>
  <c r="AF1439" i="2" s="1"/>
  <c r="AG1439" i="2" s="1"/>
  <c r="AE1435" i="2"/>
  <c r="AF1435" i="2" s="1"/>
  <c r="AG1435" i="2" s="1"/>
  <c r="AE1431" i="2"/>
  <c r="AF1431" i="2" s="1"/>
  <c r="AG1431" i="2" s="1"/>
  <c r="AF1427" i="2"/>
  <c r="AE1427" i="2"/>
  <c r="AG1427" i="2"/>
  <c r="AE1423" i="2"/>
  <c r="AF1423" i="2" s="1"/>
  <c r="AG1423" i="2" s="1"/>
  <c r="AF1419" i="2"/>
  <c r="AG1419" i="2" s="1"/>
  <c r="AE1419" i="2"/>
  <c r="AE1415" i="2"/>
  <c r="AF1415" i="2" s="1"/>
  <c r="AG1415" i="2" s="1"/>
  <c r="AE1411" i="2"/>
  <c r="AF1411" i="2" s="1"/>
  <c r="AG1411" i="2" s="1"/>
  <c r="AE1407" i="2"/>
  <c r="AF1407" i="2" s="1"/>
  <c r="AG1407" i="2" s="1"/>
  <c r="AE1403" i="2"/>
  <c r="AF1403" i="2" s="1"/>
  <c r="AG1403" i="2" s="1"/>
  <c r="AE1399" i="2"/>
  <c r="AF1399" i="2" s="1"/>
  <c r="AG1399" i="2" s="1"/>
  <c r="AF1395" i="2"/>
  <c r="AG1395" i="2" s="1"/>
  <c r="AE1395" i="2"/>
  <c r="AE1391" i="2"/>
  <c r="AF1391" i="2" s="1"/>
  <c r="AG1391" i="2" s="1"/>
  <c r="AE1387" i="2"/>
  <c r="AF1387" i="2" s="1"/>
  <c r="AG1387" i="2" s="1"/>
  <c r="AE1383" i="2"/>
  <c r="AF1383" i="2" s="1"/>
  <c r="AG1383" i="2" s="1"/>
  <c r="AF1379" i="2"/>
  <c r="AG1379" i="2" s="1"/>
  <c r="AE1379" i="2"/>
  <c r="AE1375" i="2"/>
  <c r="AF1375" i="2" s="1"/>
  <c r="AG1375" i="2" s="1"/>
  <c r="AE1371" i="2"/>
  <c r="AF1371" i="2" s="1"/>
  <c r="AG1371" i="2" s="1"/>
  <c r="AE1367" i="2"/>
  <c r="AF1367" i="2" s="1"/>
  <c r="AG1367" i="2" s="1"/>
  <c r="AF1363" i="2"/>
  <c r="AG1363" i="2" s="1"/>
  <c r="AE1363" i="2"/>
  <c r="AE1359" i="2"/>
  <c r="AF1359" i="2" s="1"/>
  <c r="AG1359" i="2" s="1"/>
  <c r="AE1355" i="2"/>
  <c r="AF1355" i="2" s="1"/>
  <c r="AG1355" i="2" s="1"/>
  <c r="AE1351" i="2"/>
  <c r="AF1351" i="2" s="1"/>
  <c r="AG1351" i="2" s="1"/>
  <c r="AF1347" i="2"/>
  <c r="AG1347" i="2" s="1"/>
  <c r="AE1347" i="2"/>
  <c r="AE1343" i="2"/>
  <c r="AF1343" i="2" s="1"/>
  <c r="AG1343" i="2" s="1"/>
  <c r="AE1339" i="2"/>
  <c r="AF1339" i="2" s="1"/>
  <c r="AG1339" i="2" s="1"/>
  <c r="AE1335" i="2"/>
  <c r="AF1335" i="2" s="1"/>
  <c r="AG1335" i="2" s="1"/>
  <c r="AF1331" i="2"/>
  <c r="AG1331" i="2" s="1"/>
  <c r="AE1331" i="2"/>
  <c r="AE1327" i="2"/>
  <c r="AF1327" i="2" s="1"/>
  <c r="AG1327" i="2" s="1"/>
  <c r="AE1323" i="2"/>
  <c r="AF1323" i="2" s="1"/>
  <c r="AG1323" i="2" s="1"/>
  <c r="AF1315" i="2"/>
  <c r="AG1315" i="2" s="1"/>
  <c r="AE1315" i="2"/>
  <c r="AE1311" i="2"/>
  <c r="AF1311" i="2" s="1"/>
  <c r="AG1311" i="2" s="1"/>
  <c r="AE1307" i="2"/>
  <c r="AF1307" i="2" s="1"/>
  <c r="AG1307" i="2" s="1"/>
  <c r="AF1299" i="2"/>
  <c r="AG1299" i="2" s="1"/>
  <c r="AE1299" i="2"/>
  <c r="AE1295" i="2"/>
  <c r="AF1295" i="2" s="1"/>
  <c r="AG1295" i="2" s="1"/>
  <c r="AE1291" i="2"/>
  <c r="AF1291" i="2" s="1"/>
  <c r="AG1291" i="2" s="1"/>
  <c r="AF1283" i="2"/>
  <c r="AG1283" i="2" s="1"/>
  <c r="AE1283" i="2"/>
  <c r="AE1279" i="2"/>
  <c r="AF1279" i="2" s="1"/>
  <c r="AG1279" i="2" s="1"/>
  <c r="AE1275" i="2"/>
  <c r="AF1275" i="2" s="1"/>
  <c r="AG1275" i="2" s="1"/>
  <c r="AF1267" i="2"/>
  <c r="AG1267" i="2" s="1"/>
  <c r="AE1267" i="2"/>
  <c r="AE1263" i="2"/>
  <c r="AF1263" i="2" s="1"/>
  <c r="AG1263" i="2" s="1"/>
  <c r="AE1259" i="2"/>
  <c r="AF1259" i="2" s="1"/>
  <c r="AG1259" i="2" s="1"/>
  <c r="AF1251" i="2"/>
  <c r="AG1251" i="2" s="1"/>
  <c r="AE1251" i="2"/>
  <c r="AE1247" i="2"/>
  <c r="AF1247" i="2" s="1"/>
  <c r="AG1247" i="2" s="1"/>
  <c r="AE1243" i="2"/>
  <c r="AF1243" i="2" s="1"/>
  <c r="AG1243" i="2" s="1"/>
  <c r="AF1235" i="2"/>
  <c r="AG1235" i="2" s="1"/>
  <c r="AE1235" i="2"/>
  <c r="AE1231" i="2"/>
  <c r="AF1231" i="2" s="1"/>
  <c r="AG1231" i="2" s="1"/>
  <c r="AE1227" i="2"/>
  <c r="AF1227" i="2" s="1"/>
  <c r="AG1227" i="2" s="1"/>
  <c r="AE1223" i="2"/>
  <c r="AF1223" i="2" s="1"/>
  <c r="AG1223" i="2" s="1"/>
  <c r="AE1219" i="2"/>
  <c r="AF1219" i="2" s="1"/>
  <c r="AG1219" i="2" s="1"/>
  <c r="AF1211" i="2"/>
  <c r="AG1211" i="2" s="1"/>
  <c r="AE1211" i="2"/>
  <c r="AE1207" i="2"/>
  <c r="AF1207" i="2" s="1"/>
  <c r="AG1207" i="2" s="1"/>
  <c r="AE1203" i="2"/>
  <c r="AF1203" i="2" s="1"/>
  <c r="AG1203" i="2" s="1"/>
  <c r="AF1195" i="2"/>
  <c r="AG1195" i="2" s="1"/>
  <c r="AE1195" i="2"/>
  <c r="AE1191" i="2"/>
  <c r="AF1191" i="2" s="1"/>
  <c r="AG1191" i="2" s="1"/>
  <c r="AE1187" i="2"/>
  <c r="AF1187" i="2" s="1"/>
  <c r="AG1187" i="2" s="1"/>
  <c r="AE1183" i="2"/>
  <c r="AF1183" i="2" s="1"/>
  <c r="AG1183" i="2" s="1"/>
  <c r="AE1179" i="2"/>
  <c r="AF1179" i="2" s="1"/>
  <c r="AG1179" i="2" s="1"/>
  <c r="AE1175" i="2"/>
  <c r="AF1175" i="2" s="1"/>
  <c r="AG1175" i="2" s="1"/>
  <c r="AE1171" i="2"/>
  <c r="AF1171" i="2" s="1"/>
  <c r="AG1171" i="2" s="1"/>
  <c r="AF1163" i="2"/>
  <c r="AE1163" i="2"/>
  <c r="AG1163" i="2"/>
  <c r="AF1781" i="2"/>
  <c r="AG1781" i="2" s="1"/>
  <c r="AE1780" i="2"/>
  <c r="AG1780" i="2"/>
  <c r="AF1779" i="2"/>
  <c r="AG1779" i="2" s="1"/>
  <c r="AE1778" i="2"/>
  <c r="AF1778" i="2" s="1"/>
  <c r="AG1778" i="2" s="1"/>
  <c r="AF1777" i="2"/>
  <c r="AG1777" i="2" s="1"/>
  <c r="AE1776" i="2"/>
  <c r="AF1776" i="2" s="1"/>
  <c r="AG1776" i="2" s="1"/>
  <c r="AF1775" i="2"/>
  <c r="AG1775" i="2" s="1"/>
  <c r="AE1774" i="2"/>
  <c r="AF1774" i="2" s="1"/>
  <c r="AG1774" i="2" s="1"/>
  <c r="AE1772" i="2"/>
  <c r="AF1771" i="2"/>
  <c r="AG1771" i="2" s="1"/>
  <c r="AE1770" i="2"/>
  <c r="AF1770" i="2" s="1"/>
  <c r="AG1770" i="2" s="1"/>
  <c r="AF1769" i="2"/>
  <c r="AG1769" i="2" s="1"/>
  <c r="AE1768" i="2"/>
  <c r="AF1768" i="2" s="1"/>
  <c r="AG1768" i="2" s="1"/>
  <c r="AE1766" i="2"/>
  <c r="AF1766" i="2" s="1"/>
  <c r="AG1766" i="2" s="1"/>
  <c r="AF1765" i="2"/>
  <c r="AG1765" i="2" s="1"/>
  <c r="AE1764" i="2"/>
  <c r="AF1764" i="2" s="1"/>
  <c r="AG1764" i="2" s="1"/>
  <c r="AF1763" i="2"/>
  <c r="AG1763" i="2" s="1"/>
  <c r="AE1762" i="2"/>
  <c r="AF1762" i="2" s="1"/>
  <c r="AG1762" i="2" s="1"/>
  <c r="AF1761" i="2"/>
  <c r="AG1761" i="2" s="1"/>
  <c r="AE1760" i="2"/>
  <c r="AF1760" i="2" s="1"/>
  <c r="AG1760" i="2" s="1"/>
  <c r="AF1759" i="2"/>
  <c r="AG1759" i="2" s="1"/>
  <c r="AE1758" i="2"/>
  <c r="AF1758" i="2" s="1"/>
  <c r="AG1758" i="2" s="1"/>
  <c r="AE1756" i="2"/>
  <c r="AF1755" i="2"/>
  <c r="AG1755" i="2" s="1"/>
  <c r="AE1754" i="2"/>
  <c r="AF1754" i="2" s="1"/>
  <c r="AG1754" i="2" s="1"/>
  <c r="AF1753" i="2"/>
  <c r="AG1753" i="2" s="1"/>
  <c r="AE1752" i="2"/>
  <c r="AF1752" i="2" s="1"/>
  <c r="AG1752" i="2" s="1"/>
  <c r="AE1750" i="2"/>
  <c r="AF1750" i="2" s="1"/>
  <c r="AG1750" i="2" s="1"/>
  <c r="AF1749" i="2"/>
  <c r="AG1749" i="2" s="1"/>
  <c r="AE1748" i="2"/>
  <c r="AG1748" i="2"/>
  <c r="AF1747" i="2"/>
  <c r="AG1747" i="2" s="1"/>
  <c r="AE1746" i="2"/>
  <c r="AF1746" i="2" s="1"/>
  <c r="AG1746" i="2" s="1"/>
  <c r="AF1745" i="2"/>
  <c r="AG1745" i="2" s="1"/>
  <c r="AE1744" i="2"/>
  <c r="AF1744" i="2" s="1"/>
  <c r="AG1744" i="2" s="1"/>
  <c r="AF1743" i="2"/>
  <c r="AG1743" i="2" s="1"/>
  <c r="AE1742" i="2"/>
  <c r="AF1742" i="2" s="1"/>
  <c r="AG1742" i="2" s="1"/>
  <c r="AE1740" i="2"/>
  <c r="AF1739" i="2"/>
  <c r="AG1739" i="2" s="1"/>
  <c r="AE1738" i="2"/>
  <c r="AF1738" i="2" s="1"/>
  <c r="AG1738" i="2" s="1"/>
  <c r="AF1737" i="2"/>
  <c r="AG1737" i="2" s="1"/>
  <c r="AE1736" i="2"/>
  <c r="AF1736" i="2" s="1"/>
  <c r="AG1736" i="2" s="1"/>
  <c r="AE1734" i="2"/>
  <c r="AF1734" i="2" s="1"/>
  <c r="AG1734" i="2" s="1"/>
  <c r="AF1733" i="2"/>
  <c r="AG1733" i="2" s="1"/>
  <c r="AE1732" i="2"/>
  <c r="AF1732" i="2" s="1"/>
  <c r="AG1732" i="2" s="1"/>
  <c r="AF1731" i="2"/>
  <c r="AG1731" i="2" s="1"/>
  <c r="AE1730" i="2"/>
  <c r="AF1730" i="2" s="1"/>
  <c r="AG1730" i="2" s="1"/>
  <c r="AF1729" i="2"/>
  <c r="AG1729" i="2" s="1"/>
  <c r="AE1728" i="2"/>
  <c r="AF1728" i="2" s="1"/>
  <c r="AG1728" i="2" s="1"/>
  <c r="AF1727" i="2"/>
  <c r="AG1727" i="2" s="1"/>
  <c r="AE1726" i="2"/>
  <c r="AF1726" i="2" s="1"/>
  <c r="AG1726" i="2" s="1"/>
  <c r="AE1724" i="2"/>
  <c r="AF1723" i="2"/>
  <c r="AG1723" i="2" s="1"/>
  <c r="AE1722" i="2"/>
  <c r="AF1722" i="2" s="1"/>
  <c r="AG1722" i="2" s="1"/>
  <c r="AF1721" i="2"/>
  <c r="AG1721" i="2" s="1"/>
  <c r="AE1720" i="2"/>
  <c r="AF1720" i="2" s="1"/>
  <c r="AG1720" i="2" s="1"/>
  <c r="AE1718" i="2"/>
  <c r="AF1718" i="2" s="1"/>
  <c r="AG1718" i="2" s="1"/>
  <c r="AF1717" i="2"/>
  <c r="AG1717" i="2" s="1"/>
  <c r="AE1716" i="2"/>
  <c r="AG1716" i="2"/>
  <c r="AF1715" i="2"/>
  <c r="AG1715" i="2" s="1"/>
  <c r="AE1714" i="2"/>
  <c r="AF1714" i="2" s="1"/>
  <c r="AG1714" i="2" s="1"/>
  <c r="AF1713" i="2"/>
  <c r="AG1713" i="2" s="1"/>
  <c r="AE1712" i="2"/>
  <c r="AF1712" i="2" s="1"/>
  <c r="AG1712" i="2" s="1"/>
  <c r="AF1711" i="2"/>
  <c r="AG1711" i="2" s="1"/>
  <c r="AE1710" i="2"/>
  <c r="AF1710" i="2" s="1"/>
  <c r="AG1710" i="2" s="1"/>
  <c r="AE1708" i="2"/>
  <c r="AF1707" i="2"/>
  <c r="AG1707" i="2" s="1"/>
  <c r="AE1706" i="2"/>
  <c r="AF1706" i="2" s="1"/>
  <c r="AG1706" i="2" s="1"/>
  <c r="AF1705" i="2"/>
  <c r="AG1705" i="2" s="1"/>
  <c r="AE1704" i="2"/>
  <c r="AF1704" i="2" s="1"/>
  <c r="AG1704" i="2" s="1"/>
  <c r="AE1702" i="2"/>
  <c r="AF1702" i="2" s="1"/>
  <c r="AG1702" i="2" s="1"/>
  <c r="AF1701" i="2"/>
  <c r="AG1701" i="2" s="1"/>
  <c r="AE1700" i="2"/>
  <c r="AF1700" i="2" s="1"/>
  <c r="AG1700" i="2" s="1"/>
  <c r="AF1699" i="2"/>
  <c r="AG1699" i="2" s="1"/>
  <c r="AE1698" i="2"/>
  <c r="AF1698" i="2" s="1"/>
  <c r="AG1698" i="2" s="1"/>
  <c r="AF1697" i="2"/>
  <c r="AG1697" i="2" s="1"/>
  <c r="AE1696" i="2"/>
  <c r="AF1696" i="2" s="1"/>
  <c r="AG1696" i="2" s="1"/>
  <c r="AF1695" i="2"/>
  <c r="AG1695" i="2" s="1"/>
  <c r="AE1694" i="2"/>
  <c r="AF1694" i="2" s="1"/>
  <c r="AG1694" i="2" s="1"/>
  <c r="AE1692" i="2"/>
  <c r="AF1691" i="2"/>
  <c r="AG1691" i="2" s="1"/>
  <c r="AE1690" i="2"/>
  <c r="AF1690" i="2" s="1"/>
  <c r="AG1690" i="2" s="1"/>
  <c r="AF1689" i="2"/>
  <c r="AG1689" i="2" s="1"/>
  <c r="AE1688" i="2"/>
  <c r="AF1688" i="2" s="1"/>
  <c r="AG1688" i="2" s="1"/>
  <c r="AE1686" i="2"/>
  <c r="AF1686" i="2" s="1"/>
  <c r="AG1686" i="2" s="1"/>
  <c r="AF1685" i="2"/>
  <c r="AG1685" i="2" s="1"/>
  <c r="AE1684" i="2"/>
  <c r="AG1684" i="2"/>
  <c r="AF1683" i="2"/>
  <c r="AG1683" i="2" s="1"/>
  <c r="AE1682" i="2"/>
  <c r="AF1682" i="2" s="1"/>
  <c r="AG1682" i="2" s="1"/>
  <c r="AF1681" i="2"/>
  <c r="AG1681" i="2" s="1"/>
  <c r="AE1680" i="2"/>
  <c r="AF1680" i="2" s="1"/>
  <c r="AG1680" i="2" s="1"/>
  <c r="AF1679" i="2"/>
  <c r="AG1679" i="2" s="1"/>
  <c r="AE1678" i="2"/>
  <c r="AF1678" i="2" s="1"/>
  <c r="AG1678" i="2" s="1"/>
  <c r="AE1676" i="2"/>
  <c r="AF1676" i="2" s="1"/>
  <c r="AG1676" i="2" s="1"/>
  <c r="AF1675" i="2"/>
  <c r="AG1675" i="2" s="1"/>
  <c r="AE1674" i="2"/>
  <c r="AF1674" i="2" s="1"/>
  <c r="AG1674" i="2" s="1"/>
  <c r="AF1673" i="2"/>
  <c r="AG1673" i="2" s="1"/>
  <c r="AE1672" i="2"/>
  <c r="AF1672" i="2" s="1"/>
  <c r="AG1672" i="2"/>
  <c r="AF1671" i="2"/>
  <c r="AG1671" i="2" s="1"/>
  <c r="AE1670" i="2"/>
  <c r="AF1670" i="2" s="1"/>
  <c r="AG1670" i="2" s="1"/>
  <c r="AF1669" i="2"/>
  <c r="AG1669" i="2" s="1"/>
  <c r="AE1668" i="2"/>
  <c r="AF1668" i="2" s="1"/>
  <c r="AG1668" i="2" s="1"/>
  <c r="AF1667" i="2"/>
  <c r="AG1667" i="2" s="1"/>
  <c r="AE1666" i="2"/>
  <c r="AF1666" i="2" s="1"/>
  <c r="AG1666" i="2" s="1"/>
  <c r="AF1665" i="2"/>
  <c r="AG1665" i="2" s="1"/>
  <c r="AE1664" i="2"/>
  <c r="AF1664" i="2" s="1"/>
  <c r="AG1664" i="2"/>
  <c r="AF1661" i="2"/>
  <c r="AG1661" i="2" s="1"/>
  <c r="AE1661" i="2"/>
  <c r="AE1657" i="2"/>
  <c r="AF1657" i="2" s="1"/>
  <c r="AG1657" i="2" s="1"/>
  <c r="AE1653" i="2"/>
  <c r="AF1653" i="2" s="1"/>
  <c r="AG1653" i="2" s="1"/>
  <c r="AE1649" i="2"/>
  <c r="AF1649" i="2" s="1"/>
  <c r="AG1649" i="2" s="1"/>
  <c r="AE1645" i="2"/>
  <c r="AF1645" i="2" s="1"/>
  <c r="AG1645" i="2" s="1"/>
  <c r="AE1641" i="2"/>
  <c r="AF1641" i="2" s="1"/>
  <c r="AG1641" i="2" s="1"/>
  <c r="AE1637" i="2"/>
  <c r="AF1637" i="2" s="1"/>
  <c r="AG1637" i="2" s="1"/>
  <c r="AE1633" i="2"/>
  <c r="AF1633" i="2" s="1"/>
  <c r="AG1633" i="2" s="1"/>
  <c r="AF1629" i="2"/>
  <c r="AE1629" i="2"/>
  <c r="AG1629" i="2"/>
  <c r="AE1625" i="2"/>
  <c r="AF1625" i="2" s="1"/>
  <c r="AG1625" i="2" s="1"/>
  <c r="AF1621" i="2"/>
  <c r="AG1621" i="2" s="1"/>
  <c r="AE1621" i="2"/>
  <c r="AE1617" i="2"/>
  <c r="AF1617" i="2" s="1"/>
  <c r="AG1617" i="2" s="1"/>
  <c r="AE1613" i="2"/>
  <c r="AF1613" i="2" s="1"/>
  <c r="AG1613" i="2" s="1"/>
  <c r="AE1609" i="2"/>
  <c r="AF1609" i="2" s="1"/>
  <c r="AG1609" i="2" s="1"/>
  <c r="AF1605" i="2"/>
  <c r="AE1605" i="2"/>
  <c r="AG1605" i="2"/>
  <c r="AE1601" i="2"/>
  <c r="AF1601" i="2" s="1"/>
  <c r="AG1601" i="2" s="1"/>
  <c r="AF1597" i="2"/>
  <c r="AG1597" i="2" s="1"/>
  <c r="AE1597" i="2"/>
  <c r="AE1593" i="2"/>
  <c r="AF1593" i="2" s="1"/>
  <c r="AG1593" i="2" s="1"/>
  <c r="AE1589" i="2"/>
  <c r="AF1589" i="2" s="1"/>
  <c r="AG1589" i="2" s="1"/>
  <c r="AE1585" i="2"/>
  <c r="AF1585" i="2" s="1"/>
  <c r="AG1585" i="2" s="1"/>
  <c r="AF1581" i="2"/>
  <c r="AE1581" i="2"/>
  <c r="AG1581" i="2"/>
  <c r="AE1577" i="2"/>
  <c r="AF1577" i="2" s="1"/>
  <c r="AG1577" i="2" s="1"/>
  <c r="AF1573" i="2"/>
  <c r="AG1573" i="2" s="1"/>
  <c r="AE1573" i="2"/>
  <c r="AE1569" i="2"/>
  <c r="AF1569" i="2" s="1"/>
  <c r="AG1569" i="2" s="1"/>
  <c r="AE1565" i="2"/>
  <c r="AF1565" i="2" s="1"/>
  <c r="AG1565" i="2" s="1"/>
  <c r="AE1561" i="2"/>
  <c r="AF1561" i="2" s="1"/>
  <c r="AG1561" i="2" s="1"/>
  <c r="AE1557" i="2"/>
  <c r="AF1557" i="2" s="1"/>
  <c r="AG1557" i="2" s="1"/>
  <c r="AE1553" i="2"/>
  <c r="AF1553" i="2" s="1"/>
  <c r="AG1553" i="2" s="1"/>
  <c r="AF1549" i="2"/>
  <c r="AG1549" i="2" s="1"/>
  <c r="AE1549" i="2"/>
  <c r="AE1545" i="2"/>
  <c r="AF1545" i="2" s="1"/>
  <c r="AG1545" i="2" s="1"/>
  <c r="AE1541" i="2"/>
  <c r="AF1541" i="2" s="1"/>
  <c r="AG1541" i="2" s="1"/>
  <c r="AE1537" i="2"/>
  <c r="AF1537" i="2" s="1"/>
  <c r="AG1537" i="2" s="1"/>
  <c r="AF1533" i="2"/>
  <c r="AG1533" i="2" s="1"/>
  <c r="AE1533" i="2"/>
  <c r="AE1529" i="2"/>
  <c r="AF1529" i="2" s="1"/>
  <c r="AG1529" i="2" s="1"/>
  <c r="AE1525" i="2"/>
  <c r="AF1525" i="2" s="1"/>
  <c r="AG1525" i="2" s="1"/>
  <c r="AE1521" i="2"/>
  <c r="AF1521" i="2" s="1"/>
  <c r="AG1521" i="2" s="1"/>
  <c r="AE1517" i="2"/>
  <c r="AF1517" i="2" s="1"/>
  <c r="AG1517" i="2" s="1"/>
  <c r="AE1513" i="2"/>
  <c r="AF1513" i="2" s="1"/>
  <c r="AG1513" i="2" s="1"/>
  <c r="AF1509" i="2"/>
  <c r="AG1509" i="2" s="1"/>
  <c r="AE1509" i="2"/>
  <c r="AE1505" i="2"/>
  <c r="AF1505" i="2" s="1"/>
  <c r="AG1505" i="2" s="1"/>
  <c r="AE1501" i="2"/>
  <c r="AF1501" i="2" s="1"/>
  <c r="AG1501" i="2" s="1"/>
  <c r="AE1497" i="2"/>
  <c r="AF1497" i="2" s="1"/>
  <c r="AG1497" i="2" s="1"/>
  <c r="AF1493" i="2"/>
  <c r="AG1493" i="2" s="1"/>
  <c r="AE1493" i="2"/>
  <c r="AE1489" i="2"/>
  <c r="AF1489" i="2" s="1"/>
  <c r="AG1489" i="2" s="1"/>
  <c r="AE1485" i="2"/>
  <c r="AF1485" i="2" s="1"/>
  <c r="AG1485" i="2" s="1"/>
  <c r="AE1481" i="2"/>
  <c r="AF1481" i="2" s="1"/>
  <c r="AG1481" i="2" s="1"/>
  <c r="AF1477" i="2"/>
  <c r="AE1477" i="2"/>
  <c r="AG1477" i="2"/>
  <c r="AE1473" i="2"/>
  <c r="AF1473" i="2" s="1"/>
  <c r="AG1473" i="2" s="1"/>
  <c r="AF1469" i="2"/>
  <c r="AG1469" i="2" s="1"/>
  <c r="AE1469" i="2"/>
  <c r="AE1465" i="2"/>
  <c r="AF1465" i="2" s="1"/>
  <c r="AG1465" i="2" s="1"/>
  <c r="AE1461" i="2"/>
  <c r="AF1461" i="2" s="1"/>
  <c r="AG1461" i="2" s="1"/>
  <c r="AE1457" i="2"/>
  <c r="AF1457" i="2" s="1"/>
  <c r="AG1457" i="2" s="1"/>
  <c r="AF1453" i="2"/>
  <c r="AG1453" i="2" s="1"/>
  <c r="AE1453" i="2"/>
  <c r="AE1449" i="2"/>
  <c r="AF1449" i="2" s="1"/>
  <c r="AG1449" i="2" s="1"/>
  <c r="AE1445" i="2"/>
  <c r="AF1445" i="2" s="1"/>
  <c r="AG1445" i="2" s="1"/>
  <c r="AE1441" i="2"/>
  <c r="AF1441" i="2" s="1"/>
  <c r="AG1441" i="2" s="1"/>
  <c r="AF1437" i="2"/>
  <c r="AE1437" i="2"/>
  <c r="AG1437" i="2"/>
  <c r="AE1433" i="2"/>
  <c r="AF1433" i="2" s="1"/>
  <c r="AG1433" i="2" s="1"/>
  <c r="AF1429" i="2"/>
  <c r="AG1429" i="2" s="1"/>
  <c r="AE1429" i="2"/>
  <c r="AE1425" i="2"/>
  <c r="AF1425" i="2" s="1"/>
  <c r="AG1425" i="2" s="1"/>
  <c r="AE1421" i="2"/>
  <c r="AF1421" i="2" s="1"/>
  <c r="AG1421" i="2" s="1"/>
  <c r="AE1417" i="2"/>
  <c r="AF1417" i="2" s="1"/>
  <c r="AG1417" i="2" s="1"/>
  <c r="AF1413" i="2"/>
  <c r="AE1413" i="2"/>
  <c r="AG1413" i="2"/>
  <c r="AE1409" i="2"/>
  <c r="AF1409" i="2" s="1"/>
  <c r="AG1409" i="2" s="1"/>
  <c r="AF1405" i="2"/>
  <c r="AG1405" i="2" s="1"/>
  <c r="AE1405" i="2"/>
  <c r="AE1401" i="2"/>
  <c r="AF1401" i="2" s="1"/>
  <c r="AG1401" i="2" s="1"/>
  <c r="AE1397" i="2"/>
  <c r="AF1397" i="2" s="1"/>
  <c r="AG1397" i="2" s="1"/>
  <c r="AE1393" i="2"/>
  <c r="AF1393" i="2" s="1"/>
  <c r="AG1393" i="2" s="1"/>
  <c r="AF1389" i="2"/>
  <c r="AG1389" i="2" s="1"/>
  <c r="AE1389" i="2"/>
  <c r="AE1385" i="2"/>
  <c r="AF1385" i="2" s="1"/>
  <c r="AG1385" i="2" s="1"/>
  <c r="AE1381" i="2"/>
  <c r="AF1381" i="2" s="1"/>
  <c r="AG1381" i="2" s="1"/>
  <c r="AE1377" i="2"/>
  <c r="AF1377" i="2" s="1"/>
  <c r="AG1377" i="2" s="1"/>
  <c r="AF1373" i="2"/>
  <c r="AG1373" i="2" s="1"/>
  <c r="AE1373" i="2"/>
  <c r="AE1369" i="2"/>
  <c r="AF1369" i="2" s="1"/>
  <c r="AG1369" i="2" s="1"/>
  <c r="AE1365" i="2"/>
  <c r="AF1365" i="2" s="1"/>
  <c r="AG1365" i="2" s="1"/>
  <c r="AE1361" i="2"/>
  <c r="AF1361" i="2" s="1"/>
  <c r="AG1361" i="2" s="1"/>
  <c r="AF1357" i="2"/>
  <c r="AG1357" i="2" s="1"/>
  <c r="AE1357" i="2"/>
  <c r="AE1353" i="2"/>
  <c r="AF1353" i="2" s="1"/>
  <c r="AG1353" i="2" s="1"/>
  <c r="AE1349" i="2"/>
  <c r="AF1349" i="2" s="1"/>
  <c r="AG1349" i="2" s="1"/>
  <c r="AE1345" i="2"/>
  <c r="AF1345" i="2" s="1"/>
  <c r="AG1345" i="2" s="1"/>
  <c r="AF1341" i="2"/>
  <c r="AG1341" i="2" s="1"/>
  <c r="AE1341" i="2"/>
  <c r="AE1337" i="2"/>
  <c r="AF1337" i="2" s="1"/>
  <c r="AG1337" i="2" s="1"/>
  <c r="AE1333" i="2"/>
  <c r="AF1333" i="2" s="1"/>
  <c r="AG1333" i="2" s="1"/>
  <c r="AE1329" i="2"/>
  <c r="AF1329" i="2" s="1"/>
  <c r="AG1329" i="2" s="1"/>
  <c r="AF1325" i="2"/>
  <c r="AG1325" i="2" s="1"/>
  <c r="AE1325" i="2"/>
  <c r="AE1321" i="2"/>
  <c r="AF1321" i="2" s="1"/>
  <c r="AG1321" i="2" s="1"/>
  <c r="AE1317" i="2"/>
  <c r="AF1317" i="2" s="1"/>
  <c r="AG1317" i="2" s="1"/>
  <c r="AE1313" i="2"/>
  <c r="AF1313" i="2" s="1"/>
  <c r="AG1313" i="2" s="1"/>
  <c r="AF1309" i="2"/>
  <c r="AG1309" i="2" s="1"/>
  <c r="AE1309" i="2"/>
  <c r="AE1305" i="2"/>
  <c r="AF1305" i="2" s="1"/>
  <c r="AG1305" i="2" s="1"/>
  <c r="AE1301" i="2"/>
  <c r="AF1301" i="2" s="1"/>
  <c r="AG1301" i="2" s="1"/>
  <c r="AE1297" i="2"/>
  <c r="AF1297" i="2" s="1"/>
  <c r="AG1297" i="2" s="1"/>
  <c r="AF1293" i="2"/>
  <c r="AG1293" i="2" s="1"/>
  <c r="AE1293" i="2"/>
  <c r="AE1289" i="2"/>
  <c r="AF1289" i="2" s="1"/>
  <c r="AG1289" i="2" s="1"/>
  <c r="AE1285" i="2"/>
  <c r="AF1285" i="2" s="1"/>
  <c r="AG1285" i="2" s="1"/>
  <c r="AE1281" i="2"/>
  <c r="AF1281" i="2" s="1"/>
  <c r="AG1281" i="2" s="1"/>
  <c r="AF1277" i="2"/>
  <c r="AG1277" i="2" s="1"/>
  <c r="AE1277" i="2"/>
  <c r="AE1273" i="2"/>
  <c r="AF1273" i="2" s="1"/>
  <c r="AG1273" i="2" s="1"/>
  <c r="AE1269" i="2"/>
  <c r="AF1269" i="2" s="1"/>
  <c r="AG1269" i="2" s="1"/>
  <c r="AE1265" i="2"/>
  <c r="AF1265" i="2" s="1"/>
  <c r="AG1265" i="2" s="1"/>
  <c r="AF1261" i="2"/>
  <c r="AG1261" i="2" s="1"/>
  <c r="AE1261" i="2"/>
  <c r="AE1257" i="2"/>
  <c r="AF1257" i="2" s="1"/>
  <c r="AG1257" i="2" s="1"/>
  <c r="AE1253" i="2"/>
  <c r="AF1253" i="2" s="1"/>
  <c r="AG1253" i="2" s="1"/>
  <c r="AE1249" i="2"/>
  <c r="AF1249" i="2" s="1"/>
  <c r="AG1249" i="2" s="1"/>
  <c r="AF1245" i="2"/>
  <c r="AG1245" i="2" s="1"/>
  <c r="AE1245" i="2"/>
  <c r="AE1241" i="2"/>
  <c r="AF1241" i="2" s="1"/>
  <c r="AG1241" i="2" s="1"/>
  <c r="AE1237" i="2"/>
  <c r="AF1237" i="2" s="1"/>
  <c r="AG1237" i="2" s="1"/>
  <c r="AE1233" i="2"/>
  <c r="AF1233" i="2" s="1"/>
  <c r="AG1233" i="2" s="1"/>
  <c r="AF1229" i="2"/>
  <c r="AG1229" i="2" s="1"/>
  <c r="AE1229" i="2"/>
  <c r="AE1225" i="2"/>
  <c r="AF1225" i="2" s="1"/>
  <c r="AG1225" i="2" s="1"/>
  <c r="AE1221" i="2"/>
  <c r="AF1221" i="2" s="1"/>
  <c r="AG1221" i="2" s="1"/>
  <c r="AE1217" i="2"/>
  <c r="AF1217" i="2" s="1"/>
  <c r="AG1217" i="2" s="1"/>
  <c r="AF1213" i="2"/>
  <c r="AG1213" i="2" s="1"/>
  <c r="AE1213" i="2"/>
  <c r="AE1209" i="2"/>
  <c r="AF1209" i="2" s="1"/>
  <c r="AG1209" i="2" s="1"/>
  <c r="AE1205" i="2"/>
  <c r="AF1205" i="2" s="1"/>
  <c r="AG1205" i="2" s="1"/>
  <c r="AE1201" i="2"/>
  <c r="AF1201" i="2" s="1"/>
  <c r="AG1201" i="2" s="1"/>
  <c r="AF1197" i="2"/>
  <c r="AG1197" i="2" s="1"/>
  <c r="AE1197" i="2"/>
  <c r="AE1193" i="2"/>
  <c r="AF1193" i="2" s="1"/>
  <c r="AG1193" i="2" s="1"/>
  <c r="AE1189" i="2"/>
  <c r="AF1189" i="2" s="1"/>
  <c r="AG1189" i="2" s="1"/>
  <c r="AE1185" i="2"/>
  <c r="AF1185" i="2" s="1"/>
  <c r="AG1185" i="2" s="1"/>
  <c r="AE1181" i="2"/>
  <c r="AF1181" i="2" s="1"/>
  <c r="AG1181" i="2" s="1"/>
  <c r="AE1177" i="2"/>
  <c r="AF1177" i="2" s="1"/>
  <c r="AG1177" i="2" s="1"/>
  <c r="AF1173" i="2"/>
  <c r="AG1173" i="2" s="1"/>
  <c r="AE1173" i="2"/>
  <c r="AE1169" i="2"/>
  <c r="AF1169" i="2" s="1"/>
  <c r="AG1169" i="2" s="1"/>
  <c r="AE1165" i="2"/>
  <c r="AF1165" i="2" s="1"/>
  <c r="AG1165" i="2" s="1"/>
  <c r="AE1161" i="2"/>
  <c r="AF1161" i="2" s="1"/>
  <c r="AG1161" i="2" s="1"/>
  <c r="AF1157" i="2"/>
  <c r="AG1157" i="2" s="1"/>
  <c r="AE1156" i="2"/>
  <c r="AE1154" i="2"/>
  <c r="AE1152" i="2"/>
  <c r="AE1150" i="2"/>
  <c r="AF1149" i="2"/>
  <c r="AG1149" i="2" s="1"/>
  <c r="AE1148" i="2"/>
  <c r="AE1146" i="2"/>
  <c r="AE1144" i="2"/>
  <c r="AE1142" i="2"/>
  <c r="AF1141" i="2"/>
  <c r="AG1141" i="2" s="1"/>
  <c r="AE1140" i="2"/>
  <c r="AE1138" i="2"/>
  <c r="AE1136" i="2"/>
  <c r="AE1134" i="2"/>
  <c r="AF1133" i="2"/>
  <c r="AG1133" i="2" s="1"/>
  <c r="AE1132" i="2"/>
  <c r="AE1130" i="2"/>
  <c r="AE1128" i="2"/>
  <c r="AE1126" i="2"/>
  <c r="AF1125" i="2"/>
  <c r="AG1125" i="2" s="1"/>
  <c r="AE1124" i="2"/>
  <c r="AE1122" i="2"/>
  <c r="AE1120" i="2"/>
  <c r="AE1118" i="2"/>
  <c r="AF1117" i="2"/>
  <c r="AG1117" i="2" s="1"/>
  <c r="AE1116" i="2"/>
  <c r="AE1114" i="2"/>
  <c r="AE1112" i="2"/>
  <c r="AE1110" i="2"/>
  <c r="AF1109" i="2"/>
  <c r="AG1109" i="2" s="1"/>
  <c r="AE1108" i="2"/>
  <c r="AE1106" i="2"/>
  <c r="AE1104" i="2"/>
  <c r="AE1102" i="2"/>
  <c r="AF1101" i="2"/>
  <c r="AG1101" i="2" s="1"/>
  <c r="AE1100" i="2"/>
  <c r="AE1098" i="2"/>
  <c r="AE1096" i="2"/>
  <c r="AE1094" i="2"/>
  <c r="AF1093" i="2"/>
  <c r="AG1093" i="2" s="1"/>
  <c r="AE1092" i="2"/>
  <c r="AE1090" i="2"/>
  <c r="AE1088" i="2"/>
  <c r="AE1086" i="2"/>
  <c r="AF1085" i="2"/>
  <c r="AG1085" i="2" s="1"/>
  <c r="AE1084" i="2"/>
  <c r="AE1082" i="2"/>
  <c r="AE1080" i="2"/>
  <c r="AE1078" i="2"/>
  <c r="AF1077" i="2"/>
  <c r="AG1077" i="2" s="1"/>
  <c r="AE1076" i="2"/>
  <c r="AE1074" i="2"/>
  <c r="AE1072" i="2"/>
  <c r="AE1070" i="2"/>
  <c r="AF1069" i="2"/>
  <c r="AG1069" i="2" s="1"/>
  <c r="AE1068" i="2"/>
  <c r="AE1066" i="2"/>
  <c r="AE1064" i="2"/>
  <c r="AF1064" i="2" s="1"/>
  <c r="AG1064" i="2" s="1"/>
  <c r="AF1063" i="2"/>
  <c r="AG1063" i="2" s="1"/>
  <c r="AE1062" i="2"/>
  <c r="AF1062" i="2" s="1"/>
  <c r="AG1062" i="2" s="1"/>
  <c r="AF1061" i="2"/>
  <c r="AG1061" i="2" s="1"/>
  <c r="AE1060" i="2"/>
  <c r="AF1060" i="2" s="1"/>
  <c r="AG1060" i="2"/>
  <c r="AF1059" i="2"/>
  <c r="AG1059" i="2" s="1"/>
  <c r="AE1058" i="2"/>
  <c r="AF1058" i="2" s="1"/>
  <c r="AG1058" i="2" s="1"/>
  <c r="AF1057" i="2"/>
  <c r="AG1057" i="2" s="1"/>
  <c r="AE1056" i="2"/>
  <c r="AF1056" i="2" s="1"/>
  <c r="AG1056" i="2" s="1"/>
  <c r="AF1055" i="2"/>
  <c r="AG1055" i="2" s="1"/>
  <c r="AE1054" i="2"/>
  <c r="AF1054" i="2" s="1"/>
  <c r="AG1054" i="2" s="1"/>
  <c r="AF1053" i="2"/>
  <c r="AG1053" i="2" s="1"/>
  <c r="AE1053" i="2"/>
  <c r="AE1049" i="2"/>
  <c r="AF1049" i="2" s="1"/>
  <c r="AG1049" i="2" s="1"/>
  <c r="AF1045" i="2"/>
  <c r="AG1045" i="2" s="1"/>
  <c r="AE1045" i="2"/>
  <c r="AE1041" i="2"/>
  <c r="AF1041" i="2" s="1"/>
  <c r="AG1041" i="2" s="1"/>
  <c r="AF1037" i="2"/>
  <c r="AG1037" i="2" s="1"/>
  <c r="AE1037" i="2"/>
  <c r="AE1033" i="2"/>
  <c r="AF1033" i="2" s="1"/>
  <c r="AG1033" i="2" s="1"/>
  <c r="AE1029" i="2"/>
  <c r="AF1029" i="2" s="1"/>
  <c r="AG1029" i="2" s="1"/>
  <c r="AE1025" i="2"/>
  <c r="AF1025" i="2" s="1"/>
  <c r="AG1025" i="2" s="1"/>
  <c r="AE1021" i="2"/>
  <c r="AF1021" i="2" s="1"/>
  <c r="AG1021" i="2" s="1"/>
  <c r="AE1017" i="2"/>
  <c r="AF1017" i="2" s="1"/>
  <c r="AG1017" i="2" s="1"/>
  <c r="AF1013" i="2"/>
  <c r="AG1013" i="2" s="1"/>
  <c r="AE1013" i="2"/>
  <c r="AE1009" i="2"/>
  <c r="AF1009" i="2" s="1"/>
  <c r="AG1009" i="2" s="1"/>
  <c r="AE1005" i="2"/>
  <c r="AF1005" i="2" s="1"/>
  <c r="AG1005" i="2" s="1"/>
  <c r="AE1001" i="2"/>
  <c r="AF1001" i="2" s="1"/>
  <c r="AG1001" i="2" s="1"/>
  <c r="AE997" i="2"/>
  <c r="AF997" i="2" s="1"/>
  <c r="AG997" i="2" s="1"/>
  <c r="AE993" i="2"/>
  <c r="AF993" i="2" s="1"/>
  <c r="AG993" i="2" s="1"/>
  <c r="AF989" i="2"/>
  <c r="AG989" i="2" s="1"/>
  <c r="AE989" i="2"/>
  <c r="AE985" i="2"/>
  <c r="AF985" i="2" s="1"/>
  <c r="AG985" i="2" s="1"/>
  <c r="AE981" i="2"/>
  <c r="AF981" i="2" s="1"/>
  <c r="AG981" i="2" s="1"/>
  <c r="AE977" i="2"/>
  <c r="AF977" i="2" s="1"/>
  <c r="AG977" i="2" s="1"/>
  <c r="AE973" i="2"/>
  <c r="AF973" i="2" s="1"/>
  <c r="AG973" i="2" s="1"/>
  <c r="AE969" i="2"/>
  <c r="AF969" i="2" s="1"/>
  <c r="AG969" i="2" s="1"/>
  <c r="AF965" i="2"/>
  <c r="AG965" i="2" s="1"/>
  <c r="AE965" i="2"/>
  <c r="AE961" i="2"/>
  <c r="AF961" i="2" s="1"/>
  <c r="AG961" i="2" s="1"/>
  <c r="AE957" i="2"/>
  <c r="AF957" i="2" s="1"/>
  <c r="AG957" i="2" s="1"/>
  <c r="AE953" i="2"/>
  <c r="AF953" i="2" s="1"/>
  <c r="AG953" i="2" s="1"/>
  <c r="AF949" i="2"/>
  <c r="AE949" i="2"/>
  <c r="AG949" i="2"/>
  <c r="AE945" i="2"/>
  <c r="AF945" i="2" s="1"/>
  <c r="AG945" i="2" s="1"/>
  <c r="AF941" i="2"/>
  <c r="AG941" i="2" s="1"/>
  <c r="AE941" i="2"/>
  <c r="AE937" i="2"/>
  <c r="AF937" i="2" s="1"/>
  <c r="AG937" i="2" s="1"/>
  <c r="AF933" i="2"/>
  <c r="AG933" i="2" s="1"/>
  <c r="AE933" i="2"/>
  <c r="AE929" i="2"/>
  <c r="AF929" i="2" s="1"/>
  <c r="AG929" i="2" s="1"/>
  <c r="AE925" i="2"/>
  <c r="AF925" i="2" s="1"/>
  <c r="AG925" i="2" s="1"/>
  <c r="AE921" i="2"/>
  <c r="AF921" i="2" s="1"/>
  <c r="AG921" i="2" s="1"/>
  <c r="AE917" i="2"/>
  <c r="AF917" i="2" s="1"/>
  <c r="AG917" i="2" s="1"/>
  <c r="AE913" i="2"/>
  <c r="AF913" i="2" s="1"/>
  <c r="AG913" i="2" s="1"/>
  <c r="AF909" i="2"/>
  <c r="AG909" i="2" s="1"/>
  <c r="AE909" i="2"/>
  <c r="AE905" i="2"/>
  <c r="AF905" i="2" s="1"/>
  <c r="AG905" i="2" s="1"/>
  <c r="AF901" i="2"/>
  <c r="AG901" i="2" s="1"/>
  <c r="AE901" i="2"/>
  <c r="AE897" i="2"/>
  <c r="AF897" i="2" s="1"/>
  <c r="AG897" i="2" s="1"/>
  <c r="AE893" i="2"/>
  <c r="AF893" i="2" s="1"/>
  <c r="AG893" i="2" s="1"/>
  <c r="AE889" i="2"/>
  <c r="AF889" i="2" s="1"/>
  <c r="AG889" i="2" s="1"/>
  <c r="AE885" i="2"/>
  <c r="AF885" i="2" s="1"/>
  <c r="AG885" i="2" s="1"/>
  <c r="AE881" i="2"/>
  <c r="AF881" i="2" s="1"/>
  <c r="AG881" i="2" s="1"/>
  <c r="AF877" i="2"/>
  <c r="AE877" i="2"/>
  <c r="AG877" i="2"/>
  <c r="AE873" i="2"/>
  <c r="AF873" i="2" s="1"/>
  <c r="AG873" i="2" s="1"/>
  <c r="AF869" i="2"/>
  <c r="AG869" i="2" s="1"/>
  <c r="AE869" i="2"/>
  <c r="AE865" i="2"/>
  <c r="AF865" i="2" s="1"/>
  <c r="AG865" i="2" s="1"/>
  <c r="AE861" i="2"/>
  <c r="AF861" i="2" s="1"/>
  <c r="AG861" i="2" s="1"/>
  <c r="AE857" i="2"/>
  <c r="AF857" i="2" s="1"/>
  <c r="AG857" i="2" s="1"/>
  <c r="AF853" i="2"/>
  <c r="AG853" i="2" s="1"/>
  <c r="AE853" i="2"/>
  <c r="AE849" i="2"/>
  <c r="AF849" i="2" s="1"/>
  <c r="AG849" i="2" s="1"/>
  <c r="AG1660" i="2"/>
  <c r="AG1658" i="2"/>
  <c r="AG1656" i="2"/>
  <c r="AG1654" i="2"/>
  <c r="AG1652" i="2"/>
  <c r="AG1650" i="2"/>
  <c r="AG1648" i="2"/>
  <c r="AG1646" i="2"/>
  <c r="AG1644" i="2"/>
  <c r="AG1642" i="2"/>
  <c r="AG1640" i="2"/>
  <c r="AG1638" i="2"/>
  <c r="AG1636" i="2"/>
  <c r="AG1634" i="2"/>
  <c r="AG1632" i="2"/>
  <c r="AG1630" i="2"/>
  <c r="AG1628" i="2"/>
  <c r="AG1626" i="2"/>
  <c r="AG1624" i="2"/>
  <c r="AG1622" i="2"/>
  <c r="AG1620" i="2"/>
  <c r="AG1618" i="2"/>
  <c r="AG1616" i="2"/>
  <c r="AG1614" i="2"/>
  <c r="AG1612" i="2"/>
  <c r="AG1610" i="2"/>
  <c r="AG1608" i="2"/>
  <c r="AG1606" i="2"/>
  <c r="AG1604" i="2"/>
  <c r="AG1602" i="2"/>
  <c r="AG1600" i="2"/>
  <c r="AG1598" i="2"/>
  <c r="AG1596" i="2"/>
  <c r="AG1594" i="2"/>
  <c r="AG1592" i="2"/>
  <c r="AG1590" i="2"/>
  <c r="AG1588" i="2"/>
  <c r="AG1586" i="2"/>
  <c r="AG1584" i="2"/>
  <c r="AG1582" i="2"/>
  <c r="AG1580" i="2"/>
  <c r="AG1578" i="2"/>
  <c r="AG1576" i="2"/>
  <c r="AG1574" i="2"/>
  <c r="AG1572" i="2"/>
  <c r="AG1570" i="2"/>
  <c r="AG1568" i="2"/>
  <c r="AG1566" i="2"/>
  <c r="AG1564" i="2"/>
  <c r="AG1562" i="2"/>
  <c r="AG1560" i="2"/>
  <c r="AG1558" i="2"/>
  <c r="AG1556" i="2"/>
  <c r="AG1554" i="2"/>
  <c r="AG1552" i="2"/>
  <c r="AG1550" i="2"/>
  <c r="AG1548" i="2"/>
  <c r="AG1546" i="2"/>
  <c r="AG1544" i="2"/>
  <c r="AG1542" i="2"/>
  <c r="AG1540" i="2"/>
  <c r="AG1538" i="2"/>
  <c r="AG1536" i="2"/>
  <c r="AG1534" i="2"/>
  <c r="AG1532" i="2"/>
  <c r="AG1530" i="2"/>
  <c r="AG1528" i="2"/>
  <c r="AG1526" i="2"/>
  <c r="AG1524" i="2"/>
  <c r="AG1522" i="2"/>
  <c r="AG1520" i="2"/>
  <c r="AG1518" i="2"/>
  <c r="AG1516" i="2"/>
  <c r="AG1514" i="2"/>
  <c r="AG1512" i="2"/>
  <c r="AG1510" i="2"/>
  <c r="AG1508" i="2"/>
  <c r="AG1506" i="2"/>
  <c r="AG1504" i="2"/>
  <c r="AG1502" i="2"/>
  <c r="AG1500" i="2"/>
  <c r="AG1498" i="2"/>
  <c r="AG1496" i="2"/>
  <c r="AG1494" i="2"/>
  <c r="AG1492" i="2"/>
  <c r="AG1490" i="2"/>
  <c r="AG1488" i="2"/>
  <c r="AG1486" i="2"/>
  <c r="AG1484" i="2"/>
  <c r="AG1482" i="2"/>
  <c r="AG1480" i="2"/>
  <c r="AG1478" i="2"/>
  <c r="AG1476" i="2"/>
  <c r="AG1474" i="2"/>
  <c r="AG1472" i="2"/>
  <c r="AG1470" i="2"/>
  <c r="AG1468" i="2"/>
  <c r="AG1466" i="2"/>
  <c r="AG1464" i="2"/>
  <c r="AG1462" i="2"/>
  <c r="AG1460" i="2"/>
  <c r="AG1458" i="2"/>
  <c r="AG1456" i="2"/>
  <c r="AG1454" i="2"/>
  <c r="AG1452" i="2"/>
  <c r="AG1450" i="2"/>
  <c r="AG1448" i="2"/>
  <c r="AG1446" i="2"/>
  <c r="AG1444" i="2"/>
  <c r="AG1442" i="2"/>
  <c r="AG1440" i="2"/>
  <c r="AG1438" i="2"/>
  <c r="AG1436" i="2"/>
  <c r="AG1434" i="2"/>
  <c r="AG1432" i="2"/>
  <c r="AG1430" i="2"/>
  <c r="AG1428" i="2"/>
  <c r="AG1426" i="2"/>
  <c r="AG1424" i="2"/>
  <c r="AG1422" i="2"/>
  <c r="AG1420" i="2"/>
  <c r="AG1418" i="2"/>
  <c r="AG1416" i="2"/>
  <c r="AG1414" i="2"/>
  <c r="AG1412" i="2"/>
  <c r="AG1410" i="2"/>
  <c r="AG1408" i="2"/>
  <c r="AG1406" i="2"/>
  <c r="AG1404" i="2"/>
  <c r="AG1402" i="2"/>
  <c r="AG1400" i="2"/>
  <c r="AG1398" i="2"/>
  <c r="AG1396" i="2"/>
  <c r="AG1394" i="2"/>
  <c r="AG1392" i="2"/>
  <c r="AG1390" i="2"/>
  <c r="AG1388" i="2"/>
  <c r="AG1386" i="2"/>
  <c r="AG1384" i="2"/>
  <c r="AG1382" i="2"/>
  <c r="AG1380" i="2"/>
  <c r="AG1378" i="2"/>
  <c r="AG1376" i="2"/>
  <c r="AG1374" i="2"/>
  <c r="AG1372" i="2"/>
  <c r="AG1370" i="2"/>
  <c r="AG1368" i="2"/>
  <c r="AG1366" i="2"/>
  <c r="AG1364" i="2"/>
  <c r="AG1362" i="2"/>
  <c r="AG1360" i="2"/>
  <c r="AG1358" i="2"/>
  <c r="AG1356" i="2"/>
  <c r="AG1354" i="2"/>
  <c r="AG1352" i="2"/>
  <c r="AG1350" i="2"/>
  <c r="AG1348" i="2"/>
  <c r="AG1346" i="2"/>
  <c r="AG1344" i="2"/>
  <c r="AG1342" i="2"/>
  <c r="AG1340" i="2"/>
  <c r="AG1338" i="2"/>
  <c r="AG1336" i="2"/>
  <c r="AG1334" i="2"/>
  <c r="AG1332" i="2"/>
  <c r="AG1330" i="2"/>
  <c r="AG1328" i="2"/>
  <c r="AG1326" i="2"/>
  <c r="AG1324" i="2"/>
  <c r="AG1322" i="2"/>
  <c r="AG1320" i="2"/>
  <c r="AG1318" i="2"/>
  <c r="AG1316" i="2"/>
  <c r="AG1314" i="2"/>
  <c r="AG1312" i="2"/>
  <c r="AG1310" i="2"/>
  <c r="AG1308" i="2"/>
  <c r="AG1306" i="2"/>
  <c r="AG1304" i="2"/>
  <c r="AG1302" i="2"/>
  <c r="AG1300" i="2"/>
  <c r="AG1298" i="2"/>
  <c r="AG1296" i="2"/>
  <c r="AG1294" i="2"/>
  <c r="AG1292" i="2"/>
  <c r="AG1290" i="2"/>
  <c r="AG1288" i="2"/>
  <c r="AG1286" i="2"/>
  <c r="AG1284" i="2"/>
  <c r="AG1282" i="2"/>
  <c r="AG1280" i="2"/>
  <c r="AG1278" i="2"/>
  <c r="AG1276" i="2"/>
  <c r="AG1274" i="2"/>
  <c r="AG1272" i="2"/>
  <c r="AG1270" i="2"/>
  <c r="AG1268" i="2"/>
  <c r="AG1266" i="2"/>
  <c r="AG1264" i="2"/>
  <c r="AG1262" i="2"/>
  <c r="AG1260" i="2"/>
  <c r="AG1258" i="2"/>
  <c r="AG1256" i="2"/>
  <c r="AG1254" i="2"/>
  <c r="AG1252" i="2"/>
  <c r="AG1250" i="2"/>
  <c r="AG1248" i="2"/>
  <c r="AG1246" i="2"/>
  <c r="AG1244" i="2"/>
  <c r="AG1242" i="2"/>
  <c r="AG1240" i="2"/>
  <c r="AG1238" i="2"/>
  <c r="AG1236" i="2"/>
  <c r="AG1234" i="2"/>
  <c r="AG1232" i="2"/>
  <c r="AG1230" i="2"/>
  <c r="AG1228" i="2"/>
  <c r="AG1226" i="2"/>
  <c r="AG1224" i="2"/>
  <c r="AG1222" i="2"/>
  <c r="AG1220" i="2"/>
  <c r="AG1218" i="2"/>
  <c r="AG1216" i="2"/>
  <c r="AG1214" i="2"/>
  <c r="AG1212" i="2"/>
  <c r="AG1210" i="2"/>
  <c r="AG1208" i="2"/>
  <c r="AG1206" i="2"/>
  <c r="AG1204" i="2"/>
  <c r="AG1202" i="2"/>
  <c r="AG1200" i="2"/>
  <c r="AG1198" i="2"/>
  <c r="AG1196" i="2"/>
  <c r="AG1194" i="2"/>
  <c r="AG1192" i="2"/>
  <c r="AG1190" i="2"/>
  <c r="AG1188" i="2"/>
  <c r="AG1186" i="2"/>
  <c r="AG1184" i="2"/>
  <c r="AG1182" i="2"/>
  <c r="AG1180" i="2"/>
  <c r="AG1178" i="2"/>
  <c r="AG1176" i="2"/>
  <c r="AG1174" i="2"/>
  <c r="AG1172" i="2"/>
  <c r="AG1170" i="2"/>
  <c r="AG1168" i="2"/>
  <c r="AG1166" i="2"/>
  <c r="AG1164" i="2"/>
  <c r="AG1162" i="2"/>
  <c r="AG1160" i="2"/>
  <c r="AG1158" i="2"/>
  <c r="AE1157" i="2"/>
  <c r="AF1156" i="2"/>
  <c r="AG1156" i="2" s="1"/>
  <c r="AE1155" i="2"/>
  <c r="AF1155" i="2" s="1"/>
  <c r="AG1155" i="2" s="1"/>
  <c r="AF1154" i="2"/>
  <c r="AG1154" i="2" s="1"/>
  <c r="AE1153" i="2"/>
  <c r="AF1153" i="2" s="1"/>
  <c r="AG1153" i="2" s="1"/>
  <c r="AF1152" i="2"/>
  <c r="AG1152" i="2" s="1"/>
  <c r="AE1151" i="2"/>
  <c r="AF1151" i="2" s="1"/>
  <c r="AG1151" i="2" s="1"/>
  <c r="AF1150" i="2"/>
  <c r="AG1150" i="2" s="1"/>
  <c r="AE1149" i="2"/>
  <c r="AF1148" i="2"/>
  <c r="AG1148" i="2" s="1"/>
  <c r="AE1147" i="2"/>
  <c r="AF1147" i="2" s="1"/>
  <c r="AG1147" i="2" s="1"/>
  <c r="AF1146" i="2"/>
  <c r="AG1146" i="2" s="1"/>
  <c r="AE1145" i="2"/>
  <c r="AF1145" i="2" s="1"/>
  <c r="AG1145" i="2" s="1"/>
  <c r="AF1144" i="2"/>
  <c r="AG1144" i="2" s="1"/>
  <c r="AE1143" i="2"/>
  <c r="AF1143" i="2" s="1"/>
  <c r="AG1143" i="2" s="1"/>
  <c r="AF1142" i="2"/>
  <c r="AG1142" i="2" s="1"/>
  <c r="AE1141" i="2"/>
  <c r="AF1140" i="2"/>
  <c r="AG1140" i="2" s="1"/>
  <c r="AE1139" i="2"/>
  <c r="AF1139" i="2" s="1"/>
  <c r="AG1139" i="2" s="1"/>
  <c r="AF1138" i="2"/>
  <c r="AG1138" i="2" s="1"/>
  <c r="AE1137" i="2"/>
  <c r="AF1137" i="2" s="1"/>
  <c r="AG1137" i="2" s="1"/>
  <c r="AF1136" i="2"/>
  <c r="AG1136" i="2" s="1"/>
  <c r="AE1135" i="2"/>
  <c r="AF1135" i="2" s="1"/>
  <c r="AG1135" i="2" s="1"/>
  <c r="AF1134" i="2"/>
  <c r="AG1134" i="2" s="1"/>
  <c r="AE1133" i="2"/>
  <c r="AF1132" i="2"/>
  <c r="AG1132" i="2" s="1"/>
  <c r="AE1131" i="2"/>
  <c r="AF1131" i="2" s="1"/>
  <c r="AG1131" i="2" s="1"/>
  <c r="AF1130" i="2"/>
  <c r="AG1130" i="2" s="1"/>
  <c r="AE1129" i="2"/>
  <c r="AF1129" i="2" s="1"/>
  <c r="AG1129" i="2" s="1"/>
  <c r="AF1128" i="2"/>
  <c r="AG1128" i="2" s="1"/>
  <c r="AE1127" i="2"/>
  <c r="AF1127" i="2" s="1"/>
  <c r="AG1127" i="2" s="1"/>
  <c r="AF1126" i="2"/>
  <c r="AG1126" i="2" s="1"/>
  <c r="AE1125" i="2"/>
  <c r="AF1124" i="2"/>
  <c r="AG1124" i="2" s="1"/>
  <c r="AE1123" i="2"/>
  <c r="AF1123" i="2" s="1"/>
  <c r="AG1123" i="2" s="1"/>
  <c r="AF1122" i="2"/>
  <c r="AG1122" i="2" s="1"/>
  <c r="AE1121" i="2"/>
  <c r="AF1121" i="2" s="1"/>
  <c r="AG1121" i="2" s="1"/>
  <c r="AF1120" i="2"/>
  <c r="AG1120" i="2" s="1"/>
  <c r="AE1119" i="2"/>
  <c r="AF1119" i="2" s="1"/>
  <c r="AG1119" i="2" s="1"/>
  <c r="AF1118" i="2"/>
  <c r="AG1118" i="2" s="1"/>
  <c r="AE1117" i="2"/>
  <c r="AF1116" i="2"/>
  <c r="AG1116" i="2" s="1"/>
  <c r="AE1115" i="2"/>
  <c r="AF1115" i="2" s="1"/>
  <c r="AG1115" i="2" s="1"/>
  <c r="AF1114" i="2"/>
  <c r="AG1114" i="2" s="1"/>
  <c r="AE1113" i="2"/>
  <c r="AF1113" i="2" s="1"/>
  <c r="AG1113" i="2" s="1"/>
  <c r="AF1112" i="2"/>
  <c r="AG1112" i="2" s="1"/>
  <c r="AE1111" i="2"/>
  <c r="AF1111" i="2" s="1"/>
  <c r="AG1111" i="2" s="1"/>
  <c r="AF1110" i="2"/>
  <c r="AG1110" i="2" s="1"/>
  <c r="AE1109" i="2"/>
  <c r="AF1108" i="2"/>
  <c r="AG1108" i="2" s="1"/>
  <c r="AE1107" i="2"/>
  <c r="AF1107" i="2" s="1"/>
  <c r="AG1107" i="2" s="1"/>
  <c r="AF1106" i="2"/>
  <c r="AG1106" i="2" s="1"/>
  <c r="AE1105" i="2"/>
  <c r="AF1105" i="2" s="1"/>
  <c r="AG1105" i="2" s="1"/>
  <c r="AF1104" i="2"/>
  <c r="AG1104" i="2" s="1"/>
  <c r="AE1103" i="2"/>
  <c r="AF1103" i="2" s="1"/>
  <c r="AG1103" i="2" s="1"/>
  <c r="AF1102" i="2"/>
  <c r="AG1102" i="2" s="1"/>
  <c r="AE1101" i="2"/>
  <c r="AF1100" i="2"/>
  <c r="AG1100" i="2" s="1"/>
  <c r="AE1099" i="2"/>
  <c r="AF1099" i="2" s="1"/>
  <c r="AG1099" i="2" s="1"/>
  <c r="AF1098" i="2"/>
  <c r="AG1098" i="2" s="1"/>
  <c r="AE1097" i="2"/>
  <c r="AF1097" i="2" s="1"/>
  <c r="AG1097" i="2" s="1"/>
  <c r="AF1096" i="2"/>
  <c r="AG1096" i="2" s="1"/>
  <c r="AE1095" i="2"/>
  <c r="AF1095" i="2" s="1"/>
  <c r="AG1095" i="2" s="1"/>
  <c r="AF1094" i="2"/>
  <c r="AG1094" i="2" s="1"/>
  <c r="AE1093" i="2"/>
  <c r="AF1092" i="2"/>
  <c r="AG1092" i="2" s="1"/>
  <c r="AE1091" i="2"/>
  <c r="AF1091" i="2" s="1"/>
  <c r="AG1091" i="2" s="1"/>
  <c r="AF1090" i="2"/>
  <c r="AG1090" i="2" s="1"/>
  <c r="AE1089" i="2"/>
  <c r="AF1089" i="2" s="1"/>
  <c r="AG1089" i="2" s="1"/>
  <c r="AF1088" i="2"/>
  <c r="AG1088" i="2" s="1"/>
  <c r="AE1087" i="2"/>
  <c r="AF1087" i="2" s="1"/>
  <c r="AG1087" i="2" s="1"/>
  <c r="AF1086" i="2"/>
  <c r="AG1086" i="2" s="1"/>
  <c r="AE1085" i="2"/>
  <c r="AF1084" i="2"/>
  <c r="AG1084" i="2" s="1"/>
  <c r="AE1083" i="2"/>
  <c r="AF1083" i="2" s="1"/>
  <c r="AG1083" i="2" s="1"/>
  <c r="AF1082" i="2"/>
  <c r="AG1082" i="2" s="1"/>
  <c r="AE1081" i="2"/>
  <c r="AF1081" i="2" s="1"/>
  <c r="AG1081" i="2" s="1"/>
  <c r="AF1080" i="2"/>
  <c r="AG1080" i="2" s="1"/>
  <c r="AE1079" i="2"/>
  <c r="AF1079" i="2" s="1"/>
  <c r="AG1079" i="2" s="1"/>
  <c r="AF1078" i="2"/>
  <c r="AG1078" i="2" s="1"/>
  <c r="AE1077" i="2"/>
  <c r="AF1076" i="2"/>
  <c r="AG1076" i="2" s="1"/>
  <c r="AE1075" i="2"/>
  <c r="AF1075" i="2" s="1"/>
  <c r="AG1075" i="2" s="1"/>
  <c r="AF1074" i="2"/>
  <c r="AG1074" i="2" s="1"/>
  <c r="AE1073" i="2"/>
  <c r="AF1073" i="2" s="1"/>
  <c r="AG1073" i="2" s="1"/>
  <c r="AF1072" i="2"/>
  <c r="AG1072" i="2" s="1"/>
  <c r="AE1071" i="2"/>
  <c r="AF1071" i="2" s="1"/>
  <c r="AG1071" i="2" s="1"/>
  <c r="AF1070" i="2"/>
  <c r="AG1070" i="2" s="1"/>
  <c r="AE1069" i="2"/>
  <c r="AF1068" i="2"/>
  <c r="AG1068" i="2" s="1"/>
  <c r="AE1067" i="2"/>
  <c r="AF1067" i="2" s="1"/>
  <c r="AG1067" i="2" s="1"/>
  <c r="AF1066" i="2"/>
  <c r="AG1066" i="2" s="1"/>
  <c r="AE1065" i="2"/>
  <c r="AF1065" i="2" s="1"/>
  <c r="AG1065" i="2" s="1"/>
  <c r="AF1051" i="2"/>
  <c r="AG1051" i="2" s="1"/>
  <c r="AE1051" i="2"/>
  <c r="AE1047" i="2"/>
  <c r="AF1047" i="2" s="1"/>
  <c r="AG1047" i="2" s="1"/>
  <c r="AE1043" i="2"/>
  <c r="AF1043" i="2" s="1"/>
  <c r="AG1043" i="2" s="1"/>
  <c r="AE1039" i="2"/>
  <c r="AF1039" i="2" s="1"/>
  <c r="AG1039" i="2" s="1"/>
  <c r="AF1035" i="2"/>
  <c r="AG1035" i="2" s="1"/>
  <c r="AE1035" i="2"/>
  <c r="AE1031" i="2"/>
  <c r="AF1031" i="2" s="1"/>
  <c r="AG1031" i="2" s="1"/>
  <c r="AF1027" i="2"/>
  <c r="AG1027" i="2" s="1"/>
  <c r="AE1027" i="2"/>
  <c r="AE1023" i="2"/>
  <c r="AF1023" i="2" s="1"/>
  <c r="AG1023" i="2" s="1"/>
  <c r="AE1019" i="2"/>
  <c r="AF1019" i="2" s="1"/>
  <c r="AG1019" i="2" s="1"/>
  <c r="AE1015" i="2"/>
  <c r="AF1015" i="2" s="1"/>
  <c r="AG1015" i="2" s="1"/>
  <c r="AE1011" i="2"/>
  <c r="AF1011" i="2" s="1"/>
  <c r="AG1011" i="2" s="1"/>
  <c r="AE1007" i="2"/>
  <c r="AF1007" i="2" s="1"/>
  <c r="AG1007" i="2" s="1"/>
  <c r="AF1003" i="2"/>
  <c r="AE1003" i="2"/>
  <c r="AG1003" i="2"/>
  <c r="AE999" i="2"/>
  <c r="AF999" i="2" s="1"/>
  <c r="AG999" i="2" s="1"/>
  <c r="AF995" i="2"/>
  <c r="AG995" i="2" s="1"/>
  <c r="AE995" i="2"/>
  <c r="AE991" i="2"/>
  <c r="AF991" i="2" s="1"/>
  <c r="AG991" i="2" s="1"/>
  <c r="AE987" i="2"/>
  <c r="AF987" i="2" s="1"/>
  <c r="AG987" i="2" s="1"/>
  <c r="AE983" i="2"/>
  <c r="AF983" i="2" s="1"/>
  <c r="AG983" i="2" s="1"/>
  <c r="AE979" i="2"/>
  <c r="AF979" i="2" s="1"/>
  <c r="AG979" i="2" s="1"/>
  <c r="AE975" i="2"/>
  <c r="AF975" i="2" s="1"/>
  <c r="AG975" i="2" s="1"/>
  <c r="AF971" i="2"/>
  <c r="AE971" i="2"/>
  <c r="AG971" i="2"/>
  <c r="AE967" i="2"/>
  <c r="AF967" i="2" s="1"/>
  <c r="AG967" i="2" s="1"/>
  <c r="AF963" i="2"/>
  <c r="AG963" i="2" s="1"/>
  <c r="AE963" i="2"/>
  <c r="AE959" i="2"/>
  <c r="AF959" i="2" s="1"/>
  <c r="AG959" i="2" s="1"/>
  <c r="AE955" i="2"/>
  <c r="AF955" i="2" s="1"/>
  <c r="AG955" i="2" s="1"/>
  <c r="AE951" i="2"/>
  <c r="AF951" i="2" s="1"/>
  <c r="AG951" i="2" s="1"/>
  <c r="AE947" i="2"/>
  <c r="AF947" i="2" s="1"/>
  <c r="AG947" i="2" s="1"/>
  <c r="AE943" i="2"/>
  <c r="AF943" i="2" s="1"/>
  <c r="AG943" i="2" s="1"/>
  <c r="AF939" i="2"/>
  <c r="AE939" i="2"/>
  <c r="AG939" i="2"/>
  <c r="AE935" i="2"/>
  <c r="AF935" i="2" s="1"/>
  <c r="AG935" i="2" s="1"/>
  <c r="AF931" i="2"/>
  <c r="AG931" i="2" s="1"/>
  <c r="AE931" i="2"/>
  <c r="AE927" i="2"/>
  <c r="AF927" i="2" s="1"/>
  <c r="AG927" i="2" s="1"/>
  <c r="AE923" i="2"/>
  <c r="AF923" i="2" s="1"/>
  <c r="AG923" i="2" s="1"/>
  <c r="AE919" i="2"/>
  <c r="AF919" i="2" s="1"/>
  <c r="AG919" i="2" s="1"/>
  <c r="AE915" i="2"/>
  <c r="AF915" i="2" s="1"/>
  <c r="AG915" i="2" s="1"/>
  <c r="AE911" i="2"/>
  <c r="AF911" i="2" s="1"/>
  <c r="AG911" i="2" s="1"/>
  <c r="AE907" i="2"/>
  <c r="AF907" i="2" s="1"/>
  <c r="AG907" i="2" s="1"/>
  <c r="AE903" i="2"/>
  <c r="AF903" i="2" s="1"/>
  <c r="AG903" i="2" s="1"/>
  <c r="AF899" i="2"/>
  <c r="AG899" i="2" s="1"/>
  <c r="AE899" i="2"/>
  <c r="AE895" i="2"/>
  <c r="AF895" i="2" s="1"/>
  <c r="AG895" i="2" s="1"/>
  <c r="AF891" i="2"/>
  <c r="AG891" i="2" s="1"/>
  <c r="AE891" i="2"/>
  <c r="AE887" i="2"/>
  <c r="AF887" i="2" s="1"/>
  <c r="AG887" i="2" s="1"/>
  <c r="AE883" i="2"/>
  <c r="AF883" i="2" s="1"/>
  <c r="AG883" i="2" s="1"/>
  <c r="AE879" i="2"/>
  <c r="AF879" i="2" s="1"/>
  <c r="AG879" i="2" s="1"/>
  <c r="AE875" i="2"/>
  <c r="AF875" i="2" s="1"/>
  <c r="AG875" i="2" s="1"/>
  <c r="AE871" i="2"/>
  <c r="AF871" i="2" s="1"/>
  <c r="AG871" i="2" s="1"/>
  <c r="AF867" i="2"/>
  <c r="AG867" i="2" s="1"/>
  <c r="AE867" i="2"/>
  <c r="AE863" i="2"/>
  <c r="AF863" i="2" s="1"/>
  <c r="AG863" i="2" s="1"/>
  <c r="AE859" i="2"/>
  <c r="AF859" i="2" s="1"/>
  <c r="AG859" i="2" s="1"/>
  <c r="AE855" i="2"/>
  <c r="AF855" i="2" s="1"/>
  <c r="AG855" i="2" s="1"/>
  <c r="AF851" i="2"/>
  <c r="AG851" i="2" s="1"/>
  <c r="AE851" i="2"/>
  <c r="AE845" i="2"/>
  <c r="AF845" i="2" s="1"/>
  <c r="AG845" i="2" s="1"/>
  <c r="AE843" i="2"/>
  <c r="AE841" i="2"/>
  <c r="AF841" i="2" s="1"/>
  <c r="AG841" i="2" s="1"/>
  <c r="AE839" i="2"/>
  <c r="AG839" i="2"/>
  <c r="AE837" i="2"/>
  <c r="AF837" i="2" s="1"/>
  <c r="AG837" i="2" s="1"/>
  <c r="AE835" i="2"/>
  <c r="AE833" i="2"/>
  <c r="AF833" i="2" s="1"/>
  <c r="AG833" i="2" s="1"/>
  <c r="AE831" i="2"/>
  <c r="AG831" i="2"/>
  <c r="AE829" i="2"/>
  <c r="AF829" i="2" s="1"/>
  <c r="AG829" i="2" s="1"/>
  <c r="AE827" i="2"/>
  <c r="AE825" i="2"/>
  <c r="AF825" i="2" s="1"/>
  <c r="AG825" i="2" s="1"/>
  <c r="AE823" i="2"/>
  <c r="AG823" i="2"/>
  <c r="AE821" i="2"/>
  <c r="AF821" i="2" s="1"/>
  <c r="AG821" i="2" s="1"/>
  <c r="AE819" i="2"/>
  <c r="AE816" i="2"/>
  <c r="AF816" i="2" s="1"/>
  <c r="AG816" i="2" s="1"/>
  <c r="AE812" i="2"/>
  <c r="AG812" i="2"/>
  <c r="AF812" i="2"/>
  <c r="AE808" i="2"/>
  <c r="AF808" i="2" s="1"/>
  <c r="AG808" i="2" s="1"/>
  <c r="AE804" i="2"/>
  <c r="AG804" i="2"/>
  <c r="AF804" i="2"/>
  <c r="AE800" i="2"/>
  <c r="AF800" i="2" s="1"/>
  <c r="AG800" i="2" s="1"/>
  <c r="AE796" i="2"/>
  <c r="AG796" i="2"/>
  <c r="AF796" i="2"/>
  <c r="AE792" i="2"/>
  <c r="AF792" i="2" s="1"/>
  <c r="AG792" i="2" s="1"/>
  <c r="AE788" i="2"/>
  <c r="AG788" i="2"/>
  <c r="AF788" i="2"/>
  <c r="AE784" i="2"/>
  <c r="AF784" i="2" s="1"/>
  <c r="AG784" i="2" s="1"/>
  <c r="AE780" i="2"/>
  <c r="AG780" i="2"/>
  <c r="AF780" i="2"/>
  <c r="AE776" i="2"/>
  <c r="AF776" i="2" s="1"/>
  <c r="AG776" i="2" s="1"/>
  <c r="AE772" i="2"/>
  <c r="AG772" i="2"/>
  <c r="AF772" i="2"/>
  <c r="AE768" i="2"/>
  <c r="AF768" i="2" s="1"/>
  <c r="AG768" i="2" s="1"/>
  <c r="AE764" i="2"/>
  <c r="AG764" i="2"/>
  <c r="AF764" i="2"/>
  <c r="AE760" i="2"/>
  <c r="AF760" i="2" s="1"/>
  <c r="AG760" i="2" s="1"/>
  <c r="AE756" i="2"/>
  <c r="AF756" i="2"/>
  <c r="AG756" i="2" s="1"/>
  <c r="AE752" i="2"/>
  <c r="AF752" i="2"/>
  <c r="AG752" i="2" s="1"/>
  <c r="AE748" i="2"/>
  <c r="AG748" i="2"/>
  <c r="AF748" i="2"/>
  <c r="AE744" i="2"/>
  <c r="AF744" i="2" s="1"/>
  <c r="AG744" i="2" s="1"/>
  <c r="AE740" i="2"/>
  <c r="AF740" i="2"/>
  <c r="AG740" i="2" s="1"/>
  <c r="AE736" i="2"/>
  <c r="AF736" i="2" s="1"/>
  <c r="AG736" i="2" s="1"/>
  <c r="AE732" i="2"/>
  <c r="AF732" i="2"/>
  <c r="AG732" i="2" s="1"/>
  <c r="AE728" i="2"/>
  <c r="AF728" i="2" s="1"/>
  <c r="AG728" i="2" s="1"/>
  <c r="AE724" i="2"/>
  <c r="AF724" i="2"/>
  <c r="AG724" i="2" s="1"/>
  <c r="AE720" i="2"/>
  <c r="AF720" i="2"/>
  <c r="AG720" i="2" s="1"/>
  <c r="AE716" i="2"/>
  <c r="AG716" i="2"/>
  <c r="AF716" i="2"/>
  <c r="AE712" i="2"/>
  <c r="AF712" i="2" s="1"/>
  <c r="AG712" i="2" s="1"/>
  <c r="AE708" i="2"/>
  <c r="AF708" i="2"/>
  <c r="AG708" i="2" s="1"/>
  <c r="AE704" i="2"/>
  <c r="AF704" i="2"/>
  <c r="AG704" i="2" s="1"/>
  <c r="AE700" i="2"/>
  <c r="AG700" i="2"/>
  <c r="AF700" i="2"/>
  <c r="AE696" i="2"/>
  <c r="AF696" i="2" s="1"/>
  <c r="AG696" i="2" s="1"/>
  <c r="AE692" i="2"/>
  <c r="AF692" i="2"/>
  <c r="AG692" i="2" s="1"/>
  <c r="AE688" i="2"/>
  <c r="AF688" i="2"/>
  <c r="AG688" i="2" s="1"/>
  <c r="AE684" i="2"/>
  <c r="AG684" i="2"/>
  <c r="AF684" i="2"/>
  <c r="AE680" i="2"/>
  <c r="AF680" i="2" s="1"/>
  <c r="AG680" i="2" s="1"/>
  <c r="AE676" i="2"/>
  <c r="AG676" i="2"/>
  <c r="AF676" i="2"/>
  <c r="AE672" i="2"/>
  <c r="AF672" i="2" s="1"/>
  <c r="AG672" i="2" s="1"/>
  <c r="AE668" i="2"/>
  <c r="AG668" i="2"/>
  <c r="AF668" i="2"/>
  <c r="AE664" i="2"/>
  <c r="AF664" i="2" s="1"/>
  <c r="AG664" i="2" s="1"/>
  <c r="AE660" i="2"/>
  <c r="AG660" i="2"/>
  <c r="AF660" i="2"/>
  <c r="AE656" i="2"/>
  <c r="AF656" i="2" s="1"/>
  <c r="AG656" i="2" s="1"/>
  <c r="AE652" i="2"/>
  <c r="AF652" i="2"/>
  <c r="AG652" i="2" s="1"/>
  <c r="AE648" i="2"/>
  <c r="AF648" i="2" s="1"/>
  <c r="AG648" i="2" s="1"/>
  <c r="AE644" i="2"/>
  <c r="AF644" i="2" s="1"/>
  <c r="AG644" i="2" s="1"/>
  <c r="AE640" i="2"/>
  <c r="AF640" i="2" s="1"/>
  <c r="AG640" i="2" s="1"/>
  <c r="AE636" i="2"/>
  <c r="AF636" i="2" s="1"/>
  <c r="AG636" i="2" s="1"/>
  <c r="AE632" i="2"/>
  <c r="AF632" i="2" s="1"/>
  <c r="AG632" i="2" s="1"/>
  <c r="AE628" i="2"/>
  <c r="AF628" i="2" s="1"/>
  <c r="AG628" i="2" s="1"/>
  <c r="AE624" i="2"/>
  <c r="AF624" i="2" s="1"/>
  <c r="AG624" i="2" s="1"/>
  <c r="AE620" i="2"/>
  <c r="AF620" i="2" s="1"/>
  <c r="AG620" i="2" s="1"/>
  <c r="AE616" i="2"/>
  <c r="AF616" i="2" s="1"/>
  <c r="AG616" i="2" s="1"/>
  <c r="AE612" i="2"/>
  <c r="AF612" i="2" s="1"/>
  <c r="AG612" i="2" s="1"/>
  <c r="AE608" i="2"/>
  <c r="AF608" i="2"/>
  <c r="AG608" i="2" s="1"/>
  <c r="AE604" i="2"/>
  <c r="AG604" i="2"/>
  <c r="AF604" i="2"/>
  <c r="AE600" i="2"/>
  <c r="AF600" i="2" s="1"/>
  <c r="AG600" i="2" s="1"/>
  <c r="AE596" i="2"/>
  <c r="AF596" i="2" s="1"/>
  <c r="AG596" i="2" s="1"/>
  <c r="AE592" i="2"/>
  <c r="AF592" i="2" s="1"/>
  <c r="AG592" i="2" s="1"/>
  <c r="AE588" i="2"/>
  <c r="AF588" i="2" s="1"/>
  <c r="AG588" i="2" s="1"/>
  <c r="AE584" i="2"/>
  <c r="AF584" i="2"/>
  <c r="AG584" i="2" s="1"/>
  <c r="AE580" i="2"/>
  <c r="AG580" i="2"/>
  <c r="AF580" i="2"/>
  <c r="AE576" i="2"/>
  <c r="AF576" i="2" s="1"/>
  <c r="AG576" i="2" s="1"/>
  <c r="AE572" i="2"/>
  <c r="AF572" i="2" s="1"/>
  <c r="AG572" i="2" s="1"/>
  <c r="AE568" i="2"/>
  <c r="AF568" i="2" s="1"/>
  <c r="AG568" i="2" s="1"/>
  <c r="AE564" i="2"/>
  <c r="AF564" i="2" s="1"/>
  <c r="AG564" i="2" s="1"/>
  <c r="AE560" i="2"/>
  <c r="AF560" i="2" s="1"/>
  <c r="AG560" i="2" s="1"/>
  <c r="AE556" i="2"/>
  <c r="AF556" i="2" s="1"/>
  <c r="AG556" i="2" s="1"/>
  <c r="AE552" i="2"/>
  <c r="AF552" i="2" s="1"/>
  <c r="AG552" i="2" s="1"/>
  <c r="AE548" i="2"/>
  <c r="AF548" i="2" s="1"/>
  <c r="AG548" i="2" s="1"/>
  <c r="AE544" i="2"/>
  <c r="AF544" i="2" s="1"/>
  <c r="AG544" i="2" s="1"/>
  <c r="AE540" i="2"/>
  <c r="AF540" i="2" s="1"/>
  <c r="AG540" i="2" s="1"/>
  <c r="AE536" i="2"/>
  <c r="AF536" i="2" s="1"/>
  <c r="AG536" i="2" s="1"/>
  <c r="AG1052" i="2"/>
  <c r="AG1050" i="2"/>
  <c r="AG1048" i="2"/>
  <c r="AG1046" i="2"/>
  <c r="AG1044" i="2"/>
  <c r="AG1042" i="2"/>
  <c r="AG1040" i="2"/>
  <c r="AG1038" i="2"/>
  <c r="AG1036" i="2"/>
  <c r="AG1034" i="2"/>
  <c r="AG1032" i="2"/>
  <c r="AG1030" i="2"/>
  <c r="AG1028" i="2"/>
  <c r="AG1026" i="2"/>
  <c r="AG1024" i="2"/>
  <c r="AG1022" i="2"/>
  <c r="AG1020" i="2"/>
  <c r="AG1018" i="2"/>
  <c r="AG1016" i="2"/>
  <c r="AG1014" i="2"/>
  <c r="AG1012" i="2"/>
  <c r="AG1010" i="2"/>
  <c r="AG1008" i="2"/>
  <c r="AG1006" i="2"/>
  <c r="AG1004" i="2"/>
  <c r="AG1002" i="2"/>
  <c r="AG1000" i="2"/>
  <c r="AG998" i="2"/>
  <c r="AG996" i="2"/>
  <c r="AG994" i="2"/>
  <c r="AG992" i="2"/>
  <c r="AG990" i="2"/>
  <c r="AG988" i="2"/>
  <c r="AG986" i="2"/>
  <c r="AG984" i="2"/>
  <c r="AG982" i="2"/>
  <c r="AG980" i="2"/>
  <c r="AG978" i="2"/>
  <c r="AG976" i="2"/>
  <c r="AG974" i="2"/>
  <c r="AG972" i="2"/>
  <c r="AG970" i="2"/>
  <c r="AG968" i="2"/>
  <c r="AG966" i="2"/>
  <c r="AG964" i="2"/>
  <c r="AG962" i="2"/>
  <c r="AG960" i="2"/>
  <c r="AG958" i="2"/>
  <c r="AG956" i="2"/>
  <c r="AG954" i="2"/>
  <c r="AG952" i="2"/>
  <c r="AG950" i="2"/>
  <c r="AG948" i="2"/>
  <c r="AG946" i="2"/>
  <c r="AG944" i="2"/>
  <c r="AG942" i="2"/>
  <c r="AG940" i="2"/>
  <c r="AG938" i="2"/>
  <c r="AG936" i="2"/>
  <c r="AG934" i="2"/>
  <c r="AG932" i="2"/>
  <c r="AG930" i="2"/>
  <c r="AG928" i="2"/>
  <c r="AG926" i="2"/>
  <c r="AG924" i="2"/>
  <c r="AG922" i="2"/>
  <c r="AG920" i="2"/>
  <c r="AG918" i="2"/>
  <c r="AG916" i="2"/>
  <c r="AG914" i="2"/>
  <c r="AG912" i="2"/>
  <c r="AG910" i="2"/>
  <c r="AG908" i="2"/>
  <c r="AG906" i="2"/>
  <c r="AG904" i="2"/>
  <c r="AG902" i="2"/>
  <c r="AG900" i="2"/>
  <c r="AG898" i="2"/>
  <c r="AG896" i="2"/>
  <c r="AG894" i="2"/>
  <c r="AG892" i="2"/>
  <c r="AG890" i="2"/>
  <c r="AG888" i="2"/>
  <c r="AG886" i="2"/>
  <c r="AG884" i="2"/>
  <c r="AG882" i="2"/>
  <c r="AG880" i="2"/>
  <c r="AG878" i="2"/>
  <c r="AG876" i="2"/>
  <c r="AG874" i="2"/>
  <c r="AG872" i="2"/>
  <c r="AG870" i="2"/>
  <c r="AG868" i="2"/>
  <c r="AG866" i="2"/>
  <c r="AG864" i="2"/>
  <c r="AG862" i="2"/>
  <c r="AG860" i="2"/>
  <c r="AG858" i="2"/>
  <c r="AG856" i="2"/>
  <c r="AG854" i="2"/>
  <c r="AG852" i="2"/>
  <c r="AG850" i="2"/>
  <c r="AG848" i="2"/>
  <c r="AF847" i="2"/>
  <c r="AG847" i="2" s="1"/>
  <c r="AE846" i="2"/>
  <c r="AF846" i="2" s="1"/>
  <c r="AG846" i="2" s="1"/>
  <c r="AE844" i="2"/>
  <c r="AF844" i="2" s="1"/>
  <c r="AG844" i="2" s="1"/>
  <c r="AF843" i="2"/>
  <c r="AG843" i="2" s="1"/>
  <c r="AE842" i="2"/>
  <c r="AF842" i="2" s="1"/>
  <c r="AG842" i="2" s="1"/>
  <c r="AE840" i="2"/>
  <c r="AF840" i="2" s="1"/>
  <c r="AG840" i="2" s="1"/>
  <c r="AF839" i="2"/>
  <c r="AE838" i="2"/>
  <c r="AF838" i="2" s="1"/>
  <c r="AG838" i="2" s="1"/>
  <c r="AE836" i="2"/>
  <c r="AF836" i="2" s="1"/>
  <c r="AG836" i="2" s="1"/>
  <c r="AF835" i="2"/>
  <c r="AG835" i="2" s="1"/>
  <c r="AE834" i="2"/>
  <c r="AF834" i="2" s="1"/>
  <c r="AG834" i="2" s="1"/>
  <c r="AE832" i="2"/>
  <c r="AF832" i="2" s="1"/>
  <c r="AG832" i="2" s="1"/>
  <c r="AF831" i="2"/>
  <c r="AE830" i="2"/>
  <c r="AF830" i="2" s="1"/>
  <c r="AG830" i="2" s="1"/>
  <c r="AE828" i="2"/>
  <c r="AF828" i="2" s="1"/>
  <c r="AG828" i="2" s="1"/>
  <c r="AF827" i="2"/>
  <c r="AG827" i="2" s="1"/>
  <c r="AE826" i="2"/>
  <c r="AF826" i="2" s="1"/>
  <c r="AG826" i="2" s="1"/>
  <c r="AE824" i="2"/>
  <c r="AF824" i="2" s="1"/>
  <c r="AG824" i="2" s="1"/>
  <c r="AF823" i="2"/>
  <c r="AE822" i="2"/>
  <c r="AF822" i="2" s="1"/>
  <c r="AG822" i="2" s="1"/>
  <c r="AE820" i="2"/>
  <c r="AF820" i="2" s="1"/>
  <c r="AG820" i="2" s="1"/>
  <c r="AF819" i="2"/>
  <c r="AG819" i="2" s="1"/>
  <c r="AE818" i="2"/>
  <c r="AF818" i="2" s="1"/>
  <c r="AG818" i="2" s="1"/>
  <c r="AE814" i="2"/>
  <c r="AF814" i="2" s="1"/>
  <c r="AG814" i="2" s="1"/>
  <c r="AE810" i="2"/>
  <c r="AF810" i="2" s="1"/>
  <c r="AG810" i="2" s="1"/>
  <c r="AE806" i="2"/>
  <c r="AF806" i="2"/>
  <c r="AG806" i="2" s="1"/>
  <c r="AE802" i="2"/>
  <c r="AF802" i="2" s="1"/>
  <c r="AG802" i="2" s="1"/>
  <c r="AE798" i="2"/>
  <c r="AF798" i="2"/>
  <c r="AG798" i="2" s="1"/>
  <c r="AE794" i="2"/>
  <c r="AF794" i="2" s="1"/>
  <c r="AG794" i="2" s="1"/>
  <c r="AE790" i="2"/>
  <c r="AF790" i="2"/>
  <c r="AG790" i="2" s="1"/>
  <c r="AE786" i="2"/>
  <c r="AF786" i="2" s="1"/>
  <c r="AG786" i="2" s="1"/>
  <c r="AE782" i="2"/>
  <c r="AF782" i="2" s="1"/>
  <c r="AG782" i="2" s="1"/>
  <c r="AE778" i="2"/>
  <c r="AF778" i="2" s="1"/>
  <c r="AG778" i="2" s="1"/>
  <c r="AE774" i="2"/>
  <c r="AF774" i="2" s="1"/>
  <c r="AG774" i="2" s="1"/>
  <c r="AE770" i="2"/>
  <c r="AF770" i="2" s="1"/>
  <c r="AG770" i="2" s="1"/>
  <c r="AE766" i="2"/>
  <c r="AF766" i="2" s="1"/>
  <c r="AG766" i="2" s="1"/>
  <c r="AE762" i="2"/>
  <c r="AF762" i="2" s="1"/>
  <c r="AG762" i="2" s="1"/>
  <c r="AE758" i="2"/>
  <c r="AF758" i="2" s="1"/>
  <c r="AG758" i="2" s="1"/>
  <c r="AE754" i="2"/>
  <c r="AF754" i="2" s="1"/>
  <c r="AG754" i="2" s="1"/>
  <c r="AE750" i="2"/>
  <c r="AF750" i="2" s="1"/>
  <c r="AG750" i="2" s="1"/>
  <c r="AE746" i="2"/>
  <c r="AF746" i="2" s="1"/>
  <c r="AG746" i="2" s="1"/>
  <c r="AE742" i="2"/>
  <c r="AF742" i="2" s="1"/>
  <c r="AG742" i="2" s="1"/>
  <c r="AE738" i="2"/>
  <c r="AF738" i="2" s="1"/>
  <c r="AG738" i="2" s="1"/>
  <c r="AE734" i="2"/>
  <c r="AF734" i="2" s="1"/>
  <c r="AG734" i="2" s="1"/>
  <c r="AE730" i="2"/>
  <c r="AF730" i="2" s="1"/>
  <c r="AG730" i="2" s="1"/>
  <c r="AE726" i="2"/>
  <c r="AF726" i="2" s="1"/>
  <c r="AG726" i="2" s="1"/>
  <c r="AE722" i="2"/>
  <c r="AF722" i="2"/>
  <c r="AG722" i="2" s="1"/>
  <c r="AE718" i="2"/>
  <c r="AG718" i="2"/>
  <c r="AF718" i="2"/>
  <c r="AE714" i="2"/>
  <c r="AF714" i="2" s="1"/>
  <c r="AG714" i="2" s="1"/>
  <c r="AE710" i="2"/>
  <c r="AF710" i="2" s="1"/>
  <c r="AG710" i="2" s="1"/>
  <c r="AE706" i="2"/>
  <c r="AF706" i="2"/>
  <c r="AG706" i="2" s="1"/>
  <c r="AE702" i="2"/>
  <c r="AG702" i="2"/>
  <c r="AF702" i="2"/>
  <c r="AE698" i="2"/>
  <c r="AF698" i="2" s="1"/>
  <c r="AG698" i="2" s="1"/>
  <c r="AE694" i="2"/>
  <c r="AG694" i="2"/>
  <c r="AF694" i="2"/>
  <c r="AE690" i="2"/>
  <c r="AF690" i="2" s="1"/>
  <c r="AG690" i="2" s="1"/>
  <c r="AE686" i="2"/>
  <c r="AG686" i="2"/>
  <c r="AF686" i="2"/>
  <c r="AE682" i="2"/>
  <c r="AF682" i="2" s="1"/>
  <c r="AG682" i="2" s="1"/>
  <c r="AE678" i="2"/>
  <c r="AG678" i="2"/>
  <c r="AF678" i="2"/>
  <c r="AE674" i="2"/>
  <c r="AF674" i="2" s="1"/>
  <c r="AG674" i="2" s="1"/>
  <c r="AE670" i="2"/>
  <c r="AG670" i="2"/>
  <c r="AF670" i="2"/>
  <c r="AE666" i="2"/>
  <c r="AF666" i="2" s="1"/>
  <c r="AG666" i="2" s="1"/>
  <c r="AE662" i="2"/>
  <c r="AG662" i="2"/>
  <c r="AF662" i="2"/>
  <c r="AE658" i="2"/>
  <c r="AF658" i="2" s="1"/>
  <c r="AG658" i="2" s="1"/>
  <c r="AE654" i="2"/>
  <c r="AG654" i="2"/>
  <c r="AF654" i="2"/>
  <c r="AE650" i="2"/>
  <c r="AF650" i="2" s="1"/>
  <c r="AG650" i="2" s="1"/>
  <c r="AE646" i="2"/>
  <c r="AG646" i="2"/>
  <c r="AF646" i="2"/>
  <c r="AE642" i="2"/>
  <c r="AF642" i="2" s="1"/>
  <c r="AG642" i="2" s="1"/>
  <c r="AE638" i="2"/>
  <c r="AG638" i="2"/>
  <c r="AF638" i="2"/>
  <c r="AE634" i="2"/>
  <c r="AF634" i="2" s="1"/>
  <c r="AG634" i="2" s="1"/>
  <c r="AE630" i="2"/>
  <c r="AG630" i="2"/>
  <c r="AF630" i="2"/>
  <c r="AE626" i="2"/>
  <c r="AF626" i="2" s="1"/>
  <c r="AG626" i="2" s="1"/>
  <c r="AE622" i="2"/>
  <c r="AG622" i="2"/>
  <c r="AF622" i="2"/>
  <c r="AE618" i="2"/>
  <c r="AF618" i="2" s="1"/>
  <c r="AG618" i="2" s="1"/>
  <c r="AE614" i="2"/>
  <c r="AG614" i="2"/>
  <c r="AF614" i="2"/>
  <c r="AE610" i="2"/>
  <c r="AF610" i="2" s="1"/>
  <c r="AG610" i="2" s="1"/>
  <c r="AE606" i="2"/>
  <c r="AG606" i="2"/>
  <c r="AF606" i="2"/>
  <c r="AE602" i="2"/>
  <c r="AF602" i="2" s="1"/>
  <c r="AG602" i="2" s="1"/>
  <c r="AE598" i="2"/>
  <c r="AG598" i="2"/>
  <c r="AF598" i="2"/>
  <c r="AE594" i="2"/>
  <c r="AF594" i="2" s="1"/>
  <c r="AG594" i="2" s="1"/>
  <c r="AE590" i="2"/>
  <c r="AG590" i="2"/>
  <c r="AF590" i="2"/>
  <c r="AE586" i="2"/>
  <c r="AF586" i="2" s="1"/>
  <c r="AG586" i="2" s="1"/>
  <c r="AE582" i="2"/>
  <c r="AG582" i="2"/>
  <c r="AF582" i="2"/>
  <c r="AE578" i="2"/>
  <c r="AF578" i="2" s="1"/>
  <c r="AG578" i="2" s="1"/>
  <c r="AE574" i="2"/>
  <c r="AG574" i="2"/>
  <c r="AF574" i="2"/>
  <c r="AE570" i="2"/>
  <c r="AF570" i="2" s="1"/>
  <c r="AG570" i="2" s="1"/>
  <c r="AE566" i="2"/>
  <c r="AG566" i="2"/>
  <c r="AF566" i="2"/>
  <c r="AE562" i="2"/>
  <c r="AF562" i="2" s="1"/>
  <c r="AG562" i="2" s="1"/>
  <c r="AE558" i="2"/>
  <c r="AG558" i="2"/>
  <c r="AF558" i="2"/>
  <c r="AE554" i="2"/>
  <c r="AF554" i="2" s="1"/>
  <c r="AG554" i="2" s="1"/>
  <c r="AE550" i="2"/>
  <c r="AG550" i="2"/>
  <c r="AF550" i="2"/>
  <c r="AE546" i="2"/>
  <c r="AF546" i="2" s="1"/>
  <c r="AG546" i="2" s="1"/>
  <c r="AE542" i="2"/>
  <c r="AG542" i="2"/>
  <c r="AF542" i="2"/>
  <c r="AE538" i="2"/>
  <c r="AF538" i="2" s="1"/>
  <c r="AG538" i="2" s="1"/>
  <c r="AE534" i="2"/>
  <c r="AG534" i="2"/>
  <c r="AF534" i="2"/>
  <c r="AG817" i="2"/>
  <c r="AG815" i="2"/>
  <c r="AG813" i="2"/>
  <c r="AG811" i="2"/>
  <c r="AG809" i="2"/>
  <c r="AG807" i="2"/>
  <c r="AG805" i="2"/>
  <c r="AG803" i="2"/>
  <c r="AG801" i="2"/>
  <c r="AG799" i="2"/>
  <c r="AG797" i="2"/>
  <c r="AG795" i="2"/>
  <c r="AG793" i="2"/>
  <c r="AG791" i="2"/>
  <c r="AG789" i="2"/>
  <c r="AG787" i="2"/>
  <c r="AG785" i="2"/>
  <c r="AG783" i="2"/>
  <c r="AG781" i="2"/>
  <c r="AG779" i="2"/>
  <c r="AG777" i="2"/>
  <c r="AG775" i="2"/>
  <c r="AG773" i="2"/>
  <c r="AG771" i="2"/>
  <c r="AG769" i="2"/>
  <c r="AG767" i="2"/>
  <c r="AG765" i="2"/>
  <c r="AG763" i="2"/>
  <c r="AG761" i="2"/>
  <c r="AG759" i="2"/>
  <c r="AG757" i="2"/>
  <c r="AG755" i="2"/>
  <c r="AG753" i="2"/>
  <c r="AG751" i="2"/>
  <c r="AG749" i="2"/>
  <c r="AG747" i="2"/>
  <c r="AG745" i="2"/>
  <c r="AG743" i="2"/>
  <c r="AG741" i="2"/>
  <c r="AG739" i="2"/>
  <c r="AG737" i="2"/>
  <c r="AG735" i="2"/>
  <c r="AG733" i="2"/>
  <c r="AG731" i="2"/>
  <c r="AG729" i="2"/>
  <c r="AG727" i="2"/>
  <c r="AG725" i="2"/>
  <c r="AG723" i="2"/>
  <c r="AG721" i="2"/>
  <c r="AG719" i="2"/>
  <c r="AG717" i="2"/>
  <c r="AG715" i="2"/>
  <c r="AG713" i="2"/>
  <c r="AG711" i="2"/>
  <c r="AG709" i="2"/>
  <c r="AG707" i="2"/>
  <c r="AG705" i="2"/>
  <c r="AG703" i="2"/>
  <c r="AG701" i="2"/>
  <c r="AG699" i="2"/>
  <c r="AG697" i="2"/>
  <c r="AG695" i="2"/>
  <c r="AG693" i="2"/>
  <c r="AG691" i="2"/>
  <c r="AG689" i="2"/>
  <c r="AG687" i="2"/>
  <c r="AG685" i="2"/>
  <c r="AG683" i="2"/>
  <c r="AG681" i="2"/>
  <c r="AG679" i="2"/>
  <c r="AG677" i="2"/>
  <c r="AG675" i="2"/>
  <c r="AG673" i="2"/>
  <c r="AG671" i="2"/>
  <c r="AG669" i="2"/>
  <c r="AG667" i="2"/>
  <c r="AG665" i="2"/>
  <c r="AG663" i="2"/>
  <c r="AG661" i="2"/>
  <c r="AG659" i="2"/>
  <c r="AG657" i="2"/>
  <c r="AG655" i="2"/>
  <c r="AG653" i="2"/>
  <c r="AG651" i="2"/>
  <c r="AG649" i="2"/>
  <c r="AG647" i="2"/>
  <c r="AG645" i="2"/>
  <c r="AG643" i="2"/>
  <c r="AG641" i="2"/>
  <c r="AG639" i="2"/>
  <c r="AG637" i="2"/>
  <c r="AG635" i="2"/>
  <c r="AG633" i="2"/>
  <c r="AG631" i="2"/>
  <c r="AG629" i="2"/>
  <c r="AG627" i="2"/>
  <c r="AG625" i="2"/>
  <c r="AG623" i="2"/>
  <c r="AG621" i="2"/>
  <c r="AG619" i="2"/>
  <c r="AG617" i="2"/>
  <c r="AG615" i="2"/>
  <c r="AG613" i="2"/>
  <c r="AG611" i="2"/>
  <c r="AG609" i="2"/>
  <c r="AG607" i="2"/>
  <c r="AG605" i="2"/>
  <c r="AG603" i="2"/>
  <c r="AG601" i="2"/>
  <c r="AG599" i="2"/>
  <c r="AG597" i="2"/>
  <c r="AG595" i="2"/>
  <c r="AG593" i="2"/>
  <c r="AG591" i="2"/>
  <c r="AG589" i="2"/>
  <c r="AG587" i="2"/>
  <c r="AG585" i="2"/>
  <c r="AG583" i="2"/>
  <c r="AG581" i="2"/>
  <c r="AG579" i="2"/>
  <c r="AG577" i="2"/>
  <c r="AG575" i="2"/>
  <c r="AG573" i="2"/>
  <c r="AG571" i="2"/>
  <c r="AG569" i="2"/>
  <c r="AG567" i="2"/>
  <c r="AG565" i="2"/>
  <c r="AG563" i="2"/>
  <c r="AG561" i="2"/>
  <c r="AG559" i="2"/>
  <c r="AG557" i="2"/>
  <c r="AG555" i="2"/>
  <c r="AG553" i="2"/>
  <c r="AG551" i="2"/>
  <c r="AG549" i="2"/>
  <c r="AG547" i="2"/>
  <c r="AG545" i="2"/>
  <c r="AG543" i="2"/>
  <c r="AG541" i="2"/>
  <c r="AG539" i="2"/>
  <c r="AG537" i="2"/>
  <c r="AG535" i="2"/>
  <c r="AG533" i="2"/>
  <c r="AF532" i="2"/>
  <c r="AG532" i="2" s="1"/>
  <c r="AE495" i="2"/>
  <c r="AF495" i="2" s="1"/>
  <c r="AG495" i="2" s="1"/>
  <c r="AE491" i="2"/>
  <c r="AG491" i="2"/>
  <c r="AF491" i="2"/>
  <c r="AE487" i="2"/>
  <c r="AF487" i="2" s="1"/>
  <c r="AG487" i="2" s="1"/>
  <c r="AE483" i="2"/>
  <c r="AG483" i="2"/>
  <c r="AF483" i="2"/>
  <c r="AE479" i="2"/>
  <c r="AF479" i="2" s="1"/>
  <c r="AG479" i="2" s="1"/>
  <c r="AE475" i="2"/>
  <c r="AG475" i="2"/>
  <c r="AF475" i="2"/>
  <c r="AE471" i="2"/>
  <c r="AF471" i="2" s="1"/>
  <c r="AG471" i="2" s="1"/>
  <c r="AE467" i="2"/>
  <c r="AG467" i="2"/>
  <c r="AF467" i="2"/>
  <c r="AE463" i="2"/>
  <c r="AF463" i="2" s="1"/>
  <c r="AG463" i="2" s="1"/>
  <c r="AE459" i="2"/>
  <c r="AG459" i="2"/>
  <c r="AF459" i="2"/>
  <c r="AE455" i="2"/>
  <c r="AF455" i="2" s="1"/>
  <c r="AG455" i="2" s="1"/>
  <c r="AE451" i="2"/>
  <c r="AG451" i="2"/>
  <c r="AF451" i="2"/>
  <c r="AE447" i="2"/>
  <c r="AF447" i="2" s="1"/>
  <c r="AG447" i="2" s="1"/>
  <c r="AE443" i="2"/>
  <c r="AG443" i="2"/>
  <c r="AF443" i="2"/>
  <c r="AE439" i="2"/>
  <c r="AF439" i="2" s="1"/>
  <c r="AG439" i="2" s="1"/>
  <c r="AE435" i="2"/>
  <c r="AG435" i="2"/>
  <c r="AF435" i="2"/>
  <c r="AE431" i="2"/>
  <c r="AF431" i="2" s="1"/>
  <c r="AG431" i="2" s="1"/>
  <c r="AE427" i="2"/>
  <c r="AG427" i="2"/>
  <c r="AF427" i="2"/>
  <c r="AE423" i="2"/>
  <c r="AF423" i="2" s="1"/>
  <c r="AG423" i="2" s="1"/>
  <c r="AE419" i="2"/>
  <c r="AG419" i="2"/>
  <c r="AF419" i="2"/>
  <c r="AE415" i="2"/>
  <c r="AF415" i="2" s="1"/>
  <c r="AG415" i="2" s="1"/>
  <c r="AE411" i="2"/>
  <c r="AG411" i="2"/>
  <c r="AF411" i="2"/>
  <c r="AE407" i="2"/>
  <c r="AF407" i="2" s="1"/>
  <c r="AG407" i="2" s="1"/>
  <c r="AE403" i="2"/>
  <c r="AG403" i="2"/>
  <c r="AF403" i="2"/>
  <c r="AE399" i="2"/>
  <c r="AF399" i="2" s="1"/>
  <c r="AG399" i="2" s="1"/>
  <c r="AE395" i="2"/>
  <c r="AG395" i="2"/>
  <c r="AF395" i="2"/>
  <c r="AE391" i="2"/>
  <c r="AF391" i="2" s="1"/>
  <c r="AG391" i="2" s="1"/>
  <c r="AE387" i="2"/>
  <c r="AG387" i="2"/>
  <c r="AF387" i="2"/>
  <c r="AF384" i="2"/>
  <c r="AF368" i="2"/>
  <c r="AF352" i="2"/>
  <c r="AF531" i="2"/>
  <c r="AG531" i="2" s="1"/>
  <c r="AE530" i="2"/>
  <c r="AF530" i="2" s="1"/>
  <c r="AG530" i="2" s="1"/>
  <c r="AF529" i="2"/>
  <c r="AG529" i="2" s="1"/>
  <c r="AE528" i="2"/>
  <c r="AF528" i="2" s="1"/>
  <c r="AG528" i="2" s="1"/>
  <c r="AF527" i="2"/>
  <c r="AG527" i="2" s="1"/>
  <c r="AE526" i="2"/>
  <c r="AF526" i="2" s="1"/>
  <c r="AG526" i="2" s="1"/>
  <c r="AF525" i="2"/>
  <c r="AG525" i="2" s="1"/>
  <c r="AE524" i="2"/>
  <c r="AF524" i="2" s="1"/>
  <c r="AG524" i="2" s="1"/>
  <c r="AF523" i="2"/>
  <c r="AG523" i="2" s="1"/>
  <c r="AE522" i="2"/>
  <c r="AF522" i="2" s="1"/>
  <c r="AG522" i="2" s="1"/>
  <c r="AF521" i="2"/>
  <c r="AG521" i="2" s="1"/>
  <c r="AE520" i="2"/>
  <c r="AF520" i="2" s="1"/>
  <c r="AG520" i="2" s="1"/>
  <c r="AF519" i="2"/>
  <c r="AG519" i="2" s="1"/>
  <c r="AE518" i="2"/>
  <c r="AF518" i="2" s="1"/>
  <c r="AG518" i="2" s="1"/>
  <c r="AF517" i="2"/>
  <c r="AG517" i="2" s="1"/>
  <c r="AE516" i="2"/>
  <c r="AF516" i="2" s="1"/>
  <c r="AG516" i="2" s="1"/>
  <c r="AF515" i="2"/>
  <c r="AG515" i="2" s="1"/>
  <c r="AE514" i="2"/>
  <c r="AF514" i="2" s="1"/>
  <c r="AG514" i="2" s="1"/>
  <c r="AF513" i="2"/>
  <c r="AG513" i="2" s="1"/>
  <c r="AE512" i="2"/>
  <c r="AF512" i="2" s="1"/>
  <c r="AG512" i="2" s="1"/>
  <c r="AF511" i="2"/>
  <c r="AG511" i="2" s="1"/>
  <c r="AE510" i="2"/>
  <c r="AF510" i="2" s="1"/>
  <c r="AG510" i="2" s="1"/>
  <c r="AF509" i="2"/>
  <c r="AG509" i="2" s="1"/>
  <c r="AE508" i="2"/>
  <c r="AF508" i="2" s="1"/>
  <c r="AG508" i="2" s="1"/>
  <c r="AF507" i="2"/>
  <c r="AG507" i="2" s="1"/>
  <c r="AE506" i="2"/>
  <c r="AF506" i="2" s="1"/>
  <c r="AG506" i="2" s="1"/>
  <c r="AF505" i="2"/>
  <c r="AG505" i="2" s="1"/>
  <c r="AE504" i="2"/>
  <c r="AF504" i="2" s="1"/>
  <c r="AG504" i="2" s="1"/>
  <c r="AF503" i="2"/>
  <c r="AG503" i="2" s="1"/>
  <c r="AE502" i="2"/>
  <c r="AF502" i="2" s="1"/>
  <c r="AG502" i="2" s="1"/>
  <c r="AF501" i="2"/>
  <c r="AG501" i="2" s="1"/>
  <c r="AE500" i="2"/>
  <c r="AF500" i="2" s="1"/>
  <c r="AG500" i="2" s="1"/>
  <c r="AF499" i="2"/>
  <c r="AG499" i="2" s="1"/>
  <c r="AE498" i="2"/>
  <c r="AF498" i="2" s="1"/>
  <c r="AG498" i="2" s="1"/>
  <c r="AF497" i="2"/>
  <c r="AG497" i="2" s="1"/>
  <c r="AE493" i="2"/>
  <c r="AF493" i="2" s="1"/>
  <c r="AG493" i="2" s="1"/>
  <c r="AE489" i="2"/>
  <c r="AF489" i="2"/>
  <c r="AG489" i="2" s="1"/>
  <c r="AE485" i="2"/>
  <c r="AF485" i="2" s="1"/>
  <c r="AG485" i="2" s="1"/>
  <c r="AE481" i="2"/>
  <c r="AF481" i="2"/>
  <c r="AG481" i="2" s="1"/>
  <c r="AE477" i="2"/>
  <c r="AF477" i="2" s="1"/>
  <c r="AG477" i="2" s="1"/>
  <c r="AE473" i="2"/>
  <c r="AF473" i="2"/>
  <c r="AG473" i="2" s="1"/>
  <c r="AE469" i="2"/>
  <c r="AF469" i="2" s="1"/>
  <c r="AG469" i="2" s="1"/>
  <c r="AE465" i="2"/>
  <c r="AF465" i="2"/>
  <c r="AG465" i="2" s="1"/>
  <c r="AE461" i="2"/>
  <c r="AF461" i="2" s="1"/>
  <c r="AG461" i="2" s="1"/>
  <c r="AE457" i="2"/>
  <c r="AF457" i="2"/>
  <c r="AG457" i="2" s="1"/>
  <c r="AE453" i="2"/>
  <c r="AF453" i="2" s="1"/>
  <c r="AG453" i="2" s="1"/>
  <c r="AE449" i="2"/>
  <c r="AF449" i="2"/>
  <c r="AG449" i="2" s="1"/>
  <c r="AE445" i="2"/>
  <c r="AF445" i="2" s="1"/>
  <c r="AG445" i="2" s="1"/>
  <c r="AE441" i="2"/>
  <c r="AF441" i="2"/>
  <c r="AG441" i="2" s="1"/>
  <c r="AE437" i="2"/>
  <c r="AF437" i="2" s="1"/>
  <c r="AG437" i="2" s="1"/>
  <c r="AE433" i="2"/>
  <c r="AF433" i="2"/>
  <c r="AG433" i="2" s="1"/>
  <c r="AE429" i="2"/>
  <c r="AF429" i="2" s="1"/>
  <c r="AG429" i="2" s="1"/>
  <c r="AE425" i="2"/>
  <c r="AF425" i="2"/>
  <c r="AG425" i="2" s="1"/>
  <c r="AE421" i="2"/>
  <c r="AF421" i="2" s="1"/>
  <c r="AG421" i="2" s="1"/>
  <c r="AE417" i="2"/>
  <c r="AF417" i="2" s="1"/>
  <c r="AG417" i="2" s="1"/>
  <c r="AE413" i="2"/>
  <c r="AF413" i="2" s="1"/>
  <c r="AG413" i="2" s="1"/>
  <c r="AE409" i="2"/>
  <c r="AF409" i="2" s="1"/>
  <c r="AG409" i="2" s="1"/>
  <c r="AE405" i="2"/>
  <c r="AF405" i="2" s="1"/>
  <c r="AG405" i="2" s="1"/>
  <c r="AE401" i="2"/>
  <c r="AF401" i="2" s="1"/>
  <c r="AG401" i="2" s="1"/>
  <c r="AE397" i="2"/>
  <c r="AF397" i="2" s="1"/>
  <c r="AG397" i="2" s="1"/>
  <c r="AE393" i="2"/>
  <c r="AF393" i="2" s="1"/>
  <c r="AG393" i="2" s="1"/>
  <c r="AE389" i="2"/>
  <c r="AF389" i="2" s="1"/>
  <c r="AG389" i="2" s="1"/>
  <c r="AG496" i="2"/>
  <c r="AG494" i="2"/>
  <c r="AG492" i="2"/>
  <c r="AG490" i="2"/>
  <c r="AG488" i="2"/>
  <c r="AG486" i="2"/>
  <c r="AG484" i="2"/>
  <c r="AG482" i="2"/>
  <c r="AG480" i="2"/>
  <c r="AG478" i="2"/>
  <c r="AG476" i="2"/>
  <c r="AG474" i="2"/>
  <c r="AG472" i="2"/>
  <c r="AG470" i="2"/>
  <c r="AG468" i="2"/>
  <c r="AG466" i="2"/>
  <c r="AG464" i="2"/>
  <c r="AG462" i="2"/>
  <c r="AG460" i="2"/>
  <c r="AG458" i="2"/>
  <c r="AG456" i="2"/>
  <c r="AG454" i="2"/>
  <c r="AG452" i="2"/>
  <c r="AG450" i="2"/>
  <c r="AG448" i="2"/>
  <c r="AG446" i="2"/>
  <c r="AG444" i="2"/>
  <c r="AG442" i="2"/>
  <c r="AG440" i="2"/>
  <c r="AG438" i="2"/>
  <c r="AG436" i="2"/>
  <c r="AG434" i="2"/>
  <c r="AG432" i="2"/>
  <c r="AG430" i="2"/>
  <c r="AG428" i="2"/>
  <c r="AG426" i="2"/>
  <c r="AG424" i="2"/>
  <c r="AG422" i="2"/>
  <c r="AG420" i="2"/>
  <c r="AG418" i="2"/>
  <c r="AG416" i="2"/>
  <c r="AG414" i="2"/>
  <c r="AG412" i="2"/>
  <c r="AG410" i="2"/>
  <c r="AG408" i="2"/>
  <c r="AG406" i="2"/>
  <c r="AG404" i="2"/>
  <c r="AG402" i="2"/>
  <c r="AG400" i="2"/>
  <c r="AG398" i="2"/>
  <c r="AG396" i="2"/>
  <c r="AG394" i="2"/>
  <c r="AG392" i="2"/>
  <c r="AG390" i="2"/>
  <c r="AG388" i="2"/>
  <c r="AE341" i="2"/>
  <c r="AF341" i="2" s="1"/>
  <c r="AG341" i="2" s="1"/>
  <c r="AE337" i="2"/>
  <c r="AF337" i="2" s="1"/>
  <c r="AG337" i="2" s="1"/>
  <c r="AF333" i="2"/>
  <c r="AG333" i="2" s="1"/>
  <c r="AE333" i="2"/>
  <c r="AE329" i="2"/>
  <c r="AF329" i="2" s="1"/>
  <c r="AG329" i="2" s="1"/>
  <c r="AE325" i="2"/>
  <c r="AF325" i="2" s="1"/>
  <c r="AG325" i="2" s="1"/>
  <c r="AE321" i="2"/>
  <c r="AF321" i="2" s="1"/>
  <c r="AG321" i="2" s="1"/>
  <c r="AF317" i="2"/>
  <c r="AG317" i="2" s="1"/>
  <c r="AE317" i="2"/>
  <c r="AE313" i="2"/>
  <c r="AF313" i="2" s="1"/>
  <c r="AG313" i="2" s="1"/>
  <c r="AF309" i="2"/>
  <c r="AG309" i="2" s="1"/>
  <c r="AE309" i="2"/>
  <c r="AE305" i="2"/>
  <c r="AF305" i="2" s="1"/>
  <c r="AG305" i="2" s="1"/>
  <c r="AE301" i="2"/>
  <c r="AF301" i="2" s="1"/>
  <c r="AG301" i="2" s="1"/>
  <c r="AE297" i="2"/>
  <c r="AF297" i="2" s="1"/>
  <c r="AG297" i="2" s="1"/>
  <c r="AF293" i="2"/>
  <c r="AG293" i="2" s="1"/>
  <c r="AE293" i="2"/>
  <c r="AE289" i="2"/>
  <c r="AF289" i="2" s="1"/>
  <c r="AG289" i="2" s="1"/>
  <c r="AE285" i="2"/>
  <c r="AF285" i="2" s="1"/>
  <c r="AG285" i="2" s="1"/>
  <c r="AE281" i="2"/>
  <c r="AF281" i="2" s="1"/>
  <c r="AG281" i="2" s="1"/>
  <c r="AF277" i="2"/>
  <c r="AG277" i="2" s="1"/>
  <c r="AE277" i="2"/>
  <c r="AE273" i="2"/>
  <c r="AF273" i="2" s="1"/>
  <c r="AG273" i="2" s="1"/>
  <c r="AE269" i="2"/>
  <c r="AF269" i="2" s="1"/>
  <c r="AG269" i="2" s="1"/>
  <c r="AE265" i="2"/>
  <c r="AF265" i="2" s="1"/>
  <c r="AG265" i="2" s="1"/>
  <c r="AF261" i="2"/>
  <c r="AG261" i="2" s="1"/>
  <c r="AE261" i="2"/>
  <c r="AE257" i="2"/>
  <c r="AF257" i="2" s="1"/>
  <c r="AG257" i="2" s="1"/>
  <c r="AE253" i="2"/>
  <c r="AF253" i="2" s="1"/>
  <c r="AG253" i="2" s="1"/>
  <c r="AE249" i="2"/>
  <c r="AF249" i="2" s="1"/>
  <c r="AG249" i="2" s="1"/>
  <c r="AF245" i="2"/>
  <c r="AG245" i="2" s="1"/>
  <c r="AE245" i="2"/>
  <c r="AE241" i="2"/>
  <c r="AF241" i="2" s="1"/>
  <c r="AG241" i="2" s="1"/>
  <c r="AE386" i="2"/>
  <c r="AF386" i="2" s="1"/>
  <c r="AG386" i="2" s="1"/>
  <c r="AF385" i="2"/>
  <c r="AG385" i="2" s="1"/>
  <c r="AE384" i="2"/>
  <c r="AG384" i="2"/>
  <c r="AF383" i="2"/>
  <c r="AG383" i="2" s="1"/>
  <c r="AE382" i="2"/>
  <c r="AF382" i="2" s="1"/>
  <c r="AG382" i="2" s="1"/>
  <c r="AF381" i="2"/>
  <c r="AG381" i="2" s="1"/>
  <c r="AE380" i="2"/>
  <c r="AF380" i="2" s="1"/>
  <c r="AG380" i="2" s="1"/>
  <c r="AF379" i="2"/>
  <c r="AG379" i="2" s="1"/>
  <c r="AE378" i="2"/>
  <c r="AF378" i="2" s="1"/>
  <c r="AG378" i="2" s="1"/>
  <c r="AF377" i="2"/>
  <c r="AG377" i="2" s="1"/>
  <c r="AE376" i="2"/>
  <c r="AF376" i="2" s="1"/>
  <c r="AG376" i="2" s="1"/>
  <c r="AF375" i="2"/>
  <c r="AG375" i="2" s="1"/>
  <c r="AE374" i="2"/>
  <c r="AF374" i="2" s="1"/>
  <c r="AG374" i="2" s="1"/>
  <c r="AF373" i="2"/>
  <c r="AG373" i="2" s="1"/>
  <c r="AE372" i="2"/>
  <c r="AF372" i="2" s="1"/>
  <c r="AG372" i="2" s="1"/>
  <c r="AF371" i="2"/>
  <c r="AG371" i="2" s="1"/>
  <c r="AE370" i="2"/>
  <c r="AF370" i="2" s="1"/>
  <c r="AG370" i="2" s="1"/>
  <c r="AF369" i="2"/>
  <c r="AG369" i="2" s="1"/>
  <c r="AE368" i="2"/>
  <c r="AG368" i="2"/>
  <c r="AF367" i="2"/>
  <c r="AG367" i="2" s="1"/>
  <c r="AE366" i="2"/>
  <c r="AF366" i="2" s="1"/>
  <c r="AG366" i="2" s="1"/>
  <c r="AF365" i="2"/>
  <c r="AG365" i="2" s="1"/>
  <c r="AE364" i="2"/>
  <c r="AF364" i="2" s="1"/>
  <c r="AG364" i="2" s="1"/>
  <c r="AF363" i="2"/>
  <c r="AG363" i="2" s="1"/>
  <c r="AE362" i="2"/>
  <c r="AF362" i="2" s="1"/>
  <c r="AG362" i="2" s="1"/>
  <c r="AF361" i="2"/>
  <c r="AG361" i="2" s="1"/>
  <c r="AE360" i="2"/>
  <c r="AF360" i="2" s="1"/>
  <c r="AG360" i="2" s="1"/>
  <c r="AF359" i="2"/>
  <c r="AG359" i="2" s="1"/>
  <c r="AE358" i="2"/>
  <c r="AF358" i="2" s="1"/>
  <c r="AG358" i="2" s="1"/>
  <c r="AF357" i="2"/>
  <c r="AG357" i="2" s="1"/>
  <c r="AE356" i="2"/>
  <c r="AF356" i="2" s="1"/>
  <c r="AG356" i="2" s="1"/>
  <c r="AF355" i="2"/>
  <c r="AG355" i="2" s="1"/>
  <c r="AE354" i="2"/>
  <c r="AF354" i="2" s="1"/>
  <c r="AG354" i="2" s="1"/>
  <c r="AF353" i="2"/>
  <c r="AG353" i="2" s="1"/>
  <c r="AE352" i="2"/>
  <c r="AG352" i="2"/>
  <c r="AF351" i="2"/>
  <c r="AG351" i="2" s="1"/>
  <c r="AE350" i="2"/>
  <c r="AF350" i="2" s="1"/>
  <c r="AG350" i="2" s="1"/>
  <c r="AF349" i="2"/>
  <c r="AG349" i="2" s="1"/>
  <c r="AE348" i="2"/>
  <c r="AF348" i="2" s="1"/>
  <c r="AG348" i="2" s="1"/>
  <c r="AF347" i="2"/>
  <c r="AG347" i="2" s="1"/>
  <c r="AE346" i="2"/>
  <c r="AF346" i="2" s="1"/>
  <c r="AG346" i="2" s="1"/>
  <c r="AF345" i="2"/>
  <c r="AG345" i="2" s="1"/>
  <c r="AE344" i="2"/>
  <c r="AF344" i="2" s="1"/>
  <c r="AG344" i="2" s="1"/>
  <c r="AE339" i="2"/>
  <c r="AF339" i="2" s="1"/>
  <c r="AG339" i="2" s="1"/>
  <c r="AE335" i="2"/>
  <c r="AF335" i="2" s="1"/>
  <c r="AG335" i="2" s="1"/>
  <c r="AF331" i="2"/>
  <c r="AG331" i="2" s="1"/>
  <c r="AE331" i="2"/>
  <c r="AE327" i="2"/>
  <c r="AF327" i="2" s="1"/>
  <c r="AG327" i="2" s="1"/>
  <c r="AF323" i="2"/>
  <c r="AG323" i="2" s="1"/>
  <c r="AE323" i="2"/>
  <c r="AE319" i="2"/>
  <c r="AF319" i="2" s="1"/>
  <c r="AG319" i="2" s="1"/>
  <c r="AE315" i="2"/>
  <c r="AF315" i="2" s="1"/>
  <c r="AG315" i="2" s="1"/>
  <c r="AE311" i="2"/>
  <c r="AF311" i="2" s="1"/>
  <c r="AG311" i="2" s="1"/>
  <c r="AE307" i="2"/>
  <c r="AF307" i="2" s="1"/>
  <c r="AG307" i="2" s="1"/>
  <c r="AE303" i="2"/>
  <c r="AF303" i="2" s="1"/>
  <c r="AG303" i="2" s="1"/>
  <c r="AE299" i="2"/>
  <c r="AF299" i="2" s="1"/>
  <c r="AG299" i="2" s="1"/>
  <c r="AE295" i="2"/>
  <c r="AF295" i="2" s="1"/>
  <c r="AG295" i="2" s="1"/>
  <c r="AF291" i="2"/>
  <c r="AG291" i="2" s="1"/>
  <c r="AE291" i="2"/>
  <c r="AE287" i="2"/>
  <c r="AF287" i="2" s="1"/>
  <c r="AG287" i="2" s="1"/>
  <c r="AE283" i="2"/>
  <c r="AF283" i="2" s="1"/>
  <c r="AG283" i="2" s="1"/>
  <c r="AE279" i="2"/>
  <c r="AF279" i="2" s="1"/>
  <c r="AG279" i="2" s="1"/>
  <c r="AF275" i="2"/>
  <c r="AG275" i="2" s="1"/>
  <c r="AE275" i="2"/>
  <c r="AE271" i="2"/>
  <c r="AF271" i="2" s="1"/>
  <c r="AG271" i="2" s="1"/>
  <c r="AE267" i="2"/>
  <c r="AF267" i="2" s="1"/>
  <c r="AG267" i="2" s="1"/>
  <c r="AE263" i="2"/>
  <c r="AF263" i="2" s="1"/>
  <c r="AG263" i="2" s="1"/>
  <c r="AF259" i="2"/>
  <c r="AE259" i="2"/>
  <c r="AG259" i="2"/>
  <c r="AE255" i="2"/>
  <c r="AF255" i="2" s="1"/>
  <c r="AG255" i="2" s="1"/>
  <c r="AF251" i="2"/>
  <c r="AG251" i="2" s="1"/>
  <c r="AE251" i="2"/>
  <c r="AE247" i="2"/>
  <c r="AF247" i="2" s="1"/>
  <c r="AG247" i="2" s="1"/>
  <c r="AE243" i="2"/>
  <c r="AF243" i="2" s="1"/>
  <c r="AG243" i="2" s="1"/>
  <c r="AE239" i="2"/>
  <c r="AF239" i="2" s="1"/>
  <c r="AG239" i="2" s="1"/>
  <c r="AE236" i="2"/>
  <c r="AE234" i="2"/>
  <c r="AF234" i="2" s="1"/>
  <c r="AG234" i="2" s="1"/>
  <c r="AE232" i="2"/>
  <c r="AF232" i="2" s="1"/>
  <c r="AG232" i="2" s="1"/>
  <c r="AE230" i="2"/>
  <c r="AE228" i="2"/>
  <c r="AE226" i="2"/>
  <c r="AF226" i="2" s="1"/>
  <c r="AG226" i="2" s="1"/>
  <c r="AE224" i="2"/>
  <c r="AF224" i="2" s="1"/>
  <c r="AG224" i="2" s="1"/>
  <c r="AE222" i="2"/>
  <c r="AE220" i="2"/>
  <c r="AE218" i="2"/>
  <c r="AF218" i="2" s="1"/>
  <c r="AG218" i="2" s="1"/>
  <c r="AE216" i="2"/>
  <c r="AF216" i="2" s="1"/>
  <c r="AG216" i="2" s="1"/>
  <c r="AE214" i="2"/>
  <c r="AE212" i="2"/>
  <c r="AE210" i="2"/>
  <c r="AF210" i="2" s="1"/>
  <c r="AG210" i="2" s="1"/>
  <c r="AE208" i="2"/>
  <c r="AF208" i="2" s="1"/>
  <c r="AG208" i="2" s="1"/>
  <c r="AF207" i="2"/>
  <c r="AG207" i="2" s="1"/>
  <c r="AE206" i="2"/>
  <c r="AF206" i="2" s="1"/>
  <c r="AG206" i="2" s="1"/>
  <c r="AF205" i="2"/>
  <c r="AG205" i="2" s="1"/>
  <c r="AE201" i="2"/>
  <c r="AG201" i="2"/>
  <c r="AF201" i="2"/>
  <c r="AE197" i="2"/>
  <c r="AF197" i="2" s="1"/>
  <c r="AG197" i="2" s="1"/>
  <c r="AE193" i="2"/>
  <c r="AF193" i="2" s="1"/>
  <c r="AG193" i="2" s="1"/>
  <c r="AE189" i="2"/>
  <c r="AF189" i="2"/>
  <c r="AG189" i="2" s="1"/>
  <c r="AE185" i="2"/>
  <c r="AG185" i="2"/>
  <c r="AF185" i="2"/>
  <c r="AE181" i="2"/>
  <c r="AF181" i="2" s="1"/>
  <c r="AG181" i="2" s="1"/>
  <c r="AE177" i="2"/>
  <c r="AG177" i="2"/>
  <c r="AF177" i="2"/>
  <c r="AE173" i="2"/>
  <c r="AF173" i="2" s="1"/>
  <c r="AG173" i="2" s="1"/>
  <c r="AG340" i="2"/>
  <c r="AG338" i="2"/>
  <c r="AG336" i="2"/>
  <c r="AG334" i="2"/>
  <c r="AG332" i="2"/>
  <c r="AG330" i="2"/>
  <c r="AG328" i="2"/>
  <c r="AG326" i="2"/>
  <c r="AG324" i="2"/>
  <c r="AG322" i="2"/>
  <c r="AG320" i="2"/>
  <c r="AG318" i="2"/>
  <c r="AG316" i="2"/>
  <c r="AG314" i="2"/>
  <c r="AG312" i="2"/>
  <c r="AG310" i="2"/>
  <c r="AG308" i="2"/>
  <c r="AG306" i="2"/>
  <c r="AG304" i="2"/>
  <c r="AG302" i="2"/>
  <c r="AG300" i="2"/>
  <c r="AG298" i="2"/>
  <c r="AG296" i="2"/>
  <c r="AG294" i="2"/>
  <c r="AG292" i="2"/>
  <c r="AG290" i="2"/>
  <c r="AG288" i="2"/>
  <c r="AG286" i="2"/>
  <c r="AG284" i="2"/>
  <c r="AG282" i="2"/>
  <c r="AG280" i="2"/>
  <c r="AG278" i="2"/>
  <c r="AG276" i="2"/>
  <c r="AG274" i="2"/>
  <c r="AG272" i="2"/>
  <c r="AG270" i="2"/>
  <c r="AG268" i="2"/>
  <c r="AG266" i="2"/>
  <c r="AG264" i="2"/>
  <c r="AG262" i="2"/>
  <c r="AG260" i="2"/>
  <c r="AG258" i="2"/>
  <c r="AG256" i="2"/>
  <c r="AG254" i="2"/>
  <c r="AG252" i="2"/>
  <c r="AG250" i="2"/>
  <c r="AG248" i="2"/>
  <c r="AG246" i="2"/>
  <c r="AG244" i="2"/>
  <c r="AG242" i="2"/>
  <c r="AG240" i="2"/>
  <c r="AG238" i="2"/>
  <c r="AE237" i="2"/>
  <c r="AF237" i="2" s="1"/>
  <c r="AG237" i="2" s="1"/>
  <c r="AF236" i="2"/>
  <c r="AG236" i="2" s="1"/>
  <c r="AE235" i="2"/>
  <c r="AF235" i="2" s="1"/>
  <c r="AG235" i="2" s="1"/>
  <c r="AE233" i="2"/>
  <c r="AF233" i="2" s="1"/>
  <c r="AG233" i="2" s="1"/>
  <c r="AE231" i="2"/>
  <c r="AF231" i="2" s="1"/>
  <c r="AG231" i="2" s="1"/>
  <c r="AF230" i="2"/>
  <c r="AG230" i="2" s="1"/>
  <c r="AE229" i="2"/>
  <c r="AF229" i="2" s="1"/>
  <c r="AG229" i="2" s="1"/>
  <c r="AF228" i="2"/>
  <c r="AG228" i="2" s="1"/>
  <c r="AE227" i="2"/>
  <c r="AF227" i="2" s="1"/>
  <c r="AG227" i="2" s="1"/>
  <c r="AE225" i="2"/>
  <c r="AF225" i="2" s="1"/>
  <c r="AG225" i="2" s="1"/>
  <c r="AE223" i="2"/>
  <c r="AF223" i="2" s="1"/>
  <c r="AG223" i="2" s="1"/>
  <c r="AF222" i="2"/>
  <c r="AG222" i="2" s="1"/>
  <c r="AE221" i="2"/>
  <c r="AF221" i="2" s="1"/>
  <c r="AG221" i="2" s="1"/>
  <c r="AF220" i="2"/>
  <c r="AG220" i="2" s="1"/>
  <c r="AE219" i="2"/>
  <c r="AF219" i="2" s="1"/>
  <c r="AG219" i="2" s="1"/>
  <c r="AE217" i="2"/>
  <c r="AF217" i="2" s="1"/>
  <c r="AG217" i="2" s="1"/>
  <c r="AE215" i="2"/>
  <c r="AF215" i="2" s="1"/>
  <c r="AG215" i="2" s="1"/>
  <c r="AF214" i="2"/>
  <c r="AG214" i="2" s="1"/>
  <c r="AE213" i="2"/>
  <c r="AF213" i="2" s="1"/>
  <c r="AG213" i="2" s="1"/>
  <c r="AF212" i="2"/>
  <c r="AG212" i="2" s="1"/>
  <c r="AE211" i="2"/>
  <c r="AF211" i="2" s="1"/>
  <c r="AG211" i="2" s="1"/>
  <c r="AE209" i="2"/>
  <c r="AF209" i="2" s="1"/>
  <c r="AG209" i="2" s="1"/>
  <c r="AE203" i="2"/>
  <c r="AF203" i="2"/>
  <c r="AG203" i="2" s="1"/>
  <c r="AE199" i="2"/>
  <c r="AG199" i="2"/>
  <c r="AF199" i="2"/>
  <c r="AE195" i="2"/>
  <c r="AF195" i="2" s="1"/>
  <c r="AG195" i="2" s="1"/>
  <c r="AE191" i="2"/>
  <c r="AG191" i="2"/>
  <c r="AF191" i="2"/>
  <c r="AE187" i="2"/>
  <c r="AF187" i="2" s="1"/>
  <c r="AG187" i="2" s="1"/>
  <c r="AE183" i="2"/>
  <c r="AG183" i="2"/>
  <c r="AF183" i="2"/>
  <c r="AE179" i="2"/>
  <c r="AF179" i="2" s="1"/>
  <c r="AG179" i="2" s="1"/>
  <c r="AE175" i="2"/>
  <c r="AG175" i="2"/>
  <c r="AF175" i="2"/>
  <c r="AG204" i="2"/>
  <c r="AG202" i="2"/>
  <c r="AG200" i="2"/>
  <c r="AG198" i="2"/>
  <c r="AG196" i="2"/>
  <c r="AG194" i="2"/>
  <c r="AG192" i="2"/>
  <c r="AG190" i="2"/>
  <c r="AG188" i="2"/>
  <c r="AG186" i="2"/>
  <c r="AG184" i="2"/>
  <c r="AG182" i="2"/>
  <c r="AG180" i="2"/>
  <c r="AG178" i="2"/>
  <c r="AG176" i="2"/>
  <c r="AG174" i="2"/>
  <c r="AG172" i="2"/>
  <c r="AE134" i="2"/>
  <c r="AF134" i="2" s="1"/>
  <c r="AG134" i="2" s="1"/>
  <c r="AE130" i="2"/>
  <c r="AF130" i="2" s="1"/>
  <c r="AG130" i="2" s="1"/>
  <c r="AF126" i="2"/>
  <c r="AG126" i="2" s="1"/>
  <c r="AE126" i="2"/>
  <c r="AE122" i="2"/>
  <c r="AF122" i="2" s="1"/>
  <c r="AG122" i="2" s="1"/>
  <c r="AF118" i="2"/>
  <c r="AG118" i="2" s="1"/>
  <c r="AE118" i="2"/>
  <c r="AE114" i="2"/>
  <c r="AF114" i="2" s="1"/>
  <c r="AG114" i="2" s="1"/>
  <c r="AE110" i="2"/>
  <c r="AF110" i="2" s="1"/>
  <c r="AG110" i="2" s="1"/>
  <c r="AE171" i="2"/>
  <c r="AF171" i="2" s="1"/>
  <c r="AG171" i="2" s="1"/>
  <c r="AF170" i="2"/>
  <c r="AG170" i="2" s="1"/>
  <c r="AE169" i="2"/>
  <c r="AF169" i="2" s="1"/>
  <c r="AG169" i="2" s="1"/>
  <c r="AF168" i="2"/>
  <c r="AG168" i="2" s="1"/>
  <c r="AE167" i="2"/>
  <c r="AF167" i="2" s="1"/>
  <c r="AG167" i="2" s="1"/>
  <c r="AF166" i="2"/>
  <c r="AG166" i="2" s="1"/>
  <c r="AE165" i="2"/>
  <c r="AF165" i="2" s="1"/>
  <c r="AG165" i="2" s="1"/>
  <c r="AF164" i="2"/>
  <c r="AG164" i="2" s="1"/>
  <c r="AE163" i="2"/>
  <c r="AF163" i="2" s="1"/>
  <c r="AG163" i="2" s="1"/>
  <c r="AF162" i="2"/>
  <c r="AG162" i="2" s="1"/>
  <c r="AE161" i="2"/>
  <c r="AF161" i="2" s="1"/>
  <c r="AG161" i="2" s="1"/>
  <c r="AF160" i="2"/>
  <c r="AG160" i="2" s="1"/>
  <c r="AE159" i="2"/>
  <c r="AF159" i="2" s="1"/>
  <c r="AG159" i="2" s="1"/>
  <c r="AF158" i="2"/>
  <c r="AG158" i="2" s="1"/>
  <c r="AE157" i="2"/>
  <c r="AF157" i="2" s="1"/>
  <c r="AG157" i="2" s="1"/>
  <c r="AF156" i="2"/>
  <c r="AG156" i="2" s="1"/>
  <c r="AE155" i="2"/>
  <c r="AF155" i="2" s="1"/>
  <c r="AG155" i="2" s="1"/>
  <c r="AF154" i="2"/>
  <c r="AG154" i="2" s="1"/>
  <c r="AE153" i="2"/>
  <c r="AF153" i="2" s="1"/>
  <c r="AG153" i="2" s="1"/>
  <c r="AF152" i="2"/>
  <c r="AG152" i="2" s="1"/>
  <c r="AE151" i="2"/>
  <c r="AF151" i="2" s="1"/>
  <c r="AG151" i="2" s="1"/>
  <c r="AF150" i="2"/>
  <c r="AG150" i="2" s="1"/>
  <c r="AE149" i="2"/>
  <c r="AF149" i="2" s="1"/>
  <c r="AG149" i="2" s="1"/>
  <c r="AF148" i="2"/>
  <c r="AG148" i="2" s="1"/>
  <c r="AE147" i="2"/>
  <c r="AF147" i="2" s="1"/>
  <c r="AG147" i="2" s="1"/>
  <c r="AF146" i="2"/>
  <c r="AG146" i="2" s="1"/>
  <c r="AE145" i="2"/>
  <c r="AF145" i="2" s="1"/>
  <c r="AG145" i="2" s="1"/>
  <c r="AF144" i="2"/>
  <c r="AG144" i="2" s="1"/>
  <c r="AE143" i="2"/>
  <c r="AF143" i="2" s="1"/>
  <c r="AG143" i="2" s="1"/>
  <c r="AF142" i="2"/>
  <c r="AG142" i="2" s="1"/>
  <c r="AE141" i="2"/>
  <c r="AF141" i="2" s="1"/>
  <c r="AG141" i="2" s="1"/>
  <c r="AF140" i="2"/>
  <c r="AG140" i="2" s="1"/>
  <c r="AE139" i="2"/>
  <c r="AF139" i="2" s="1"/>
  <c r="AG139" i="2" s="1"/>
  <c r="AF138" i="2"/>
  <c r="AG138" i="2" s="1"/>
  <c r="AE137" i="2"/>
  <c r="AF137" i="2" s="1"/>
  <c r="AG137" i="2" s="1"/>
  <c r="AF136" i="2"/>
  <c r="AG136" i="2" s="1"/>
  <c r="AE132" i="2"/>
  <c r="AF132" i="2" s="1"/>
  <c r="AG132" i="2" s="1"/>
  <c r="AF128" i="2"/>
  <c r="AG128" i="2" s="1"/>
  <c r="AE128" i="2"/>
  <c r="AE124" i="2"/>
  <c r="AF124" i="2" s="1"/>
  <c r="AG124" i="2" s="1"/>
  <c r="AE120" i="2"/>
  <c r="AF120" i="2" s="1"/>
  <c r="AG120" i="2" s="1"/>
  <c r="AE116" i="2"/>
  <c r="AF116" i="2" s="1"/>
  <c r="AG116" i="2" s="1"/>
  <c r="AE112" i="2"/>
  <c r="AF112" i="2" s="1"/>
  <c r="AG112" i="2" s="1"/>
  <c r="AE109" i="2"/>
  <c r="AE107" i="2"/>
  <c r="AE105" i="2"/>
  <c r="AE103" i="2"/>
  <c r="AF102" i="2"/>
  <c r="AG102" i="2" s="1"/>
  <c r="AE101" i="2"/>
  <c r="AE99" i="2"/>
  <c r="AE97" i="2"/>
  <c r="AE95" i="2"/>
  <c r="AF94" i="2"/>
  <c r="AG94" i="2" s="1"/>
  <c r="AE93" i="2"/>
  <c r="AE91" i="2"/>
  <c r="AE89" i="2"/>
  <c r="AE87" i="2"/>
  <c r="AF86" i="2"/>
  <c r="AG86" i="2" s="1"/>
  <c r="AE85" i="2"/>
  <c r="AE83" i="2"/>
  <c r="AE81" i="2"/>
  <c r="AE79" i="2"/>
  <c r="AF78" i="2"/>
  <c r="AG78" i="2" s="1"/>
  <c r="AE77" i="2"/>
  <c r="AE75" i="2"/>
  <c r="AE73" i="2"/>
  <c r="AF73" i="2" s="1"/>
  <c r="AG73" i="2" s="1"/>
  <c r="AF72" i="2"/>
  <c r="AG72" i="2" s="1"/>
  <c r="AE68" i="2"/>
  <c r="AF68" i="2" s="1"/>
  <c r="AG68" i="2" s="1"/>
  <c r="AE64" i="2"/>
  <c r="AF64" i="2" s="1"/>
  <c r="AG64" i="2" s="1"/>
  <c r="AF60" i="2"/>
  <c r="AG60" i="2" s="1"/>
  <c r="AE60" i="2"/>
  <c r="AE56" i="2"/>
  <c r="AF56" i="2" s="1"/>
  <c r="AG56" i="2" s="1"/>
  <c r="AE52" i="2"/>
  <c r="AF52" i="2" s="1"/>
  <c r="AG52" i="2" s="1"/>
  <c r="AG135" i="2"/>
  <c r="AG133" i="2"/>
  <c r="AG131" i="2"/>
  <c r="AG129" i="2"/>
  <c r="AG127" i="2"/>
  <c r="AG125" i="2"/>
  <c r="AG123" i="2"/>
  <c r="AG121" i="2"/>
  <c r="AG119" i="2"/>
  <c r="AG117" i="2"/>
  <c r="AG115" i="2"/>
  <c r="AG113" i="2"/>
  <c r="AG111" i="2"/>
  <c r="AF109" i="2"/>
  <c r="AG109" i="2" s="1"/>
  <c r="AE108" i="2"/>
  <c r="AF108" i="2" s="1"/>
  <c r="AG108" i="2" s="1"/>
  <c r="AF107" i="2"/>
  <c r="AG107" i="2" s="1"/>
  <c r="AE106" i="2"/>
  <c r="AF106" i="2" s="1"/>
  <c r="AG106" i="2" s="1"/>
  <c r="AF105" i="2"/>
  <c r="AG105" i="2" s="1"/>
  <c r="AE104" i="2"/>
  <c r="AF104" i="2" s="1"/>
  <c r="AG104" i="2" s="1"/>
  <c r="AF103" i="2"/>
  <c r="AG103" i="2" s="1"/>
  <c r="AE102" i="2"/>
  <c r="AF101" i="2"/>
  <c r="AG101" i="2" s="1"/>
  <c r="AE100" i="2"/>
  <c r="AF100" i="2" s="1"/>
  <c r="AG100" i="2" s="1"/>
  <c r="AF99" i="2"/>
  <c r="AG99" i="2" s="1"/>
  <c r="AE98" i="2"/>
  <c r="AF98" i="2" s="1"/>
  <c r="AG98" i="2" s="1"/>
  <c r="AF97" i="2"/>
  <c r="AG97" i="2" s="1"/>
  <c r="AE96" i="2"/>
  <c r="AF96" i="2" s="1"/>
  <c r="AG96" i="2" s="1"/>
  <c r="AF95" i="2"/>
  <c r="AG95" i="2" s="1"/>
  <c r="AE94" i="2"/>
  <c r="AF93" i="2"/>
  <c r="AG93" i="2" s="1"/>
  <c r="AE92" i="2"/>
  <c r="AF92" i="2" s="1"/>
  <c r="AG92" i="2" s="1"/>
  <c r="AF91" i="2"/>
  <c r="AG91" i="2" s="1"/>
  <c r="AE90" i="2"/>
  <c r="AF90" i="2" s="1"/>
  <c r="AG90" i="2" s="1"/>
  <c r="AF89" i="2"/>
  <c r="AG89" i="2" s="1"/>
  <c r="AE88" i="2"/>
  <c r="AF88" i="2" s="1"/>
  <c r="AG88" i="2" s="1"/>
  <c r="AF87" i="2"/>
  <c r="AG87" i="2" s="1"/>
  <c r="AE86" i="2"/>
  <c r="AF85" i="2"/>
  <c r="AG85" i="2" s="1"/>
  <c r="AE84" i="2"/>
  <c r="AF84" i="2" s="1"/>
  <c r="AG84" i="2" s="1"/>
  <c r="AF83" i="2"/>
  <c r="AG83" i="2" s="1"/>
  <c r="AE82" i="2"/>
  <c r="AF82" i="2" s="1"/>
  <c r="AG82" i="2" s="1"/>
  <c r="AF81" i="2"/>
  <c r="AG81" i="2" s="1"/>
  <c r="AE80" i="2"/>
  <c r="AF80" i="2" s="1"/>
  <c r="AG80" i="2" s="1"/>
  <c r="AF79" i="2"/>
  <c r="AG79" i="2" s="1"/>
  <c r="AE78" i="2"/>
  <c r="AF77" i="2"/>
  <c r="AG77" i="2" s="1"/>
  <c r="AE76" i="2"/>
  <c r="AF76" i="2" s="1"/>
  <c r="AG76" i="2" s="1"/>
  <c r="AF75" i="2"/>
  <c r="AG75" i="2" s="1"/>
  <c r="AE74" i="2"/>
  <c r="AF74" i="2" s="1"/>
  <c r="AG74" i="2" s="1"/>
  <c r="AF70" i="2"/>
  <c r="AG70" i="2" s="1"/>
  <c r="AE70" i="2"/>
  <c r="AE66" i="2"/>
  <c r="AF66" i="2" s="1"/>
  <c r="AG66" i="2" s="1"/>
  <c r="AE62" i="2"/>
  <c r="AF62" i="2" s="1"/>
  <c r="AG62" i="2" s="1"/>
  <c r="AE58" i="2"/>
  <c r="AF58" i="2" s="1"/>
  <c r="AG58" i="2" s="1"/>
  <c r="AE54" i="2"/>
  <c r="AF54" i="2" s="1"/>
  <c r="AG54" i="2" s="1"/>
  <c r="AE50" i="2"/>
  <c r="AF50" i="2" s="1"/>
  <c r="AG50" i="2" s="1"/>
  <c r="AG71" i="2"/>
  <c r="AG69" i="2"/>
  <c r="AG67" i="2"/>
  <c r="AG65" i="2"/>
  <c r="AG63" i="2"/>
  <c r="AG61" i="2"/>
  <c r="AG59" i="2"/>
  <c r="AG57" i="2"/>
  <c r="AG55" i="2"/>
  <c r="AG53" i="2"/>
  <c r="AG51" i="2"/>
  <c r="AF49" i="2"/>
  <c r="AG49" i="2" s="1"/>
  <c r="AE48" i="2"/>
  <c r="AF48" i="2" s="1"/>
  <c r="AG48" i="2" s="1"/>
  <c r="AF47" i="2"/>
  <c r="AG47" i="2" s="1"/>
  <c r="AE46" i="2"/>
  <c r="AF46" i="2" s="1"/>
  <c r="AG46" i="2" s="1"/>
  <c r="AF45" i="2"/>
  <c r="AG45" i="2" s="1"/>
  <c r="AE44" i="2"/>
  <c r="AF44" i="2" s="1"/>
  <c r="AG44" i="2" s="1"/>
  <c r="AF43" i="2"/>
  <c r="AG43" i="2" s="1"/>
  <c r="AE42" i="2"/>
  <c r="AF42" i="2" s="1"/>
  <c r="AG42" i="2"/>
  <c r="AF41" i="2"/>
  <c r="AG41" i="2" s="1"/>
  <c r="AE40" i="2"/>
  <c r="AF40" i="2" s="1"/>
  <c r="AG40" i="2" s="1"/>
  <c r="AF39" i="2"/>
  <c r="AG39" i="2" s="1"/>
  <c r="AE38" i="2"/>
  <c r="AF38" i="2" s="1"/>
  <c r="AG38" i="2" s="1"/>
  <c r="AF37" i="2"/>
  <c r="AG37" i="2" s="1"/>
  <c r="AE36" i="2"/>
  <c r="AF36" i="2" s="1"/>
  <c r="AG36" i="2" s="1"/>
  <c r="AF35" i="2"/>
  <c r="AG35" i="2" s="1"/>
  <c r="AE34" i="2"/>
  <c r="AF34" i="2" s="1"/>
  <c r="AG34" i="2"/>
  <c r="AF33" i="2"/>
  <c r="AG33" i="2" s="1"/>
  <c r="AE32" i="2"/>
  <c r="AF32" i="2" s="1"/>
  <c r="AG32" i="2" s="1"/>
  <c r="AF31" i="2"/>
  <c r="AG31" i="2" s="1"/>
  <c r="AE30" i="2"/>
  <c r="AF30" i="2" s="1"/>
  <c r="AG30" i="2" s="1"/>
  <c r="AF29" i="2"/>
  <c r="AG29" i="2" s="1"/>
  <c r="AE28" i="2"/>
  <c r="AF28" i="2" s="1"/>
  <c r="AG28" i="2" s="1"/>
  <c r="AF27" i="2"/>
  <c r="AG27" i="2" s="1"/>
  <c r="AE26" i="2"/>
  <c r="AF26" i="2" s="1"/>
  <c r="AG26" i="2"/>
  <c r="AF25" i="2"/>
  <c r="AG25" i="2" s="1"/>
  <c r="AE24" i="2"/>
  <c r="AF24" i="2" s="1"/>
  <c r="AG24" i="2" s="1"/>
  <c r="AF23" i="2"/>
  <c r="AG23" i="2" s="1"/>
  <c r="AE22" i="2"/>
  <c r="AF22" i="2" s="1"/>
  <c r="AG22" i="2" s="1"/>
  <c r="AF21" i="2"/>
  <c r="AG21" i="2" s="1"/>
  <c r="AE20" i="2"/>
  <c r="AF20" i="2" s="1"/>
  <c r="AG20" i="2" s="1"/>
  <c r="AF19" i="2"/>
  <c r="AG19" i="2" s="1"/>
  <c r="AE18" i="2"/>
  <c r="AF18" i="2" s="1"/>
  <c r="AG18" i="2"/>
  <c r="AF17" i="2"/>
  <c r="AG17" i="2" s="1"/>
  <c r="AE16" i="2"/>
  <c r="AF16" i="2" s="1"/>
  <c r="AG16" i="2" s="1"/>
  <c r="AF15" i="2"/>
  <c r="AG15" i="2" s="1"/>
  <c r="AE14" i="2"/>
  <c r="AF14" i="2" s="1"/>
  <c r="AG14" i="2" s="1"/>
  <c r="AF13" i="2"/>
  <c r="AG13" i="2" s="1"/>
  <c r="AE12" i="2"/>
  <c r="AF12" i="2" s="1"/>
  <c r="AG12" i="2" s="1"/>
  <c r="AF11" i="2"/>
  <c r="AG11" i="2" s="1"/>
  <c r="AE10" i="2"/>
  <c r="AF10" i="2" s="1"/>
  <c r="AG10" i="2"/>
  <c r="AF9" i="2"/>
  <c r="AG9" i="2" s="1"/>
  <c r="AE8" i="2"/>
  <c r="AF8" i="2" s="1"/>
  <c r="AG7" i="2"/>
  <c r="AE1159" i="2" l="1"/>
  <c r="AF1159" i="2" s="1"/>
  <c r="AG1159" i="2" s="1"/>
  <c r="AE1167" i="2"/>
  <c r="AF1167" i="2" s="1"/>
  <c r="AG1167" i="2" s="1"/>
  <c r="AE1199" i="2"/>
  <c r="AF1199" i="2" s="1"/>
  <c r="AG1199" i="2" s="1"/>
  <c r="AE1215" i="2"/>
  <c r="AF1215" i="2" s="1"/>
  <c r="AG1215" i="2" s="1"/>
  <c r="AE1239" i="2"/>
  <c r="AF1239" i="2" s="1"/>
  <c r="AG1239" i="2" s="1"/>
  <c r="AE1255" i="2"/>
  <c r="AF1255" i="2" s="1"/>
  <c r="AG1255" i="2" s="1"/>
  <c r="AE1271" i="2"/>
  <c r="AF1271" i="2" s="1"/>
  <c r="AG1271" i="2" s="1"/>
  <c r="AE1287" i="2"/>
  <c r="AF1287" i="2" s="1"/>
  <c r="AG1287" i="2" s="1"/>
  <c r="AE1303" i="2"/>
  <c r="AF1303" i="2" s="1"/>
  <c r="AG1303" i="2" s="1"/>
  <c r="AE1319" i="2"/>
  <c r="AF1319" i="2" s="1"/>
  <c r="AG1319" i="2" s="1"/>
  <c r="AE342" i="2"/>
  <c r="AF342" i="2" s="1"/>
  <c r="AG342" i="2" s="1"/>
  <c r="AE343" i="2"/>
  <c r="AF343" i="2" s="1"/>
  <c r="AG343" i="2" s="1"/>
  <c r="Z459" i="2"/>
  <c r="AA459" i="2" s="1"/>
  <c r="AB459" i="2" s="1"/>
  <c r="Z458" i="2"/>
  <c r="AA458" i="2" s="1"/>
  <c r="AB458" i="2" s="1"/>
  <c r="Z467" i="2"/>
  <c r="AA467" i="2" s="1"/>
  <c r="AB467" i="2" s="1"/>
  <c r="Z466" i="2"/>
  <c r="AA466" i="2" s="1"/>
  <c r="AB466" i="2" s="1"/>
  <c r="Z475" i="2"/>
  <c r="AA475" i="2" s="1"/>
  <c r="AB475" i="2" s="1"/>
  <c r="Z474" i="2"/>
  <c r="AA474" i="2" s="1"/>
  <c r="AB474" i="2" s="1"/>
  <c r="Z483" i="2"/>
  <c r="AA483" i="2" s="1"/>
  <c r="AB483" i="2" s="1"/>
  <c r="Z482" i="2"/>
  <c r="AA482" i="2" s="1"/>
  <c r="AB482" i="2" s="1"/>
  <c r="Z491" i="2"/>
  <c r="AA491" i="2" s="1"/>
  <c r="AB491" i="2" s="1"/>
  <c r="Z490" i="2"/>
  <c r="AA490" i="2" s="1"/>
  <c r="AB490" i="2" s="1"/>
  <c r="AF1692" i="2"/>
  <c r="AG1692" i="2" s="1"/>
  <c r="AF1708" i="2"/>
  <c r="AG1708" i="2" s="1"/>
  <c r="AF1724" i="2"/>
  <c r="AG1724" i="2" s="1"/>
  <c r="AF1740" i="2"/>
  <c r="AG1740" i="2" s="1"/>
  <c r="AF1756" i="2"/>
  <c r="AG1756" i="2" s="1"/>
  <c r="AF1772" i="2"/>
  <c r="AG1772" i="2" s="1"/>
  <c r="AE1783" i="2"/>
  <c r="AF1783" i="2" s="1"/>
  <c r="AG1783" i="2" s="1"/>
  <c r="Z471" i="2"/>
  <c r="AA471" i="2" s="1"/>
  <c r="AB471" i="2" s="1"/>
  <c r="Z487" i="2"/>
  <c r="AA487" i="2" s="1"/>
  <c r="AB487" i="2" s="1"/>
  <c r="AE1662" i="2"/>
  <c r="AF1662" i="2"/>
  <c r="AG1662" i="2" s="1"/>
  <c r="AE1663" i="2"/>
  <c r="AF1663" i="2" s="1"/>
  <c r="AG1663" i="2" s="1"/>
  <c r="U14" i="2"/>
  <c r="V14" i="2" s="1"/>
  <c r="W14" i="2" s="1"/>
  <c r="U22" i="2"/>
  <c r="V22" i="2" s="1"/>
  <c r="W22" i="2" s="1"/>
  <c r="V30" i="2"/>
  <c r="U30" i="2"/>
  <c r="W30" i="2"/>
  <c r="U38" i="2"/>
  <c r="V38" i="2" s="1"/>
  <c r="W38" i="2" s="1"/>
  <c r="U46" i="2"/>
  <c r="V46" i="2" s="1"/>
  <c r="W46" i="2" s="1"/>
  <c r="U54" i="2"/>
  <c r="V54" i="2" s="1"/>
  <c r="W54" i="2" s="1"/>
  <c r="U62" i="2"/>
  <c r="V62" i="2" s="1"/>
  <c r="W62" i="2" s="1"/>
  <c r="U70" i="2"/>
  <c r="V70" i="2" s="1"/>
  <c r="W70" i="2" s="1"/>
  <c r="U78" i="2"/>
  <c r="V78" i="2" s="1"/>
  <c r="W78" i="2" s="1"/>
  <c r="U86" i="2"/>
  <c r="V86" i="2" s="1"/>
  <c r="W86" i="2" s="1"/>
  <c r="U94" i="2"/>
  <c r="V94" i="2" s="1"/>
  <c r="W94" i="2" s="1"/>
  <c r="U102" i="2"/>
  <c r="V102" i="2" s="1"/>
  <c r="W102" i="2" s="1"/>
  <c r="U110" i="2"/>
  <c r="V110" i="2" s="1"/>
  <c r="W110" i="2" s="1"/>
  <c r="U118" i="2"/>
  <c r="V118" i="2" s="1"/>
  <c r="W118" i="2" s="1"/>
  <c r="U126" i="2"/>
  <c r="V126" i="2" s="1"/>
  <c r="W126" i="2" s="1"/>
  <c r="U134" i="2"/>
  <c r="V134" i="2" s="1"/>
  <c r="W134" i="2" s="1"/>
  <c r="U142" i="2"/>
  <c r="V142" i="2" s="1"/>
  <c r="W142" i="2" s="1"/>
  <c r="U150" i="2"/>
  <c r="V150" i="2" s="1"/>
  <c r="W150" i="2" s="1"/>
  <c r="U158" i="2"/>
  <c r="V158" i="2" s="1"/>
  <c r="W158" i="2" s="1"/>
  <c r="U166" i="2"/>
  <c r="V166" i="2" s="1"/>
  <c r="W166" i="2" s="1"/>
  <c r="U174" i="2"/>
  <c r="V174" i="2" s="1"/>
  <c r="W174" i="2" s="1"/>
  <c r="U182" i="2"/>
  <c r="V182" i="2" s="1"/>
  <c r="W182" i="2" s="1"/>
  <c r="U190" i="2"/>
  <c r="V190" i="2" s="1"/>
  <c r="W190" i="2" s="1"/>
  <c r="U198" i="2"/>
  <c r="V198" i="2" s="1"/>
  <c r="W198" i="2" s="1"/>
  <c r="U206" i="2"/>
  <c r="V206" i="2" s="1"/>
  <c r="W206" i="2" s="1"/>
  <c r="U214" i="2"/>
  <c r="V214" i="2" s="1"/>
  <c r="W214" i="2" s="1"/>
  <c r="U222" i="2"/>
  <c r="V222" i="2" s="1"/>
  <c r="W222" i="2" s="1"/>
  <c r="U230" i="2"/>
  <c r="V230" i="2" s="1"/>
  <c r="W230" i="2" s="1"/>
  <c r="U238" i="2"/>
  <c r="V238" i="2" s="1"/>
  <c r="W238" i="2" s="1"/>
  <c r="U246" i="2"/>
  <c r="V246" i="2" s="1"/>
  <c r="W246" i="2" s="1"/>
  <c r="U254" i="2"/>
  <c r="V254" i="2" s="1"/>
  <c r="W254" i="2" s="1"/>
  <c r="U262" i="2"/>
  <c r="V262" i="2" s="1"/>
  <c r="W262" i="2" s="1"/>
  <c r="U270" i="2"/>
  <c r="V270" i="2" s="1"/>
  <c r="W270" i="2" s="1"/>
  <c r="U278" i="2"/>
  <c r="V278" i="2" s="1"/>
  <c r="W278" i="2" s="1"/>
  <c r="U286" i="2"/>
  <c r="V286" i="2" s="1"/>
  <c r="W286" i="2" s="1"/>
  <c r="U294" i="2"/>
  <c r="V294" i="2" s="1"/>
  <c r="W294" i="2" s="1"/>
  <c r="U306" i="2"/>
  <c r="V306" i="2" s="1"/>
  <c r="W306" i="2" s="1"/>
  <c r="U314" i="2"/>
  <c r="V314" i="2" s="1"/>
  <c r="W314" i="2" s="1"/>
  <c r="U322" i="2"/>
  <c r="V322" i="2" s="1"/>
  <c r="W322" i="2" s="1"/>
  <c r="U330" i="2"/>
  <c r="V330" i="2" s="1"/>
  <c r="W330" i="2" s="1"/>
  <c r="U338" i="2"/>
  <c r="V338" i="2" s="1"/>
  <c r="W338" i="2" s="1"/>
  <c r="U346" i="2"/>
  <c r="V346" i="2" s="1"/>
  <c r="W346" i="2" s="1"/>
  <c r="U354" i="2"/>
  <c r="V354" i="2" s="1"/>
  <c r="W354" i="2" s="1"/>
  <c r="U362" i="2"/>
  <c r="V362" i="2" s="1"/>
  <c r="W362" i="2" s="1"/>
  <c r="U370" i="2"/>
  <c r="V370" i="2" s="1"/>
  <c r="W370" i="2" s="1"/>
  <c r="U378" i="2"/>
  <c r="V378" i="2" s="1"/>
  <c r="W378" i="2" s="1"/>
  <c r="U386" i="2"/>
  <c r="V386" i="2" s="1"/>
  <c r="W386" i="2" s="1"/>
  <c r="U394" i="2"/>
  <c r="V394" i="2" s="1"/>
  <c r="W394" i="2" s="1"/>
  <c r="U402" i="2"/>
  <c r="V402" i="2" s="1"/>
  <c r="W402" i="2" s="1"/>
  <c r="U410" i="2"/>
  <c r="V410" i="2" s="1"/>
  <c r="W410" i="2" s="1"/>
  <c r="U418" i="2"/>
  <c r="V418" i="2" s="1"/>
  <c r="W418" i="2" s="1"/>
  <c r="U426" i="2"/>
  <c r="V426" i="2" s="1"/>
  <c r="W426" i="2" s="1"/>
  <c r="U434" i="2"/>
  <c r="V434" i="2" s="1"/>
  <c r="W434" i="2" s="1"/>
  <c r="U442" i="2"/>
  <c r="V442" i="2" s="1"/>
  <c r="W442" i="2" s="1"/>
  <c r="U450" i="2"/>
  <c r="V450" i="2" s="1"/>
  <c r="W450" i="2" s="1"/>
  <c r="U458" i="2"/>
  <c r="V458" i="2" s="1"/>
  <c r="W458" i="2" s="1"/>
  <c r="U466" i="2"/>
  <c r="V466" i="2" s="1"/>
  <c r="W466" i="2" s="1"/>
  <c r="U474" i="2"/>
  <c r="V474" i="2" s="1"/>
  <c r="W474" i="2" s="1"/>
  <c r="U482" i="2"/>
  <c r="V482" i="2" s="1"/>
  <c r="W482" i="2" s="1"/>
  <c r="U490" i="2"/>
  <c r="V490" i="2" s="1"/>
  <c r="W490" i="2" s="1"/>
  <c r="U498" i="2"/>
  <c r="V498" i="2" s="1"/>
  <c r="W498" i="2" s="1"/>
  <c r="U506" i="2"/>
  <c r="V506" i="2" s="1"/>
  <c r="W506" i="2" s="1"/>
  <c r="U514" i="2"/>
  <c r="V514" i="2" s="1"/>
  <c r="W514" i="2" s="1"/>
  <c r="U522" i="2"/>
  <c r="V522" i="2" s="1"/>
  <c r="W522" i="2" s="1"/>
  <c r="U530" i="2"/>
  <c r="V530" i="2" s="1"/>
  <c r="W530" i="2" s="1"/>
  <c r="U538" i="2"/>
  <c r="V538" i="2" s="1"/>
  <c r="W538" i="2" s="1"/>
  <c r="U546" i="2"/>
  <c r="V546" i="2" s="1"/>
  <c r="W546" i="2" s="1"/>
  <c r="U554" i="2"/>
  <c r="V554" i="2" s="1"/>
  <c r="W554" i="2" s="1"/>
  <c r="U562" i="2"/>
  <c r="V562" i="2" s="1"/>
  <c r="W562" i="2" s="1"/>
  <c r="U570" i="2"/>
  <c r="V570" i="2" s="1"/>
  <c r="W570" i="2" s="1"/>
  <c r="U578" i="2"/>
  <c r="V578" i="2" s="1"/>
  <c r="W578" i="2" s="1"/>
  <c r="U586" i="2"/>
  <c r="V586" i="2" s="1"/>
  <c r="W586" i="2" s="1"/>
  <c r="U594" i="2"/>
  <c r="V594" i="2" s="1"/>
  <c r="W594" i="2" s="1"/>
  <c r="U602" i="2"/>
  <c r="V602" i="2" s="1"/>
  <c r="W602" i="2" s="1"/>
  <c r="U610" i="2"/>
  <c r="V610" i="2" s="1"/>
  <c r="W610" i="2" s="1"/>
  <c r="U618" i="2"/>
  <c r="V618" i="2" s="1"/>
  <c r="W618" i="2" s="1"/>
  <c r="U626" i="2"/>
  <c r="V626" i="2" s="1"/>
  <c r="W626" i="2" s="1"/>
  <c r="U634" i="2"/>
  <c r="V634" i="2" s="1"/>
  <c r="W634" i="2" s="1"/>
  <c r="U642" i="2"/>
  <c r="V642" i="2" s="1"/>
  <c r="W642" i="2" s="1"/>
  <c r="U650" i="2"/>
  <c r="V650" i="2" s="1"/>
  <c r="W650" i="2" s="1"/>
  <c r="U658" i="2"/>
  <c r="V658" i="2" s="1"/>
  <c r="W658" i="2" s="1"/>
  <c r="U666" i="2"/>
  <c r="V666" i="2" s="1"/>
  <c r="W666" i="2" s="1"/>
  <c r="U674" i="2"/>
  <c r="V674" i="2" s="1"/>
  <c r="W674" i="2" s="1"/>
  <c r="U682" i="2"/>
  <c r="V682" i="2" s="1"/>
  <c r="W682" i="2" s="1"/>
  <c r="U690" i="2"/>
  <c r="V690" i="2" s="1"/>
  <c r="W690" i="2" s="1"/>
  <c r="U698" i="2"/>
  <c r="V698" i="2" s="1"/>
  <c r="W698" i="2" s="1"/>
  <c r="U706" i="2"/>
  <c r="V706" i="2" s="1"/>
  <c r="W706" i="2" s="1"/>
  <c r="U714" i="2"/>
  <c r="V714" i="2" s="1"/>
  <c r="W714" i="2" s="1"/>
  <c r="U722" i="2"/>
  <c r="V722" i="2" s="1"/>
  <c r="W722" i="2" s="1"/>
  <c r="U730" i="2"/>
  <c r="V730" i="2" s="1"/>
  <c r="W730" i="2" s="1"/>
  <c r="U738" i="2"/>
  <c r="V738" i="2" s="1"/>
  <c r="W738" i="2" s="1"/>
  <c r="U746" i="2"/>
  <c r="V746" i="2" s="1"/>
  <c r="W746" i="2" s="1"/>
  <c r="U754" i="2"/>
  <c r="V754" i="2" s="1"/>
  <c r="W754" i="2" s="1"/>
  <c r="U762" i="2"/>
  <c r="V762" i="2" s="1"/>
  <c r="W762" i="2" s="1"/>
  <c r="U770" i="2"/>
  <c r="V770" i="2" s="1"/>
  <c r="W770" i="2" s="1"/>
  <c r="U778" i="2"/>
  <c r="V778" i="2" s="1"/>
  <c r="W778" i="2" s="1"/>
  <c r="U786" i="2"/>
  <c r="V786" i="2" s="1"/>
  <c r="W786" i="2" s="1"/>
  <c r="U794" i="2"/>
  <c r="V794" i="2" s="1"/>
  <c r="W794" i="2" s="1"/>
  <c r="U802" i="2"/>
  <c r="V802" i="2" s="1"/>
  <c r="W802" i="2" s="1"/>
  <c r="U810" i="2"/>
  <c r="V810" i="2" s="1"/>
  <c r="W810" i="2" s="1"/>
  <c r="U818" i="2"/>
  <c r="V818" i="2" s="1"/>
  <c r="W818" i="2" s="1"/>
  <c r="U826" i="2"/>
  <c r="V826" i="2" s="1"/>
  <c r="W826" i="2" s="1"/>
  <c r="U834" i="2"/>
  <c r="V834" i="2" s="1"/>
  <c r="W834" i="2" s="1"/>
  <c r="U842" i="2"/>
  <c r="V842" i="2" s="1"/>
  <c r="W842" i="2" s="1"/>
  <c r="U850" i="2"/>
  <c r="V850" i="2" s="1"/>
  <c r="W850" i="2" s="1"/>
  <c r="U858" i="2"/>
  <c r="V858" i="2" s="1"/>
  <c r="W858" i="2" s="1"/>
  <c r="U866" i="2"/>
  <c r="V866" i="2" s="1"/>
  <c r="W866" i="2" s="1"/>
  <c r="U874" i="2"/>
  <c r="V874" i="2" s="1"/>
  <c r="W874" i="2" s="1"/>
  <c r="U882" i="2"/>
  <c r="V882" i="2" s="1"/>
  <c r="W882" i="2" s="1"/>
  <c r="U890" i="2"/>
  <c r="V890" i="2" s="1"/>
  <c r="W890" i="2" s="1"/>
  <c r="U898" i="2"/>
  <c r="V898" i="2" s="1"/>
  <c r="W898" i="2" s="1"/>
  <c r="U906" i="2"/>
  <c r="V906" i="2" s="1"/>
  <c r="W906" i="2" s="1"/>
  <c r="U914" i="2"/>
  <c r="V914" i="2" s="1"/>
  <c r="W914" i="2" s="1"/>
  <c r="U922" i="2"/>
  <c r="V922" i="2" s="1"/>
  <c r="W922" i="2" s="1"/>
  <c r="U930" i="2"/>
  <c r="V930" i="2" s="1"/>
  <c r="W930" i="2" s="1"/>
  <c r="U938" i="2"/>
  <c r="V938" i="2" s="1"/>
  <c r="W938" i="2" s="1"/>
  <c r="U946" i="2"/>
  <c r="V946" i="2" s="1"/>
  <c r="W946" i="2" s="1"/>
  <c r="U954" i="2"/>
  <c r="V954" i="2" s="1"/>
  <c r="W954" i="2" s="1"/>
  <c r="U962" i="2"/>
  <c r="V962" i="2" s="1"/>
  <c r="W962" i="2" s="1"/>
  <c r="U970" i="2"/>
  <c r="V970" i="2" s="1"/>
  <c r="W970" i="2" s="1"/>
  <c r="U978" i="2"/>
  <c r="V978" i="2" s="1"/>
  <c r="W978" i="2" s="1"/>
  <c r="U986" i="2"/>
  <c r="V986" i="2" s="1"/>
  <c r="W986" i="2" s="1"/>
  <c r="U994" i="2"/>
  <c r="V994" i="2" s="1"/>
  <c r="W994" i="2" s="1"/>
  <c r="U1002" i="2"/>
  <c r="V1002" i="2" s="1"/>
  <c r="W1002" i="2" s="1"/>
  <c r="U1010" i="2"/>
  <c r="V1010" i="2" s="1"/>
  <c r="W1010" i="2" s="1"/>
  <c r="U1018" i="2"/>
  <c r="V1018" i="2" s="1"/>
  <c r="W1018" i="2" s="1"/>
  <c r="U1026" i="2"/>
  <c r="V1026" i="2" s="1"/>
  <c r="W1026" i="2" s="1"/>
  <c r="U1034" i="2"/>
  <c r="V1034" i="2" s="1"/>
  <c r="W1034" i="2" s="1"/>
  <c r="U1042" i="2"/>
  <c r="V1042" i="2" s="1"/>
  <c r="W1042" i="2" s="1"/>
  <c r="U1050" i="2"/>
  <c r="V1050" i="2" s="1"/>
  <c r="W1050" i="2" s="1"/>
  <c r="U1058" i="2"/>
  <c r="V1058" i="2" s="1"/>
  <c r="W1058" i="2" s="1"/>
  <c r="U1066" i="2"/>
  <c r="V1066" i="2" s="1"/>
  <c r="W1066" i="2" s="1"/>
  <c r="U1068" i="2"/>
  <c r="V1068" i="2" s="1"/>
  <c r="W1068" i="2" s="1"/>
  <c r="U1072" i="2"/>
  <c r="V1072" i="2" s="1"/>
  <c r="W1072" i="2" s="1"/>
  <c r="U1076" i="2"/>
  <c r="V1076" i="2" s="1"/>
  <c r="W1076" i="2" s="1"/>
  <c r="U1080" i="2"/>
  <c r="V1080" i="2" s="1"/>
  <c r="W1080" i="2" s="1"/>
  <c r="U1084" i="2"/>
  <c r="V1084" i="2" s="1"/>
  <c r="W1084" i="2" s="1"/>
  <c r="U1088" i="2"/>
  <c r="V1088" i="2" s="1"/>
  <c r="W1088" i="2" s="1"/>
  <c r="U1092" i="2"/>
  <c r="V1092" i="2" s="1"/>
  <c r="W1092" i="2" s="1"/>
  <c r="U1096" i="2"/>
  <c r="V1096" i="2" s="1"/>
  <c r="W1096" i="2" s="1"/>
  <c r="U1100" i="2"/>
  <c r="V1100" i="2" s="1"/>
  <c r="W1100" i="2" s="1"/>
  <c r="U1104" i="2"/>
  <c r="V1104" i="2" s="1"/>
  <c r="W1104" i="2" s="1"/>
  <c r="U1108" i="2"/>
  <c r="V1108" i="2" s="1"/>
  <c r="W1108" i="2" s="1"/>
  <c r="U1112" i="2"/>
  <c r="V1112" i="2" s="1"/>
  <c r="W1112" i="2" s="1"/>
  <c r="U1116" i="2"/>
  <c r="V1116" i="2" s="1"/>
  <c r="W1116" i="2" s="1"/>
  <c r="U1120" i="2"/>
  <c r="V1120" i="2" s="1"/>
  <c r="W1120" i="2" s="1"/>
  <c r="U1124" i="2"/>
  <c r="V1124" i="2" s="1"/>
  <c r="W1124" i="2" s="1"/>
  <c r="U1128" i="2"/>
  <c r="V1128" i="2" s="1"/>
  <c r="W1128" i="2" s="1"/>
  <c r="U1132" i="2"/>
  <c r="V1132" i="2" s="1"/>
  <c r="W1132" i="2" s="1"/>
  <c r="U1136" i="2"/>
  <c r="V1136" i="2" s="1"/>
  <c r="W1136" i="2" s="1"/>
  <c r="U1140" i="2"/>
  <c r="V1140" i="2" s="1"/>
  <c r="W1140" i="2" s="1"/>
  <c r="U1144" i="2"/>
  <c r="V1144" i="2" s="1"/>
  <c r="W1144" i="2" s="1"/>
  <c r="U1148" i="2"/>
  <c r="V1148" i="2" s="1"/>
  <c r="W1148" i="2" s="1"/>
  <c r="U1152" i="2"/>
  <c r="V1152" i="2" s="1"/>
  <c r="W1152" i="2" s="1"/>
  <c r="U1156" i="2"/>
  <c r="V1156" i="2" s="1"/>
  <c r="W1156" i="2" s="1"/>
  <c r="U1160" i="2"/>
  <c r="V1160" i="2" s="1"/>
  <c r="W1160" i="2" s="1"/>
  <c r="U1164" i="2"/>
  <c r="V1164" i="2" s="1"/>
  <c r="W1164" i="2" s="1"/>
  <c r="U1168" i="2"/>
  <c r="V1168" i="2" s="1"/>
  <c r="W1168" i="2" s="1"/>
  <c r="U1172" i="2"/>
  <c r="V1172" i="2" s="1"/>
  <c r="W1172" i="2" s="1"/>
  <c r="U1176" i="2"/>
  <c r="V1176" i="2" s="1"/>
  <c r="W1176" i="2" s="1"/>
  <c r="U1180" i="2"/>
  <c r="V1180" i="2" s="1"/>
  <c r="W1180" i="2" s="1"/>
  <c r="U1184" i="2"/>
  <c r="V1184" i="2" s="1"/>
  <c r="W1184" i="2" s="1"/>
  <c r="U1188" i="2"/>
  <c r="V1188" i="2" s="1"/>
  <c r="W1188" i="2" s="1"/>
  <c r="U1192" i="2"/>
  <c r="V1192" i="2" s="1"/>
  <c r="W1192" i="2" s="1"/>
  <c r="U1196" i="2"/>
  <c r="V1196" i="2" s="1"/>
  <c r="W1196" i="2" s="1"/>
  <c r="U1200" i="2"/>
  <c r="V1200" i="2" s="1"/>
  <c r="W1200" i="2" s="1"/>
  <c r="U1204" i="2"/>
  <c r="V1204" i="2" s="1"/>
  <c r="W1204" i="2" s="1"/>
  <c r="U1208" i="2"/>
  <c r="V1208" i="2" s="1"/>
  <c r="W1208" i="2" s="1"/>
  <c r="U1212" i="2"/>
  <c r="V1212" i="2" s="1"/>
  <c r="W1212" i="2" s="1"/>
  <c r="U1216" i="2"/>
  <c r="V1216" i="2" s="1"/>
  <c r="W1216" i="2" s="1"/>
  <c r="U1220" i="2"/>
  <c r="V1220" i="2" s="1"/>
  <c r="W1220" i="2" s="1"/>
  <c r="U1224" i="2"/>
  <c r="V1224" i="2" s="1"/>
  <c r="W1224" i="2" s="1"/>
  <c r="U1228" i="2"/>
  <c r="V1228" i="2" s="1"/>
  <c r="W1228" i="2" s="1"/>
  <c r="U1232" i="2"/>
  <c r="V1232" i="2" s="1"/>
  <c r="W1232" i="2" s="1"/>
  <c r="U1236" i="2"/>
  <c r="V1236" i="2" s="1"/>
  <c r="W1236" i="2" s="1"/>
  <c r="U1240" i="2"/>
  <c r="V1240" i="2" s="1"/>
  <c r="W1240" i="2" s="1"/>
  <c r="U1244" i="2"/>
  <c r="V1244" i="2" s="1"/>
  <c r="W1244" i="2" s="1"/>
  <c r="U1248" i="2"/>
  <c r="V1248" i="2" s="1"/>
  <c r="W1248" i="2" s="1"/>
  <c r="U1252" i="2"/>
  <c r="V1252" i="2" s="1"/>
  <c r="W1252" i="2" s="1"/>
  <c r="U1256" i="2"/>
  <c r="V1256" i="2" s="1"/>
  <c r="W1256" i="2" s="1"/>
  <c r="U1260" i="2"/>
  <c r="V1260" i="2" s="1"/>
  <c r="W1260" i="2" s="1"/>
  <c r="U1264" i="2"/>
  <c r="V1264" i="2" s="1"/>
  <c r="W1264" i="2" s="1"/>
  <c r="U1268" i="2"/>
  <c r="V1268" i="2" s="1"/>
  <c r="W1268" i="2" s="1"/>
  <c r="U1272" i="2"/>
  <c r="V1272" i="2" s="1"/>
  <c r="W1272" i="2" s="1"/>
  <c r="U1276" i="2"/>
  <c r="V1276" i="2" s="1"/>
  <c r="W1276" i="2" s="1"/>
  <c r="U1280" i="2"/>
  <c r="V1280" i="2" s="1"/>
  <c r="W1280" i="2" s="1"/>
  <c r="U1284" i="2"/>
  <c r="V1284" i="2" s="1"/>
  <c r="W1284" i="2" s="1"/>
  <c r="U1288" i="2"/>
  <c r="V1288" i="2" s="1"/>
  <c r="W1288" i="2" s="1"/>
  <c r="U1292" i="2"/>
  <c r="V1292" i="2" s="1"/>
  <c r="W1292" i="2" s="1"/>
  <c r="U1296" i="2"/>
  <c r="V1296" i="2" s="1"/>
  <c r="W1296" i="2" s="1"/>
  <c r="U1300" i="2"/>
  <c r="V1300" i="2" s="1"/>
  <c r="W1300" i="2" s="1"/>
  <c r="U1304" i="2"/>
  <c r="V1304" i="2" s="1"/>
  <c r="W1304" i="2" s="1"/>
  <c r="U1308" i="2"/>
  <c r="V1308" i="2" s="1"/>
  <c r="W1308" i="2" s="1"/>
  <c r="U1312" i="2"/>
  <c r="V1312" i="2" s="1"/>
  <c r="W1312" i="2" s="1"/>
  <c r="U1316" i="2"/>
  <c r="V1316" i="2" s="1"/>
  <c r="W1316" i="2" s="1"/>
  <c r="U1320" i="2"/>
  <c r="V1320" i="2" s="1"/>
  <c r="W1320" i="2" s="1"/>
  <c r="U1324" i="2"/>
  <c r="V1324" i="2" s="1"/>
  <c r="W1324" i="2" s="1"/>
  <c r="U1328" i="2"/>
  <c r="V1328" i="2" s="1"/>
  <c r="W1328" i="2" s="1"/>
  <c r="U1332" i="2"/>
  <c r="V1332" i="2" s="1"/>
  <c r="W1332" i="2" s="1"/>
  <c r="U1336" i="2"/>
  <c r="V1336" i="2" s="1"/>
  <c r="W1336" i="2" s="1"/>
  <c r="U1340" i="2"/>
  <c r="V1340" i="2" s="1"/>
  <c r="W1340" i="2" s="1"/>
  <c r="U1344" i="2"/>
  <c r="V1344" i="2" s="1"/>
  <c r="W1344" i="2" s="1"/>
  <c r="U1348" i="2"/>
  <c r="V1348" i="2" s="1"/>
  <c r="W1348" i="2" s="1"/>
  <c r="U1352" i="2"/>
  <c r="V1352" i="2" s="1"/>
  <c r="W1352" i="2" s="1"/>
  <c r="U1356" i="2"/>
  <c r="V1356" i="2" s="1"/>
  <c r="W1356" i="2" s="1"/>
  <c r="U1360" i="2"/>
  <c r="V1360" i="2" s="1"/>
  <c r="W1360" i="2" s="1"/>
  <c r="U1364" i="2"/>
  <c r="V1364" i="2" s="1"/>
  <c r="W1364" i="2" s="1"/>
  <c r="U1368" i="2"/>
  <c r="V1368" i="2" s="1"/>
  <c r="W1368" i="2" s="1"/>
  <c r="U1372" i="2"/>
  <c r="V1372" i="2" s="1"/>
  <c r="W1372" i="2" s="1"/>
  <c r="U1376" i="2"/>
  <c r="V1376" i="2" s="1"/>
  <c r="W1376" i="2" s="1"/>
  <c r="U1380" i="2"/>
  <c r="V1380" i="2" s="1"/>
  <c r="W1380" i="2" s="1"/>
  <c r="U1384" i="2"/>
  <c r="V1384" i="2" s="1"/>
  <c r="W1384" i="2" s="1"/>
  <c r="U1388" i="2"/>
  <c r="V1388" i="2" s="1"/>
  <c r="W1388" i="2" s="1"/>
  <c r="U1392" i="2"/>
  <c r="V1392" i="2" s="1"/>
  <c r="W1392" i="2" s="1"/>
  <c r="U1396" i="2"/>
  <c r="V1396" i="2" s="1"/>
  <c r="W1396" i="2" s="1"/>
  <c r="U1400" i="2"/>
  <c r="V1400" i="2" s="1"/>
  <c r="W1400" i="2" s="1"/>
  <c r="U1404" i="2"/>
  <c r="V1404" i="2" s="1"/>
  <c r="W1404" i="2" s="1"/>
  <c r="U1408" i="2"/>
  <c r="V1408" i="2" s="1"/>
  <c r="W1408" i="2" s="1"/>
  <c r="U1412" i="2"/>
  <c r="V1412" i="2" s="1"/>
  <c r="W1412" i="2" s="1"/>
  <c r="U1416" i="2"/>
  <c r="V1416" i="2" s="1"/>
  <c r="W1416" i="2" s="1"/>
  <c r="U1420" i="2"/>
  <c r="V1420" i="2" s="1"/>
  <c r="W1420" i="2" s="1"/>
  <c r="U1424" i="2"/>
  <c r="V1424" i="2" s="1"/>
  <c r="W1424" i="2" s="1"/>
  <c r="U1428" i="2"/>
  <c r="V1428" i="2" s="1"/>
  <c r="W1428" i="2" s="1"/>
  <c r="U1432" i="2"/>
  <c r="V1432" i="2" s="1"/>
  <c r="W1432" i="2" s="1"/>
  <c r="U1436" i="2"/>
  <c r="V1436" i="2" s="1"/>
  <c r="W1436" i="2" s="1"/>
  <c r="U1440" i="2"/>
  <c r="V1440" i="2" s="1"/>
  <c r="W1440" i="2" s="1"/>
  <c r="U1444" i="2"/>
  <c r="V1444" i="2" s="1"/>
  <c r="W1444" i="2" s="1"/>
  <c r="U1448" i="2"/>
  <c r="V1448" i="2" s="1"/>
  <c r="W1448" i="2" s="1"/>
  <c r="U1452" i="2"/>
  <c r="V1452" i="2" s="1"/>
  <c r="W1452" i="2" s="1"/>
  <c r="U1456" i="2"/>
  <c r="V1456" i="2" s="1"/>
  <c r="W1456" i="2" s="1"/>
  <c r="U1460" i="2"/>
  <c r="V1460" i="2" s="1"/>
  <c r="W1460" i="2" s="1"/>
  <c r="U1464" i="2"/>
  <c r="V1464" i="2" s="1"/>
  <c r="W1464" i="2" s="1"/>
  <c r="U1468" i="2"/>
  <c r="V1468" i="2" s="1"/>
  <c r="W1468" i="2" s="1"/>
  <c r="U1472" i="2"/>
  <c r="V1472" i="2" s="1"/>
  <c r="W1472" i="2" s="1"/>
  <c r="U1476" i="2"/>
  <c r="V1476" i="2" s="1"/>
  <c r="W1476" i="2" s="1"/>
  <c r="U1480" i="2"/>
  <c r="V1480" i="2" s="1"/>
  <c r="W1480" i="2" s="1"/>
  <c r="U1484" i="2"/>
  <c r="V1484" i="2" s="1"/>
  <c r="W1484" i="2" s="1"/>
  <c r="U1488" i="2"/>
  <c r="V1488" i="2" s="1"/>
  <c r="W1488" i="2" s="1"/>
  <c r="U1492" i="2"/>
  <c r="V1492" i="2" s="1"/>
  <c r="W1492" i="2" s="1"/>
  <c r="U1496" i="2"/>
  <c r="V1496" i="2" s="1"/>
  <c r="W1496" i="2" s="1"/>
  <c r="U1500" i="2"/>
  <c r="V1500" i="2" s="1"/>
  <c r="W1500" i="2" s="1"/>
  <c r="U1504" i="2"/>
  <c r="V1504" i="2" s="1"/>
  <c r="W1504" i="2" s="1"/>
  <c r="U1508" i="2"/>
  <c r="V1508" i="2" s="1"/>
  <c r="W1508" i="2" s="1"/>
  <c r="U1512" i="2"/>
  <c r="V1512" i="2" s="1"/>
  <c r="W1512" i="2" s="1"/>
  <c r="U1516" i="2"/>
  <c r="V1516" i="2" s="1"/>
  <c r="W1516" i="2" s="1"/>
  <c r="U1520" i="2"/>
  <c r="V1520" i="2" s="1"/>
  <c r="W1520" i="2" s="1"/>
  <c r="U1524" i="2"/>
  <c r="V1524" i="2" s="1"/>
  <c r="W1524" i="2" s="1"/>
  <c r="U1528" i="2"/>
  <c r="V1528" i="2" s="1"/>
  <c r="W1528" i="2" s="1"/>
  <c r="U1532" i="2"/>
  <c r="V1532" i="2" s="1"/>
  <c r="W1532" i="2" s="1"/>
  <c r="U1536" i="2"/>
  <c r="V1536" i="2" s="1"/>
  <c r="W1536" i="2" s="1"/>
  <c r="U1540" i="2"/>
  <c r="V1540" i="2" s="1"/>
  <c r="W1540" i="2" s="1"/>
  <c r="U1544" i="2"/>
  <c r="V1544" i="2" s="1"/>
  <c r="W1544" i="2" s="1"/>
  <c r="U1548" i="2"/>
  <c r="V1548" i="2" s="1"/>
  <c r="W1548" i="2" s="1"/>
  <c r="U1552" i="2"/>
  <c r="V1552" i="2" s="1"/>
  <c r="W1552" i="2" s="1"/>
  <c r="U1556" i="2"/>
  <c r="V1556" i="2" s="1"/>
  <c r="W1556" i="2" s="1"/>
  <c r="U1560" i="2"/>
  <c r="V1560" i="2" s="1"/>
  <c r="W1560" i="2" s="1"/>
  <c r="U1564" i="2"/>
  <c r="V1564" i="2" s="1"/>
  <c r="W1564" i="2" s="1"/>
  <c r="U1568" i="2"/>
  <c r="V1568" i="2" s="1"/>
  <c r="W1568" i="2" s="1"/>
  <c r="U1572" i="2"/>
  <c r="V1572" i="2" s="1"/>
  <c r="W1572" i="2" s="1"/>
  <c r="U1576" i="2"/>
  <c r="V1576" i="2" s="1"/>
  <c r="W1576" i="2" s="1"/>
  <c r="U1580" i="2"/>
  <c r="V1580" i="2" s="1"/>
  <c r="W1580" i="2" s="1"/>
  <c r="U1584" i="2"/>
  <c r="V1584" i="2" s="1"/>
  <c r="W1584" i="2" s="1"/>
  <c r="U1588" i="2"/>
  <c r="V1588" i="2" s="1"/>
  <c r="W1588" i="2" s="1"/>
  <c r="U1592" i="2"/>
  <c r="V1592" i="2" s="1"/>
  <c r="W1592" i="2" s="1"/>
  <c r="U1596" i="2"/>
  <c r="V1596" i="2" s="1"/>
  <c r="W1596" i="2" s="1"/>
  <c r="U1600" i="2"/>
  <c r="V1600" i="2" s="1"/>
  <c r="W1600" i="2" s="1"/>
  <c r="U1604" i="2"/>
  <c r="V1604" i="2" s="1"/>
  <c r="W1604" i="2" s="1"/>
  <c r="U1608" i="2"/>
  <c r="V1608" i="2" s="1"/>
  <c r="W1608" i="2" s="1"/>
  <c r="U1612" i="2"/>
  <c r="V1612" i="2" s="1"/>
  <c r="W1612" i="2" s="1"/>
  <c r="U1616" i="2"/>
  <c r="V1616" i="2" s="1"/>
  <c r="W1616" i="2" s="1"/>
  <c r="U1620" i="2"/>
  <c r="V1620" i="2" s="1"/>
  <c r="W1620" i="2" s="1"/>
  <c r="U1624" i="2"/>
  <c r="V1624" i="2" s="1"/>
  <c r="W1624" i="2" s="1"/>
  <c r="U1628" i="2"/>
  <c r="V1628" i="2" s="1"/>
  <c r="W1628" i="2" s="1"/>
  <c r="U1632" i="2"/>
  <c r="V1632" i="2" s="1"/>
  <c r="W1632" i="2" s="1"/>
  <c r="U1636" i="2"/>
  <c r="V1636" i="2" s="1"/>
  <c r="W1636" i="2" s="1"/>
  <c r="U1640" i="2"/>
  <c r="V1640" i="2" s="1"/>
  <c r="W1640" i="2" s="1"/>
  <c r="U1644" i="2"/>
  <c r="V1644" i="2" s="1"/>
  <c r="W1644" i="2" s="1"/>
  <c r="U1648" i="2"/>
  <c r="V1648" i="2" s="1"/>
  <c r="W1648" i="2" s="1"/>
  <c r="U1652" i="2"/>
  <c r="V1652" i="2" s="1"/>
  <c r="W1652" i="2" s="1"/>
  <c r="U1656" i="2"/>
  <c r="V1656" i="2" s="1"/>
  <c r="W1656" i="2" s="1"/>
  <c r="U1660" i="2"/>
  <c r="V1660" i="2" s="1"/>
  <c r="W1660" i="2" s="1"/>
  <c r="U1664" i="2"/>
  <c r="V1664" i="2" s="1"/>
  <c r="W1664" i="2" s="1"/>
  <c r="U1668" i="2"/>
  <c r="V1668" i="2" s="1"/>
  <c r="W1668" i="2" s="1"/>
  <c r="U1672" i="2"/>
  <c r="V1672" i="2" s="1"/>
  <c r="W1672" i="2" s="1"/>
  <c r="U1676" i="2"/>
  <c r="V1676" i="2" s="1"/>
  <c r="W1676" i="2" s="1"/>
  <c r="U1680" i="2"/>
  <c r="V1680" i="2" s="1"/>
  <c r="W1680" i="2" s="1"/>
  <c r="U1684" i="2"/>
  <c r="V1684" i="2" s="1"/>
  <c r="W1684" i="2" s="1"/>
  <c r="U1688" i="2"/>
  <c r="V1688" i="2" s="1"/>
  <c r="W1688" i="2" s="1"/>
  <c r="U1692" i="2"/>
  <c r="V1692" i="2" s="1"/>
  <c r="W1692" i="2" s="1"/>
  <c r="U1696" i="2"/>
  <c r="V1696" i="2" s="1"/>
  <c r="W1696" i="2" s="1"/>
  <c r="U1700" i="2"/>
  <c r="V1700" i="2" s="1"/>
  <c r="W1700" i="2" s="1"/>
  <c r="U1704" i="2"/>
  <c r="V1704" i="2" s="1"/>
  <c r="W1704" i="2" s="1"/>
  <c r="U1708" i="2"/>
  <c r="V1708" i="2" s="1"/>
  <c r="W1708" i="2" s="1"/>
  <c r="U1712" i="2"/>
  <c r="V1712" i="2" s="1"/>
  <c r="W1712" i="2" s="1"/>
  <c r="U1716" i="2"/>
  <c r="V1716" i="2" s="1"/>
  <c r="W1716" i="2" s="1"/>
  <c r="U1720" i="2"/>
  <c r="V1720" i="2" s="1"/>
  <c r="W1720" i="2" s="1"/>
  <c r="U1724" i="2"/>
  <c r="V1724" i="2" s="1"/>
  <c r="W1724" i="2" s="1"/>
  <c r="U1728" i="2"/>
  <c r="V1728" i="2" s="1"/>
  <c r="W1728" i="2" s="1"/>
  <c r="U1732" i="2"/>
  <c r="V1732" i="2" s="1"/>
  <c r="W1732" i="2" s="1"/>
  <c r="U1736" i="2"/>
  <c r="V1736" i="2" s="1"/>
  <c r="W1736" i="2" s="1"/>
  <c r="U1740" i="2"/>
  <c r="V1740" i="2" s="1"/>
  <c r="W1740" i="2" s="1"/>
  <c r="U1744" i="2"/>
  <c r="V1744" i="2" s="1"/>
  <c r="W1744" i="2" s="1"/>
  <c r="U1748" i="2"/>
  <c r="V1748" i="2" s="1"/>
  <c r="W1748" i="2" s="1"/>
  <c r="U1752" i="2"/>
  <c r="V1752" i="2" s="1"/>
  <c r="W1752" i="2" s="1"/>
  <c r="U1756" i="2"/>
  <c r="V1756" i="2" s="1"/>
  <c r="W1756" i="2" s="1"/>
  <c r="U1760" i="2"/>
  <c r="V1760" i="2" s="1"/>
  <c r="W1760" i="2" s="1"/>
  <c r="U1764" i="2"/>
  <c r="V1764" i="2" s="1"/>
  <c r="W1764" i="2" s="1"/>
  <c r="U1768" i="2"/>
  <c r="V1768" i="2" s="1"/>
  <c r="W1768" i="2" s="1"/>
  <c r="U1772" i="2"/>
  <c r="V1772" i="2" s="1"/>
  <c r="W1772" i="2" s="1"/>
  <c r="U1776" i="2"/>
  <c r="V1776" i="2" s="1"/>
  <c r="W1776" i="2" s="1"/>
  <c r="U1780" i="2"/>
  <c r="V1780" i="2" s="1"/>
  <c r="W1780" i="2" s="1"/>
  <c r="U1784" i="2"/>
  <c r="V1784" i="2" s="1"/>
  <c r="W1784" i="2" s="1"/>
  <c r="U1788" i="2"/>
  <c r="V1788" i="2" s="1"/>
  <c r="W1788" i="2" s="1"/>
  <c r="U1792" i="2"/>
  <c r="V1792" i="2" s="1"/>
  <c r="W1792" i="2" s="1"/>
  <c r="U1796" i="2"/>
  <c r="V1796" i="2" s="1"/>
  <c r="W1796" i="2" s="1"/>
  <c r="U1800" i="2"/>
  <c r="V1800" i="2" s="1"/>
  <c r="W1800" i="2" s="1"/>
  <c r="U1804" i="2"/>
  <c r="V1804" i="2" s="1"/>
  <c r="W1804" i="2" s="1"/>
  <c r="U1808" i="2"/>
  <c r="V1808" i="2" s="1"/>
  <c r="W1808" i="2" s="1"/>
  <c r="U1812" i="2"/>
  <c r="V1812" i="2" s="1"/>
  <c r="W1812" i="2" s="1"/>
  <c r="U1816" i="2"/>
  <c r="V1816" i="2" s="1"/>
  <c r="W1816" i="2" s="1"/>
  <c r="U1820" i="2"/>
  <c r="V1820" i="2" s="1"/>
  <c r="W1820" i="2" s="1"/>
  <c r="U1824" i="2"/>
  <c r="V1824" i="2" s="1"/>
  <c r="W1824" i="2" s="1"/>
  <c r="U1828" i="2"/>
  <c r="V1828" i="2" s="1"/>
  <c r="W1828" i="2" s="1"/>
  <c r="U1832" i="2"/>
  <c r="V1832" i="2" s="1"/>
  <c r="W1832" i="2" s="1"/>
  <c r="U1836" i="2"/>
  <c r="V1836" i="2" s="1"/>
  <c r="W1836" i="2" s="1"/>
  <c r="U1840" i="2"/>
  <c r="V1840" i="2" s="1"/>
  <c r="W1840" i="2" s="1"/>
  <c r="U1844" i="2"/>
  <c r="V1844" i="2" s="1"/>
  <c r="W1844" i="2" s="1"/>
  <c r="U1848" i="2"/>
  <c r="V1848" i="2" s="1"/>
  <c r="W1848" i="2" s="1"/>
  <c r="U1852" i="2"/>
  <c r="V1852" i="2" s="1"/>
  <c r="W1852" i="2" s="1"/>
  <c r="U1856" i="2"/>
  <c r="V1856" i="2" s="1"/>
  <c r="W1856" i="2" s="1"/>
  <c r="U1860" i="2"/>
  <c r="V1860" i="2" s="1"/>
  <c r="W1860" i="2" s="1"/>
  <c r="U1864" i="2"/>
  <c r="V1864" i="2" s="1"/>
  <c r="W1864" i="2" s="1"/>
  <c r="U1868" i="2"/>
  <c r="V1868" i="2" s="1"/>
  <c r="W1868" i="2" s="1"/>
  <c r="U1872" i="2"/>
  <c r="V1872" i="2" s="1"/>
  <c r="W1872" i="2" s="1"/>
  <c r="U1876" i="2"/>
  <c r="V1876" i="2" s="1"/>
  <c r="W1876" i="2" s="1"/>
  <c r="U1880" i="2"/>
  <c r="V1880" i="2" s="1"/>
  <c r="W1880" i="2" s="1"/>
  <c r="U1884" i="2"/>
  <c r="V1884" i="2" s="1"/>
  <c r="W1884" i="2" s="1"/>
  <c r="U1888" i="2"/>
  <c r="V1888" i="2" s="1"/>
  <c r="W1888" i="2" s="1"/>
  <c r="U1892" i="2"/>
  <c r="V1892" i="2" s="1"/>
  <c r="W1892" i="2" s="1"/>
  <c r="U1896" i="2"/>
  <c r="V1896" i="2" s="1"/>
  <c r="W1896" i="2" s="1"/>
  <c r="U1900" i="2"/>
  <c r="V1900" i="2" s="1"/>
  <c r="W1900" i="2" s="1"/>
  <c r="U1904" i="2"/>
  <c r="V1904" i="2" s="1"/>
  <c r="W1904" i="2" s="1"/>
  <c r="U1908" i="2"/>
  <c r="V1908" i="2" s="1"/>
  <c r="W1908" i="2" s="1"/>
  <c r="U1912" i="2"/>
  <c r="V1912" i="2" s="1"/>
  <c r="W1912" i="2" s="1"/>
  <c r="U1916" i="2"/>
  <c r="V1916" i="2" s="1"/>
  <c r="W1916" i="2" s="1"/>
  <c r="U1920" i="2"/>
  <c r="V1920" i="2" s="1"/>
  <c r="W1920" i="2" s="1"/>
  <c r="U1924" i="2"/>
  <c r="V1924" i="2" s="1"/>
  <c r="W1924" i="2" s="1"/>
  <c r="U1928" i="2"/>
  <c r="V1928" i="2" s="1"/>
  <c r="W1928" i="2" s="1"/>
  <c r="U1932" i="2"/>
  <c r="V1932" i="2" s="1"/>
  <c r="W1932" i="2" s="1"/>
  <c r="U1936" i="2"/>
  <c r="V1936" i="2" s="1"/>
  <c r="W1936" i="2" s="1"/>
  <c r="U1940" i="2"/>
  <c r="V1940" i="2" s="1"/>
  <c r="W1940" i="2" s="1"/>
  <c r="U1944" i="2"/>
  <c r="V1944" i="2" s="1"/>
  <c r="W1944" i="2" s="1"/>
  <c r="U1948" i="2"/>
  <c r="V1948" i="2" s="1"/>
  <c r="W1948" i="2" s="1"/>
  <c r="U1952" i="2"/>
  <c r="V1952" i="2" s="1"/>
  <c r="W1952" i="2" s="1"/>
  <c r="U1956" i="2"/>
  <c r="V1956" i="2" s="1"/>
  <c r="W1956" i="2" s="1"/>
  <c r="U1960" i="2"/>
  <c r="V1960" i="2" s="1"/>
  <c r="W1960" i="2" s="1"/>
  <c r="U1964" i="2"/>
  <c r="V1964" i="2" s="1"/>
  <c r="W1964" i="2" s="1"/>
  <c r="U1968" i="2"/>
  <c r="V1968" i="2" s="1"/>
  <c r="W1968" i="2" s="1"/>
  <c r="U1972" i="2"/>
  <c r="V1972" i="2" s="1"/>
  <c r="W1972" i="2" s="1"/>
  <c r="U1976" i="2"/>
  <c r="V1976" i="2" s="1"/>
  <c r="W1976" i="2" s="1"/>
  <c r="U1980" i="2"/>
  <c r="V1980" i="2" s="1"/>
  <c r="W1980" i="2" s="1"/>
  <c r="U1984" i="2"/>
  <c r="V1984" i="2" s="1"/>
  <c r="W1984" i="2" s="1"/>
  <c r="U1988" i="2"/>
  <c r="V1988" i="2" s="1"/>
  <c r="W1988" i="2" s="1"/>
  <c r="U1992" i="2"/>
  <c r="V1992" i="2" s="1"/>
  <c r="W1992" i="2" s="1"/>
  <c r="U1996" i="2"/>
  <c r="V1996" i="2" s="1"/>
  <c r="W1996" i="2" s="1"/>
  <c r="U2000" i="2"/>
  <c r="V2000" i="2" s="1"/>
  <c r="W2000" i="2" s="1"/>
  <c r="U2004" i="2"/>
  <c r="V2004" i="2" s="1"/>
  <c r="W2004" i="2" s="1"/>
  <c r="U2008" i="2"/>
  <c r="V2008" i="2" s="1"/>
  <c r="W2008" i="2" s="1"/>
  <c r="U2012" i="2"/>
  <c r="V2012" i="2" s="1"/>
  <c r="W2012" i="2" s="1"/>
  <c r="U2016" i="2"/>
  <c r="V2016" i="2" s="1"/>
  <c r="W2016" i="2" s="1"/>
  <c r="U2020" i="2"/>
  <c r="V2020" i="2" s="1"/>
  <c r="W2020" i="2" s="1"/>
  <c r="U2024" i="2"/>
  <c r="V2024" i="2" s="1"/>
  <c r="W2024" i="2" s="1"/>
  <c r="U2028" i="2"/>
  <c r="V2028" i="2" s="1"/>
  <c r="W2028" i="2" s="1"/>
  <c r="U2032" i="2"/>
  <c r="V2032" i="2" s="1"/>
  <c r="W2032" i="2" s="1"/>
  <c r="U2036" i="2"/>
  <c r="V2036" i="2" s="1"/>
  <c r="W2036" i="2" s="1"/>
  <c r="U2040" i="2"/>
  <c r="V2040" i="2" s="1"/>
  <c r="W2040" i="2" s="1"/>
  <c r="U2044" i="2"/>
  <c r="V2044" i="2" s="1"/>
  <c r="W2044" i="2" s="1"/>
  <c r="U2048" i="2"/>
  <c r="V2048" i="2" s="1"/>
  <c r="W2048" i="2" s="1"/>
  <c r="U2052" i="2"/>
  <c r="V2052" i="2" s="1"/>
  <c r="W2052" i="2" s="1"/>
  <c r="U2056" i="2"/>
  <c r="V2056" i="2" s="1"/>
  <c r="W2056" i="2" s="1"/>
  <c r="U2060" i="2"/>
  <c r="V2060" i="2" s="1"/>
  <c r="W2060" i="2" s="1"/>
  <c r="U2064" i="2"/>
  <c r="V2064" i="2" s="1"/>
  <c r="W2064" i="2" s="1"/>
  <c r="U2068" i="2"/>
  <c r="V2068" i="2" s="1"/>
  <c r="W2068" i="2" s="1"/>
  <c r="U2072" i="2"/>
  <c r="V2072" i="2" s="1"/>
  <c r="W2072" i="2" s="1"/>
  <c r="U2076" i="2"/>
  <c r="V2076" i="2" s="1"/>
  <c r="W2076" i="2" s="1"/>
  <c r="U2080" i="2"/>
  <c r="V2080" i="2" s="1"/>
  <c r="W2080" i="2" s="1"/>
  <c r="U2084" i="2"/>
  <c r="V2084" i="2" s="1"/>
  <c r="W2084" i="2" s="1"/>
  <c r="U2088" i="2"/>
  <c r="V2088" i="2" s="1"/>
  <c r="W2088" i="2" s="1"/>
  <c r="U2092" i="2"/>
  <c r="V2092" i="2" s="1"/>
  <c r="W2092" i="2" s="1"/>
  <c r="U2096" i="2"/>
  <c r="V2096" i="2" s="1"/>
  <c r="W2096" i="2" s="1"/>
  <c r="U2100" i="2"/>
  <c r="V2100" i="2" s="1"/>
  <c r="W2100" i="2" s="1"/>
  <c r="U2104" i="2"/>
  <c r="V2104" i="2" s="1"/>
  <c r="W2104" i="2" s="1"/>
  <c r="U2108" i="2"/>
  <c r="V2108" i="2" s="1"/>
  <c r="W2108" i="2" s="1"/>
  <c r="U2112" i="2"/>
  <c r="V2112" i="2" s="1"/>
  <c r="W2112" i="2" s="1"/>
  <c r="U2116" i="2"/>
  <c r="V2116" i="2" s="1"/>
  <c r="W2116" i="2" s="1"/>
  <c r="U2120" i="2"/>
  <c r="V2120" i="2" s="1"/>
  <c r="W2120" i="2" s="1"/>
  <c r="U2124" i="2"/>
  <c r="V2124" i="2" s="1"/>
  <c r="W2124" i="2" s="1"/>
  <c r="U2128" i="2"/>
  <c r="V2128" i="2" s="1"/>
  <c r="W2128" i="2" s="1"/>
  <c r="U2132" i="2"/>
  <c r="V2132" i="2" s="1"/>
  <c r="W2132" i="2" s="1"/>
  <c r="U2136" i="2"/>
  <c r="V2136" i="2" s="1"/>
  <c r="W2136" i="2" s="1"/>
  <c r="U2140" i="2"/>
  <c r="V2140" i="2" s="1"/>
  <c r="W2140" i="2" s="1"/>
  <c r="U2144" i="2"/>
  <c r="V2144" i="2" s="1"/>
  <c r="W2144" i="2" s="1"/>
  <c r="U2148" i="2"/>
  <c r="V2148" i="2" s="1"/>
  <c r="W2148" i="2" s="1"/>
  <c r="U2152" i="2"/>
  <c r="V2152" i="2" s="1"/>
  <c r="W2152" i="2" s="1"/>
  <c r="U2156" i="2"/>
  <c r="V2156" i="2" s="1"/>
  <c r="W2156" i="2" s="1"/>
  <c r="U2160" i="2"/>
  <c r="V2160" i="2" s="1"/>
  <c r="W2160" i="2" s="1"/>
  <c r="U2164" i="2"/>
  <c r="V2164" i="2" s="1"/>
  <c r="W2164" i="2" s="1"/>
  <c r="U10" i="2"/>
  <c r="V10" i="2" s="1"/>
  <c r="W10" i="2" s="1"/>
  <c r="U18" i="2"/>
  <c r="V18" i="2" s="1"/>
  <c r="W18" i="2" s="1"/>
  <c r="U26" i="2"/>
  <c r="V26" i="2" s="1"/>
  <c r="W26" i="2" s="1"/>
  <c r="U34" i="2"/>
  <c r="V34" i="2" s="1"/>
  <c r="W34" i="2" s="1"/>
  <c r="U42" i="2"/>
  <c r="V42" i="2" s="1"/>
  <c r="W42" i="2" s="1"/>
  <c r="U50" i="2"/>
  <c r="V50" i="2" s="1"/>
  <c r="W50" i="2" s="1"/>
  <c r="U58" i="2"/>
  <c r="V58" i="2" s="1"/>
  <c r="W58" i="2" s="1"/>
  <c r="U66" i="2"/>
  <c r="V66" i="2" s="1"/>
  <c r="W66" i="2" s="1"/>
  <c r="U74" i="2"/>
  <c r="V74" i="2" s="1"/>
  <c r="W74" i="2" s="1"/>
  <c r="U82" i="2"/>
  <c r="V82" i="2" s="1"/>
  <c r="W82" i="2" s="1"/>
  <c r="U90" i="2"/>
  <c r="V90" i="2" s="1"/>
  <c r="W90" i="2" s="1"/>
  <c r="U98" i="2"/>
  <c r="V98" i="2" s="1"/>
  <c r="W98" i="2" s="1"/>
  <c r="U106" i="2"/>
  <c r="V106" i="2" s="1"/>
  <c r="W106" i="2" s="1"/>
  <c r="U114" i="2"/>
  <c r="V114" i="2" s="1"/>
  <c r="W114" i="2" s="1"/>
  <c r="U122" i="2"/>
  <c r="V122" i="2" s="1"/>
  <c r="W122" i="2" s="1"/>
  <c r="U130" i="2"/>
  <c r="V130" i="2" s="1"/>
  <c r="W130" i="2" s="1"/>
  <c r="U138" i="2"/>
  <c r="V138" i="2" s="1"/>
  <c r="W138" i="2" s="1"/>
  <c r="U146" i="2"/>
  <c r="V146" i="2" s="1"/>
  <c r="W146" i="2" s="1"/>
  <c r="U154" i="2"/>
  <c r="V154" i="2" s="1"/>
  <c r="W154" i="2" s="1"/>
  <c r="U162" i="2"/>
  <c r="V162" i="2" s="1"/>
  <c r="W162" i="2" s="1"/>
  <c r="U170" i="2"/>
  <c r="V170" i="2" s="1"/>
  <c r="W170" i="2" s="1"/>
  <c r="U178" i="2"/>
  <c r="V178" i="2" s="1"/>
  <c r="W178" i="2" s="1"/>
  <c r="U186" i="2"/>
  <c r="V186" i="2" s="1"/>
  <c r="W186" i="2" s="1"/>
  <c r="U194" i="2"/>
  <c r="V194" i="2" s="1"/>
  <c r="W194" i="2" s="1"/>
  <c r="U202" i="2"/>
  <c r="V202" i="2" s="1"/>
  <c r="W202" i="2" s="1"/>
  <c r="U210" i="2"/>
  <c r="V210" i="2" s="1"/>
  <c r="W210" i="2" s="1"/>
  <c r="U218" i="2"/>
  <c r="V218" i="2" s="1"/>
  <c r="W218" i="2" s="1"/>
  <c r="U226" i="2"/>
  <c r="V226" i="2" s="1"/>
  <c r="W226" i="2" s="1"/>
  <c r="U234" i="2"/>
  <c r="V234" i="2" s="1"/>
  <c r="W234" i="2" s="1"/>
  <c r="U242" i="2"/>
  <c r="V242" i="2" s="1"/>
  <c r="W242" i="2" s="1"/>
  <c r="U250" i="2"/>
  <c r="V250" i="2" s="1"/>
  <c r="W250" i="2" s="1"/>
  <c r="U258" i="2"/>
  <c r="V258" i="2" s="1"/>
  <c r="W258" i="2" s="1"/>
  <c r="U266" i="2"/>
  <c r="V266" i="2" s="1"/>
  <c r="W266" i="2" s="1"/>
  <c r="U274" i="2"/>
  <c r="V274" i="2" s="1"/>
  <c r="W274" i="2" s="1"/>
  <c r="U282" i="2"/>
  <c r="V282" i="2" s="1"/>
  <c r="W282" i="2" s="1"/>
  <c r="U290" i="2"/>
  <c r="V290" i="2" s="1"/>
  <c r="W290" i="2" s="1"/>
  <c r="U298" i="2"/>
  <c r="V298" i="2" s="1"/>
  <c r="W298" i="2" s="1"/>
  <c r="U302" i="2"/>
  <c r="V302" i="2" s="1"/>
  <c r="W302" i="2" s="1"/>
  <c r="U310" i="2"/>
  <c r="V310" i="2" s="1"/>
  <c r="W310" i="2" s="1"/>
  <c r="U318" i="2"/>
  <c r="V318" i="2" s="1"/>
  <c r="W318" i="2" s="1"/>
  <c r="U326" i="2"/>
  <c r="V326" i="2" s="1"/>
  <c r="W326" i="2" s="1"/>
  <c r="U334" i="2"/>
  <c r="V334" i="2" s="1"/>
  <c r="W334" i="2" s="1"/>
  <c r="U342" i="2"/>
  <c r="V342" i="2" s="1"/>
  <c r="W342" i="2" s="1"/>
  <c r="U350" i="2"/>
  <c r="V350" i="2" s="1"/>
  <c r="W350" i="2" s="1"/>
  <c r="U358" i="2"/>
  <c r="V358" i="2" s="1"/>
  <c r="W358" i="2" s="1"/>
  <c r="U366" i="2"/>
  <c r="V366" i="2" s="1"/>
  <c r="W366" i="2" s="1"/>
  <c r="U374" i="2"/>
  <c r="V374" i="2" s="1"/>
  <c r="W374" i="2" s="1"/>
  <c r="U382" i="2"/>
  <c r="V382" i="2" s="1"/>
  <c r="W382" i="2" s="1"/>
  <c r="U390" i="2"/>
  <c r="V390" i="2" s="1"/>
  <c r="W390" i="2" s="1"/>
  <c r="U398" i="2"/>
  <c r="V398" i="2" s="1"/>
  <c r="W398" i="2" s="1"/>
  <c r="U406" i="2"/>
  <c r="V406" i="2" s="1"/>
  <c r="W406" i="2" s="1"/>
  <c r="U414" i="2"/>
  <c r="V414" i="2" s="1"/>
  <c r="W414" i="2" s="1"/>
  <c r="U422" i="2"/>
  <c r="V422" i="2" s="1"/>
  <c r="W422" i="2" s="1"/>
  <c r="U430" i="2"/>
  <c r="V430" i="2" s="1"/>
  <c r="W430" i="2" s="1"/>
  <c r="U438" i="2"/>
  <c r="V438" i="2" s="1"/>
  <c r="W438" i="2" s="1"/>
  <c r="U446" i="2"/>
  <c r="V446" i="2" s="1"/>
  <c r="W446" i="2" s="1"/>
  <c r="U454" i="2"/>
  <c r="V454" i="2" s="1"/>
  <c r="W454" i="2" s="1"/>
  <c r="U462" i="2"/>
  <c r="V462" i="2" s="1"/>
  <c r="W462" i="2" s="1"/>
  <c r="U470" i="2"/>
  <c r="V470" i="2" s="1"/>
  <c r="W470" i="2" s="1"/>
  <c r="U478" i="2"/>
  <c r="V478" i="2" s="1"/>
  <c r="W478" i="2" s="1"/>
  <c r="U486" i="2"/>
  <c r="V486" i="2" s="1"/>
  <c r="W486" i="2" s="1"/>
  <c r="U494" i="2"/>
  <c r="V494" i="2" s="1"/>
  <c r="W494" i="2" s="1"/>
  <c r="U502" i="2"/>
  <c r="V502" i="2" s="1"/>
  <c r="W502" i="2" s="1"/>
  <c r="U510" i="2"/>
  <c r="V510" i="2" s="1"/>
  <c r="W510" i="2" s="1"/>
  <c r="U518" i="2"/>
  <c r="V518" i="2" s="1"/>
  <c r="W518" i="2" s="1"/>
  <c r="U526" i="2"/>
  <c r="V526" i="2" s="1"/>
  <c r="W526" i="2" s="1"/>
  <c r="U534" i="2"/>
  <c r="V534" i="2" s="1"/>
  <c r="W534" i="2" s="1"/>
  <c r="U542" i="2"/>
  <c r="V542" i="2" s="1"/>
  <c r="W542" i="2" s="1"/>
  <c r="U550" i="2"/>
  <c r="V550" i="2" s="1"/>
  <c r="W550" i="2" s="1"/>
  <c r="U558" i="2"/>
  <c r="V558" i="2" s="1"/>
  <c r="W558" i="2" s="1"/>
  <c r="U566" i="2"/>
  <c r="V566" i="2" s="1"/>
  <c r="W566" i="2" s="1"/>
  <c r="U574" i="2"/>
  <c r="V574" i="2" s="1"/>
  <c r="W574" i="2" s="1"/>
  <c r="U582" i="2"/>
  <c r="V582" i="2" s="1"/>
  <c r="W582" i="2" s="1"/>
  <c r="U590" i="2"/>
  <c r="V590" i="2" s="1"/>
  <c r="W590" i="2" s="1"/>
  <c r="U598" i="2"/>
  <c r="V598" i="2" s="1"/>
  <c r="W598" i="2" s="1"/>
  <c r="U606" i="2"/>
  <c r="V606" i="2" s="1"/>
  <c r="W606" i="2" s="1"/>
  <c r="U614" i="2"/>
  <c r="V614" i="2" s="1"/>
  <c r="W614" i="2" s="1"/>
  <c r="U622" i="2"/>
  <c r="V622" i="2" s="1"/>
  <c r="W622" i="2" s="1"/>
  <c r="U630" i="2"/>
  <c r="V630" i="2" s="1"/>
  <c r="W630" i="2" s="1"/>
  <c r="U638" i="2"/>
  <c r="V638" i="2" s="1"/>
  <c r="W638" i="2" s="1"/>
  <c r="U646" i="2"/>
  <c r="V646" i="2" s="1"/>
  <c r="W646" i="2" s="1"/>
  <c r="U654" i="2"/>
  <c r="V654" i="2" s="1"/>
  <c r="W654" i="2" s="1"/>
  <c r="U662" i="2"/>
  <c r="V662" i="2" s="1"/>
  <c r="W662" i="2" s="1"/>
  <c r="U670" i="2"/>
  <c r="V670" i="2" s="1"/>
  <c r="W670" i="2" s="1"/>
  <c r="U678" i="2"/>
  <c r="V678" i="2" s="1"/>
  <c r="W678" i="2" s="1"/>
  <c r="U686" i="2"/>
  <c r="V686" i="2" s="1"/>
  <c r="W686" i="2" s="1"/>
  <c r="U694" i="2"/>
  <c r="V694" i="2" s="1"/>
  <c r="W694" i="2" s="1"/>
  <c r="U702" i="2"/>
  <c r="V702" i="2" s="1"/>
  <c r="W702" i="2" s="1"/>
  <c r="U710" i="2"/>
  <c r="V710" i="2" s="1"/>
  <c r="W710" i="2" s="1"/>
  <c r="U718" i="2"/>
  <c r="V718" i="2" s="1"/>
  <c r="W718" i="2" s="1"/>
  <c r="U726" i="2"/>
  <c r="V726" i="2" s="1"/>
  <c r="W726" i="2" s="1"/>
  <c r="U734" i="2"/>
  <c r="V734" i="2" s="1"/>
  <c r="W734" i="2" s="1"/>
  <c r="U742" i="2"/>
  <c r="V742" i="2" s="1"/>
  <c r="W742" i="2" s="1"/>
  <c r="U750" i="2"/>
  <c r="V750" i="2" s="1"/>
  <c r="W750" i="2" s="1"/>
  <c r="U758" i="2"/>
  <c r="V758" i="2" s="1"/>
  <c r="W758" i="2" s="1"/>
  <c r="U766" i="2"/>
  <c r="V766" i="2" s="1"/>
  <c r="W766" i="2" s="1"/>
  <c r="U774" i="2"/>
  <c r="V774" i="2" s="1"/>
  <c r="W774" i="2" s="1"/>
  <c r="U782" i="2"/>
  <c r="V782" i="2" s="1"/>
  <c r="W782" i="2" s="1"/>
  <c r="U790" i="2"/>
  <c r="V790" i="2" s="1"/>
  <c r="W790" i="2" s="1"/>
  <c r="U798" i="2"/>
  <c r="V798" i="2" s="1"/>
  <c r="W798" i="2" s="1"/>
  <c r="U806" i="2"/>
  <c r="V806" i="2" s="1"/>
  <c r="W806" i="2" s="1"/>
  <c r="U814" i="2"/>
  <c r="V814" i="2" s="1"/>
  <c r="W814" i="2" s="1"/>
  <c r="U822" i="2"/>
  <c r="V822" i="2" s="1"/>
  <c r="W822" i="2" s="1"/>
  <c r="U830" i="2"/>
  <c r="V830" i="2" s="1"/>
  <c r="W830" i="2" s="1"/>
  <c r="U838" i="2"/>
  <c r="V838" i="2" s="1"/>
  <c r="W838" i="2" s="1"/>
  <c r="U846" i="2"/>
  <c r="V846" i="2" s="1"/>
  <c r="W846" i="2" s="1"/>
  <c r="U854" i="2"/>
  <c r="V854" i="2" s="1"/>
  <c r="W854" i="2" s="1"/>
  <c r="U862" i="2"/>
  <c r="V862" i="2" s="1"/>
  <c r="W862" i="2" s="1"/>
  <c r="U870" i="2"/>
  <c r="V870" i="2" s="1"/>
  <c r="W870" i="2" s="1"/>
  <c r="U878" i="2"/>
  <c r="V878" i="2" s="1"/>
  <c r="W878" i="2" s="1"/>
  <c r="U886" i="2"/>
  <c r="V886" i="2" s="1"/>
  <c r="W886" i="2" s="1"/>
  <c r="U894" i="2"/>
  <c r="V894" i="2" s="1"/>
  <c r="W894" i="2" s="1"/>
  <c r="U902" i="2"/>
  <c r="V902" i="2" s="1"/>
  <c r="W902" i="2" s="1"/>
  <c r="U910" i="2"/>
  <c r="V910" i="2" s="1"/>
  <c r="W910" i="2" s="1"/>
  <c r="U918" i="2"/>
  <c r="V918" i="2" s="1"/>
  <c r="W918" i="2" s="1"/>
  <c r="U926" i="2"/>
  <c r="V926" i="2" s="1"/>
  <c r="W926" i="2" s="1"/>
  <c r="U934" i="2"/>
  <c r="V934" i="2" s="1"/>
  <c r="W934" i="2" s="1"/>
  <c r="U942" i="2"/>
  <c r="V942" i="2" s="1"/>
  <c r="W942" i="2" s="1"/>
  <c r="U950" i="2"/>
  <c r="V950" i="2" s="1"/>
  <c r="W950" i="2" s="1"/>
  <c r="U958" i="2"/>
  <c r="V958" i="2" s="1"/>
  <c r="W958" i="2" s="1"/>
  <c r="U966" i="2"/>
  <c r="V966" i="2" s="1"/>
  <c r="W966" i="2" s="1"/>
  <c r="U974" i="2"/>
  <c r="V974" i="2" s="1"/>
  <c r="W974" i="2" s="1"/>
  <c r="U982" i="2"/>
  <c r="V982" i="2" s="1"/>
  <c r="W982" i="2" s="1"/>
  <c r="U990" i="2"/>
  <c r="V990" i="2" s="1"/>
  <c r="W990" i="2" s="1"/>
  <c r="U998" i="2"/>
  <c r="V998" i="2" s="1"/>
  <c r="W998" i="2" s="1"/>
  <c r="U1006" i="2"/>
  <c r="V1006" i="2" s="1"/>
  <c r="W1006" i="2" s="1"/>
  <c r="U1014" i="2"/>
  <c r="V1014" i="2" s="1"/>
  <c r="W1014" i="2" s="1"/>
  <c r="U1022" i="2"/>
  <c r="V1022" i="2" s="1"/>
  <c r="W1022" i="2" s="1"/>
  <c r="U1030" i="2"/>
  <c r="V1030" i="2" s="1"/>
  <c r="W1030" i="2" s="1"/>
  <c r="U1038" i="2"/>
  <c r="V1038" i="2" s="1"/>
  <c r="W1038" i="2" s="1"/>
  <c r="U1046" i="2"/>
  <c r="V1046" i="2" s="1"/>
  <c r="W1046" i="2" s="1"/>
  <c r="U1054" i="2"/>
  <c r="V1054" i="2" s="1"/>
  <c r="W1054" i="2" s="1"/>
  <c r="U1062" i="2"/>
  <c r="V1062" i="2" s="1"/>
  <c r="W1062" i="2" s="1"/>
  <c r="U1070" i="2"/>
  <c r="V1070" i="2" s="1"/>
  <c r="W1070" i="2" s="1"/>
  <c r="U1074" i="2"/>
  <c r="V1074" i="2" s="1"/>
  <c r="W1074" i="2" s="1"/>
  <c r="U1078" i="2"/>
  <c r="V1078" i="2" s="1"/>
  <c r="W1078" i="2" s="1"/>
  <c r="U1082" i="2"/>
  <c r="V1082" i="2" s="1"/>
  <c r="W1082" i="2" s="1"/>
  <c r="U1086" i="2"/>
  <c r="V1086" i="2" s="1"/>
  <c r="W1086" i="2" s="1"/>
  <c r="U1090" i="2"/>
  <c r="V1090" i="2" s="1"/>
  <c r="W1090" i="2" s="1"/>
  <c r="U1094" i="2"/>
  <c r="V1094" i="2" s="1"/>
  <c r="W1094" i="2" s="1"/>
  <c r="U1098" i="2"/>
  <c r="V1098" i="2" s="1"/>
  <c r="W1098" i="2" s="1"/>
  <c r="U1102" i="2"/>
  <c r="V1102" i="2" s="1"/>
  <c r="W1102" i="2" s="1"/>
  <c r="U1106" i="2"/>
  <c r="V1106" i="2" s="1"/>
  <c r="W1106" i="2" s="1"/>
  <c r="U1110" i="2"/>
  <c r="V1110" i="2" s="1"/>
  <c r="W1110" i="2" s="1"/>
  <c r="U1114" i="2"/>
  <c r="V1114" i="2" s="1"/>
  <c r="W1114" i="2" s="1"/>
  <c r="U1118" i="2"/>
  <c r="V1118" i="2" s="1"/>
  <c r="W1118" i="2" s="1"/>
  <c r="U1122" i="2"/>
  <c r="V1122" i="2" s="1"/>
  <c r="W1122" i="2" s="1"/>
  <c r="U1126" i="2"/>
  <c r="V1126" i="2" s="1"/>
  <c r="W1126" i="2" s="1"/>
  <c r="U1130" i="2"/>
  <c r="V1130" i="2" s="1"/>
  <c r="W1130" i="2" s="1"/>
  <c r="U1134" i="2"/>
  <c r="V1134" i="2" s="1"/>
  <c r="W1134" i="2" s="1"/>
  <c r="U1138" i="2"/>
  <c r="V1138" i="2" s="1"/>
  <c r="W1138" i="2" s="1"/>
  <c r="U1142" i="2"/>
  <c r="V1142" i="2" s="1"/>
  <c r="W1142" i="2" s="1"/>
  <c r="U1146" i="2"/>
  <c r="V1146" i="2" s="1"/>
  <c r="W1146" i="2" s="1"/>
  <c r="U1150" i="2"/>
  <c r="V1150" i="2" s="1"/>
  <c r="W1150" i="2" s="1"/>
  <c r="U1154" i="2"/>
  <c r="V1154" i="2" s="1"/>
  <c r="W1154" i="2" s="1"/>
  <c r="U1158" i="2"/>
  <c r="V1158" i="2" s="1"/>
  <c r="W1158" i="2" s="1"/>
  <c r="U1162" i="2"/>
  <c r="V1162" i="2" s="1"/>
  <c r="W1162" i="2" s="1"/>
  <c r="U1166" i="2"/>
  <c r="V1166" i="2" s="1"/>
  <c r="W1166" i="2" s="1"/>
  <c r="U1170" i="2"/>
  <c r="V1170" i="2" s="1"/>
  <c r="W1170" i="2" s="1"/>
  <c r="U1174" i="2"/>
  <c r="V1174" i="2" s="1"/>
  <c r="W1174" i="2" s="1"/>
  <c r="U1178" i="2"/>
  <c r="V1178" i="2" s="1"/>
  <c r="W1178" i="2" s="1"/>
  <c r="U1182" i="2"/>
  <c r="V1182" i="2" s="1"/>
  <c r="W1182" i="2" s="1"/>
  <c r="U1186" i="2"/>
  <c r="V1186" i="2" s="1"/>
  <c r="W1186" i="2" s="1"/>
  <c r="U1190" i="2"/>
  <c r="V1190" i="2" s="1"/>
  <c r="W1190" i="2" s="1"/>
  <c r="U1194" i="2"/>
  <c r="V1194" i="2" s="1"/>
  <c r="W1194" i="2" s="1"/>
  <c r="U1198" i="2"/>
  <c r="V1198" i="2" s="1"/>
  <c r="W1198" i="2" s="1"/>
  <c r="U1202" i="2"/>
  <c r="V1202" i="2" s="1"/>
  <c r="W1202" i="2" s="1"/>
  <c r="U1206" i="2"/>
  <c r="V1206" i="2" s="1"/>
  <c r="W1206" i="2" s="1"/>
  <c r="U1210" i="2"/>
  <c r="V1210" i="2" s="1"/>
  <c r="W1210" i="2" s="1"/>
  <c r="U1214" i="2"/>
  <c r="V1214" i="2" s="1"/>
  <c r="W1214" i="2" s="1"/>
  <c r="U1218" i="2"/>
  <c r="V1218" i="2" s="1"/>
  <c r="W1218" i="2" s="1"/>
  <c r="U1222" i="2"/>
  <c r="V1222" i="2" s="1"/>
  <c r="W1222" i="2" s="1"/>
  <c r="U1226" i="2"/>
  <c r="V1226" i="2" s="1"/>
  <c r="W1226" i="2" s="1"/>
  <c r="U1230" i="2"/>
  <c r="V1230" i="2" s="1"/>
  <c r="W1230" i="2" s="1"/>
  <c r="U1234" i="2"/>
  <c r="V1234" i="2" s="1"/>
  <c r="W1234" i="2" s="1"/>
  <c r="U1238" i="2"/>
  <c r="V1238" i="2" s="1"/>
  <c r="W1238" i="2" s="1"/>
  <c r="U1242" i="2"/>
  <c r="V1242" i="2" s="1"/>
  <c r="W1242" i="2" s="1"/>
  <c r="U1246" i="2"/>
  <c r="V1246" i="2" s="1"/>
  <c r="W1246" i="2" s="1"/>
  <c r="U1250" i="2"/>
  <c r="V1250" i="2" s="1"/>
  <c r="W1250" i="2" s="1"/>
  <c r="U1254" i="2"/>
  <c r="V1254" i="2" s="1"/>
  <c r="W1254" i="2" s="1"/>
  <c r="U1258" i="2"/>
  <c r="V1258" i="2" s="1"/>
  <c r="W1258" i="2" s="1"/>
  <c r="U1262" i="2"/>
  <c r="V1262" i="2" s="1"/>
  <c r="W1262" i="2" s="1"/>
  <c r="U1266" i="2"/>
  <c r="V1266" i="2" s="1"/>
  <c r="W1266" i="2" s="1"/>
  <c r="U1270" i="2"/>
  <c r="V1270" i="2" s="1"/>
  <c r="W1270" i="2" s="1"/>
  <c r="U1274" i="2"/>
  <c r="V1274" i="2" s="1"/>
  <c r="W1274" i="2" s="1"/>
  <c r="U1278" i="2"/>
  <c r="V1278" i="2" s="1"/>
  <c r="W1278" i="2" s="1"/>
  <c r="U1282" i="2"/>
  <c r="V1282" i="2" s="1"/>
  <c r="W1282" i="2" s="1"/>
  <c r="U1286" i="2"/>
  <c r="V1286" i="2" s="1"/>
  <c r="W1286" i="2" s="1"/>
  <c r="U1290" i="2"/>
  <c r="V1290" i="2" s="1"/>
  <c r="W1290" i="2" s="1"/>
  <c r="U1294" i="2"/>
  <c r="V1294" i="2" s="1"/>
  <c r="W1294" i="2" s="1"/>
  <c r="U1298" i="2"/>
  <c r="V1298" i="2" s="1"/>
  <c r="W1298" i="2" s="1"/>
  <c r="U1302" i="2"/>
  <c r="V1302" i="2" s="1"/>
  <c r="W1302" i="2" s="1"/>
  <c r="U1306" i="2"/>
  <c r="V1306" i="2" s="1"/>
  <c r="W1306" i="2" s="1"/>
  <c r="U1310" i="2"/>
  <c r="V1310" i="2" s="1"/>
  <c r="W1310" i="2" s="1"/>
  <c r="U1314" i="2"/>
  <c r="V1314" i="2" s="1"/>
  <c r="W1314" i="2" s="1"/>
  <c r="U1318" i="2"/>
  <c r="V1318" i="2" s="1"/>
  <c r="W1318" i="2" s="1"/>
  <c r="U1322" i="2"/>
  <c r="V1322" i="2" s="1"/>
  <c r="W1322" i="2" s="1"/>
  <c r="U1326" i="2"/>
  <c r="V1326" i="2" s="1"/>
  <c r="W1326" i="2" s="1"/>
  <c r="U1330" i="2"/>
  <c r="V1330" i="2" s="1"/>
  <c r="W1330" i="2" s="1"/>
  <c r="U1334" i="2"/>
  <c r="V1334" i="2" s="1"/>
  <c r="W1334" i="2" s="1"/>
  <c r="U1338" i="2"/>
  <c r="V1338" i="2" s="1"/>
  <c r="W1338" i="2" s="1"/>
  <c r="U1342" i="2"/>
  <c r="V1342" i="2" s="1"/>
  <c r="W1342" i="2" s="1"/>
  <c r="U1346" i="2"/>
  <c r="V1346" i="2" s="1"/>
  <c r="W1346" i="2" s="1"/>
  <c r="U1350" i="2"/>
  <c r="V1350" i="2" s="1"/>
  <c r="W1350" i="2" s="1"/>
  <c r="U1354" i="2"/>
  <c r="V1354" i="2" s="1"/>
  <c r="W1354" i="2" s="1"/>
  <c r="U1358" i="2"/>
  <c r="V1358" i="2" s="1"/>
  <c r="W1358" i="2" s="1"/>
  <c r="U1362" i="2"/>
  <c r="V1362" i="2" s="1"/>
  <c r="W1362" i="2" s="1"/>
  <c r="U1366" i="2"/>
  <c r="V1366" i="2" s="1"/>
  <c r="W1366" i="2" s="1"/>
  <c r="U1370" i="2"/>
  <c r="V1370" i="2" s="1"/>
  <c r="W1370" i="2" s="1"/>
  <c r="U1374" i="2"/>
  <c r="V1374" i="2" s="1"/>
  <c r="W1374" i="2" s="1"/>
  <c r="U1378" i="2"/>
  <c r="V1378" i="2" s="1"/>
  <c r="W1378" i="2" s="1"/>
  <c r="U1382" i="2"/>
  <c r="V1382" i="2" s="1"/>
  <c r="W1382" i="2" s="1"/>
  <c r="U1386" i="2"/>
  <c r="V1386" i="2" s="1"/>
  <c r="W1386" i="2" s="1"/>
  <c r="U1390" i="2"/>
  <c r="V1390" i="2" s="1"/>
  <c r="W1390" i="2" s="1"/>
  <c r="U1394" i="2"/>
  <c r="V1394" i="2" s="1"/>
  <c r="W1394" i="2" s="1"/>
  <c r="U1398" i="2"/>
  <c r="V1398" i="2" s="1"/>
  <c r="W1398" i="2" s="1"/>
  <c r="U1402" i="2"/>
  <c r="V1402" i="2" s="1"/>
  <c r="W1402" i="2" s="1"/>
  <c r="U1406" i="2"/>
  <c r="V1406" i="2" s="1"/>
  <c r="W1406" i="2" s="1"/>
  <c r="U1410" i="2"/>
  <c r="V1410" i="2" s="1"/>
  <c r="W1410" i="2" s="1"/>
  <c r="U1414" i="2"/>
  <c r="V1414" i="2" s="1"/>
  <c r="W1414" i="2" s="1"/>
  <c r="U1418" i="2"/>
  <c r="V1418" i="2" s="1"/>
  <c r="W1418" i="2" s="1"/>
  <c r="U1422" i="2"/>
  <c r="V1422" i="2" s="1"/>
  <c r="W1422" i="2" s="1"/>
  <c r="U1426" i="2"/>
  <c r="V1426" i="2" s="1"/>
  <c r="W1426" i="2" s="1"/>
  <c r="U1430" i="2"/>
  <c r="V1430" i="2" s="1"/>
  <c r="W1430" i="2" s="1"/>
  <c r="U1434" i="2"/>
  <c r="V1434" i="2" s="1"/>
  <c r="W1434" i="2" s="1"/>
  <c r="U1438" i="2"/>
  <c r="V1438" i="2" s="1"/>
  <c r="W1438" i="2" s="1"/>
  <c r="U1442" i="2"/>
  <c r="V1442" i="2" s="1"/>
  <c r="W1442" i="2" s="1"/>
  <c r="U1446" i="2"/>
  <c r="V1446" i="2" s="1"/>
  <c r="W1446" i="2" s="1"/>
  <c r="U1450" i="2"/>
  <c r="V1450" i="2" s="1"/>
  <c r="W1450" i="2" s="1"/>
  <c r="U1454" i="2"/>
  <c r="V1454" i="2" s="1"/>
  <c r="W1454" i="2" s="1"/>
  <c r="U1458" i="2"/>
  <c r="V1458" i="2" s="1"/>
  <c r="W1458" i="2" s="1"/>
  <c r="U1462" i="2"/>
  <c r="V1462" i="2" s="1"/>
  <c r="W1462" i="2" s="1"/>
  <c r="U1466" i="2"/>
  <c r="V1466" i="2" s="1"/>
  <c r="W1466" i="2" s="1"/>
  <c r="U1470" i="2"/>
  <c r="V1470" i="2" s="1"/>
  <c r="W1470" i="2" s="1"/>
  <c r="U1474" i="2"/>
  <c r="V1474" i="2" s="1"/>
  <c r="W1474" i="2" s="1"/>
  <c r="U1478" i="2"/>
  <c r="V1478" i="2" s="1"/>
  <c r="W1478" i="2" s="1"/>
  <c r="U1482" i="2"/>
  <c r="V1482" i="2" s="1"/>
  <c r="W1482" i="2" s="1"/>
  <c r="U1486" i="2"/>
  <c r="V1486" i="2" s="1"/>
  <c r="W1486" i="2" s="1"/>
  <c r="U1490" i="2"/>
  <c r="V1490" i="2" s="1"/>
  <c r="W1490" i="2" s="1"/>
  <c r="U1494" i="2"/>
  <c r="V1494" i="2" s="1"/>
  <c r="W1494" i="2" s="1"/>
  <c r="U1498" i="2"/>
  <c r="V1498" i="2" s="1"/>
  <c r="W1498" i="2" s="1"/>
  <c r="U1502" i="2"/>
  <c r="V1502" i="2" s="1"/>
  <c r="W1502" i="2" s="1"/>
  <c r="U1506" i="2"/>
  <c r="V1506" i="2" s="1"/>
  <c r="W1506" i="2" s="1"/>
  <c r="U1510" i="2"/>
  <c r="V1510" i="2" s="1"/>
  <c r="W1510" i="2" s="1"/>
  <c r="U1514" i="2"/>
  <c r="V1514" i="2" s="1"/>
  <c r="W1514" i="2" s="1"/>
  <c r="U1518" i="2"/>
  <c r="V1518" i="2" s="1"/>
  <c r="W1518" i="2" s="1"/>
  <c r="U1522" i="2"/>
  <c r="V1522" i="2" s="1"/>
  <c r="W1522" i="2" s="1"/>
  <c r="U1526" i="2"/>
  <c r="V1526" i="2" s="1"/>
  <c r="W1526" i="2" s="1"/>
  <c r="U1530" i="2"/>
  <c r="V1530" i="2" s="1"/>
  <c r="W1530" i="2" s="1"/>
  <c r="U1534" i="2"/>
  <c r="V1534" i="2" s="1"/>
  <c r="W1534" i="2" s="1"/>
  <c r="U1538" i="2"/>
  <c r="V1538" i="2" s="1"/>
  <c r="W1538" i="2" s="1"/>
  <c r="U1542" i="2"/>
  <c r="V1542" i="2" s="1"/>
  <c r="W1542" i="2" s="1"/>
  <c r="U1546" i="2"/>
  <c r="V1546" i="2" s="1"/>
  <c r="W1546" i="2" s="1"/>
  <c r="U1550" i="2"/>
  <c r="V1550" i="2" s="1"/>
  <c r="W1550" i="2" s="1"/>
  <c r="U1554" i="2"/>
  <c r="V1554" i="2" s="1"/>
  <c r="W1554" i="2" s="1"/>
  <c r="U1558" i="2"/>
  <c r="V1558" i="2" s="1"/>
  <c r="W1558" i="2" s="1"/>
  <c r="U1562" i="2"/>
  <c r="V1562" i="2" s="1"/>
  <c r="W1562" i="2" s="1"/>
  <c r="U1566" i="2"/>
  <c r="V1566" i="2" s="1"/>
  <c r="W1566" i="2" s="1"/>
  <c r="U1570" i="2"/>
  <c r="V1570" i="2" s="1"/>
  <c r="W1570" i="2" s="1"/>
  <c r="U1574" i="2"/>
  <c r="V1574" i="2" s="1"/>
  <c r="W1574" i="2" s="1"/>
  <c r="U1578" i="2"/>
  <c r="V1578" i="2" s="1"/>
  <c r="W1578" i="2" s="1"/>
  <c r="U1582" i="2"/>
  <c r="V1582" i="2" s="1"/>
  <c r="W1582" i="2" s="1"/>
  <c r="U1586" i="2"/>
  <c r="V1586" i="2" s="1"/>
  <c r="W1586" i="2" s="1"/>
  <c r="U1590" i="2"/>
  <c r="V1590" i="2" s="1"/>
  <c r="W1590" i="2" s="1"/>
  <c r="U1594" i="2"/>
  <c r="V1594" i="2" s="1"/>
  <c r="W1594" i="2" s="1"/>
  <c r="U1598" i="2"/>
  <c r="V1598" i="2" s="1"/>
  <c r="W1598" i="2" s="1"/>
  <c r="U1602" i="2"/>
  <c r="V1602" i="2" s="1"/>
  <c r="W1602" i="2" s="1"/>
  <c r="U1606" i="2"/>
  <c r="V1606" i="2" s="1"/>
  <c r="W1606" i="2" s="1"/>
  <c r="U1610" i="2"/>
  <c r="V1610" i="2" s="1"/>
  <c r="W1610" i="2" s="1"/>
  <c r="U1614" i="2"/>
  <c r="V1614" i="2" s="1"/>
  <c r="W1614" i="2" s="1"/>
  <c r="U1618" i="2"/>
  <c r="V1618" i="2" s="1"/>
  <c r="W1618" i="2" s="1"/>
  <c r="U1622" i="2"/>
  <c r="V1622" i="2" s="1"/>
  <c r="W1622" i="2" s="1"/>
  <c r="U1626" i="2"/>
  <c r="V1626" i="2" s="1"/>
  <c r="W1626" i="2" s="1"/>
  <c r="U1630" i="2"/>
  <c r="V1630" i="2" s="1"/>
  <c r="W1630" i="2" s="1"/>
  <c r="U1634" i="2"/>
  <c r="V1634" i="2" s="1"/>
  <c r="W1634" i="2" s="1"/>
  <c r="U1638" i="2"/>
  <c r="V1638" i="2" s="1"/>
  <c r="W1638" i="2" s="1"/>
  <c r="U1642" i="2"/>
  <c r="V1642" i="2" s="1"/>
  <c r="W1642" i="2" s="1"/>
  <c r="U1646" i="2"/>
  <c r="V1646" i="2" s="1"/>
  <c r="W1646" i="2" s="1"/>
  <c r="U1650" i="2"/>
  <c r="V1650" i="2" s="1"/>
  <c r="W1650" i="2" s="1"/>
  <c r="U1654" i="2"/>
  <c r="V1654" i="2" s="1"/>
  <c r="W1654" i="2" s="1"/>
  <c r="U1658" i="2"/>
  <c r="V1658" i="2" s="1"/>
  <c r="W1658" i="2" s="1"/>
  <c r="U1662" i="2"/>
  <c r="V1662" i="2" s="1"/>
  <c r="W1662" i="2" s="1"/>
  <c r="U1666" i="2"/>
  <c r="V1666" i="2" s="1"/>
  <c r="W1666" i="2" s="1"/>
  <c r="U1670" i="2"/>
  <c r="V1670" i="2" s="1"/>
  <c r="W1670" i="2" s="1"/>
  <c r="U1674" i="2"/>
  <c r="V1674" i="2" s="1"/>
  <c r="W1674" i="2" s="1"/>
  <c r="U1678" i="2"/>
  <c r="V1678" i="2" s="1"/>
  <c r="W1678" i="2" s="1"/>
  <c r="U1682" i="2"/>
  <c r="V1682" i="2" s="1"/>
  <c r="W1682" i="2" s="1"/>
  <c r="U1686" i="2"/>
  <c r="V1686" i="2" s="1"/>
  <c r="W1686" i="2" s="1"/>
  <c r="U1690" i="2"/>
  <c r="V1690" i="2" s="1"/>
  <c r="W1690" i="2" s="1"/>
  <c r="U1694" i="2"/>
  <c r="V1694" i="2" s="1"/>
  <c r="W1694" i="2" s="1"/>
  <c r="U1698" i="2"/>
  <c r="V1698" i="2" s="1"/>
  <c r="W1698" i="2" s="1"/>
  <c r="U1702" i="2"/>
  <c r="V1702" i="2" s="1"/>
  <c r="W1702" i="2" s="1"/>
  <c r="U1706" i="2"/>
  <c r="V1706" i="2" s="1"/>
  <c r="W1706" i="2" s="1"/>
  <c r="U1710" i="2"/>
  <c r="V1710" i="2" s="1"/>
  <c r="W1710" i="2" s="1"/>
  <c r="U1714" i="2"/>
  <c r="V1714" i="2" s="1"/>
  <c r="W1714" i="2" s="1"/>
  <c r="U1718" i="2"/>
  <c r="V1718" i="2" s="1"/>
  <c r="W1718" i="2" s="1"/>
  <c r="U1722" i="2"/>
  <c r="V1722" i="2" s="1"/>
  <c r="W1722" i="2" s="1"/>
  <c r="U1726" i="2"/>
  <c r="V1726" i="2" s="1"/>
  <c r="W1726" i="2" s="1"/>
  <c r="U1730" i="2"/>
  <c r="V1730" i="2" s="1"/>
  <c r="W1730" i="2" s="1"/>
  <c r="U1734" i="2"/>
  <c r="V1734" i="2" s="1"/>
  <c r="W1734" i="2" s="1"/>
  <c r="U1738" i="2"/>
  <c r="V1738" i="2" s="1"/>
  <c r="W1738" i="2" s="1"/>
  <c r="U1742" i="2"/>
  <c r="V1742" i="2" s="1"/>
  <c r="W1742" i="2" s="1"/>
  <c r="U1746" i="2"/>
  <c r="V1746" i="2" s="1"/>
  <c r="W1746" i="2" s="1"/>
  <c r="U1750" i="2"/>
  <c r="V1750" i="2" s="1"/>
  <c r="W1750" i="2" s="1"/>
  <c r="U1754" i="2"/>
  <c r="V1754" i="2" s="1"/>
  <c r="W1754" i="2" s="1"/>
  <c r="U1758" i="2"/>
  <c r="V1758" i="2" s="1"/>
  <c r="W1758" i="2" s="1"/>
  <c r="U1762" i="2"/>
  <c r="V1762" i="2" s="1"/>
  <c r="W1762" i="2" s="1"/>
  <c r="U1766" i="2"/>
  <c r="V1766" i="2" s="1"/>
  <c r="W1766" i="2" s="1"/>
  <c r="U1770" i="2"/>
  <c r="V1770" i="2" s="1"/>
  <c r="W1770" i="2" s="1"/>
  <c r="U1774" i="2"/>
  <c r="V1774" i="2" s="1"/>
  <c r="W1774" i="2" s="1"/>
  <c r="U1778" i="2"/>
  <c r="V1778" i="2" s="1"/>
  <c r="W1778" i="2" s="1"/>
  <c r="U1782" i="2"/>
  <c r="V1782" i="2" s="1"/>
  <c r="W1782" i="2" s="1"/>
  <c r="U1786" i="2"/>
  <c r="V1786" i="2" s="1"/>
  <c r="W1786" i="2" s="1"/>
  <c r="U1790" i="2"/>
  <c r="V1790" i="2" s="1"/>
  <c r="W1790" i="2" s="1"/>
  <c r="U1794" i="2"/>
  <c r="V1794" i="2" s="1"/>
  <c r="W1794" i="2" s="1"/>
  <c r="U1798" i="2"/>
  <c r="V1798" i="2" s="1"/>
  <c r="W1798" i="2" s="1"/>
  <c r="U1802" i="2"/>
  <c r="V1802" i="2" s="1"/>
  <c r="W1802" i="2" s="1"/>
  <c r="U1806" i="2"/>
  <c r="V1806" i="2" s="1"/>
  <c r="W1806" i="2" s="1"/>
  <c r="U1810" i="2"/>
  <c r="V1810" i="2" s="1"/>
  <c r="W1810" i="2" s="1"/>
  <c r="U1814" i="2"/>
  <c r="V1814" i="2" s="1"/>
  <c r="W1814" i="2" s="1"/>
  <c r="U1818" i="2"/>
  <c r="V1818" i="2" s="1"/>
  <c r="W1818" i="2" s="1"/>
  <c r="U1822" i="2"/>
  <c r="V1822" i="2" s="1"/>
  <c r="W1822" i="2" s="1"/>
  <c r="U1826" i="2"/>
  <c r="V1826" i="2" s="1"/>
  <c r="W1826" i="2" s="1"/>
  <c r="U1830" i="2"/>
  <c r="V1830" i="2" s="1"/>
  <c r="W1830" i="2" s="1"/>
  <c r="U1834" i="2"/>
  <c r="V1834" i="2" s="1"/>
  <c r="W1834" i="2" s="1"/>
  <c r="U1838" i="2"/>
  <c r="V1838" i="2" s="1"/>
  <c r="W1838" i="2" s="1"/>
  <c r="U1842" i="2"/>
  <c r="V1842" i="2" s="1"/>
  <c r="W1842" i="2" s="1"/>
  <c r="U1846" i="2"/>
  <c r="V1846" i="2" s="1"/>
  <c r="W1846" i="2" s="1"/>
  <c r="U1850" i="2"/>
  <c r="V1850" i="2" s="1"/>
  <c r="W1850" i="2" s="1"/>
  <c r="U1854" i="2"/>
  <c r="V1854" i="2" s="1"/>
  <c r="W1854" i="2" s="1"/>
  <c r="U1858" i="2"/>
  <c r="V1858" i="2" s="1"/>
  <c r="W1858" i="2" s="1"/>
  <c r="U1862" i="2"/>
  <c r="V1862" i="2" s="1"/>
  <c r="W1862" i="2" s="1"/>
  <c r="U1866" i="2"/>
  <c r="V1866" i="2" s="1"/>
  <c r="W1866" i="2" s="1"/>
  <c r="U1870" i="2"/>
  <c r="V1870" i="2" s="1"/>
  <c r="W1870" i="2" s="1"/>
  <c r="U1874" i="2"/>
  <c r="V1874" i="2" s="1"/>
  <c r="W1874" i="2" s="1"/>
  <c r="U1878" i="2"/>
  <c r="V1878" i="2" s="1"/>
  <c r="W1878" i="2" s="1"/>
  <c r="U1882" i="2"/>
  <c r="V1882" i="2" s="1"/>
  <c r="W1882" i="2" s="1"/>
  <c r="U1886" i="2"/>
  <c r="V1886" i="2" s="1"/>
  <c r="W1886" i="2" s="1"/>
  <c r="U1890" i="2"/>
  <c r="V1890" i="2" s="1"/>
  <c r="W1890" i="2" s="1"/>
  <c r="U1894" i="2"/>
  <c r="V1894" i="2" s="1"/>
  <c r="W1894" i="2" s="1"/>
  <c r="U1898" i="2"/>
  <c r="V1898" i="2" s="1"/>
  <c r="W1898" i="2" s="1"/>
  <c r="U1902" i="2"/>
  <c r="V1902" i="2" s="1"/>
  <c r="W1902" i="2" s="1"/>
  <c r="U1906" i="2"/>
  <c r="V1906" i="2" s="1"/>
  <c r="W1906" i="2" s="1"/>
  <c r="U1910" i="2"/>
  <c r="V1910" i="2" s="1"/>
  <c r="W1910" i="2" s="1"/>
  <c r="U1914" i="2"/>
  <c r="V1914" i="2" s="1"/>
  <c r="W1914" i="2" s="1"/>
  <c r="U1918" i="2"/>
  <c r="V1918" i="2" s="1"/>
  <c r="W1918" i="2" s="1"/>
  <c r="U1922" i="2"/>
  <c r="V1922" i="2" s="1"/>
  <c r="W1922" i="2" s="1"/>
  <c r="U1926" i="2"/>
  <c r="V1926" i="2" s="1"/>
  <c r="W1926" i="2" s="1"/>
  <c r="U1930" i="2"/>
  <c r="V1930" i="2" s="1"/>
  <c r="W1930" i="2" s="1"/>
  <c r="U1934" i="2"/>
  <c r="V1934" i="2" s="1"/>
  <c r="W1934" i="2" s="1"/>
  <c r="U1938" i="2"/>
  <c r="V1938" i="2" s="1"/>
  <c r="W1938" i="2" s="1"/>
  <c r="U1942" i="2"/>
  <c r="V1942" i="2" s="1"/>
  <c r="W1942" i="2" s="1"/>
  <c r="U1946" i="2"/>
  <c r="V1946" i="2" s="1"/>
  <c r="W1946" i="2" s="1"/>
  <c r="U1950" i="2"/>
  <c r="V1950" i="2" s="1"/>
  <c r="W1950" i="2" s="1"/>
  <c r="U1954" i="2"/>
  <c r="V1954" i="2" s="1"/>
  <c r="W1954" i="2" s="1"/>
  <c r="U1958" i="2"/>
  <c r="V1958" i="2" s="1"/>
  <c r="W1958" i="2" s="1"/>
  <c r="U1962" i="2"/>
  <c r="V1962" i="2" s="1"/>
  <c r="W1962" i="2" s="1"/>
  <c r="U1966" i="2"/>
  <c r="V1966" i="2" s="1"/>
  <c r="W1966" i="2" s="1"/>
  <c r="U1970" i="2"/>
  <c r="V1970" i="2" s="1"/>
  <c r="W1970" i="2" s="1"/>
  <c r="U1974" i="2"/>
  <c r="V1974" i="2" s="1"/>
  <c r="W1974" i="2" s="1"/>
  <c r="U1978" i="2"/>
  <c r="V1978" i="2" s="1"/>
  <c r="W1978" i="2" s="1"/>
  <c r="U1982" i="2"/>
  <c r="V1982" i="2" s="1"/>
  <c r="W1982" i="2" s="1"/>
  <c r="U1986" i="2"/>
  <c r="V1986" i="2" s="1"/>
  <c r="W1986" i="2" s="1"/>
  <c r="U1990" i="2"/>
  <c r="V1990" i="2" s="1"/>
  <c r="W1990" i="2" s="1"/>
  <c r="U1994" i="2"/>
  <c r="V1994" i="2" s="1"/>
  <c r="W1994" i="2" s="1"/>
  <c r="U1998" i="2"/>
  <c r="V1998" i="2" s="1"/>
  <c r="W1998" i="2" s="1"/>
  <c r="U2002" i="2"/>
  <c r="V2002" i="2" s="1"/>
  <c r="W2002" i="2" s="1"/>
  <c r="U2006" i="2"/>
  <c r="V2006" i="2" s="1"/>
  <c r="W2006" i="2" s="1"/>
  <c r="U2010" i="2"/>
  <c r="V2010" i="2" s="1"/>
  <c r="W2010" i="2" s="1"/>
  <c r="U2014" i="2"/>
  <c r="V2014" i="2" s="1"/>
  <c r="W2014" i="2" s="1"/>
  <c r="U2018" i="2"/>
  <c r="V2018" i="2" s="1"/>
  <c r="W2018" i="2" s="1"/>
  <c r="U2022" i="2"/>
  <c r="V2022" i="2" s="1"/>
  <c r="W2022" i="2" s="1"/>
  <c r="U2026" i="2"/>
  <c r="V2026" i="2" s="1"/>
  <c r="W2026" i="2" s="1"/>
  <c r="U2030" i="2"/>
  <c r="V2030" i="2" s="1"/>
  <c r="W2030" i="2" s="1"/>
  <c r="U2034" i="2"/>
  <c r="V2034" i="2" s="1"/>
  <c r="W2034" i="2" s="1"/>
  <c r="U2038" i="2"/>
  <c r="V2038" i="2" s="1"/>
  <c r="W2038" i="2" s="1"/>
  <c r="U2042" i="2"/>
  <c r="V2042" i="2" s="1"/>
  <c r="W2042" i="2" s="1"/>
  <c r="U2046" i="2"/>
  <c r="V2046" i="2" s="1"/>
  <c r="W2046" i="2" s="1"/>
  <c r="U2050" i="2"/>
  <c r="V2050" i="2" s="1"/>
  <c r="W2050" i="2" s="1"/>
  <c r="U2054" i="2"/>
  <c r="V2054" i="2" s="1"/>
  <c r="W2054" i="2" s="1"/>
  <c r="U2058" i="2"/>
  <c r="V2058" i="2" s="1"/>
  <c r="W2058" i="2" s="1"/>
  <c r="U2062" i="2"/>
  <c r="V2062" i="2" s="1"/>
  <c r="W2062" i="2" s="1"/>
  <c r="U2066" i="2"/>
  <c r="V2066" i="2" s="1"/>
  <c r="W2066" i="2" s="1"/>
  <c r="U2070" i="2"/>
  <c r="V2070" i="2" s="1"/>
  <c r="W2070" i="2" s="1"/>
  <c r="U2074" i="2"/>
  <c r="V2074" i="2" s="1"/>
  <c r="W2074" i="2" s="1"/>
  <c r="U2078" i="2"/>
  <c r="V2078" i="2" s="1"/>
  <c r="W2078" i="2" s="1"/>
  <c r="U2082" i="2"/>
  <c r="V2082" i="2" s="1"/>
  <c r="W2082" i="2" s="1"/>
  <c r="U2086" i="2"/>
  <c r="V2086" i="2" s="1"/>
  <c r="W2086" i="2" s="1"/>
  <c r="U2090" i="2"/>
  <c r="V2090" i="2" s="1"/>
  <c r="W2090" i="2" s="1"/>
  <c r="U2094" i="2"/>
  <c r="V2094" i="2" s="1"/>
  <c r="W2094" i="2" s="1"/>
  <c r="U2098" i="2"/>
  <c r="V2098" i="2" s="1"/>
  <c r="W2098" i="2" s="1"/>
  <c r="U2102" i="2"/>
  <c r="V2102" i="2" s="1"/>
  <c r="W2102" i="2" s="1"/>
  <c r="U2106" i="2"/>
  <c r="V2106" i="2" s="1"/>
  <c r="W2106" i="2" s="1"/>
  <c r="U2110" i="2"/>
  <c r="V2110" i="2" s="1"/>
  <c r="W2110" i="2" s="1"/>
  <c r="U2114" i="2"/>
  <c r="V2114" i="2" s="1"/>
  <c r="W2114" i="2" s="1"/>
  <c r="U2118" i="2"/>
  <c r="V2118" i="2" s="1"/>
  <c r="W2118" i="2" s="1"/>
  <c r="U2122" i="2"/>
  <c r="V2122" i="2" s="1"/>
  <c r="W2122" i="2" s="1"/>
  <c r="U2126" i="2"/>
  <c r="V2126" i="2" s="1"/>
  <c r="W2126" i="2" s="1"/>
  <c r="U2130" i="2"/>
  <c r="V2130" i="2" s="1"/>
  <c r="W2130" i="2" s="1"/>
  <c r="U2134" i="2"/>
  <c r="V2134" i="2" s="1"/>
  <c r="W2134" i="2" s="1"/>
  <c r="U2138" i="2"/>
  <c r="V2138" i="2" s="1"/>
  <c r="W2138" i="2" s="1"/>
  <c r="U2142" i="2"/>
  <c r="V2142" i="2" s="1"/>
  <c r="W2142" i="2" s="1"/>
  <c r="U2146" i="2"/>
  <c r="V2146" i="2" s="1"/>
  <c r="W2146" i="2" s="1"/>
  <c r="U2150" i="2"/>
  <c r="V2150" i="2" s="1"/>
  <c r="W2150" i="2" s="1"/>
  <c r="U2154" i="2"/>
  <c r="V2154" i="2" s="1"/>
  <c r="W2154" i="2" s="1"/>
  <c r="U2158" i="2"/>
  <c r="V2158" i="2" s="1"/>
  <c r="W2158" i="2" s="1"/>
  <c r="U2162" i="2"/>
  <c r="V2162" i="2" s="1"/>
  <c r="W2162" i="2" s="1"/>
  <c r="AJ52" i="2"/>
  <c r="AJ53" i="2" s="1"/>
  <c r="AJ54" i="2"/>
  <c r="AJ16" i="2"/>
  <c r="AJ17" i="2" s="1"/>
  <c r="J1665" i="2"/>
  <c r="AJ18" i="2"/>
  <c r="V8" i="2"/>
  <c r="U8" i="2"/>
  <c r="W8" i="2"/>
  <c r="U12" i="2"/>
  <c r="V12" i="2" s="1"/>
  <c r="W12" i="2" s="1"/>
  <c r="V16" i="2"/>
  <c r="U16" i="2"/>
  <c r="W16" i="2"/>
  <c r="U20" i="2"/>
  <c r="V20" i="2" s="1"/>
  <c r="W20" i="2" s="1"/>
  <c r="V24" i="2"/>
  <c r="U24" i="2"/>
  <c r="W24" i="2"/>
  <c r="U28" i="2"/>
  <c r="V28" i="2" s="1"/>
  <c r="W28" i="2" s="1"/>
  <c r="V32" i="2"/>
  <c r="U32" i="2"/>
  <c r="W32" i="2"/>
  <c r="U36" i="2"/>
  <c r="V36" i="2" s="1"/>
  <c r="W36" i="2" s="1"/>
  <c r="V40" i="2"/>
  <c r="U40" i="2"/>
  <c r="W40" i="2"/>
  <c r="U44" i="2"/>
  <c r="V44" i="2" s="1"/>
  <c r="W44" i="2" s="1"/>
  <c r="V48" i="2"/>
  <c r="U48" i="2"/>
  <c r="W48" i="2"/>
  <c r="U52" i="2"/>
  <c r="V52" i="2" s="1"/>
  <c r="W52" i="2" s="1"/>
  <c r="V56" i="2"/>
  <c r="U56" i="2"/>
  <c r="W56" i="2"/>
  <c r="U60" i="2"/>
  <c r="V60" i="2" s="1"/>
  <c r="W60" i="2" s="1"/>
  <c r="V64" i="2"/>
  <c r="U64" i="2"/>
  <c r="W64" i="2"/>
  <c r="U68" i="2"/>
  <c r="V68" i="2" s="1"/>
  <c r="W68" i="2" s="1"/>
  <c r="V72" i="2"/>
  <c r="U72" i="2"/>
  <c r="W72" i="2"/>
  <c r="U76" i="2"/>
  <c r="V76" i="2" s="1"/>
  <c r="W76" i="2" s="1"/>
  <c r="V80" i="2"/>
  <c r="U80" i="2"/>
  <c r="W80" i="2"/>
  <c r="U84" i="2"/>
  <c r="V84" i="2" s="1"/>
  <c r="W84" i="2" s="1"/>
  <c r="V88" i="2"/>
  <c r="U88" i="2"/>
  <c r="W88" i="2"/>
  <c r="U92" i="2"/>
  <c r="V92" i="2" s="1"/>
  <c r="W92" i="2" s="1"/>
  <c r="V96" i="2"/>
  <c r="U96" i="2"/>
  <c r="W96" i="2"/>
  <c r="U100" i="2"/>
  <c r="V100" i="2" s="1"/>
  <c r="W100" i="2" s="1"/>
  <c r="V104" i="2"/>
  <c r="U104" i="2"/>
  <c r="W104" i="2"/>
  <c r="U108" i="2"/>
  <c r="V108" i="2" s="1"/>
  <c r="W108" i="2" s="1"/>
  <c r="V112" i="2"/>
  <c r="U112" i="2"/>
  <c r="W112" i="2"/>
  <c r="U116" i="2"/>
  <c r="V116" i="2" s="1"/>
  <c r="W116" i="2" s="1"/>
  <c r="V120" i="2"/>
  <c r="U120" i="2"/>
  <c r="W120" i="2"/>
  <c r="U124" i="2"/>
  <c r="V124" i="2" s="1"/>
  <c r="W124" i="2" s="1"/>
  <c r="V128" i="2"/>
  <c r="U128" i="2"/>
  <c r="W128" i="2"/>
  <c r="U132" i="2"/>
  <c r="V132" i="2" s="1"/>
  <c r="W132" i="2" s="1"/>
  <c r="V136" i="2"/>
  <c r="U136" i="2"/>
  <c r="W136" i="2"/>
  <c r="U140" i="2"/>
  <c r="V140" i="2" s="1"/>
  <c r="W140" i="2" s="1"/>
  <c r="V144" i="2"/>
  <c r="U144" i="2"/>
  <c r="W144" i="2"/>
  <c r="U148" i="2"/>
  <c r="V148" i="2" s="1"/>
  <c r="W148" i="2" s="1"/>
  <c r="V152" i="2"/>
  <c r="U152" i="2"/>
  <c r="W152" i="2"/>
  <c r="U156" i="2"/>
  <c r="V156" i="2" s="1"/>
  <c r="W156" i="2" s="1"/>
  <c r="V160" i="2"/>
  <c r="U160" i="2"/>
  <c r="W160" i="2"/>
  <c r="U164" i="2"/>
  <c r="V164" i="2" s="1"/>
  <c r="W164" i="2" s="1"/>
  <c r="V168" i="2"/>
  <c r="U168" i="2"/>
  <c r="W168" i="2"/>
  <c r="U172" i="2"/>
  <c r="V172" i="2" s="1"/>
  <c r="W172" i="2" s="1"/>
  <c r="V176" i="2"/>
  <c r="U176" i="2"/>
  <c r="W176" i="2"/>
  <c r="U180" i="2"/>
  <c r="V180" i="2" s="1"/>
  <c r="W180" i="2" s="1"/>
  <c r="V184" i="2"/>
  <c r="U184" i="2"/>
  <c r="W184" i="2"/>
  <c r="U188" i="2"/>
  <c r="V188" i="2" s="1"/>
  <c r="W188" i="2" s="1"/>
  <c r="V192" i="2"/>
  <c r="U192" i="2"/>
  <c r="W192" i="2"/>
  <c r="U196" i="2"/>
  <c r="V196" i="2" s="1"/>
  <c r="W196" i="2" s="1"/>
  <c r="V200" i="2"/>
  <c r="U200" i="2"/>
  <c r="W200" i="2"/>
  <c r="U204" i="2"/>
  <c r="V204" i="2" s="1"/>
  <c r="W204" i="2" s="1"/>
  <c r="V208" i="2"/>
  <c r="U208" i="2"/>
  <c r="W208" i="2"/>
  <c r="U212" i="2"/>
  <c r="V212" i="2" s="1"/>
  <c r="W212" i="2" s="1"/>
  <c r="V216" i="2"/>
  <c r="U216" i="2"/>
  <c r="W216" i="2"/>
  <c r="U220" i="2"/>
  <c r="V220" i="2" s="1"/>
  <c r="W220" i="2" s="1"/>
  <c r="V224" i="2"/>
  <c r="U224" i="2"/>
  <c r="W224" i="2"/>
  <c r="U228" i="2"/>
  <c r="V228" i="2" s="1"/>
  <c r="W228" i="2" s="1"/>
  <c r="V232" i="2"/>
  <c r="U232" i="2"/>
  <c r="W232" i="2"/>
  <c r="U236" i="2"/>
  <c r="V236" i="2" s="1"/>
  <c r="W236" i="2" s="1"/>
  <c r="V240" i="2"/>
  <c r="U240" i="2"/>
  <c r="W240" i="2"/>
  <c r="U244" i="2"/>
  <c r="V244" i="2" s="1"/>
  <c r="W244" i="2" s="1"/>
  <c r="V248" i="2"/>
  <c r="U248" i="2"/>
  <c r="W248" i="2"/>
  <c r="U252" i="2"/>
  <c r="V252" i="2" s="1"/>
  <c r="W252" i="2" s="1"/>
  <c r="V256" i="2"/>
  <c r="U256" i="2"/>
  <c r="W256" i="2"/>
  <c r="U260" i="2"/>
  <c r="V260" i="2" s="1"/>
  <c r="W260" i="2" s="1"/>
  <c r="V264" i="2"/>
  <c r="U264" i="2"/>
  <c r="W264" i="2"/>
  <c r="U268" i="2"/>
  <c r="V268" i="2" s="1"/>
  <c r="W268" i="2" s="1"/>
  <c r="V272" i="2"/>
  <c r="U272" i="2"/>
  <c r="W272" i="2"/>
  <c r="U276" i="2"/>
  <c r="V276" i="2" s="1"/>
  <c r="W276" i="2" s="1"/>
  <c r="V280" i="2"/>
  <c r="U280" i="2"/>
  <c r="W280" i="2"/>
  <c r="U284" i="2"/>
  <c r="V284" i="2" s="1"/>
  <c r="W284" i="2" s="1"/>
  <c r="V288" i="2"/>
  <c r="U288" i="2"/>
  <c r="W288" i="2"/>
  <c r="U292" i="2"/>
  <c r="V292" i="2" s="1"/>
  <c r="W292" i="2" s="1"/>
  <c r="V296" i="2"/>
  <c r="U296" i="2"/>
  <c r="W296" i="2"/>
  <c r="U9" i="2"/>
  <c r="V9" i="2"/>
  <c r="W9" i="2" s="1"/>
  <c r="U13" i="2"/>
  <c r="V13" i="2" s="1"/>
  <c r="W13" i="2" s="1"/>
  <c r="U17" i="2"/>
  <c r="V17" i="2" s="1"/>
  <c r="W17" i="2" s="1"/>
  <c r="U21" i="2"/>
  <c r="V21" i="2" s="1"/>
  <c r="W21" i="2" s="1"/>
  <c r="U25" i="2"/>
  <c r="V25" i="2"/>
  <c r="W25" i="2" s="1"/>
  <c r="U29" i="2"/>
  <c r="V29" i="2" s="1"/>
  <c r="W29" i="2" s="1"/>
  <c r="U33" i="2"/>
  <c r="V33" i="2" s="1"/>
  <c r="W33" i="2" s="1"/>
  <c r="U37" i="2"/>
  <c r="V37" i="2" s="1"/>
  <c r="W37" i="2" s="1"/>
  <c r="U41" i="2"/>
  <c r="V41" i="2"/>
  <c r="W41" i="2" s="1"/>
  <c r="U45" i="2"/>
  <c r="V45" i="2" s="1"/>
  <c r="W45" i="2" s="1"/>
  <c r="U49" i="2"/>
  <c r="V49" i="2" s="1"/>
  <c r="W49" i="2" s="1"/>
  <c r="U53" i="2"/>
  <c r="V53" i="2" s="1"/>
  <c r="W53" i="2" s="1"/>
  <c r="U57" i="2"/>
  <c r="V57" i="2"/>
  <c r="W57" i="2" s="1"/>
  <c r="U61" i="2"/>
  <c r="V61" i="2" s="1"/>
  <c r="W61" i="2" s="1"/>
  <c r="U65" i="2"/>
  <c r="V65" i="2" s="1"/>
  <c r="W65" i="2" s="1"/>
  <c r="U69" i="2"/>
  <c r="V69" i="2" s="1"/>
  <c r="W69" i="2" s="1"/>
  <c r="U73" i="2"/>
  <c r="V73" i="2"/>
  <c r="W73" i="2" s="1"/>
  <c r="U77" i="2"/>
  <c r="V77" i="2" s="1"/>
  <c r="W77" i="2" s="1"/>
  <c r="U81" i="2"/>
  <c r="V81" i="2" s="1"/>
  <c r="W81" i="2" s="1"/>
  <c r="U85" i="2"/>
  <c r="V85" i="2" s="1"/>
  <c r="W85" i="2" s="1"/>
  <c r="U89" i="2"/>
  <c r="V89" i="2"/>
  <c r="W89" i="2" s="1"/>
  <c r="U93" i="2"/>
  <c r="V93" i="2" s="1"/>
  <c r="W93" i="2" s="1"/>
  <c r="U97" i="2"/>
  <c r="V97" i="2" s="1"/>
  <c r="W97" i="2" s="1"/>
  <c r="U101" i="2"/>
  <c r="V101" i="2" s="1"/>
  <c r="W101" i="2" s="1"/>
  <c r="U105" i="2"/>
  <c r="V105" i="2"/>
  <c r="W105" i="2" s="1"/>
  <c r="U109" i="2"/>
  <c r="V109" i="2" s="1"/>
  <c r="W109" i="2" s="1"/>
  <c r="U113" i="2"/>
  <c r="V113" i="2" s="1"/>
  <c r="W113" i="2" s="1"/>
  <c r="U117" i="2"/>
  <c r="V117" i="2" s="1"/>
  <c r="W117" i="2" s="1"/>
  <c r="U121" i="2"/>
  <c r="V121" i="2"/>
  <c r="W121" i="2" s="1"/>
  <c r="U125" i="2"/>
  <c r="V125" i="2" s="1"/>
  <c r="W125" i="2" s="1"/>
  <c r="U129" i="2"/>
  <c r="V129" i="2" s="1"/>
  <c r="W129" i="2" s="1"/>
  <c r="U133" i="2"/>
  <c r="V133" i="2" s="1"/>
  <c r="W133" i="2" s="1"/>
  <c r="U137" i="2"/>
  <c r="V137" i="2"/>
  <c r="W137" i="2" s="1"/>
  <c r="U141" i="2"/>
  <c r="V141" i="2" s="1"/>
  <c r="W141" i="2" s="1"/>
  <c r="U145" i="2"/>
  <c r="V145" i="2" s="1"/>
  <c r="W145" i="2" s="1"/>
  <c r="U149" i="2"/>
  <c r="V149" i="2" s="1"/>
  <c r="W149" i="2" s="1"/>
  <c r="U153" i="2"/>
  <c r="V153" i="2"/>
  <c r="W153" i="2" s="1"/>
  <c r="U157" i="2"/>
  <c r="V157" i="2" s="1"/>
  <c r="W157" i="2" s="1"/>
  <c r="U161" i="2"/>
  <c r="V161" i="2" s="1"/>
  <c r="W161" i="2" s="1"/>
  <c r="U165" i="2"/>
  <c r="V165" i="2" s="1"/>
  <c r="W165" i="2" s="1"/>
  <c r="U169" i="2"/>
  <c r="V169" i="2"/>
  <c r="W169" i="2" s="1"/>
  <c r="U173" i="2"/>
  <c r="V173" i="2" s="1"/>
  <c r="W173" i="2" s="1"/>
  <c r="U177" i="2"/>
  <c r="V177" i="2" s="1"/>
  <c r="W177" i="2" s="1"/>
  <c r="U181" i="2"/>
  <c r="V181" i="2" s="1"/>
  <c r="W181" i="2" s="1"/>
  <c r="U185" i="2"/>
  <c r="V185" i="2"/>
  <c r="W185" i="2" s="1"/>
  <c r="U189" i="2"/>
  <c r="V189" i="2" s="1"/>
  <c r="W189" i="2" s="1"/>
  <c r="U193" i="2"/>
  <c r="V193" i="2" s="1"/>
  <c r="W193" i="2" s="1"/>
  <c r="U197" i="2"/>
  <c r="V197" i="2" s="1"/>
  <c r="W197" i="2" s="1"/>
  <c r="U201" i="2"/>
  <c r="V201" i="2"/>
  <c r="W201" i="2" s="1"/>
  <c r="U205" i="2"/>
  <c r="V205" i="2" s="1"/>
  <c r="W205" i="2" s="1"/>
  <c r="U209" i="2"/>
  <c r="V209" i="2" s="1"/>
  <c r="W209" i="2" s="1"/>
  <c r="U213" i="2"/>
  <c r="V213" i="2" s="1"/>
  <c r="W213" i="2" s="1"/>
  <c r="U217" i="2"/>
  <c r="V217" i="2"/>
  <c r="W217" i="2" s="1"/>
  <c r="U221" i="2"/>
  <c r="V221" i="2" s="1"/>
  <c r="W221" i="2" s="1"/>
  <c r="U225" i="2"/>
  <c r="V225" i="2" s="1"/>
  <c r="W225" i="2" s="1"/>
  <c r="U229" i="2"/>
  <c r="V229" i="2" s="1"/>
  <c r="W229" i="2" s="1"/>
  <c r="U233" i="2"/>
  <c r="V233" i="2"/>
  <c r="W233" i="2" s="1"/>
  <c r="U237" i="2"/>
  <c r="V237" i="2" s="1"/>
  <c r="W237" i="2" s="1"/>
  <c r="U241" i="2"/>
  <c r="V241" i="2" s="1"/>
  <c r="W241" i="2" s="1"/>
  <c r="U245" i="2"/>
  <c r="V245" i="2" s="1"/>
  <c r="W245" i="2" s="1"/>
  <c r="U249" i="2"/>
  <c r="V249" i="2"/>
  <c r="W249" i="2" s="1"/>
  <c r="U253" i="2"/>
  <c r="V253" i="2" s="1"/>
  <c r="W253" i="2" s="1"/>
  <c r="U257" i="2"/>
  <c r="V257" i="2" s="1"/>
  <c r="W257" i="2" s="1"/>
  <c r="U261" i="2"/>
  <c r="V261" i="2" s="1"/>
  <c r="W261" i="2" s="1"/>
  <c r="U265" i="2"/>
  <c r="V265" i="2"/>
  <c r="W265" i="2" s="1"/>
  <c r="U269" i="2"/>
  <c r="V269" i="2" s="1"/>
  <c r="W269" i="2" s="1"/>
  <c r="U273" i="2"/>
  <c r="V273" i="2" s="1"/>
  <c r="W273" i="2" s="1"/>
  <c r="U277" i="2"/>
  <c r="V277" i="2" s="1"/>
  <c r="W277" i="2" s="1"/>
  <c r="U281" i="2"/>
  <c r="V281" i="2"/>
  <c r="W281" i="2" s="1"/>
  <c r="U285" i="2"/>
  <c r="V285" i="2" s="1"/>
  <c r="W285" i="2" s="1"/>
  <c r="U289" i="2"/>
  <c r="V289" i="2" s="1"/>
  <c r="W289" i="2" s="1"/>
  <c r="U293" i="2"/>
  <c r="V293" i="2" s="1"/>
  <c r="W293" i="2" s="1"/>
  <c r="U297" i="2"/>
  <c r="V297" i="2"/>
  <c r="W297" i="2" s="1"/>
  <c r="U301" i="2"/>
  <c r="V301" i="2"/>
  <c r="W301" i="2" s="1"/>
  <c r="U305" i="2"/>
  <c r="W305" i="2"/>
  <c r="V305" i="2"/>
  <c r="U309" i="2"/>
  <c r="V309" i="2" s="1"/>
  <c r="W309" i="2" s="1"/>
  <c r="U313" i="2"/>
  <c r="V313" i="2"/>
  <c r="W313" i="2" s="1"/>
  <c r="U317" i="2"/>
  <c r="V317" i="2"/>
  <c r="W317" i="2" s="1"/>
  <c r="U321" i="2"/>
  <c r="W321" i="2"/>
  <c r="V321" i="2"/>
  <c r="U325" i="2"/>
  <c r="V325" i="2" s="1"/>
  <c r="W325" i="2" s="1"/>
  <c r="U329" i="2"/>
  <c r="V329" i="2"/>
  <c r="W329" i="2" s="1"/>
  <c r="U333" i="2"/>
  <c r="V333" i="2"/>
  <c r="W333" i="2" s="1"/>
  <c r="U337" i="2"/>
  <c r="W337" i="2"/>
  <c r="V337" i="2"/>
  <c r="U341" i="2"/>
  <c r="V341" i="2" s="1"/>
  <c r="W341" i="2" s="1"/>
  <c r="U345" i="2"/>
  <c r="V345" i="2"/>
  <c r="W345" i="2" s="1"/>
  <c r="U349" i="2"/>
  <c r="V349" i="2"/>
  <c r="W349" i="2" s="1"/>
  <c r="U353" i="2"/>
  <c r="W353" i="2"/>
  <c r="V353" i="2"/>
  <c r="U357" i="2"/>
  <c r="V357" i="2" s="1"/>
  <c r="W357" i="2" s="1"/>
  <c r="U361" i="2"/>
  <c r="V361" i="2"/>
  <c r="W361" i="2" s="1"/>
  <c r="U365" i="2"/>
  <c r="V365" i="2"/>
  <c r="W365" i="2" s="1"/>
  <c r="U369" i="2"/>
  <c r="W369" i="2"/>
  <c r="V369" i="2"/>
  <c r="U373" i="2"/>
  <c r="V373" i="2" s="1"/>
  <c r="W373" i="2" s="1"/>
  <c r="U377" i="2"/>
  <c r="V377" i="2"/>
  <c r="W377" i="2" s="1"/>
  <c r="U381" i="2"/>
  <c r="V381" i="2"/>
  <c r="W381" i="2" s="1"/>
  <c r="U385" i="2"/>
  <c r="W385" i="2"/>
  <c r="V385" i="2"/>
  <c r="U389" i="2"/>
  <c r="V389" i="2" s="1"/>
  <c r="W389" i="2" s="1"/>
  <c r="U393" i="2"/>
  <c r="V393" i="2"/>
  <c r="W393" i="2" s="1"/>
  <c r="U397" i="2"/>
  <c r="V397" i="2"/>
  <c r="W397" i="2" s="1"/>
  <c r="U401" i="2"/>
  <c r="W401" i="2"/>
  <c r="V401" i="2"/>
  <c r="U405" i="2"/>
  <c r="V405" i="2" s="1"/>
  <c r="W405" i="2" s="1"/>
  <c r="U409" i="2"/>
  <c r="V409" i="2"/>
  <c r="W409" i="2" s="1"/>
  <c r="U413" i="2"/>
  <c r="V413" i="2"/>
  <c r="W413" i="2" s="1"/>
  <c r="U417" i="2"/>
  <c r="W417" i="2"/>
  <c r="V417" i="2"/>
  <c r="U421" i="2"/>
  <c r="V421" i="2" s="1"/>
  <c r="W421" i="2" s="1"/>
  <c r="U425" i="2"/>
  <c r="V425" i="2"/>
  <c r="W425" i="2" s="1"/>
  <c r="U429" i="2"/>
  <c r="V429" i="2"/>
  <c r="W429" i="2" s="1"/>
  <c r="U433" i="2"/>
  <c r="W433" i="2"/>
  <c r="V433" i="2"/>
  <c r="U437" i="2"/>
  <c r="V437" i="2" s="1"/>
  <c r="W437" i="2" s="1"/>
  <c r="U441" i="2"/>
  <c r="V441" i="2"/>
  <c r="W441" i="2" s="1"/>
  <c r="U445" i="2"/>
  <c r="V445" i="2"/>
  <c r="W445" i="2" s="1"/>
  <c r="U449" i="2"/>
  <c r="W449" i="2"/>
  <c r="V449" i="2"/>
  <c r="U453" i="2"/>
  <c r="V453" i="2" s="1"/>
  <c r="W453" i="2" s="1"/>
  <c r="U457" i="2"/>
  <c r="V457" i="2"/>
  <c r="W457" i="2" s="1"/>
  <c r="U461" i="2"/>
  <c r="V461" i="2"/>
  <c r="W461" i="2" s="1"/>
  <c r="U465" i="2"/>
  <c r="W465" i="2"/>
  <c r="V465" i="2"/>
  <c r="U469" i="2"/>
  <c r="V469" i="2" s="1"/>
  <c r="W469" i="2" s="1"/>
  <c r="U473" i="2"/>
  <c r="V473" i="2"/>
  <c r="W473" i="2" s="1"/>
  <c r="U477" i="2"/>
  <c r="V477" i="2"/>
  <c r="W477" i="2" s="1"/>
  <c r="U481" i="2"/>
  <c r="W481" i="2"/>
  <c r="V481" i="2"/>
  <c r="U485" i="2"/>
  <c r="V485" i="2" s="1"/>
  <c r="W485" i="2" s="1"/>
  <c r="U489" i="2"/>
  <c r="V489" i="2"/>
  <c r="W489" i="2" s="1"/>
  <c r="U493" i="2"/>
  <c r="V493" i="2"/>
  <c r="W493" i="2" s="1"/>
  <c r="U497" i="2"/>
  <c r="W497" i="2"/>
  <c r="V497" i="2"/>
  <c r="U501" i="2"/>
  <c r="V501" i="2" s="1"/>
  <c r="W501" i="2" s="1"/>
  <c r="U505" i="2"/>
  <c r="V505" i="2"/>
  <c r="W505" i="2" s="1"/>
  <c r="U509" i="2"/>
  <c r="V509" i="2"/>
  <c r="W509" i="2" s="1"/>
  <c r="U513" i="2"/>
  <c r="W513" i="2"/>
  <c r="V513" i="2"/>
  <c r="U517" i="2"/>
  <c r="V517" i="2" s="1"/>
  <c r="W517" i="2" s="1"/>
  <c r="U521" i="2"/>
  <c r="V521" i="2"/>
  <c r="W521" i="2" s="1"/>
  <c r="U525" i="2"/>
  <c r="V525" i="2"/>
  <c r="W525" i="2" s="1"/>
  <c r="U529" i="2"/>
  <c r="W529" i="2"/>
  <c r="V529" i="2"/>
  <c r="U533" i="2"/>
  <c r="V533" i="2" s="1"/>
  <c r="W533" i="2" s="1"/>
  <c r="U537" i="2"/>
  <c r="V537" i="2"/>
  <c r="W537" i="2" s="1"/>
  <c r="U541" i="2"/>
  <c r="V541" i="2"/>
  <c r="W541" i="2" s="1"/>
  <c r="U545" i="2"/>
  <c r="W545" i="2"/>
  <c r="V545" i="2"/>
  <c r="U549" i="2"/>
  <c r="V549" i="2" s="1"/>
  <c r="W549" i="2" s="1"/>
  <c r="U553" i="2"/>
  <c r="V553" i="2"/>
  <c r="W553" i="2" s="1"/>
  <c r="U557" i="2"/>
  <c r="V557" i="2"/>
  <c r="W557" i="2" s="1"/>
  <c r="U561" i="2"/>
  <c r="W561" i="2"/>
  <c r="V561" i="2"/>
  <c r="U565" i="2"/>
  <c r="V565" i="2" s="1"/>
  <c r="W565" i="2" s="1"/>
  <c r="U569" i="2"/>
  <c r="V569" i="2"/>
  <c r="W569" i="2" s="1"/>
  <c r="U573" i="2"/>
  <c r="V573" i="2"/>
  <c r="W573" i="2" s="1"/>
  <c r="U577" i="2"/>
  <c r="W577" i="2"/>
  <c r="V577" i="2"/>
  <c r="U581" i="2"/>
  <c r="V581" i="2" s="1"/>
  <c r="W581" i="2" s="1"/>
  <c r="U585" i="2"/>
  <c r="V585" i="2"/>
  <c r="W585" i="2" s="1"/>
  <c r="U589" i="2"/>
  <c r="V589" i="2"/>
  <c r="W589" i="2" s="1"/>
  <c r="U593" i="2"/>
  <c r="W593" i="2"/>
  <c r="V593" i="2"/>
  <c r="U597" i="2"/>
  <c r="V597" i="2" s="1"/>
  <c r="W597" i="2" s="1"/>
  <c r="U601" i="2"/>
  <c r="V601" i="2"/>
  <c r="W601" i="2" s="1"/>
  <c r="U605" i="2"/>
  <c r="V605" i="2"/>
  <c r="W605" i="2" s="1"/>
  <c r="U609" i="2"/>
  <c r="W609" i="2"/>
  <c r="V609" i="2"/>
  <c r="U613" i="2"/>
  <c r="V613" i="2" s="1"/>
  <c r="W613" i="2" s="1"/>
  <c r="U617" i="2"/>
  <c r="V617" i="2"/>
  <c r="W617" i="2" s="1"/>
  <c r="U621" i="2"/>
  <c r="V621" i="2"/>
  <c r="W621" i="2" s="1"/>
  <c r="U625" i="2"/>
  <c r="W625" i="2"/>
  <c r="V625" i="2"/>
  <c r="U629" i="2"/>
  <c r="V629" i="2" s="1"/>
  <c r="W629" i="2" s="1"/>
  <c r="U633" i="2"/>
  <c r="V633" i="2"/>
  <c r="W633" i="2" s="1"/>
  <c r="U637" i="2"/>
  <c r="V637" i="2"/>
  <c r="W637" i="2" s="1"/>
  <c r="U641" i="2"/>
  <c r="W641" i="2"/>
  <c r="V641" i="2"/>
  <c r="U645" i="2"/>
  <c r="V645" i="2" s="1"/>
  <c r="W645" i="2" s="1"/>
  <c r="U649" i="2"/>
  <c r="V649" i="2"/>
  <c r="W649" i="2" s="1"/>
  <c r="U653" i="2"/>
  <c r="V653" i="2"/>
  <c r="W653" i="2" s="1"/>
  <c r="U657" i="2"/>
  <c r="W657" i="2"/>
  <c r="V657" i="2"/>
  <c r="U661" i="2"/>
  <c r="V661" i="2" s="1"/>
  <c r="W661" i="2" s="1"/>
  <c r="U665" i="2"/>
  <c r="V665" i="2"/>
  <c r="W665" i="2" s="1"/>
  <c r="U669" i="2"/>
  <c r="V669" i="2"/>
  <c r="W669" i="2" s="1"/>
  <c r="U673" i="2"/>
  <c r="W673" i="2"/>
  <c r="V673" i="2"/>
  <c r="U677" i="2"/>
  <c r="V677" i="2" s="1"/>
  <c r="W677" i="2" s="1"/>
  <c r="U681" i="2"/>
  <c r="V681" i="2"/>
  <c r="W681" i="2" s="1"/>
  <c r="U685" i="2"/>
  <c r="V685" i="2"/>
  <c r="W685" i="2" s="1"/>
  <c r="U689" i="2"/>
  <c r="W689" i="2"/>
  <c r="V689" i="2"/>
  <c r="U693" i="2"/>
  <c r="V693" i="2" s="1"/>
  <c r="W693" i="2" s="1"/>
  <c r="U697" i="2"/>
  <c r="V697" i="2"/>
  <c r="W697" i="2" s="1"/>
  <c r="U701" i="2"/>
  <c r="V701" i="2"/>
  <c r="W701" i="2" s="1"/>
  <c r="U705" i="2"/>
  <c r="W705" i="2"/>
  <c r="V705" i="2"/>
  <c r="U709" i="2"/>
  <c r="V709" i="2" s="1"/>
  <c r="W709" i="2" s="1"/>
  <c r="U713" i="2"/>
  <c r="V713" i="2"/>
  <c r="W713" i="2" s="1"/>
  <c r="U717" i="2"/>
  <c r="V717" i="2"/>
  <c r="W717" i="2" s="1"/>
  <c r="U721" i="2"/>
  <c r="W721" i="2"/>
  <c r="V721" i="2"/>
  <c r="U725" i="2"/>
  <c r="V725" i="2" s="1"/>
  <c r="W725" i="2" s="1"/>
  <c r="U729" i="2"/>
  <c r="V729" i="2"/>
  <c r="W729" i="2" s="1"/>
  <c r="U733" i="2"/>
  <c r="V733" i="2"/>
  <c r="W733" i="2" s="1"/>
  <c r="U737" i="2"/>
  <c r="W737" i="2"/>
  <c r="V737" i="2"/>
  <c r="U741" i="2"/>
  <c r="V741" i="2" s="1"/>
  <c r="W741" i="2" s="1"/>
  <c r="U745" i="2"/>
  <c r="V745" i="2"/>
  <c r="W745" i="2" s="1"/>
  <c r="U749" i="2"/>
  <c r="V749" i="2"/>
  <c r="W749" i="2" s="1"/>
  <c r="U753" i="2"/>
  <c r="W753" i="2"/>
  <c r="V753" i="2"/>
  <c r="U757" i="2"/>
  <c r="V757" i="2" s="1"/>
  <c r="W757" i="2" s="1"/>
  <c r="U761" i="2"/>
  <c r="V761" i="2"/>
  <c r="W761" i="2" s="1"/>
  <c r="U765" i="2"/>
  <c r="V765" i="2"/>
  <c r="W765" i="2" s="1"/>
  <c r="U769" i="2"/>
  <c r="W769" i="2"/>
  <c r="V769" i="2"/>
  <c r="U773" i="2"/>
  <c r="V773" i="2" s="1"/>
  <c r="W773" i="2" s="1"/>
  <c r="U777" i="2"/>
  <c r="V777" i="2"/>
  <c r="W777" i="2" s="1"/>
  <c r="U781" i="2"/>
  <c r="V781" i="2"/>
  <c r="W781" i="2" s="1"/>
  <c r="U785" i="2"/>
  <c r="W785" i="2"/>
  <c r="V785" i="2"/>
  <c r="U789" i="2"/>
  <c r="V789" i="2" s="1"/>
  <c r="W789" i="2" s="1"/>
  <c r="U793" i="2"/>
  <c r="V793" i="2"/>
  <c r="W793" i="2" s="1"/>
  <c r="U797" i="2"/>
  <c r="V797" i="2"/>
  <c r="W797" i="2" s="1"/>
  <c r="U801" i="2"/>
  <c r="W801" i="2"/>
  <c r="V801" i="2"/>
  <c r="U805" i="2"/>
  <c r="V805" i="2" s="1"/>
  <c r="W805" i="2" s="1"/>
  <c r="U809" i="2"/>
  <c r="V809" i="2"/>
  <c r="W809" i="2" s="1"/>
  <c r="U813" i="2"/>
  <c r="V813" i="2"/>
  <c r="W813" i="2" s="1"/>
  <c r="U817" i="2"/>
  <c r="W817" i="2"/>
  <c r="V817" i="2"/>
  <c r="U821" i="2"/>
  <c r="V821" i="2" s="1"/>
  <c r="W821" i="2" s="1"/>
  <c r="U825" i="2"/>
  <c r="V825" i="2"/>
  <c r="W825" i="2" s="1"/>
  <c r="U829" i="2"/>
  <c r="V829" i="2"/>
  <c r="W829" i="2" s="1"/>
  <c r="U833" i="2"/>
  <c r="W833" i="2"/>
  <c r="V833" i="2"/>
  <c r="U837" i="2"/>
  <c r="V837" i="2" s="1"/>
  <c r="W837" i="2" s="1"/>
  <c r="U841" i="2"/>
  <c r="V841" i="2"/>
  <c r="W841" i="2" s="1"/>
  <c r="U845" i="2"/>
  <c r="V845" i="2"/>
  <c r="W845" i="2" s="1"/>
  <c r="U849" i="2"/>
  <c r="W849" i="2"/>
  <c r="V849" i="2"/>
  <c r="U853" i="2"/>
  <c r="V853" i="2" s="1"/>
  <c r="W853" i="2" s="1"/>
  <c r="U857" i="2"/>
  <c r="V857" i="2" s="1"/>
  <c r="W857" i="2" s="1"/>
  <c r="U861" i="2"/>
  <c r="V861" i="2"/>
  <c r="W861" i="2" s="1"/>
  <c r="U865" i="2"/>
  <c r="W865" i="2"/>
  <c r="V865" i="2"/>
  <c r="U869" i="2"/>
  <c r="V869" i="2" s="1"/>
  <c r="W869" i="2" s="1"/>
  <c r="U873" i="2"/>
  <c r="V873" i="2" s="1"/>
  <c r="W873" i="2" s="1"/>
  <c r="U877" i="2"/>
  <c r="V877" i="2"/>
  <c r="W877" i="2" s="1"/>
  <c r="U881" i="2"/>
  <c r="W881" i="2"/>
  <c r="V881" i="2"/>
  <c r="U885" i="2"/>
  <c r="V885" i="2" s="1"/>
  <c r="W885" i="2" s="1"/>
  <c r="U889" i="2"/>
  <c r="V889" i="2" s="1"/>
  <c r="W889" i="2" s="1"/>
  <c r="U893" i="2"/>
  <c r="V893" i="2"/>
  <c r="W893" i="2" s="1"/>
  <c r="U897" i="2"/>
  <c r="W897" i="2"/>
  <c r="V897" i="2"/>
  <c r="U901" i="2"/>
  <c r="V901" i="2" s="1"/>
  <c r="W901" i="2" s="1"/>
  <c r="U905" i="2"/>
  <c r="V905" i="2"/>
  <c r="W905" i="2" s="1"/>
  <c r="U909" i="2"/>
  <c r="V909" i="2"/>
  <c r="W909" i="2" s="1"/>
  <c r="U913" i="2"/>
  <c r="W913" i="2"/>
  <c r="V913" i="2"/>
  <c r="U917" i="2"/>
  <c r="V917" i="2" s="1"/>
  <c r="W917" i="2" s="1"/>
  <c r="U921" i="2"/>
  <c r="V921" i="2"/>
  <c r="W921" i="2" s="1"/>
  <c r="U925" i="2"/>
  <c r="V925" i="2"/>
  <c r="W925" i="2" s="1"/>
  <c r="U929" i="2"/>
  <c r="W929" i="2"/>
  <c r="V929" i="2"/>
  <c r="U933" i="2"/>
  <c r="V933" i="2" s="1"/>
  <c r="W933" i="2" s="1"/>
  <c r="U937" i="2"/>
  <c r="V937" i="2"/>
  <c r="W937" i="2" s="1"/>
  <c r="U941" i="2"/>
  <c r="V941" i="2"/>
  <c r="W941" i="2" s="1"/>
  <c r="U945" i="2"/>
  <c r="W945" i="2"/>
  <c r="V945" i="2"/>
  <c r="U949" i="2"/>
  <c r="V949" i="2" s="1"/>
  <c r="W949" i="2" s="1"/>
  <c r="U953" i="2"/>
  <c r="V953" i="2" s="1"/>
  <c r="W953" i="2" s="1"/>
  <c r="U957" i="2"/>
  <c r="V957" i="2"/>
  <c r="W957" i="2" s="1"/>
  <c r="U961" i="2"/>
  <c r="W961" i="2"/>
  <c r="V961" i="2"/>
  <c r="U965" i="2"/>
  <c r="V965" i="2" s="1"/>
  <c r="W965" i="2" s="1"/>
  <c r="U969" i="2"/>
  <c r="V969" i="2" s="1"/>
  <c r="W969" i="2" s="1"/>
  <c r="U973" i="2"/>
  <c r="V973" i="2"/>
  <c r="W973" i="2" s="1"/>
  <c r="U977" i="2"/>
  <c r="W977" i="2"/>
  <c r="V977" i="2"/>
  <c r="U981" i="2"/>
  <c r="V981" i="2" s="1"/>
  <c r="W981" i="2" s="1"/>
  <c r="U985" i="2"/>
  <c r="V985" i="2"/>
  <c r="W985" i="2" s="1"/>
  <c r="U989" i="2"/>
  <c r="V989" i="2"/>
  <c r="W989" i="2" s="1"/>
  <c r="U993" i="2"/>
  <c r="W993" i="2"/>
  <c r="V993" i="2"/>
  <c r="U997" i="2"/>
  <c r="V997" i="2" s="1"/>
  <c r="W997" i="2" s="1"/>
  <c r="U1001" i="2"/>
  <c r="V1001" i="2" s="1"/>
  <c r="W1001" i="2" s="1"/>
  <c r="U1005" i="2"/>
  <c r="V1005" i="2"/>
  <c r="W1005" i="2" s="1"/>
  <c r="U1009" i="2"/>
  <c r="W1009" i="2"/>
  <c r="V1009" i="2"/>
  <c r="U1013" i="2"/>
  <c r="V1013" i="2" s="1"/>
  <c r="W1013" i="2" s="1"/>
  <c r="U1017" i="2"/>
  <c r="V1017" i="2" s="1"/>
  <c r="W1017" i="2" s="1"/>
  <c r="U1021" i="2"/>
  <c r="V1021" i="2"/>
  <c r="W1021" i="2" s="1"/>
  <c r="U1025" i="2"/>
  <c r="W1025" i="2"/>
  <c r="V1025" i="2"/>
  <c r="U1029" i="2"/>
  <c r="V1029" i="2" s="1"/>
  <c r="W1029" i="2" s="1"/>
  <c r="U1033" i="2"/>
  <c r="V1033" i="2" s="1"/>
  <c r="W1033" i="2" s="1"/>
  <c r="U1037" i="2"/>
  <c r="V1037" i="2"/>
  <c r="W1037" i="2" s="1"/>
  <c r="U1041" i="2"/>
  <c r="W1041" i="2"/>
  <c r="V1041" i="2"/>
  <c r="U1045" i="2"/>
  <c r="V1045" i="2" s="1"/>
  <c r="W1045" i="2" s="1"/>
  <c r="U1049" i="2"/>
  <c r="V1049" i="2" s="1"/>
  <c r="W1049" i="2" s="1"/>
  <c r="U1053" i="2"/>
  <c r="V1053" i="2"/>
  <c r="W1053" i="2" s="1"/>
  <c r="U1057" i="2"/>
  <c r="W1057" i="2"/>
  <c r="V1057" i="2"/>
  <c r="U1061" i="2"/>
  <c r="V1061" i="2" s="1"/>
  <c r="W1061" i="2" s="1"/>
  <c r="U1065" i="2"/>
  <c r="V1065" i="2" s="1"/>
  <c r="W1065" i="2" s="1"/>
  <c r="U1069" i="2"/>
  <c r="V1069" i="2"/>
  <c r="W1069" i="2" s="1"/>
  <c r="U1073" i="2"/>
  <c r="W1073" i="2"/>
  <c r="V1073" i="2"/>
  <c r="U1077" i="2"/>
  <c r="V1077" i="2" s="1"/>
  <c r="W1077" i="2" s="1"/>
  <c r="U1081" i="2"/>
  <c r="V1081" i="2" s="1"/>
  <c r="W1081" i="2" s="1"/>
  <c r="U1085" i="2"/>
  <c r="V1085" i="2"/>
  <c r="W1085" i="2" s="1"/>
  <c r="U1089" i="2"/>
  <c r="W1089" i="2"/>
  <c r="V1089" i="2"/>
  <c r="U1093" i="2"/>
  <c r="V1093" i="2" s="1"/>
  <c r="W1093" i="2" s="1"/>
  <c r="U1097" i="2"/>
  <c r="V1097" i="2" s="1"/>
  <c r="W1097" i="2" s="1"/>
  <c r="U1101" i="2"/>
  <c r="V1101" i="2"/>
  <c r="W1101" i="2" s="1"/>
  <c r="U1105" i="2"/>
  <c r="W1105" i="2"/>
  <c r="V1105" i="2"/>
  <c r="U1109" i="2"/>
  <c r="V1109" i="2" s="1"/>
  <c r="W1109" i="2" s="1"/>
  <c r="U1113" i="2"/>
  <c r="V1113" i="2"/>
  <c r="W1113" i="2" s="1"/>
  <c r="U1117" i="2"/>
  <c r="V1117" i="2"/>
  <c r="W1117" i="2" s="1"/>
  <c r="U1121" i="2"/>
  <c r="W1121" i="2"/>
  <c r="V1121" i="2"/>
  <c r="U1125" i="2"/>
  <c r="V1125" i="2" s="1"/>
  <c r="W1125" i="2" s="1"/>
  <c r="U1129" i="2"/>
  <c r="V1129" i="2"/>
  <c r="W1129" i="2" s="1"/>
  <c r="U1133" i="2"/>
  <c r="V1133" i="2"/>
  <c r="W1133" i="2" s="1"/>
  <c r="U1137" i="2"/>
  <c r="W1137" i="2"/>
  <c r="V1137" i="2"/>
  <c r="U1141" i="2"/>
  <c r="V1141" i="2" s="1"/>
  <c r="W1141" i="2" s="1"/>
  <c r="U1145" i="2"/>
  <c r="V1145" i="2" s="1"/>
  <c r="W1145" i="2" s="1"/>
  <c r="U1149" i="2"/>
  <c r="V1149" i="2"/>
  <c r="W1149" i="2" s="1"/>
  <c r="U1153" i="2"/>
  <c r="W1153" i="2"/>
  <c r="V1153" i="2"/>
  <c r="U1157" i="2"/>
  <c r="V1157" i="2" s="1"/>
  <c r="W1157" i="2" s="1"/>
  <c r="U1161" i="2"/>
  <c r="V1161" i="2" s="1"/>
  <c r="W1161" i="2" s="1"/>
  <c r="U1165" i="2"/>
  <c r="V1165" i="2"/>
  <c r="W1165" i="2" s="1"/>
  <c r="U1169" i="2"/>
  <c r="W1169" i="2"/>
  <c r="V1169" i="2"/>
  <c r="U1173" i="2"/>
  <c r="V1173" i="2" s="1"/>
  <c r="W1173" i="2" s="1"/>
  <c r="U1177" i="2"/>
  <c r="V1177" i="2" s="1"/>
  <c r="W1177" i="2" s="1"/>
  <c r="U1181" i="2"/>
  <c r="V1181" i="2"/>
  <c r="W1181" i="2" s="1"/>
  <c r="U1185" i="2"/>
  <c r="W1185" i="2"/>
  <c r="V1185" i="2"/>
  <c r="U1189" i="2"/>
  <c r="V1189" i="2" s="1"/>
  <c r="W1189" i="2" s="1"/>
  <c r="U1193" i="2"/>
  <c r="V1193" i="2"/>
  <c r="W1193" i="2" s="1"/>
  <c r="U1197" i="2"/>
  <c r="V1197" i="2"/>
  <c r="W1197" i="2" s="1"/>
  <c r="U1201" i="2"/>
  <c r="W1201" i="2"/>
  <c r="V1201" i="2"/>
  <c r="U1205" i="2"/>
  <c r="V1205" i="2" s="1"/>
  <c r="W1205" i="2" s="1"/>
  <c r="U1209" i="2"/>
  <c r="V1209" i="2"/>
  <c r="W1209" i="2" s="1"/>
  <c r="U1213" i="2"/>
  <c r="V1213" i="2"/>
  <c r="W1213" i="2" s="1"/>
  <c r="U1217" i="2"/>
  <c r="W1217" i="2"/>
  <c r="V1217" i="2"/>
  <c r="U1221" i="2"/>
  <c r="V1221" i="2" s="1"/>
  <c r="W1221" i="2" s="1"/>
  <c r="U1225" i="2"/>
  <c r="V1225" i="2" s="1"/>
  <c r="W1225" i="2" s="1"/>
  <c r="U1229" i="2"/>
  <c r="V1229" i="2"/>
  <c r="W1229" i="2" s="1"/>
  <c r="U1233" i="2"/>
  <c r="W1233" i="2"/>
  <c r="V1233" i="2"/>
  <c r="U1237" i="2"/>
  <c r="V1237" i="2" s="1"/>
  <c r="W1237" i="2" s="1"/>
  <c r="U1241" i="2"/>
  <c r="V1241" i="2" s="1"/>
  <c r="W1241" i="2" s="1"/>
  <c r="U1245" i="2"/>
  <c r="V1245" i="2"/>
  <c r="W1245" i="2" s="1"/>
  <c r="U1249" i="2"/>
  <c r="W1249" i="2"/>
  <c r="V1249" i="2"/>
  <c r="U1253" i="2"/>
  <c r="V1253" i="2" s="1"/>
  <c r="W1253" i="2" s="1"/>
  <c r="U1257" i="2"/>
  <c r="V1257" i="2" s="1"/>
  <c r="W1257" i="2" s="1"/>
  <c r="U1261" i="2"/>
  <c r="V1261" i="2"/>
  <c r="W1261" i="2" s="1"/>
  <c r="U1265" i="2"/>
  <c r="W1265" i="2"/>
  <c r="V1265" i="2"/>
  <c r="U1269" i="2"/>
  <c r="V1269" i="2" s="1"/>
  <c r="W1269" i="2" s="1"/>
  <c r="U1273" i="2"/>
  <c r="V1273" i="2" s="1"/>
  <c r="W1273" i="2" s="1"/>
  <c r="U1277" i="2"/>
  <c r="V1277" i="2"/>
  <c r="W1277" i="2" s="1"/>
  <c r="U1281" i="2"/>
  <c r="W1281" i="2"/>
  <c r="V1281" i="2"/>
  <c r="U1285" i="2"/>
  <c r="V1285" i="2" s="1"/>
  <c r="W1285" i="2" s="1"/>
  <c r="U1289" i="2"/>
  <c r="V1289" i="2" s="1"/>
  <c r="W1289" i="2" s="1"/>
  <c r="U1293" i="2"/>
  <c r="V1293" i="2"/>
  <c r="W1293" i="2" s="1"/>
  <c r="U1297" i="2"/>
  <c r="W1297" i="2"/>
  <c r="V1297" i="2"/>
  <c r="U1301" i="2"/>
  <c r="V1301" i="2" s="1"/>
  <c r="W1301" i="2" s="1"/>
  <c r="U1305" i="2"/>
  <c r="V1305" i="2" s="1"/>
  <c r="W1305" i="2" s="1"/>
  <c r="U1309" i="2"/>
  <c r="V1309" i="2"/>
  <c r="W1309" i="2" s="1"/>
  <c r="U1313" i="2"/>
  <c r="W1313" i="2"/>
  <c r="V1313" i="2"/>
  <c r="U1317" i="2"/>
  <c r="V1317" i="2" s="1"/>
  <c r="W1317" i="2" s="1"/>
  <c r="U1321" i="2"/>
  <c r="V1321" i="2" s="1"/>
  <c r="W1321" i="2" s="1"/>
  <c r="U1325" i="2"/>
  <c r="V1325" i="2"/>
  <c r="W1325" i="2" s="1"/>
  <c r="U1329" i="2"/>
  <c r="W1329" i="2"/>
  <c r="V1329" i="2"/>
  <c r="U1333" i="2"/>
  <c r="V1333" i="2" s="1"/>
  <c r="W1333" i="2" s="1"/>
  <c r="U1337" i="2"/>
  <c r="V1337" i="2" s="1"/>
  <c r="W1337" i="2" s="1"/>
  <c r="U1341" i="2"/>
  <c r="V1341" i="2"/>
  <c r="W1341" i="2" s="1"/>
  <c r="U1345" i="2"/>
  <c r="W1345" i="2"/>
  <c r="V1345" i="2"/>
  <c r="U1349" i="2"/>
  <c r="V1349" i="2" s="1"/>
  <c r="W1349" i="2" s="1"/>
  <c r="U1353" i="2"/>
  <c r="V1353" i="2" s="1"/>
  <c r="W1353" i="2" s="1"/>
  <c r="U1357" i="2"/>
  <c r="V1357" i="2"/>
  <c r="W1357" i="2" s="1"/>
  <c r="U1361" i="2"/>
  <c r="W1361" i="2"/>
  <c r="V1361" i="2"/>
  <c r="U1365" i="2"/>
  <c r="V1365" i="2" s="1"/>
  <c r="W1365" i="2" s="1"/>
  <c r="U1369" i="2"/>
  <c r="V1369" i="2" s="1"/>
  <c r="W1369" i="2" s="1"/>
  <c r="U1373" i="2"/>
  <c r="V1373" i="2"/>
  <c r="W1373" i="2" s="1"/>
  <c r="U1377" i="2"/>
  <c r="W1377" i="2"/>
  <c r="V1377" i="2"/>
  <c r="U1381" i="2"/>
  <c r="V1381" i="2" s="1"/>
  <c r="W1381" i="2" s="1"/>
  <c r="U1385" i="2"/>
  <c r="V1385" i="2" s="1"/>
  <c r="W1385" i="2" s="1"/>
  <c r="U1389" i="2"/>
  <c r="V1389" i="2"/>
  <c r="W1389" i="2" s="1"/>
  <c r="U1393" i="2"/>
  <c r="W1393" i="2"/>
  <c r="V1393" i="2"/>
  <c r="U1397" i="2"/>
  <c r="V1397" i="2" s="1"/>
  <c r="W1397" i="2" s="1"/>
  <c r="U1401" i="2"/>
  <c r="V1401" i="2" s="1"/>
  <c r="W1401" i="2" s="1"/>
  <c r="U1405" i="2"/>
  <c r="V1405" i="2"/>
  <c r="W1405" i="2" s="1"/>
  <c r="U1409" i="2"/>
  <c r="W1409" i="2"/>
  <c r="V1409" i="2"/>
  <c r="U1413" i="2"/>
  <c r="V1413" i="2" s="1"/>
  <c r="W1413" i="2" s="1"/>
  <c r="U1417" i="2"/>
  <c r="V1417" i="2" s="1"/>
  <c r="W1417" i="2" s="1"/>
  <c r="U1421" i="2"/>
  <c r="V1421" i="2"/>
  <c r="W1421" i="2" s="1"/>
  <c r="U1425" i="2"/>
  <c r="W1425" i="2"/>
  <c r="V1425" i="2"/>
  <c r="U1429" i="2"/>
  <c r="V1429" i="2" s="1"/>
  <c r="W1429" i="2" s="1"/>
  <c r="U1433" i="2"/>
  <c r="V1433" i="2"/>
  <c r="W1433" i="2" s="1"/>
  <c r="U1437" i="2"/>
  <c r="V1437" i="2"/>
  <c r="W1437" i="2" s="1"/>
  <c r="U1441" i="2"/>
  <c r="W1441" i="2"/>
  <c r="V1441" i="2"/>
  <c r="U1445" i="2"/>
  <c r="V1445" i="2" s="1"/>
  <c r="W1445" i="2" s="1"/>
  <c r="U1449" i="2"/>
  <c r="V1449" i="2"/>
  <c r="W1449" i="2" s="1"/>
  <c r="U1453" i="2"/>
  <c r="V1453" i="2"/>
  <c r="W1453" i="2" s="1"/>
  <c r="U1457" i="2"/>
  <c r="W1457" i="2"/>
  <c r="V1457" i="2"/>
  <c r="U1461" i="2"/>
  <c r="V1461" i="2" s="1"/>
  <c r="W1461" i="2" s="1"/>
  <c r="U1465" i="2"/>
  <c r="V1465" i="2"/>
  <c r="W1465" i="2" s="1"/>
  <c r="U1469" i="2"/>
  <c r="V1469" i="2"/>
  <c r="W1469" i="2" s="1"/>
  <c r="U1473" i="2"/>
  <c r="W1473" i="2"/>
  <c r="V1473" i="2"/>
  <c r="U1477" i="2"/>
  <c r="V1477" i="2" s="1"/>
  <c r="W1477" i="2" s="1"/>
  <c r="U1481" i="2"/>
  <c r="V1481" i="2"/>
  <c r="W1481" i="2" s="1"/>
  <c r="U1485" i="2"/>
  <c r="V1485" i="2"/>
  <c r="W1485" i="2" s="1"/>
  <c r="U1489" i="2"/>
  <c r="W1489" i="2"/>
  <c r="V1489" i="2"/>
  <c r="U1493" i="2"/>
  <c r="V1493" i="2" s="1"/>
  <c r="W1493" i="2" s="1"/>
  <c r="U1497" i="2"/>
  <c r="V1497" i="2"/>
  <c r="W1497" i="2" s="1"/>
  <c r="U1501" i="2"/>
  <c r="V1501" i="2"/>
  <c r="W1501" i="2" s="1"/>
  <c r="U1505" i="2"/>
  <c r="W1505" i="2"/>
  <c r="V1505" i="2"/>
  <c r="U1509" i="2"/>
  <c r="V1509" i="2" s="1"/>
  <c r="W1509" i="2" s="1"/>
  <c r="U1513" i="2"/>
  <c r="V1513" i="2"/>
  <c r="W1513" i="2" s="1"/>
  <c r="U1517" i="2"/>
  <c r="V1517" i="2"/>
  <c r="W1517" i="2" s="1"/>
  <c r="U1521" i="2"/>
  <c r="W1521" i="2"/>
  <c r="V1521" i="2"/>
  <c r="U1525" i="2"/>
  <c r="V1525" i="2" s="1"/>
  <c r="W1525" i="2" s="1"/>
  <c r="U1529" i="2"/>
  <c r="V1529" i="2"/>
  <c r="W1529" i="2" s="1"/>
  <c r="U1533" i="2"/>
  <c r="V1533" i="2"/>
  <c r="W1533" i="2" s="1"/>
  <c r="U1537" i="2"/>
  <c r="W1537" i="2"/>
  <c r="V1537" i="2"/>
  <c r="U1541" i="2"/>
  <c r="V1541" i="2" s="1"/>
  <c r="W1541" i="2" s="1"/>
  <c r="U1545" i="2"/>
  <c r="V1545" i="2" s="1"/>
  <c r="W1545" i="2" s="1"/>
  <c r="U1549" i="2"/>
  <c r="V1549" i="2"/>
  <c r="W1549" i="2" s="1"/>
  <c r="U1553" i="2"/>
  <c r="W1553" i="2"/>
  <c r="V1553" i="2"/>
  <c r="U1557" i="2"/>
  <c r="V1557" i="2" s="1"/>
  <c r="W1557" i="2" s="1"/>
  <c r="U1561" i="2"/>
  <c r="V1561" i="2" s="1"/>
  <c r="W1561" i="2" s="1"/>
  <c r="U1565" i="2"/>
  <c r="V1565" i="2"/>
  <c r="W1565" i="2" s="1"/>
  <c r="U1569" i="2"/>
  <c r="W1569" i="2"/>
  <c r="V1569" i="2"/>
  <c r="U1573" i="2"/>
  <c r="V1573" i="2" s="1"/>
  <c r="W1573" i="2" s="1"/>
  <c r="U1577" i="2"/>
  <c r="V1577" i="2" s="1"/>
  <c r="W1577" i="2" s="1"/>
  <c r="U1581" i="2"/>
  <c r="V1581" i="2"/>
  <c r="W1581" i="2" s="1"/>
  <c r="U1585" i="2"/>
  <c r="W1585" i="2"/>
  <c r="V1585" i="2"/>
  <c r="U1589" i="2"/>
  <c r="V1589" i="2" s="1"/>
  <c r="W1589" i="2" s="1"/>
  <c r="U1593" i="2"/>
  <c r="V1593" i="2" s="1"/>
  <c r="W1593" i="2" s="1"/>
  <c r="U1597" i="2"/>
  <c r="V1597" i="2"/>
  <c r="W1597" i="2" s="1"/>
  <c r="U1601" i="2"/>
  <c r="W1601" i="2"/>
  <c r="V1601" i="2"/>
  <c r="U1605" i="2"/>
  <c r="V1605" i="2" s="1"/>
  <c r="W1605" i="2" s="1"/>
  <c r="U1609" i="2"/>
  <c r="V1609" i="2" s="1"/>
  <c r="W1609" i="2" s="1"/>
  <c r="U1613" i="2"/>
  <c r="V1613" i="2"/>
  <c r="W1613" i="2" s="1"/>
  <c r="U1617" i="2"/>
  <c r="W1617" i="2"/>
  <c r="V1617" i="2"/>
  <c r="U1621" i="2"/>
  <c r="V1621" i="2" s="1"/>
  <c r="W1621" i="2" s="1"/>
  <c r="U1625" i="2"/>
  <c r="V1625" i="2"/>
  <c r="W1625" i="2" s="1"/>
  <c r="U1629" i="2"/>
  <c r="V1629" i="2"/>
  <c r="W1629" i="2" s="1"/>
  <c r="U1633" i="2"/>
  <c r="W1633" i="2"/>
  <c r="V1633" i="2"/>
  <c r="U1637" i="2"/>
  <c r="V1637" i="2" s="1"/>
  <c r="W1637" i="2" s="1"/>
  <c r="U1641" i="2"/>
  <c r="V1641" i="2"/>
  <c r="W1641" i="2" s="1"/>
  <c r="U1645" i="2"/>
  <c r="V1645" i="2"/>
  <c r="W1645" i="2" s="1"/>
  <c r="U1649" i="2"/>
  <c r="W1649" i="2"/>
  <c r="V1649" i="2"/>
  <c r="U1653" i="2"/>
  <c r="V1653" i="2" s="1"/>
  <c r="W1653" i="2" s="1"/>
  <c r="U1657" i="2"/>
  <c r="V1657" i="2" s="1"/>
  <c r="W1657" i="2" s="1"/>
  <c r="U1661" i="2"/>
  <c r="V1661" i="2"/>
  <c r="W1661" i="2" s="1"/>
  <c r="U1665" i="2"/>
  <c r="W1665" i="2"/>
  <c r="V1665" i="2"/>
  <c r="U1669" i="2"/>
  <c r="V1669" i="2" s="1"/>
  <c r="W1669" i="2" s="1"/>
  <c r="U1673" i="2"/>
  <c r="V1673" i="2" s="1"/>
  <c r="W1673" i="2" s="1"/>
  <c r="U1677" i="2"/>
  <c r="V1677" i="2"/>
  <c r="W1677" i="2" s="1"/>
  <c r="U1681" i="2"/>
  <c r="W1681" i="2"/>
  <c r="V1681" i="2"/>
  <c r="U1685" i="2"/>
  <c r="V1685" i="2" s="1"/>
  <c r="W1685" i="2" s="1"/>
  <c r="U1689" i="2"/>
  <c r="V1689" i="2" s="1"/>
  <c r="W1689" i="2" s="1"/>
  <c r="U1693" i="2"/>
  <c r="V1693" i="2"/>
  <c r="W1693" i="2" s="1"/>
  <c r="U1697" i="2"/>
  <c r="W1697" i="2"/>
  <c r="V1697" i="2"/>
  <c r="U1701" i="2"/>
  <c r="V1701" i="2" s="1"/>
  <c r="W1701" i="2" s="1"/>
  <c r="U1705" i="2"/>
  <c r="V1705" i="2"/>
  <c r="W1705" i="2" s="1"/>
  <c r="U1709" i="2"/>
  <c r="V1709" i="2"/>
  <c r="W1709" i="2" s="1"/>
  <c r="U1713" i="2"/>
  <c r="W1713" i="2"/>
  <c r="V1713" i="2"/>
  <c r="U1717" i="2"/>
  <c r="V1717" i="2" s="1"/>
  <c r="W1717" i="2" s="1"/>
  <c r="U1721" i="2"/>
  <c r="V1721" i="2"/>
  <c r="W1721" i="2" s="1"/>
  <c r="U1725" i="2"/>
  <c r="V1725" i="2"/>
  <c r="W1725" i="2" s="1"/>
  <c r="U1729" i="2"/>
  <c r="W1729" i="2"/>
  <c r="V1729" i="2"/>
  <c r="U1733" i="2"/>
  <c r="V1733" i="2" s="1"/>
  <c r="W1733" i="2" s="1"/>
  <c r="U1737" i="2"/>
  <c r="V1737" i="2"/>
  <c r="W1737" i="2" s="1"/>
  <c r="U1741" i="2"/>
  <c r="V1741" i="2"/>
  <c r="W1741" i="2" s="1"/>
  <c r="U1745" i="2"/>
  <c r="W1745" i="2"/>
  <c r="V1745" i="2"/>
  <c r="U1749" i="2"/>
  <c r="V1749" i="2" s="1"/>
  <c r="W1749" i="2" s="1"/>
  <c r="U1753" i="2"/>
  <c r="V1753" i="2"/>
  <c r="W1753" i="2" s="1"/>
  <c r="U1757" i="2"/>
  <c r="V1757" i="2"/>
  <c r="W1757" i="2" s="1"/>
  <c r="U1761" i="2"/>
  <c r="W1761" i="2"/>
  <c r="V1761" i="2"/>
  <c r="U1765" i="2"/>
  <c r="V1765" i="2" s="1"/>
  <c r="W1765" i="2" s="1"/>
  <c r="U1769" i="2"/>
  <c r="V1769" i="2" s="1"/>
  <c r="W1769" i="2" s="1"/>
  <c r="U1773" i="2"/>
  <c r="V1773" i="2"/>
  <c r="W1773" i="2" s="1"/>
  <c r="U1777" i="2"/>
  <c r="W1777" i="2"/>
  <c r="V1777" i="2"/>
  <c r="U1781" i="2"/>
  <c r="V1781" i="2" s="1"/>
  <c r="W1781" i="2" s="1"/>
  <c r="U1785" i="2"/>
  <c r="V1785" i="2" s="1"/>
  <c r="W1785" i="2" s="1"/>
  <c r="U1789" i="2"/>
  <c r="V1789" i="2"/>
  <c r="W1789" i="2" s="1"/>
  <c r="U1793" i="2"/>
  <c r="W1793" i="2"/>
  <c r="V1793" i="2"/>
  <c r="U1797" i="2"/>
  <c r="V1797" i="2" s="1"/>
  <c r="W1797" i="2" s="1"/>
  <c r="U1801" i="2"/>
  <c r="V1801" i="2" s="1"/>
  <c r="W1801" i="2" s="1"/>
  <c r="U1805" i="2"/>
  <c r="V1805" i="2"/>
  <c r="W1805" i="2" s="1"/>
  <c r="U1809" i="2"/>
  <c r="W1809" i="2"/>
  <c r="V1809" i="2"/>
  <c r="U1813" i="2"/>
  <c r="V1813" i="2" s="1"/>
  <c r="W1813" i="2" s="1"/>
  <c r="U1817" i="2"/>
  <c r="V1817" i="2" s="1"/>
  <c r="W1817" i="2" s="1"/>
  <c r="U1821" i="2"/>
  <c r="V1821" i="2"/>
  <c r="W1821" i="2" s="1"/>
  <c r="U1825" i="2"/>
  <c r="W1825" i="2"/>
  <c r="V1825" i="2"/>
  <c r="U1829" i="2"/>
  <c r="V1829" i="2" s="1"/>
  <c r="W1829" i="2" s="1"/>
  <c r="U1833" i="2"/>
  <c r="V1833" i="2" s="1"/>
  <c r="W1833" i="2" s="1"/>
  <c r="U1837" i="2"/>
  <c r="V1837" i="2"/>
  <c r="W1837" i="2" s="1"/>
  <c r="U1841" i="2"/>
  <c r="W1841" i="2"/>
  <c r="V1841" i="2"/>
  <c r="U1845" i="2"/>
  <c r="V1845" i="2" s="1"/>
  <c r="W1845" i="2" s="1"/>
  <c r="U1849" i="2"/>
  <c r="V1849" i="2" s="1"/>
  <c r="W1849" i="2" s="1"/>
  <c r="U1853" i="2"/>
  <c r="V1853" i="2"/>
  <c r="W1853" i="2" s="1"/>
  <c r="U1857" i="2"/>
  <c r="W1857" i="2"/>
  <c r="V1857" i="2"/>
  <c r="U1861" i="2"/>
  <c r="V1861" i="2" s="1"/>
  <c r="W1861" i="2" s="1"/>
  <c r="U1865" i="2"/>
  <c r="V1865" i="2" s="1"/>
  <c r="W1865" i="2" s="1"/>
  <c r="U1869" i="2"/>
  <c r="V1869" i="2"/>
  <c r="W1869" i="2" s="1"/>
  <c r="U1873" i="2"/>
  <c r="W1873" i="2"/>
  <c r="V1873" i="2"/>
  <c r="U1877" i="2"/>
  <c r="V1877" i="2" s="1"/>
  <c r="W1877" i="2" s="1"/>
  <c r="U1881" i="2"/>
  <c r="V1881" i="2" s="1"/>
  <c r="W1881" i="2" s="1"/>
  <c r="U1885" i="2"/>
  <c r="V1885" i="2"/>
  <c r="W1885" i="2" s="1"/>
  <c r="U1889" i="2"/>
  <c r="W1889" i="2"/>
  <c r="V1889" i="2"/>
  <c r="U1893" i="2"/>
  <c r="V1893" i="2" s="1"/>
  <c r="W1893" i="2" s="1"/>
  <c r="U1897" i="2"/>
  <c r="V1897" i="2" s="1"/>
  <c r="W1897" i="2" s="1"/>
  <c r="U1901" i="2"/>
  <c r="V1901" i="2"/>
  <c r="W1901" i="2" s="1"/>
  <c r="U1905" i="2"/>
  <c r="W1905" i="2"/>
  <c r="V1905" i="2"/>
  <c r="U1909" i="2"/>
  <c r="V1909" i="2" s="1"/>
  <c r="W1909" i="2" s="1"/>
  <c r="U1913" i="2"/>
  <c r="V1913" i="2" s="1"/>
  <c r="W1913" i="2" s="1"/>
  <c r="U1917" i="2"/>
  <c r="V1917" i="2"/>
  <c r="W1917" i="2" s="1"/>
  <c r="U1921" i="2"/>
  <c r="W1921" i="2"/>
  <c r="V1921" i="2"/>
  <c r="U1925" i="2"/>
  <c r="V1925" i="2" s="1"/>
  <c r="W1925" i="2" s="1"/>
  <c r="U1929" i="2"/>
  <c r="V1929" i="2"/>
  <c r="W1929" i="2" s="1"/>
  <c r="U1933" i="2"/>
  <c r="V1933" i="2"/>
  <c r="W1933" i="2" s="1"/>
  <c r="U1937" i="2"/>
  <c r="W1937" i="2"/>
  <c r="V1937" i="2"/>
  <c r="U1941" i="2"/>
  <c r="V1941" i="2" s="1"/>
  <c r="W1941" i="2" s="1"/>
  <c r="U1945" i="2"/>
  <c r="V1945" i="2"/>
  <c r="W1945" i="2" s="1"/>
  <c r="U1949" i="2"/>
  <c r="V1949" i="2"/>
  <c r="W1949" i="2" s="1"/>
  <c r="U1953" i="2"/>
  <c r="W1953" i="2"/>
  <c r="V1953" i="2"/>
  <c r="U1957" i="2"/>
  <c r="V1957" i="2" s="1"/>
  <c r="W1957" i="2" s="1"/>
  <c r="U1961" i="2"/>
  <c r="V1961" i="2"/>
  <c r="W1961" i="2" s="1"/>
  <c r="U1965" i="2"/>
  <c r="V1965" i="2"/>
  <c r="W1965" i="2" s="1"/>
  <c r="U1969" i="2"/>
  <c r="W1969" i="2"/>
  <c r="V1969" i="2"/>
  <c r="U1973" i="2"/>
  <c r="V1973" i="2" s="1"/>
  <c r="W1973" i="2" s="1"/>
  <c r="U1977" i="2"/>
  <c r="V1977" i="2" s="1"/>
  <c r="W1977" i="2" s="1"/>
  <c r="U1981" i="2"/>
  <c r="V1981" i="2"/>
  <c r="W1981" i="2" s="1"/>
  <c r="U1985" i="2"/>
  <c r="W1985" i="2"/>
  <c r="V1985" i="2"/>
  <c r="U1989" i="2"/>
  <c r="V1989" i="2" s="1"/>
  <c r="W1989" i="2" s="1"/>
  <c r="U1993" i="2"/>
  <c r="V1993" i="2" s="1"/>
  <c r="W1993" i="2" s="1"/>
  <c r="U1997" i="2"/>
  <c r="V1997" i="2"/>
  <c r="W1997" i="2" s="1"/>
  <c r="U2001" i="2"/>
  <c r="W2001" i="2"/>
  <c r="V2001" i="2"/>
  <c r="U2005" i="2"/>
  <c r="V2005" i="2" s="1"/>
  <c r="W2005" i="2" s="1"/>
  <c r="U2009" i="2"/>
  <c r="V2009" i="2" s="1"/>
  <c r="W2009" i="2" s="1"/>
  <c r="U2013" i="2"/>
  <c r="V2013" i="2"/>
  <c r="W2013" i="2" s="1"/>
  <c r="U2017" i="2"/>
  <c r="W2017" i="2"/>
  <c r="V2017" i="2"/>
  <c r="U2021" i="2"/>
  <c r="V2021" i="2" s="1"/>
  <c r="W2021" i="2" s="1"/>
  <c r="U2025" i="2"/>
  <c r="V2025" i="2" s="1"/>
  <c r="W2025" i="2" s="1"/>
  <c r="U2029" i="2"/>
  <c r="V2029" i="2"/>
  <c r="W2029" i="2" s="1"/>
  <c r="U2033" i="2"/>
  <c r="W2033" i="2"/>
  <c r="V2033" i="2"/>
  <c r="U2037" i="2"/>
  <c r="V2037" i="2" s="1"/>
  <c r="W2037" i="2" s="1"/>
  <c r="U2041" i="2"/>
  <c r="V2041" i="2" s="1"/>
  <c r="W2041" i="2" s="1"/>
  <c r="U2045" i="2"/>
  <c r="V2045" i="2"/>
  <c r="W2045" i="2" s="1"/>
  <c r="U2049" i="2"/>
  <c r="W2049" i="2"/>
  <c r="V2049" i="2"/>
  <c r="U2053" i="2"/>
  <c r="V2053" i="2" s="1"/>
  <c r="W2053" i="2" s="1"/>
  <c r="U2057" i="2"/>
  <c r="V2057" i="2" s="1"/>
  <c r="W2057" i="2" s="1"/>
  <c r="U2061" i="2"/>
  <c r="V2061" i="2"/>
  <c r="W2061" i="2" s="1"/>
  <c r="U2065" i="2"/>
  <c r="W2065" i="2"/>
  <c r="V2065" i="2"/>
  <c r="U2069" i="2"/>
  <c r="V2069" i="2" s="1"/>
  <c r="W2069" i="2" s="1"/>
  <c r="U2073" i="2"/>
  <c r="V2073" i="2" s="1"/>
  <c r="W2073" i="2" s="1"/>
  <c r="U2077" i="2"/>
  <c r="V2077" i="2"/>
  <c r="W2077" i="2" s="1"/>
  <c r="U2081" i="2"/>
  <c r="W2081" i="2"/>
  <c r="V2081" i="2"/>
  <c r="U2085" i="2"/>
  <c r="V2085" i="2" s="1"/>
  <c r="W2085" i="2" s="1"/>
  <c r="U2089" i="2"/>
  <c r="V2089" i="2" s="1"/>
  <c r="W2089" i="2" s="1"/>
  <c r="U2093" i="2"/>
  <c r="V2093" i="2"/>
  <c r="W2093" i="2" s="1"/>
  <c r="U2097" i="2"/>
  <c r="W2097" i="2"/>
  <c r="V2097" i="2"/>
  <c r="U2101" i="2"/>
  <c r="V2101" i="2" s="1"/>
  <c r="W2101" i="2" s="1"/>
  <c r="U2105" i="2"/>
  <c r="V2105" i="2" s="1"/>
  <c r="W2105" i="2" s="1"/>
  <c r="U2109" i="2"/>
  <c r="V2109" i="2"/>
  <c r="W2109" i="2" s="1"/>
  <c r="U2113" i="2"/>
  <c r="W2113" i="2"/>
  <c r="V2113" i="2"/>
  <c r="U2117" i="2"/>
  <c r="V2117" i="2" s="1"/>
  <c r="W2117" i="2" s="1"/>
  <c r="U2121" i="2"/>
  <c r="V2121" i="2" s="1"/>
  <c r="W2121" i="2" s="1"/>
  <c r="U2125" i="2"/>
  <c r="V2125" i="2"/>
  <c r="W2125" i="2" s="1"/>
  <c r="U2129" i="2"/>
  <c r="W2129" i="2"/>
  <c r="V2129" i="2"/>
  <c r="U2133" i="2"/>
  <c r="V2133" i="2" s="1"/>
  <c r="W2133" i="2" s="1"/>
  <c r="U2137" i="2"/>
  <c r="V2137" i="2"/>
  <c r="W2137" i="2" s="1"/>
  <c r="U2141" i="2"/>
  <c r="V2141" i="2"/>
  <c r="W2141" i="2" s="1"/>
  <c r="U2145" i="2"/>
  <c r="W2145" i="2"/>
  <c r="V2145" i="2"/>
  <c r="U2149" i="2"/>
  <c r="V2149" i="2" s="1"/>
  <c r="W2149" i="2" s="1"/>
  <c r="U2153" i="2"/>
  <c r="V2153" i="2"/>
  <c r="W2153" i="2" s="1"/>
  <c r="U2157" i="2"/>
  <c r="V2157" i="2"/>
  <c r="W2157" i="2" s="1"/>
  <c r="U2161" i="2"/>
  <c r="W2161" i="2"/>
  <c r="V2161" i="2"/>
  <c r="U2165" i="2"/>
  <c r="V2165" i="2" s="1"/>
  <c r="W2165" i="2" s="1"/>
  <c r="U300" i="2"/>
  <c r="V300" i="2" s="1"/>
  <c r="W300" i="2" s="1"/>
  <c r="U304" i="2"/>
  <c r="V304" i="2" s="1"/>
  <c r="W304" i="2" s="1"/>
  <c r="U308" i="2"/>
  <c r="V308" i="2" s="1"/>
  <c r="W308" i="2" s="1"/>
  <c r="U312" i="2"/>
  <c r="V312" i="2" s="1"/>
  <c r="W312" i="2" s="1"/>
  <c r="U316" i="2"/>
  <c r="V316" i="2" s="1"/>
  <c r="W316" i="2" s="1"/>
  <c r="U320" i="2"/>
  <c r="V320" i="2" s="1"/>
  <c r="W320" i="2" s="1"/>
  <c r="U324" i="2"/>
  <c r="V324" i="2" s="1"/>
  <c r="W324" i="2" s="1"/>
  <c r="U328" i="2"/>
  <c r="V328" i="2" s="1"/>
  <c r="W328" i="2" s="1"/>
  <c r="U332" i="2"/>
  <c r="V332" i="2" s="1"/>
  <c r="W332" i="2" s="1"/>
  <c r="U336" i="2"/>
  <c r="V336" i="2" s="1"/>
  <c r="W336" i="2" s="1"/>
  <c r="U340" i="2"/>
  <c r="V340" i="2" s="1"/>
  <c r="W340" i="2" s="1"/>
  <c r="U344" i="2"/>
  <c r="V344" i="2" s="1"/>
  <c r="W344" i="2" s="1"/>
  <c r="U348" i="2"/>
  <c r="V348" i="2" s="1"/>
  <c r="W348" i="2" s="1"/>
  <c r="U352" i="2"/>
  <c r="V352" i="2" s="1"/>
  <c r="W352" i="2" s="1"/>
  <c r="U356" i="2"/>
  <c r="V356" i="2" s="1"/>
  <c r="W356" i="2" s="1"/>
  <c r="U360" i="2"/>
  <c r="V360" i="2" s="1"/>
  <c r="W360" i="2" s="1"/>
  <c r="U364" i="2"/>
  <c r="V364" i="2" s="1"/>
  <c r="W364" i="2" s="1"/>
  <c r="U368" i="2"/>
  <c r="V368" i="2" s="1"/>
  <c r="W368" i="2" s="1"/>
  <c r="U372" i="2"/>
  <c r="V372" i="2" s="1"/>
  <c r="W372" i="2" s="1"/>
  <c r="U376" i="2"/>
  <c r="V376" i="2" s="1"/>
  <c r="W376" i="2" s="1"/>
  <c r="U380" i="2"/>
  <c r="V380" i="2" s="1"/>
  <c r="W380" i="2" s="1"/>
  <c r="U384" i="2"/>
  <c r="V384" i="2" s="1"/>
  <c r="W384" i="2" s="1"/>
  <c r="U388" i="2"/>
  <c r="V388" i="2" s="1"/>
  <c r="W388" i="2" s="1"/>
  <c r="U392" i="2"/>
  <c r="V392" i="2" s="1"/>
  <c r="W392" i="2" s="1"/>
  <c r="U396" i="2"/>
  <c r="V396" i="2" s="1"/>
  <c r="W396" i="2" s="1"/>
  <c r="U400" i="2"/>
  <c r="V400" i="2" s="1"/>
  <c r="W400" i="2" s="1"/>
  <c r="U404" i="2"/>
  <c r="V404" i="2" s="1"/>
  <c r="W404" i="2" s="1"/>
  <c r="U408" i="2"/>
  <c r="V408" i="2" s="1"/>
  <c r="W408" i="2" s="1"/>
  <c r="U412" i="2"/>
  <c r="V412" i="2" s="1"/>
  <c r="W412" i="2" s="1"/>
  <c r="U416" i="2"/>
  <c r="V416" i="2" s="1"/>
  <c r="W416" i="2" s="1"/>
  <c r="U420" i="2"/>
  <c r="V420" i="2" s="1"/>
  <c r="W420" i="2" s="1"/>
  <c r="U424" i="2"/>
  <c r="V424" i="2" s="1"/>
  <c r="W424" i="2" s="1"/>
  <c r="U428" i="2"/>
  <c r="V428" i="2" s="1"/>
  <c r="W428" i="2" s="1"/>
  <c r="U432" i="2"/>
  <c r="V432" i="2" s="1"/>
  <c r="W432" i="2" s="1"/>
  <c r="U436" i="2"/>
  <c r="V436" i="2" s="1"/>
  <c r="W436" i="2" s="1"/>
  <c r="U440" i="2"/>
  <c r="V440" i="2" s="1"/>
  <c r="W440" i="2" s="1"/>
  <c r="U444" i="2"/>
  <c r="V444" i="2" s="1"/>
  <c r="W444" i="2" s="1"/>
  <c r="U448" i="2"/>
  <c r="V448" i="2" s="1"/>
  <c r="W448" i="2" s="1"/>
  <c r="U452" i="2"/>
  <c r="V452" i="2" s="1"/>
  <c r="W452" i="2" s="1"/>
  <c r="U456" i="2"/>
  <c r="V456" i="2" s="1"/>
  <c r="W456" i="2" s="1"/>
  <c r="U460" i="2"/>
  <c r="V460" i="2" s="1"/>
  <c r="W460" i="2" s="1"/>
  <c r="U464" i="2"/>
  <c r="V464" i="2" s="1"/>
  <c r="W464" i="2" s="1"/>
  <c r="U468" i="2"/>
  <c r="V468" i="2" s="1"/>
  <c r="W468" i="2" s="1"/>
  <c r="U472" i="2"/>
  <c r="V472" i="2" s="1"/>
  <c r="W472" i="2" s="1"/>
  <c r="U476" i="2"/>
  <c r="V476" i="2" s="1"/>
  <c r="W476" i="2" s="1"/>
  <c r="U480" i="2"/>
  <c r="V480" i="2" s="1"/>
  <c r="W480" i="2" s="1"/>
  <c r="U484" i="2"/>
  <c r="V484" i="2" s="1"/>
  <c r="W484" i="2" s="1"/>
  <c r="U488" i="2"/>
  <c r="V488" i="2" s="1"/>
  <c r="W488" i="2" s="1"/>
  <c r="U492" i="2"/>
  <c r="V492" i="2" s="1"/>
  <c r="W492" i="2" s="1"/>
  <c r="U496" i="2"/>
  <c r="V496" i="2" s="1"/>
  <c r="W496" i="2" s="1"/>
  <c r="U500" i="2"/>
  <c r="V500" i="2" s="1"/>
  <c r="W500" i="2" s="1"/>
  <c r="U504" i="2"/>
  <c r="V504" i="2" s="1"/>
  <c r="W504" i="2" s="1"/>
  <c r="U508" i="2"/>
  <c r="V508" i="2" s="1"/>
  <c r="W508" i="2" s="1"/>
  <c r="U512" i="2"/>
  <c r="V512" i="2" s="1"/>
  <c r="W512" i="2" s="1"/>
  <c r="U516" i="2"/>
  <c r="V516" i="2" s="1"/>
  <c r="W516" i="2" s="1"/>
  <c r="U520" i="2"/>
  <c r="V520" i="2" s="1"/>
  <c r="W520" i="2" s="1"/>
  <c r="U524" i="2"/>
  <c r="V524" i="2" s="1"/>
  <c r="W524" i="2" s="1"/>
  <c r="U528" i="2"/>
  <c r="V528" i="2" s="1"/>
  <c r="W528" i="2" s="1"/>
  <c r="U532" i="2"/>
  <c r="V532" i="2" s="1"/>
  <c r="W532" i="2" s="1"/>
  <c r="U536" i="2"/>
  <c r="V536" i="2" s="1"/>
  <c r="W536" i="2" s="1"/>
  <c r="U540" i="2"/>
  <c r="V540" i="2" s="1"/>
  <c r="W540" i="2" s="1"/>
  <c r="U544" i="2"/>
  <c r="V544" i="2" s="1"/>
  <c r="W544" i="2" s="1"/>
  <c r="U548" i="2"/>
  <c r="V548" i="2" s="1"/>
  <c r="W548" i="2" s="1"/>
  <c r="U552" i="2"/>
  <c r="V552" i="2" s="1"/>
  <c r="W552" i="2" s="1"/>
  <c r="U556" i="2"/>
  <c r="V556" i="2" s="1"/>
  <c r="W556" i="2" s="1"/>
  <c r="U560" i="2"/>
  <c r="V560" i="2" s="1"/>
  <c r="W560" i="2" s="1"/>
  <c r="U564" i="2"/>
  <c r="V564" i="2" s="1"/>
  <c r="W564" i="2" s="1"/>
  <c r="U568" i="2"/>
  <c r="V568" i="2" s="1"/>
  <c r="W568" i="2" s="1"/>
  <c r="U572" i="2"/>
  <c r="V572" i="2" s="1"/>
  <c r="W572" i="2" s="1"/>
  <c r="U576" i="2"/>
  <c r="V576" i="2" s="1"/>
  <c r="W576" i="2" s="1"/>
  <c r="U580" i="2"/>
  <c r="V580" i="2" s="1"/>
  <c r="W580" i="2" s="1"/>
  <c r="U584" i="2"/>
  <c r="V584" i="2" s="1"/>
  <c r="W584" i="2" s="1"/>
  <c r="U588" i="2"/>
  <c r="V588" i="2" s="1"/>
  <c r="W588" i="2" s="1"/>
  <c r="U592" i="2"/>
  <c r="V592" i="2" s="1"/>
  <c r="W592" i="2" s="1"/>
  <c r="U596" i="2"/>
  <c r="V596" i="2" s="1"/>
  <c r="W596" i="2" s="1"/>
  <c r="U600" i="2"/>
  <c r="V600" i="2" s="1"/>
  <c r="W600" i="2" s="1"/>
  <c r="U604" i="2"/>
  <c r="V604" i="2" s="1"/>
  <c r="W604" i="2" s="1"/>
  <c r="U608" i="2"/>
  <c r="V608" i="2" s="1"/>
  <c r="W608" i="2" s="1"/>
  <c r="U612" i="2"/>
  <c r="V612" i="2" s="1"/>
  <c r="W612" i="2" s="1"/>
  <c r="U616" i="2"/>
  <c r="V616" i="2" s="1"/>
  <c r="W616" i="2" s="1"/>
  <c r="U620" i="2"/>
  <c r="V620" i="2" s="1"/>
  <c r="W620" i="2" s="1"/>
  <c r="U624" i="2"/>
  <c r="V624" i="2" s="1"/>
  <c r="W624" i="2" s="1"/>
  <c r="U628" i="2"/>
  <c r="V628" i="2" s="1"/>
  <c r="W628" i="2" s="1"/>
  <c r="U632" i="2"/>
  <c r="V632" i="2" s="1"/>
  <c r="W632" i="2" s="1"/>
  <c r="U636" i="2"/>
  <c r="V636" i="2" s="1"/>
  <c r="W636" i="2" s="1"/>
  <c r="U640" i="2"/>
  <c r="V640" i="2" s="1"/>
  <c r="W640" i="2" s="1"/>
  <c r="U644" i="2"/>
  <c r="V644" i="2" s="1"/>
  <c r="W644" i="2" s="1"/>
  <c r="U648" i="2"/>
  <c r="V648" i="2" s="1"/>
  <c r="W648" i="2" s="1"/>
  <c r="U652" i="2"/>
  <c r="V652" i="2" s="1"/>
  <c r="W652" i="2" s="1"/>
  <c r="U656" i="2"/>
  <c r="V656" i="2" s="1"/>
  <c r="W656" i="2" s="1"/>
  <c r="U660" i="2"/>
  <c r="V660" i="2" s="1"/>
  <c r="W660" i="2" s="1"/>
  <c r="U664" i="2"/>
  <c r="V664" i="2" s="1"/>
  <c r="W664" i="2" s="1"/>
  <c r="U668" i="2"/>
  <c r="V668" i="2" s="1"/>
  <c r="W668" i="2" s="1"/>
  <c r="U672" i="2"/>
  <c r="V672" i="2" s="1"/>
  <c r="W672" i="2" s="1"/>
  <c r="U676" i="2"/>
  <c r="V676" i="2" s="1"/>
  <c r="W676" i="2" s="1"/>
  <c r="U680" i="2"/>
  <c r="V680" i="2" s="1"/>
  <c r="W680" i="2" s="1"/>
  <c r="U684" i="2"/>
  <c r="V684" i="2" s="1"/>
  <c r="W684" i="2" s="1"/>
  <c r="U688" i="2"/>
  <c r="V688" i="2" s="1"/>
  <c r="W688" i="2" s="1"/>
  <c r="U692" i="2"/>
  <c r="V692" i="2" s="1"/>
  <c r="W692" i="2" s="1"/>
  <c r="U696" i="2"/>
  <c r="V696" i="2" s="1"/>
  <c r="W696" i="2" s="1"/>
  <c r="U700" i="2"/>
  <c r="V700" i="2" s="1"/>
  <c r="W700" i="2" s="1"/>
  <c r="U704" i="2"/>
  <c r="V704" i="2" s="1"/>
  <c r="W704" i="2" s="1"/>
  <c r="U708" i="2"/>
  <c r="V708" i="2" s="1"/>
  <c r="W708" i="2" s="1"/>
  <c r="U712" i="2"/>
  <c r="V712" i="2" s="1"/>
  <c r="W712" i="2" s="1"/>
  <c r="U716" i="2"/>
  <c r="V716" i="2" s="1"/>
  <c r="W716" i="2" s="1"/>
  <c r="U720" i="2"/>
  <c r="V720" i="2" s="1"/>
  <c r="W720" i="2" s="1"/>
  <c r="U724" i="2"/>
  <c r="V724" i="2" s="1"/>
  <c r="W724" i="2" s="1"/>
  <c r="U728" i="2"/>
  <c r="V728" i="2" s="1"/>
  <c r="W728" i="2" s="1"/>
  <c r="U732" i="2"/>
  <c r="V732" i="2" s="1"/>
  <c r="W732" i="2" s="1"/>
  <c r="U736" i="2"/>
  <c r="V736" i="2" s="1"/>
  <c r="W736" i="2" s="1"/>
  <c r="U740" i="2"/>
  <c r="V740" i="2" s="1"/>
  <c r="W740" i="2" s="1"/>
  <c r="U744" i="2"/>
  <c r="V744" i="2" s="1"/>
  <c r="W744" i="2" s="1"/>
  <c r="U748" i="2"/>
  <c r="V748" i="2" s="1"/>
  <c r="W748" i="2" s="1"/>
  <c r="U752" i="2"/>
  <c r="V752" i="2" s="1"/>
  <c r="W752" i="2" s="1"/>
  <c r="U756" i="2"/>
  <c r="V756" i="2" s="1"/>
  <c r="W756" i="2" s="1"/>
  <c r="U760" i="2"/>
  <c r="V760" i="2" s="1"/>
  <c r="W760" i="2" s="1"/>
  <c r="U764" i="2"/>
  <c r="V764" i="2" s="1"/>
  <c r="W764" i="2" s="1"/>
  <c r="U768" i="2"/>
  <c r="V768" i="2" s="1"/>
  <c r="W768" i="2" s="1"/>
  <c r="U772" i="2"/>
  <c r="V772" i="2" s="1"/>
  <c r="W772" i="2" s="1"/>
  <c r="U776" i="2"/>
  <c r="V776" i="2" s="1"/>
  <c r="W776" i="2" s="1"/>
  <c r="U780" i="2"/>
  <c r="V780" i="2" s="1"/>
  <c r="W780" i="2" s="1"/>
  <c r="U784" i="2"/>
  <c r="V784" i="2" s="1"/>
  <c r="W784" i="2" s="1"/>
  <c r="U788" i="2"/>
  <c r="V788" i="2" s="1"/>
  <c r="W788" i="2" s="1"/>
  <c r="U792" i="2"/>
  <c r="V792" i="2" s="1"/>
  <c r="W792" i="2" s="1"/>
  <c r="U796" i="2"/>
  <c r="V796" i="2" s="1"/>
  <c r="W796" i="2" s="1"/>
  <c r="U800" i="2"/>
  <c r="V800" i="2" s="1"/>
  <c r="W800" i="2" s="1"/>
  <c r="U804" i="2"/>
  <c r="V804" i="2" s="1"/>
  <c r="W804" i="2" s="1"/>
  <c r="U808" i="2"/>
  <c r="V808" i="2" s="1"/>
  <c r="W808" i="2" s="1"/>
  <c r="U812" i="2"/>
  <c r="V812" i="2" s="1"/>
  <c r="W812" i="2" s="1"/>
  <c r="U816" i="2"/>
  <c r="V816" i="2" s="1"/>
  <c r="W816" i="2" s="1"/>
  <c r="U820" i="2"/>
  <c r="V820" i="2" s="1"/>
  <c r="W820" i="2" s="1"/>
  <c r="U824" i="2"/>
  <c r="V824" i="2" s="1"/>
  <c r="W824" i="2" s="1"/>
  <c r="U828" i="2"/>
  <c r="V828" i="2" s="1"/>
  <c r="W828" i="2" s="1"/>
  <c r="U832" i="2"/>
  <c r="V832" i="2" s="1"/>
  <c r="W832" i="2" s="1"/>
  <c r="U836" i="2"/>
  <c r="V836" i="2" s="1"/>
  <c r="W836" i="2" s="1"/>
  <c r="U840" i="2"/>
  <c r="V840" i="2" s="1"/>
  <c r="W840" i="2" s="1"/>
  <c r="U844" i="2"/>
  <c r="V844" i="2" s="1"/>
  <c r="W844" i="2" s="1"/>
  <c r="U848" i="2"/>
  <c r="V848" i="2" s="1"/>
  <c r="W848" i="2" s="1"/>
  <c r="U852" i="2"/>
  <c r="V852" i="2" s="1"/>
  <c r="W852" i="2" s="1"/>
  <c r="U856" i="2"/>
  <c r="V856" i="2" s="1"/>
  <c r="W856" i="2" s="1"/>
  <c r="U860" i="2"/>
  <c r="V860" i="2" s="1"/>
  <c r="W860" i="2" s="1"/>
  <c r="U864" i="2"/>
  <c r="V864" i="2" s="1"/>
  <c r="W864" i="2" s="1"/>
  <c r="U868" i="2"/>
  <c r="V868" i="2" s="1"/>
  <c r="W868" i="2" s="1"/>
  <c r="U872" i="2"/>
  <c r="V872" i="2" s="1"/>
  <c r="W872" i="2" s="1"/>
  <c r="U876" i="2"/>
  <c r="V876" i="2" s="1"/>
  <c r="W876" i="2" s="1"/>
  <c r="U880" i="2"/>
  <c r="V880" i="2" s="1"/>
  <c r="W880" i="2" s="1"/>
  <c r="U884" i="2"/>
  <c r="V884" i="2" s="1"/>
  <c r="W884" i="2" s="1"/>
  <c r="U888" i="2"/>
  <c r="V888" i="2" s="1"/>
  <c r="W888" i="2" s="1"/>
  <c r="U892" i="2"/>
  <c r="V892" i="2" s="1"/>
  <c r="W892" i="2" s="1"/>
  <c r="U896" i="2"/>
  <c r="V896" i="2" s="1"/>
  <c r="W896" i="2" s="1"/>
  <c r="U900" i="2"/>
  <c r="V900" i="2" s="1"/>
  <c r="W900" i="2" s="1"/>
  <c r="U904" i="2"/>
  <c r="V904" i="2" s="1"/>
  <c r="W904" i="2" s="1"/>
  <c r="U908" i="2"/>
  <c r="V908" i="2" s="1"/>
  <c r="W908" i="2" s="1"/>
  <c r="U912" i="2"/>
  <c r="V912" i="2" s="1"/>
  <c r="W912" i="2" s="1"/>
  <c r="U916" i="2"/>
  <c r="V916" i="2" s="1"/>
  <c r="W916" i="2" s="1"/>
  <c r="U920" i="2"/>
  <c r="V920" i="2" s="1"/>
  <c r="W920" i="2" s="1"/>
  <c r="U924" i="2"/>
  <c r="V924" i="2" s="1"/>
  <c r="W924" i="2" s="1"/>
  <c r="U928" i="2"/>
  <c r="V928" i="2" s="1"/>
  <c r="W928" i="2" s="1"/>
  <c r="U932" i="2"/>
  <c r="V932" i="2" s="1"/>
  <c r="W932" i="2" s="1"/>
  <c r="U936" i="2"/>
  <c r="V936" i="2" s="1"/>
  <c r="W936" i="2" s="1"/>
  <c r="U940" i="2"/>
  <c r="V940" i="2" s="1"/>
  <c r="W940" i="2" s="1"/>
  <c r="U944" i="2"/>
  <c r="V944" i="2" s="1"/>
  <c r="W944" i="2" s="1"/>
  <c r="U948" i="2"/>
  <c r="V948" i="2" s="1"/>
  <c r="W948" i="2" s="1"/>
  <c r="U952" i="2"/>
  <c r="V952" i="2" s="1"/>
  <c r="W952" i="2" s="1"/>
  <c r="U956" i="2"/>
  <c r="V956" i="2" s="1"/>
  <c r="W956" i="2" s="1"/>
  <c r="U960" i="2"/>
  <c r="V960" i="2" s="1"/>
  <c r="W960" i="2" s="1"/>
  <c r="U964" i="2"/>
  <c r="V964" i="2" s="1"/>
  <c r="W964" i="2" s="1"/>
  <c r="U968" i="2"/>
  <c r="V968" i="2" s="1"/>
  <c r="W968" i="2" s="1"/>
  <c r="U972" i="2"/>
  <c r="V972" i="2" s="1"/>
  <c r="W972" i="2" s="1"/>
  <c r="U976" i="2"/>
  <c r="V976" i="2" s="1"/>
  <c r="W976" i="2" s="1"/>
  <c r="U980" i="2"/>
  <c r="V980" i="2" s="1"/>
  <c r="W980" i="2" s="1"/>
  <c r="U984" i="2"/>
  <c r="V984" i="2" s="1"/>
  <c r="W984" i="2" s="1"/>
  <c r="U988" i="2"/>
  <c r="V988" i="2" s="1"/>
  <c r="W988" i="2" s="1"/>
  <c r="U992" i="2"/>
  <c r="V992" i="2" s="1"/>
  <c r="W992" i="2" s="1"/>
  <c r="U996" i="2"/>
  <c r="V996" i="2" s="1"/>
  <c r="W996" i="2" s="1"/>
  <c r="U1000" i="2"/>
  <c r="V1000" i="2" s="1"/>
  <c r="W1000" i="2" s="1"/>
  <c r="U1004" i="2"/>
  <c r="V1004" i="2" s="1"/>
  <c r="W1004" i="2" s="1"/>
  <c r="U1008" i="2"/>
  <c r="V1008" i="2" s="1"/>
  <c r="W1008" i="2" s="1"/>
  <c r="U1012" i="2"/>
  <c r="V1012" i="2" s="1"/>
  <c r="W1012" i="2" s="1"/>
  <c r="U1016" i="2"/>
  <c r="V1016" i="2" s="1"/>
  <c r="W1016" i="2" s="1"/>
  <c r="U1020" i="2"/>
  <c r="V1020" i="2" s="1"/>
  <c r="W1020" i="2" s="1"/>
  <c r="U1024" i="2"/>
  <c r="V1024" i="2" s="1"/>
  <c r="W1024" i="2" s="1"/>
  <c r="U1028" i="2"/>
  <c r="V1028" i="2" s="1"/>
  <c r="W1028" i="2" s="1"/>
  <c r="U1032" i="2"/>
  <c r="V1032" i="2" s="1"/>
  <c r="W1032" i="2" s="1"/>
  <c r="U1036" i="2"/>
  <c r="V1036" i="2" s="1"/>
  <c r="W1036" i="2" s="1"/>
  <c r="U1040" i="2"/>
  <c r="V1040" i="2" s="1"/>
  <c r="W1040" i="2" s="1"/>
  <c r="U1044" i="2"/>
  <c r="V1044" i="2" s="1"/>
  <c r="W1044" i="2" s="1"/>
  <c r="U1048" i="2"/>
  <c r="V1048" i="2" s="1"/>
  <c r="W1048" i="2" s="1"/>
  <c r="U1052" i="2"/>
  <c r="V1052" i="2" s="1"/>
  <c r="W1052" i="2" s="1"/>
  <c r="U1056" i="2"/>
  <c r="V1056" i="2" s="1"/>
  <c r="W1056" i="2" s="1"/>
  <c r="U1060" i="2"/>
  <c r="V1060" i="2" s="1"/>
  <c r="W1060" i="2" s="1"/>
  <c r="U1064" i="2"/>
  <c r="V1064" i="2" s="1"/>
  <c r="W1064" i="2" s="1"/>
  <c r="AJ24" i="2"/>
  <c r="AJ25" i="2" s="1"/>
  <c r="AJ26" i="2"/>
  <c r="AG8" i="2"/>
  <c r="AJ45" i="2"/>
  <c r="AJ46" i="2" s="1"/>
  <c r="AJ47" i="2"/>
  <c r="V7" i="2"/>
  <c r="W7" i="2" s="1"/>
  <c r="U11" i="2"/>
  <c r="V11" i="2" s="1"/>
  <c r="W11" i="2" s="1"/>
  <c r="U15" i="2"/>
  <c r="V15" i="2"/>
  <c r="W15" i="2" s="1"/>
  <c r="U19" i="2"/>
  <c r="V19" i="2" s="1"/>
  <c r="W19" i="2" s="1"/>
  <c r="U23" i="2"/>
  <c r="V23" i="2" s="1"/>
  <c r="W23" i="2" s="1"/>
  <c r="U27" i="2"/>
  <c r="V27" i="2" s="1"/>
  <c r="W27" i="2" s="1"/>
  <c r="U31" i="2"/>
  <c r="V31" i="2"/>
  <c r="W31" i="2" s="1"/>
  <c r="U35" i="2"/>
  <c r="V35" i="2" s="1"/>
  <c r="W35" i="2" s="1"/>
  <c r="U39" i="2"/>
  <c r="V39" i="2" s="1"/>
  <c r="W39" i="2" s="1"/>
  <c r="U43" i="2"/>
  <c r="V43" i="2" s="1"/>
  <c r="W43" i="2" s="1"/>
  <c r="U47" i="2"/>
  <c r="V47" i="2"/>
  <c r="W47" i="2" s="1"/>
  <c r="U51" i="2"/>
  <c r="V51" i="2" s="1"/>
  <c r="W51" i="2" s="1"/>
  <c r="U55" i="2"/>
  <c r="V55" i="2" s="1"/>
  <c r="W55" i="2" s="1"/>
  <c r="U59" i="2"/>
  <c r="V59" i="2" s="1"/>
  <c r="W59" i="2" s="1"/>
  <c r="U63" i="2"/>
  <c r="V63" i="2"/>
  <c r="W63" i="2" s="1"/>
  <c r="U67" i="2"/>
  <c r="V67" i="2" s="1"/>
  <c r="W67" i="2" s="1"/>
  <c r="U71" i="2"/>
  <c r="V71" i="2" s="1"/>
  <c r="W71" i="2" s="1"/>
  <c r="U75" i="2"/>
  <c r="V75" i="2" s="1"/>
  <c r="W75" i="2" s="1"/>
  <c r="U79" i="2"/>
  <c r="V79" i="2"/>
  <c r="W79" i="2" s="1"/>
  <c r="U83" i="2"/>
  <c r="V83" i="2" s="1"/>
  <c r="W83" i="2" s="1"/>
  <c r="U87" i="2"/>
  <c r="V87" i="2" s="1"/>
  <c r="W87" i="2" s="1"/>
  <c r="U91" i="2"/>
  <c r="V91" i="2" s="1"/>
  <c r="W91" i="2" s="1"/>
  <c r="U95" i="2"/>
  <c r="V95" i="2"/>
  <c r="W95" i="2" s="1"/>
  <c r="U99" i="2"/>
  <c r="V99" i="2" s="1"/>
  <c r="W99" i="2" s="1"/>
  <c r="U103" i="2"/>
  <c r="V103" i="2" s="1"/>
  <c r="W103" i="2" s="1"/>
  <c r="U107" i="2"/>
  <c r="V107" i="2" s="1"/>
  <c r="W107" i="2" s="1"/>
  <c r="U111" i="2"/>
  <c r="V111" i="2"/>
  <c r="W111" i="2" s="1"/>
  <c r="U115" i="2"/>
  <c r="V115" i="2" s="1"/>
  <c r="W115" i="2" s="1"/>
  <c r="U119" i="2"/>
  <c r="V119" i="2" s="1"/>
  <c r="W119" i="2" s="1"/>
  <c r="U123" i="2"/>
  <c r="V123" i="2" s="1"/>
  <c r="W123" i="2" s="1"/>
  <c r="U127" i="2"/>
  <c r="V127" i="2"/>
  <c r="W127" i="2" s="1"/>
  <c r="U131" i="2"/>
  <c r="V131" i="2" s="1"/>
  <c r="W131" i="2" s="1"/>
  <c r="U135" i="2"/>
  <c r="V135" i="2" s="1"/>
  <c r="W135" i="2" s="1"/>
  <c r="U139" i="2"/>
  <c r="V139" i="2" s="1"/>
  <c r="W139" i="2" s="1"/>
  <c r="U143" i="2"/>
  <c r="V143" i="2"/>
  <c r="W143" i="2" s="1"/>
  <c r="U147" i="2"/>
  <c r="V147" i="2" s="1"/>
  <c r="W147" i="2" s="1"/>
  <c r="U151" i="2"/>
  <c r="V151" i="2" s="1"/>
  <c r="W151" i="2" s="1"/>
  <c r="U155" i="2"/>
  <c r="V155" i="2" s="1"/>
  <c r="W155" i="2" s="1"/>
  <c r="U159" i="2"/>
  <c r="V159" i="2"/>
  <c r="W159" i="2" s="1"/>
  <c r="U163" i="2"/>
  <c r="V163" i="2" s="1"/>
  <c r="W163" i="2" s="1"/>
  <c r="U167" i="2"/>
  <c r="V167" i="2" s="1"/>
  <c r="W167" i="2" s="1"/>
  <c r="U171" i="2"/>
  <c r="V171" i="2" s="1"/>
  <c r="W171" i="2" s="1"/>
  <c r="U175" i="2"/>
  <c r="V175" i="2"/>
  <c r="W175" i="2" s="1"/>
  <c r="U179" i="2"/>
  <c r="V179" i="2" s="1"/>
  <c r="W179" i="2" s="1"/>
  <c r="U183" i="2"/>
  <c r="V183" i="2" s="1"/>
  <c r="W183" i="2" s="1"/>
  <c r="U187" i="2"/>
  <c r="V187" i="2" s="1"/>
  <c r="W187" i="2" s="1"/>
  <c r="U191" i="2"/>
  <c r="V191" i="2"/>
  <c r="W191" i="2" s="1"/>
  <c r="U195" i="2"/>
  <c r="V195" i="2" s="1"/>
  <c r="W195" i="2" s="1"/>
  <c r="U199" i="2"/>
  <c r="V199" i="2" s="1"/>
  <c r="W199" i="2" s="1"/>
  <c r="U203" i="2"/>
  <c r="V203" i="2" s="1"/>
  <c r="W203" i="2" s="1"/>
  <c r="U207" i="2"/>
  <c r="V207" i="2"/>
  <c r="W207" i="2" s="1"/>
  <c r="U211" i="2"/>
  <c r="V211" i="2" s="1"/>
  <c r="W211" i="2" s="1"/>
  <c r="U215" i="2"/>
  <c r="V215" i="2" s="1"/>
  <c r="W215" i="2" s="1"/>
  <c r="U219" i="2"/>
  <c r="V219" i="2" s="1"/>
  <c r="W219" i="2" s="1"/>
  <c r="U223" i="2"/>
  <c r="V223" i="2"/>
  <c r="W223" i="2" s="1"/>
  <c r="U227" i="2"/>
  <c r="V227" i="2" s="1"/>
  <c r="W227" i="2" s="1"/>
  <c r="U231" i="2"/>
  <c r="V231" i="2" s="1"/>
  <c r="W231" i="2" s="1"/>
  <c r="U235" i="2"/>
  <c r="V235" i="2" s="1"/>
  <c r="W235" i="2" s="1"/>
  <c r="U239" i="2"/>
  <c r="V239" i="2"/>
  <c r="W239" i="2" s="1"/>
  <c r="U243" i="2"/>
  <c r="V243" i="2" s="1"/>
  <c r="W243" i="2" s="1"/>
  <c r="U247" i="2"/>
  <c r="V247" i="2" s="1"/>
  <c r="W247" i="2" s="1"/>
  <c r="U251" i="2"/>
  <c r="V251" i="2" s="1"/>
  <c r="W251" i="2" s="1"/>
  <c r="U255" i="2"/>
  <c r="V255" i="2"/>
  <c r="W255" i="2" s="1"/>
  <c r="U259" i="2"/>
  <c r="V259" i="2" s="1"/>
  <c r="W259" i="2" s="1"/>
  <c r="U263" i="2"/>
  <c r="V263" i="2" s="1"/>
  <c r="W263" i="2" s="1"/>
  <c r="U267" i="2"/>
  <c r="V267" i="2" s="1"/>
  <c r="W267" i="2" s="1"/>
  <c r="U271" i="2"/>
  <c r="V271" i="2"/>
  <c r="W271" i="2" s="1"/>
  <c r="U275" i="2"/>
  <c r="V275" i="2" s="1"/>
  <c r="W275" i="2" s="1"/>
  <c r="U279" i="2"/>
  <c r="V279" i="2" s="1"/>
  <c r="W279" i="2" s="1"/>
  <c r="U283" i="2"/>
  <c r="V283" i="2" s="1"/>
  <c r="W283" i="2" s="1"/>
  <c r="U287" i="2"/>
  <c r="V287" i="2"/>
  <c r="W287" i="2" s="1"/>
  <c r="U291" i="2"/>
  <c r="V291" i="2" s="1"/>
  <c r="W291" i="2" s="1"/>
  <c r="U295" i="2"/>
  <c r="V295" i="2" s="1"/>
  <c r="W295" i="2" s="1"/>
  <c r="U299" i="2"/>
  <c r="V299" i="2" s="1"/>
  <c r="W299" i="2" s="1"/>
  <c r="U303" i="2"/>
  <c r="V303" i="2" s="1"/>
  <c r="W303" i="2" s="1"/>
  <c r="U307" i="2"/>
  <c r="V307" i="2"/>
  <c r="W307" i="2" s="1"/>
  <c r="U311" i="2"/>
  <c r="W311" i="2"/>
  <c r="V311" i="2"/>
  <c r="U315" i="2"/>
  <c r="V315" i="2" s="1"/>
  <c r="W315" i="2" s="1"/>
  <c r="U319" i="2"/>
  <c r="V319" i="2" s="1"/>
  <c r="W319" i="2" s="1"/>
  <c r="U323" i="2"/>
  <c r="V323" i="2"/>
  <c r="W323" i="2" s="1"/>
  <c r="U327" i="2"/>
  <c r="W327" i="2"/>
  <c r="V327" i="2"/>
  <c r="U331" i="2"/>
  <c r="V331" i="2" s="1"/>
  <c r="W331" i="2" s="1"/>
  <c r="U335" i="2"/>
  <c r="V335" i="2" s="1"/>
  <c r="W335" i="2" s="1"/>
  <c r="U339" i="2"/>
  <c r="V339" i="2"/>
  <c r="W339" i="2" s="1"/>
  <c r="U343" i="2"/>
  <c r="W343" i="2"/>
  <c r="V343" i="2"/>
  <c r="U347" i="2"/>
  <c r="V347" i="2" s="1"/>
  <c r="W347" i="2" s="1"/>
  <c r="U351" i="2"/>
  <c r="V351" i="2" s="1"/>
  <c r="W351" i="2" s="1"/>
  <c r="U355" i="2"/>
  <c r="V355" i="2"/>
  <c r="W355" i="2" s="1"/>
  <c r="U359" i="2"/>
  <c r="W359" i="2"/>
  <c r="V359" i="2"/>
  <c r="U363" i="2"/>
  <c r="V363" i="2" s="1"/>
  <c r="W363" i="2" s="1"/>
  <c r="U367" i="2"/>
  <c r="V367" i="2" s="1"/>
  <c r="W367" i="2" s="1"/>
  <c r="U371" i="2"/>
  <c r="V371" i="2"/>
  <c r="W371" i="2" s="1"/>
  <c r="U375" i="2"/>
  <c r="W375" i="2"/>
  <c r="V375" i="2"/>
  <c r="U379" i="2"/>
  <c r="V379" i="2" s="1"/>
  <c r="W379" i="2" s="1"/>
  <c r="U383" i="2"/>
  <c r="V383" i="2" s="1"/>
  <c r="W383" i="2" s="1"/>
  <c r="U387" i="2"/>
  <c r="V387" i="2"/>
  <c r="W387" i="2" s="1"/>
  <c r="U391" i="2"/>
  <c r="W391" i="2"/>
  <c r="V391" i="2"/>
  <c r="U395" i="2"/>
  <c r="V395" i="2" s="1"/>
  <c r="W395" i="2" s="1"/>
  <c r="U399" i="2"/>
  <c r="V399" i="2"/>
  <c r="W399" i="2" s="1"/>
  <c r="U403" i="2"/>
  <c r="V403" i="2"/>
  <c r="W403" i="2" s="1"/>
  <c r="U407" i="2"/>
  <c r="W407" i="2"/>
  <c r="V407" i="2"/>
  <c r="U411" i="2"/>
  <c r="V411" i="2" s="1"/>
  <c r="W411" i="2" s="1"/>
  <c r="U415" i="2"/>
  <c r="V415" i="2"/>
  <c r="W415" i="2" s="1"/>
  <c r="U419" i="2"/>
  <c r="V419" i="2"/>
  <c r="W419" i="2" s="1"/>
  <c r="U423" i="2"/>
  <c r="W423" i="2"/>
  <c r="V423" i="2"/>
  <c r="U427" i="2"/>
  <c r="V427" i="2" s="1"/>
  <c r="W427" i="2" s="1"/>
  <c r="U431" i="2"/>
  <c r="V431" i="2"/>
  <c r="W431" i="2" s="1"/>
  <c r="U435" i="2"/>
  <c r="V435" i="2"/>
  <c r="W435" i="2" s="1"/>
  <c r="U439" i="2"/>
  <c r="W439" i="2"/>
  <c r="V439" i="2"/>
  <c r="U443" i="2"/>
  <c r="V443" i="2" s="1"/>
  <c r="W443" i="2" s="1"/>
  <c r="U447" i="2"/>
  <c r="V447" i="2"/>
  <c r="W447" i="2" s="1"/>
  <c r="U451" i="2"/>
  <c r="V451" i="2"/>
  <c r="W451" i="2" s="1"/>
  <c r="U455" i="2"/>
  <c r="W455" i="2"/>
  <c r="V455" i="2"/>
  <c r="U459" i="2"/>
  <c r="V459" i="2" s="1"/>
  <c r="W459" i="2" s="1"/>
  <c r="U463" i="2"/>
  <c r="V463" i="2"/>
  <c r="W463" i="2" s="1"/>
  <c r="U467" i="2"/>
  <c r="V467" i="2"/>
  <c r="W467" i="2" s="1"/>
  <c r="U471" i="2"/>
  <c r="W471" i="2"/>
  <c r="V471" i="2"/>
  <c r="U475" i="2"/>
  <c r="V475" i="2" s="1"/>
  <c r="W475" i="2" s="1"/>
  <c r="U479" i="2"/>
  <c r="V479" i="2"/>
  <c r="W479" i="2" s="1"/>
  <c r="U483" i="2"/>
  <c r="V483" i="2"/>
  <c r="W483" i="2" s="1"/>
  <c r="U487" i="2"/>
  <c r="W487" i="2"/>
  <c r="V487" i="2"/>
  <c r="U491" i="2"/>
  <c r="V491" i="2" s="1"/>
  <c r="W491" i="2" s="1"/>
  <c r="U495" i="2"/>
  <c r="V495" i="2"/>
  <c r="W495" i="2" s="1"/>
  <c r="U499" i="2"/>
  <c r="V499" i="2"/>
  <c r="W499" i="2" s="1"/>
  <c r="U503" i="2"/>
  <c r="W503" i="2"/>
  <c r="V503" i="2"/>
  <c r="U507" i="2"/>
  <c r="V507" i="2" s="1"/>
  <c r="W507" i="2" s="1"/>
  <c r="U511" i="2"/>
  <c r="V511" i="2"/>
  <c r="W511" i="2" s="1"/>
  <c r="U515" i="2"/>
  <c r="V515" i="2"/>
  <c r="W515" i="2" s="1"/>
  <c r="U519" i="2"/>
  <c r="W519" i="2"/>
  <c r="V519" i="2"/>
  <c r="U523" i="2"/>
  <c r="V523" i="2" s="1"/>
  <c r="W523" i="2" s="1"/>
  <c r="U527" i="2"/>
  <c r="V527" i="2"/>
  <c r="W527" i="2" s="1"/>
  <c r="U531" i="2"/>
  <c r="V531" i="2"/>
  <c r="W531" i="2" s="1"/>
  <c r="U535" i="2"/>
  <c r="W535" i="2"/>
  <c r="V535" i="2"/>
  <c r="U539" i="2"/>
  <c r="V539" i="2" s="1"/>
  <c r="W539" i="2" s="1"/>
  <c r="U543" i="2"/>
  <c r="V543" i="2"/>
  <c r="W543" i="2" s="1"/>
  <c r="U547" i="2"/>
  <c r="V547" i="2"/>
  <c r="W547" i="2" s="1"/>
  <c r="U551" i="2"/>
  <c r="W551" i="2"/>
  <c r="V551" i="2"/>
  <c r="U555" i="2"/>
  <c r="V555" i="2" s="1"/>
  <c r="W555" i="2" s="1"/>
  <c r="U559" i="2"/>
  <c r="V559" i="2" s="1"/>
  <c r="W559" i="2" s="1"/>
  <c r="U563" i="2"/>
  <c r="V563" i="2"/>
  <c r="W563" i="2" s="1"/>
  <c r="U567" i="2"/>
  <c r="W567" i="2"/>
  <c r="V567" i="2"/>
  <c r="U571" i="2"/>
  <c r="V571" i="2" s="1"/>
  <c r="W571" i="2" s="1"/>
  <c r="U575" i="2"/>
  <c r="V575" i="2"/>
  <c r="W575" i="2" s="1"/>
  <c r="U579" i="2"/>
  <c r="V579" i="2"/>
  <c r="W579" i="2" s="1"/>
  <c r="U583" i="2"/>
  <c r="W583" i="2"/>
  <c r="V583" i="2"/>
  <c r="U587" i="2"/>
  <c r="V587" i="2" s="1"/>
  <c r="W587" i="2" s="1"/>
  <c r="U591" i="2"/>
  <c r="V591" i="2" s="1"/>
  <c r="W591" i="2" s="1"/>
  <c r="U595" i="2"/>
  <c r="V595" i="2"/>
  <c r="W595" i="2" s="1"/>
  <c r="U599" i="2"/>
  <c r="W599" i="2"/>
  <c r="V599" i="2"/>
  <c r="U603" i="2"/>
  <c r="V603" i="2" s="1"/>
  <c r="W603" i="2" s="1"/>
  <c r="U607" i="2"/>
  <c r="V607" i="2"/>
  <c r="W607" i="2" s="1"/>
  <c r="U611" i="2"/>
  <c r="V611" i="2"/>
  <c r="W611" i="2" s="1"/>
  <c r="U615" i="2"/>
  <c r="W615" i="2"/>
  <c r="V615" i="2"/>
  <c r="U619" i="2"/>
  <c r="V619" i="2" s="1"/>
  <c r="W619" i="2" s="1"/>
  <c r="U623" i="2"/>
  <c r="V623" i="2"/>
  <c r="W623" i="2" s="1"/>
  <c r="U627" i="2"/>
  <c r="V627" i="2"/>
  <c r="W627" i="2" s="1"/>
  <c r="U631" i="2"/>
  <c r="W631" i="2"/>
  <c r="V631" i="2"/>
  <c r="U635" i="2"/>
  <c r="V635" i="2" s="1"/>
  <c r="W635" i="2" s="1"/>
  <c r="U639" i="2"/>
  <c r="V639" i="2"/>
  <c r="W639" i="2" s="1"/>
  <c r="U643" i="2"/>
  <c r="V643" i="2"/>
  <c r="W643" i="2" s="1"/>
  <c r="U647" i="2"/>
  <c r="W647" i="2"/>
  <c r="V647" i="2"/>
  <c r="U651" i="2"/>
  <c r="V651" i="2" s="1"/>
  <c r="W651" i="2" s="1"/>
  <c r="U655" i="2"/>
  <c r="V655" i="2"/>
  <c r="W655" i="2" s="1"/>
  <c r="U659" i="2"/>
  <c r="V659" i="2"/>
  <c r="W659" i="2" s="1"/>
  <c r="U663" i="2"/>
  <c r="W663" i="2"/>
  <c r="V663" i="2"/>
  <c r="U667" i="2"/>
  <c r="V667" i="2" s="1"/>
  <c r="W667" i="2" s="1"/>
  <c r="U671" i="2"/>
  <c r="V671" i="2" s="1"/>
  <c r="W671" i="2" s="1"/>
  <c r="U675" i="2"/>
  <c r="V675" i="2"/>
  <c r="W675" i="2" s="1"/>
  <c r="U679" i="2"/>
  <c r="W679" i="2"/>
  <c r="V679" i="2"/>
  <c r="U683" i="2"/>
  <c r="V683" i="2" s="1"/>
  <c r="W683" i="2" s="1"/>
  <c r="U687" i="2"/>
  <c r="V687" i="2" s="1"/>
  <c r="W687" i="2" s="1"/>
  <c r="U691" i="2"/>
  <c r="V691" i="2"/>
  <c r="W691" i="2" s="1"/>
  <c r="U695" i="2"/>
  <c r="W695" i="2"/>
  <c r="V695" i="2"/>
  <c r="U699" i="2"/>
  <c r="V699" i="2" s="1"/>
  <c r="W699" i="2" s="1"/>
  <c r="U703" i="2"/>
  <c r="V703" i="2" s="1"/>
  <c r="W703" i="2" s="1"/>
  <c r="U707" i="2"/>
  <c r="V707" i="2"/>
  <c r="W707" i="2" s="1"/>
  <c r="U711" i="2"/>
  <c r="W711" i="2"/>
  <c r="V711" i="2"/>
  <c r="U715" i="2"/>
  <c r="V715" i="2" s="1"/>
  <c r="W715" i="2" s="1"/>
  <c r="U719" i="2"/>
  <c r="V719" i="2" s="1"/>
  <c r="W719" i="2" s="1"/>
  <c r="U723" i="2"/>
  <c r="V723" i="2"/>
  <c r="W723" i="2" s="1"/>
  <c r="U727" i="2"/>
  <c r="W727" i="2"/>
  <c r="V727" i="2"/>
  <c r="U731" i="2"/>
  <c r="V731" i="2" s="1"/>
  <c r="W731" i="2" s="1"/>
  <c r="U735" i="2"/>
  <c r="V735" i="2" s="1"/>
  <c r="W735" i="2" s="1"/>
  <c r="U739" i="2"/>
  <c r="V739" i="2"/>
  <c r="W739" i="2" s="1"/>
  <c r="U743" i="2"/>
  <c r="W743" i="2"/>
  <c r="V743" i="2"/>
  <c r="U747" i="2"/>
  <c r="V747" i="2" s="1"/>
  <c r="W747" i="2" s="1"/>
  <c r="U751" i="2"/>
  <c r="V751" i="2" s="1"/>
  <c r="W751" i="2" s="1"/>
  <c r="U755" i="2"/>
  <c r="V755" i="2"/>
  <c r="W755" i="2" s="1"/>
  <c r="U759" i="2"/>
  <c r="W759" i="2"/>
  <c r="V759" i="2"/>
  <c r="U763" i="2"/>
  <c r="V763" i="2" s="1"/>
  <c r="W763" i="2" s="1"/>
  <c r="U767" i="2"/>
  <c r="V767" i="2" s="1"/>
  <c r="W767" i="2" s="1"/>
  <c r="U771" i="2"/>
  <c r="V771" i="2"/>
  <c r="W771" i="2" s="1"/>
  <c r="U775" i="2"/>
  <c r="W775" i="2"/>
  <c r="V775" i="2"/>
  <c r="U779" i="2"/>
  <c r="V779" i="2" s="1"/>
  <c r="W779" i="2" s="1"/>
  <c r="U783" i="2"/>
  <c r="V783" i="2" s="1"/>
  <c r="W783" i="2" s="1"/>
  <c r="U787" i="2"/>
  <c r="V787" i="2"/>
  <c r="W787" i="2" s="1"/>
  <c r="U791" i="2"/>
  <c r="W791" i="2"/>
  <c r="V791" i="2"/>
  <c r="U795" i="2"/>
  <c r="V795" i="2" s="1"/>
  <c r="W795" i="2" s="1"/>
  <c r="U799" i="2"/>
  <c r="V799" i="2" s="1"/>
  <c r="W799" i="2" s="1"/>
  <c r="U803" i="2"/>
  <c r="V803" i="2"/>
  <c r="W803" i="2" s="1"/>
  <c r="U807" i="2"/>
  <c r="W807" i="2"/>
  <c r="V807" i="2"/>
  <c r="U811" i="2"/>
  <c r="V811" i="2" s="1"/>
  <c r="W811" i="2" s="1"/>
  <c r="U815" i="2"/>
  <c r="V815" i="2" s="1"/>
  <c r="W815" i="2" s="1"/>
  <c r="U819" i="2"/>
  <c r="V819" i="2"/>
  <c r="W819" i="2" s="1"/>
  <c r="U823" i="2"/>
  <c r="W823" i="2"/>
  <c r="V823" i="2"/>
  <c r="U827" i="2"/>
  <c r="V827" i="2" s="1"/>
  <c r="W827" i="2" s="1"/>
  <c r="U831" i="2"/>
  <c r="V831" i="2" s="1"/>
  <c r="W831" i="2" s="1"/>
  <c r="U835" i="2"/>
  <c r="V835" i="2"/>
  <c r="W835" i="2" s="1"/>
  <c r="U839" i="2"/>
  <c r="W839" i="2"/>
  <c r="V839" i="2"/>
  <c r="U843" i="2"/>
  <c r="V843" i="2" s="1"/>
  <c r="W843" i="2" s="1"/>
  <c r="U847" i="2"/>
  <c r="V847" i="2" s="1"/>
  <c r="W847" i="2" s="1"/>
  <c r="U851" i="2"/>
  <c r="V851" i="2"/>
  <c r="W851" i="2" s="1"/>
  <c r="U855" i="2"/>
  <c r="W855" i="2"/>
  <c r="V855" i="2"/>
  <c r="U859" i="2"/>
  <c r="V859" i="2" s="1"/>
  <c r="W859" i="2" s="1"/>
  <c r="U863" i="2"/>
  <c r="V863" i="2" s="1"/>
  <c r="W863" i="2" s="1"/>
  <c r="U867" i="2"/>
  <c r="V867" i="2"/>
  <c r="W867" i="2" s="1"/>
  <c r="U871" i="2"/>
  <c r="W871" i="2"/>
  <c r="V871" i="2"/>
  <c r="U875" i="2"/>
  <c r="V875" i="2" s="1"/>
  <c r="W875" i="2" s="1"/>
  <c r="U879" i="2"/>
  <c r="V879" i="2" s="1"/>
  <c r="W879" i="2" s="1"/>
  <c r="U883" i="2"/>
  <c r="V883" i="2"/>
  <c r="W883" i="2" s="1"/>
  <c r="U887" i="2"/>
  <c r="W887" i="2"/>
  <c r="V887" i="2"/>
  <c r="U891" i="2"/>
  <c r="V891" i="2" s="1"/>
  <c r="W891" i="2" s="1"/>
  <c r="U895" i="2"/>
  <c r="V895" i="2"/>
  <c r="W895" i="2" s="1"/>
  <c r="U899" i="2"/>
  <c r="V899" i="2"/>
  <c r="W899" i="2" s="1"/>
  <c r="U903" i="2"/>
  <c r="W903" i="2"/>
  <c r="V903" i="2"/>
  <c r="U907" i="2"/>
  <c r="V907" i="2" s="1"/>
  <c r="W907" i="2" s="1"/>
  <c r="U911" i="2"/>
  <c r="V911" i="2"/>
  <c r="W911" i="2" s="1"/>
  <c r="U915" i="2"/>
  <c r="V915" i="2"/>
  <c r="W915" i="2" s="1"/>
  <c r="U919" i="2"/>
  <c r="W919" i="2"/>
  <c r="V919" i="2"/>
  <c r="U923" i="2"/>
  <c r="V923" i="2" s="1"/>
  <c r="W923" i="2" s="1"/>
  <c r="U927" i="2"/>
  <c r="V927" i="2"/>
  <c r="W927" i="2" s="1"/>
  <c r="U931" i="2"/>
  <c r="V931" i="2"/>
  <c r="W931" i="2" s="1"/>
  <c r="U935" i="2"/>
  <c r="W935" i="2"/>
  <c r="V935" i="2"/>
  <c r="U939" i="2"/>
  <c r="V939" i="2" s="1"/>
  <c r="W939" i="2" s="1"/>
  <c r="U943" i="2"/>
  <c r="V943" i="2"/>
  <c r="W943" i="2" s="1"/>
  <c r="U947" i="2"/>
  <c r="V947" i="2"/>
  <c r="W947" i="2" s="1"/>
  <c r="U951" i="2"/>
  <c r="W951" i="2"/>
  <c r="V951" i="2"/>
  <c r="U955" i="2"/>
  <c r="V955" i="2" s="1"/>
  <c r="W955" i="2" s="1"/>
  <c r="U959" i="2"/>
  <c r="V959" i="2"/>
  <c r="W959" i="2" s="1"/>
  <c r="U963" i="2"/>
  <c r="V963" i="2"/>
  <c r="W963" i="2" s="1"/>
  <c r="U967" i="2"/>
  <c r="W967" i="2"/>
  <c r="V967" i="2"/>
  <c r="U971" i="2"/>
  <c r="V971" i="2" s="1"/>
  <c r="W971" i="2" s="1"/>
  <c r="U975" i="2"/>
  <c r="V975" i="2"/>
  <c r="W975" i="2" s="1"/>
  <c r="U979" i="2"/>
  <c r="V979" i="2"/>
  <c r="W979" i="2" s="1"/>
  <c r="U983" i="2"/>
  <c r="W983" i="2"/>
  <c r="V983" i="2"/>
  <c r="U987" i="2"/>
  <c r="V987" i="2" s="1"/>
  <c r="W987" i="2" s="1"/>
  <c r="U991" i="2"/>
  <c r="V991" i="2"/>
  <c r="W991" i="2" s="1"/>
  <c r="U995" i="2"/>
  <c r="V995" i="2"/>
  <c r="W995" i="2" s="1"/>
  <c r="U999" i="2"/>
  <c r="W999" i="2"/>
  <c r="V999" i="2"/>
  <c r="U1003" i="2"/>
  <c r="V1003" i="2" s="1"/>
  <c r="W1003" i="2" s="1"/>
  <c r="U1007" i="2"/>
  <c r="V1007" i="2" s="1"/>
  <c r="W1007" i="2" s="1"/>
  <c r="U1011" i="2"/>
  <c r="V1011" i="2"/>
  <c r="W1011" i="2" s="1"/>
  <c r="U1015" i="2"/>
  <c r="W1015" i="2"/>
  <c r="V1015" i="2"/>
  <c r="U1019" i="2"/>
  <c r="V1019" i="2" s="1"/>
  <c r="W1019" i="2" s="1"/>
  <c r="U1023" i="2"/>
  <c r="V1023" i="2" s="1"/>
  <c r="W1023" i="2" s="1"/>
  <c r="U1027" i="2"/>
  <c r="V1027" i="2"/>
  <c r="W1027" i="2" s="1"/>
  <c r="U1031" i="2"/>
  <c r="W1031" i="2"/>
  <c r="V1031" i="2"/>
  <c r="U1035" i="2"/>
  <c r="V1035" i="2" s="1"/>
  <c r="W1035" i="2" s="1"/>
  <c r="U1039" i="2"/>
  <c r="V1039" i="2"/>
  <c r="W1039" i="2" s="1"/>
  <c r="U1043" i="2"/>
  <c r="V1043" i="2"/>
  <c r="W1043" i="2" s="1"/>
  <c r="U1047" i="2"/>
  <c r="W1047" i="2"/>
  <c r="V1047" i="2"/>
  <c r="U1051" i="2"/>
  <c r="V1051" i="2" s="1"/>
  <c r="W1051" i="2" s="1"/>
  <c r="U1055" i="2"/>
  <c r="V1055" i="2"/>
  <c r="W1055" i="2" s="1"/>
  <c r="U1059" i="2"/>
  <c r="V1059" i="2"/>
  <c r="W1059" i="2" s="1"/>
  <c r="U1063" i="2"/>
  <c r="W1063" i="2"/>
  <c r="V1063" i="2"/>
  <c r="U1067" i="2"/>
  <c r="V1067" i="2" s="1"/>
  <c r="W1067" i="2" s="1"/>
  <c r="U1071" i="2"/>
  <c r="V1071" i="2"/>
  <c r="W1071" i="2" s="1"/>
  <c r="U1075" i="2"/>
  <c r="V1075" i="2"/>
  <c r="W1075" i="2" s="1"/>
  <c r="U1079" i="2"/>
  <c r="W1079" i="2"/>
  <c r="V1079" i="2"/>
  <c r="U1083" i="2"/>
  <c r="V1083" i="2" s="1"/>
  <c r="W1083" i="2" s="1"/>
  <c r="U1087" i="2"/>
  <c r="V1087" i="2"/>
  <c r="W1087" i="2" s="1"/>
  <c r="U1091" i="2"/>
  <c r="V1091" i="2"/>
  <c r="W1091" i="2" s="1"/>
  <c r="U1095" i="2"/>
  <c r="W1095" i="2"/>
  <c r="V1095" i="2"/>
  <c r="U1099" i="2"/>
  <c r="V1099" i="2" s="1"/>
  <c r="W1099" i="2" s="1"/>
  <c r="U1103" i="2"/>
  <c r="V1103" i="2"/>
  <c r="W1103" i="2" s="1"/>
  <c r="U1107" i="2"/>
  <c r="V1107" i="2"/>
  <c r="W1107" i="2" s="1"/>
  <c r="U1111" i="2"/>
  <c r="W1111" i="2"/>
  <c r="V1111" i="2"/>
  <c r="U1115" i="2"/>
  <c r="V1115" i="2" s="1"/>
  <c r="W1115" i="2" s="1"/>
  <c r="U1119" i="2"/>
  <c r="V1119" i="2"/>
  <c r="W1119" i="2" s="1"/>
  <c r="U1123" i="2"/>
  <c r="V1123" i="2"/>
  <c r="W1123" i="2" s="1"/>
  <c r="U1127" i="2"/>
  <c r="W1127" i="2"/>
  <c r="V1127" i="2"/>
  <c r="U1131" i="2"/>
  <c r="V1131" i="2" s="1"/>
  <c r="W1131" i="2" s="1"/>
  <c r="U1135" i="2"/>
  <c r="V1135" i="2"/>
  <c r="W1135" i="2" s="1"/>
  <c r="U1139" i="2"/>
  <c r="V1139" i="2"/>
  <c r="W1139" i="2" s="1"/>
  <c r="U1143" i="2"/>
  <c r="W1143" i="2"/>
  <c r="V1143" i="2"/>
  <c r="U1147" i="2"/>
  <c r="V1147" i="2" s="1"/>
  <c r="W1147" i="2" s="1"/>
  <c r="U1151" i="2"/>
  <c r="V1151" i="2"/>
  <c r="W1151" i="2" s="1"/>
  <c r="U1155" i="2"/>
  <c r="V1155" i="2"/>
  <c r="W1155" i="2" s="1"/>
  <c r="U1159" i="2"/>
  <c r="W1159" i="2"/>
  <c r="V1159" i="2"/>
  <c r="U1163" i="2"/>
  <c r="V1163" i="2" s="1"/>
  <c r="W1163" i="2" s="1"/>
  <c r="U1167" i="2"/>
  <c r="V1167" i="2" s="1"/>
  <c r="W1167" i="2" s="1"/>
  <c r="U1171" i="2"/>
  <c r="V1171" i="2"/>
  <c r="W1171" i="2" s="1"/>
  <c r="U1175" i="2"/>
  <c r="W1175" i="2"/>
  <c r="V1175" i="2"/>
  <c r="U1179" i="2"/>
  <c r="V1179" i="2" s="1"/>
  <c r="W1179" i="2" s="1"/>
  <c r="U1183" i="2"/>
  <c r="V1183" i="2" s="1"/>
  <c r="W1183" i="2" s="1"/>
  <c r="U1187" i="2"/>
  <c r="V1187" i="2"/>
  <c r="W1187" i="2" s="1"/>
  <c r="U1191" i="2"/>
  <c r="W1191" i="2"/>
  <c r="V1191" i="2"/>
  <c r="U1195" i="2"/>
  <c r="V1195" i="2" s="1"/>
  <c r="W1195" i="2" s="1"/>
  <c r="U1199" i="2"/>
  <c r="V1199" i="2" s="1"/>
  <c r="W1199" i="2" s="1"/>
  <c r="U1203" i="2"/>
  <c r="V1203" i="2"/>
  <c r="W1203" i="2" s="1"/>
  <c r="U1207" i="2"/>
  <c r="W1207" i="2"/>
  <c r="V1207" i="2"/>
  <c r="U1211" i="2"/>
  <c r="V1211" i="2" s="1"/>
  <c r="W1211" i="2" s="1"/>
  <c r="U1215" i="2"/>
  <c r="V1215" i="2" s="1"/>
  <c r="W1215" i="2" s="1"/>
  <c r="U1219" i="2"/>
  <c r="V1219" i="2"/>
  <c r="W1219" i="2" s="1"/>
  <c r="U1223" i="2"/>
  <c r="W1223" i="2"/>
  <c r="V1223" i="2"/>
  <c r="U1227" i="2"/>
  <c r="V1227" i="2" s="1"/>
  <c r="W1227" i="2" s="1"/>
  <c r="U1231" i="2"/>
  <c r="V1231" i="2" s="1"/>
  <c r="W1231" i="2" s="1"/>
  <c r="U1235" i="2"/>
  <c r="V1235" i="2"/>
  <c r="W1235" i="2" s="1"/>
  <c r="U1239" i="2"/>
  <c r="W1239" i="2"/>
  <c r="V1239" i="2"/>
  <c r="U1243" i="2"/>
  <c r="V1243" i="2" s="1"/>
  <c r="W1243" i="2" s="1"/>
  <c r="U1247" i="2"/>
  <c r="V1247" i="2" s="1"/>
  <c r="W1247" i="2" s="1"/>
  <c r="U1251" i="2"/>
  <c r="V1251" i="2"/>
  <c r="W1251" i="2" s="1"/>
  <c r="U1255" i="2"/>
  <c r="W1255" i="2"/>
  <c r="V1255" i="2"/>
  <c r="U1259" i="2"/>
  <c r="V1259" i="2" s="1"/>
  <c r="W1259" i="2" s="1"/>
  <c r="U1263" i="2"/>
  <c r="V1263" i="2" s="1"/>
  <c r="W1263" i="2" s="1"/>
  <c r="U1267" i="2"/>
  <c r="V1267" i="2"/>
  <c r="W1267" i="2" s="1"/>
  <c r="U1271" i="2"/>
  <c r="W1271" i="2"/>
  <c r="V1271" i="2"/>
  <c r="U1275" i="2"/>
  <c r="V1275" i="2" s="1"/>
  <c r="W1275" i="2" s="1"/>
  <c r="U1279" i="2"/>
  <c r="V1279" i="2" s="1"/>
  <c r="W1279" i="2" s="1"/>
  <c r="U1283" i="2"/>
  <c r="V1283" i="2"/>
  <c r="W1283" i="2" s="1"/>
  <c r="U1287" i="2"/>
  <c r="W1287" i="2"/>
  <c r="V1287" i="2"/>
  <c r="U1291" i="2"/>
  <c r="V1291" i="2" s="1"/>
  <c r="W1291" i="2" s="1"/>
  <c r="U1295" i="2"/>
  <c r="V1295" i="2" s="1"/>
  <c r="W1295" i="2" s="1"/>
  <c r="U1299" i="2"/>
  <c r="V1299" i="2"/>
  <c r="W1299" i="2" s="1"/>
  <c r="U1303" i="2"/>
  <c r="W1303" i="2"/>
  <c r="V1303" i="2"/>
  <c r="U1307" i="2"/>
  <c r="V1307" i="2" s="1"/>
  <c r="W1307" i="2" s="1"/>
  <c r="U1311" i="2"/>
  <c r="V1311" i="2" s="1"/>
  <c r="W1311" i="2" s="1"/>
  <c r="U1315" i="2"/>
  <c r="V1315" i="2"/>
  <c r="W1315" i="2" s="1"/>
  <c r="U1319" i="2"/>
  <c r="W1319" i="2"/>
  <c r="V1319" i="2"/>
  <c r="U1323" i="2"/>
  <c r="V1323" i="2" s="1"/>
  <c r="W1323" i="2" s="1"/>
  <c r="U1327" i="2"/>
  <c r="V1327" i="2" s="1"/>
  <c r="W1327" i="2" s="1"/>
  <c r="U1331" i="2"/>
  <c r="V1331" i="2"/>
  <c r="W1331" i="2" s="1"/>
  <c r="U1335" i="2"/>
  <c r="W1335" i="2"/>
  <c r="V1335" i="2"/>
  <c r="U1339" i="2"/>
  <c r="V1339" i="2" s="1"/>
  <c r="W1339" i="2" s="1"/>
  <c r="U1343" i="2"/>
  <c r="V1343" i="2" s="1"/>
  <c r="W1343" i="2" s="1"/>
  <c r="U1347" i="2"/>
  <c r="V1347" i="2"/>
  <c r="W1347" i="2" s="1"/>
  <c r="U1351" i="2"/>
  <c r="W1351" i="2"/>
  <c r="V1351" i="2"/>
  <c r="U1355" i="2"/>
  <c r="V1355" i="2" s="1"/>
  <c r="W1355" i="2" s="1"/>
  <c r="U1359" i="2"/>
  <c r="V1359" i="2" s="1"/>
  <c r="W1359" i="2" s="1"/>
  <c r="U1363" i="2"/>
  <c r="V1363" i="2"/>
  <c r="W1363" i="2" s="1"/>
  <c r="U1367" i="2"/>
  <c r="W1367" i="2"/>
  <c r="V1367" i="2"/>
  <c r="U1371" i="2"/>
  <c r="V1371" i="2" s="1"/>
  <c r="W1371" i="2" s="1"/>
  <c r="U1375" i="2"/>
  <c r="V1375" i="2" s="1"/>
  <c r="W1375" i="2" s="1"/>
  <c r="U1379" i="2"/>
  <c r="V1379" i="2"/>
  <c r="W1379" i="2" s="1"/>
  <c r="U1383" i="2"/>
  <c r="W1383" i="2"/>
  <c r="V1383" i="2"/>
  <c r="U1387" i="2"/>
  <c r="V1387" i="2" s="1"/>
  <c r="W1387" i="2" s="1"/>
  <c r="U1391" i="2"/>
  <c r="V1391" i="2" s="1"/>
  <c r="W1391" i="2" s="1"/>
  <c r="U1395" i="2"/>
  <c r="V1395" i="2"/>
  <c r="W1395" i="2" s="1"/>
  <c r="U1399" i="2"/>
  <c r="W1399" i="2"/>
  <c r="V1399" i="2"/>
  <c r="U1403" i="2"/>
  <c r="V1403" i="2" s="1"/>
  <c r="W1403" i="2" s="1"/>
  <c r="U1407" i="2"/>
  <c r="V1407" i="2" s="1"/>
  <c r="W1407" i="2" s="1"/>
  <c r="U1411" i="2"/>
  <c r="V1411" i="2"/>
  <c r="W1411" i="2" s="1"/>
  <c r="U1415" i="2"/>
  <c r="W1415" i="2"/>
  <c r="V1415" i="2"/>
  <c r="U1419" i="2"/>
  <c r="V1419" i="2" s="1"/>
  <c r="W1419" i="2" s="1"/>
  <c r="U1423" i="2"/>
  <c r="V1423" i="2" s="1"/>
  <c r="W1423" i="2" s="1"/>
  <c r="U1427" i="2"/>
  <c r="V1427" i="2"/>
  <c r="W1427" i="2" s="1"/>
  <c r="U1431" i="2"/>
  <c r="W1431" i="2"/>
  <c r="V1431" i="2"/>
  <c r="U1435" i="2"/>
  <c r="V1435" i="2" s="1"/>
  <c r="W1435" i="2" s="1"/>
  <c r="U1439" i="2"/>
  <c r="V1439" i="2" s="1"/>
  <c r="W1439" i="2" s="1"/>
  <c r="U1443" i="2"/>
  <c r="V1443" i="2"/>
  <c r="W1443" i="2" s="1"/>
  <c r="U1447" i="2"/>
  <c r="W1447" i="2"/>
  <c r="V1447" i="2"/>
  <c r="U1451" i="2"/>
  <c r="V1451" i="2" s="1"/>
  <c r="W1451" i="2" s="1"/>
  <c r="U1455" i="2"/>
  <c r="V1455" i="2" s="1"/>
  <c r="W1455" i="2" s="1"/>
  <c r="U1459" i="2"/>
  <c r="V1459" i="2"/>
  <c r="W1459" i="2" s="1"/>
  <c r="U1463" i="2"/>
  <c r="W1463" i="2"/>
  <c r="V1463" i="2"/>
  <c r="U1467" i="2"/>
  <c r="V1467" i="2" s="1"/>
  <c r="W1467" i="2" s="1"/>
  <c r="U1471" i="2"/>
  <c r="V1471" i="2" s="1"/>
  <c r="W1471" i="2" s="1"/>
  <c r="U1475" i="2"/>
  <c r="V1475" i="2"/>
  <c r="W1475" i="2" s="1"/>
  <c r="U1479" i="2"/>
  <c r="W1479" i="2"/>
  <c r="V1479" i="2"/>
  <c r="U1483" i="2"/>
  <c r="V1483" i="2" s="1"/>
  <c r="W1483" i="2" s="1"/>
  <c r="U1487" i="2"/>
  <c r="V1487" i="2"/>
  <c r="W1487" i="2" s="1"/>
  <c r="U1491" i="2"/>
  <c r="V1491" i="2"/>
  <c r="W1491" i="2" s="1"/>
  <c r="U1495" i="2"/>
  <c r="W1495" i="2"/>
  <c r="V1495" i="2"/>
  <c r="U1499" i="2"/>
  <c r="V1499" i="2" s="1"/>
  <c r="W1499" i="2" s="1"/>
  <c r="U1503" i="2"/>
  <c r="V1503" i="2" s="1"/>
  <c r="W1503" i="2" s="1"/>
  <c r="U1507" i="2"/>
  <c r="V1507" i="2" s="1"/>
  <c r="W1507" i="2" s="1"/>
  <c r="U1511" i="2"/>
  <c r="V1511" i="2" s="1"/>
  <c r="W1511" i="2" s="1"/>
  <c r="U1515" i="2"/>
  <c r="V1515" i="2" s="1"/>
  <c r="W1515" i="2" s="1"/>
  <c r="U1519" i="2"/>
  <c r="V1519" i="2" s="1"/>
  <c r="W1519" i="2" s="1"/>
  <c r="U1523" i="2"/>
  <c r="V1523" i="2" s="1"/>
  <c r="W1523" i="2" s="1"/>
  <c r="U1527" i="2"/>
  <c r="V1527" i="2" s="1"/>
  <c r="W1527" i="2" s="1"/>
  <c r="U1531" i="2"/>
  <c r="V1531" i="2" s="1"/>
  <c r="W1531" i="2" s="1"/>
  <c r="U1535" i="2"/>
  <c r="V1535" i="2" s="1"/>
  <c r="W1535" i="2" s="1"/>
  <c r="U1539" i="2"/>
  <c r="V1539" i="2" s="1"/>
  <c r="W1539" i="2" s="1"/>
  <c r="U1543" i="2"/>
  <c r="V1543" i="2" s="1"/>
  <c r="W1543" i="2" s="1"/>
  <c r="U1547" i="2"/>
  <c r="V1547" i="2" s="1"/>
  <c r="W1547" i="2" s="1"/>
  <c r="U1551" i="2"/>
  <c r="V1551" i="2" s="1"/>
  <c r="W1551" i="2" s="1"/>
  <c r="U1555" i="2"/>
  <c r="V1555" i="2" s="1"/>
  <c r="W1555" i="2" s="1"/>
  <c r="U1559" i="2"/>
  <c r="V1559" i="2" s="1"/>
  <c r="W1559" i="2" s="1"/>
  <c r="U1563" i="2"/>
  <c r="V1563" i="2" s="1"/>
  <c r="W1563" i="2" s="1"/>
  <c r="U1567" i="2"/>
  <c r="V1567" i="2" s="1"/>
  <c r="W1567" i="2" s="1"/>
  <c r="U1571" i="2"/>
  <c r="V1571" i="2" s="1"/>
  <c r="W1571" i="2" s="1"/>
  <c r="U1575" i="2"/>
  <c r="V1575" i="2" s="1"/>
  <c r="W1575" i="2" s="1"/>
  <c r="U1579" i="2"/>
  <c r="V1579" i="2" s="1"/>
  <c r="W1579" i="2" s="1"/>
  <c r="U1583" i="2"/>
  <c r="V1583" i="2" s="1"/>
  <c r="W1583" i="2" s="1"/>
  <c r="U1587" i="2"/>
  <c r="V1587" i="2" s="1"/>
  <c r="W1587" i="2" s="1"/>
  <c r="U1591" i="2"/>
  <c r="V1591" i="2" s="1"/>
  <c r="W1591" i="2" s="1"/>
  <c r="U1595" i="2"/>
  <c r="V1595" i="2" s="1"/>
  <c r="W1595" i="2" s="1"/>
  <c r="U1599" i="2"/>
  <c r="V1599" i="2" s="1"/>
  <c r="W1599" i="2" s="1"/>
  <c r="U1603" i="2"/>
  <c r="V1603" i="2" s="1"/>
  <c r="W1603" i="2" s="1"/>
  <c r="U1607" i="2"/>
  <c r="V1607" i="2" s="1"/>
  <c r="W1607" i="2" s="1"/>
  <c r="U1611" i="2"/>
  <c r="V1611" i="2" s="1"/>
  <c r="W1611" i="2" s="1"/>
  <c r="U1615" i="2"/>
  <c r="V1615" i="2" s="1"/>
  <c r="W1615" i="2" s="1"/>
  <c r="U1619" i="2"/>
  <c r="V1619" i="2" s="1"/>
  <c r="W1619" i="2" s="1"/>
  <c r="U1623" i="2"/>
  <c r="V1623" i="2" s="1"/>
  <c r="W1623" i="2" s="1"/>
  <c r="U1627" i="2"/>
  <c r="V1627" i="2" s="1"/>
  <c r="W1627" i="2" s="1"/>
  <c r="U1631" i="2"/>
  <c r="V1631" i="2" s="1"/>
  <c r="W1631" i="2" s="1"/>
  <c r="U1635" i="2"/>
  <c r="V1635" i="2" s="1"/>
  <c r="W1635" i="2" s="1"/>
  <c r="U1639" i="2"/>
  <c r="V1639" i="2" s="1"/>
  <c r="W1639" i="2" s="1"/>
  <c r="U1643" i="2"/>
  <c r="V1643" i="2" s="1"/>
  <c r="W1643" i="2" s="1"/>
  <c r="U1647" i="2"/>
  <c r="V1647" i="2" s="1"/>
  <c r="W1647" i="2" s="1"/>
  <c r="U1651" i="2"/>
  <c r="V1651" i="2" s="1"/>
  <c r="W1651" i="2" s="1"/>
  <c r="U1655" i="2"/>
  <c r="V1655" i="2" s="1"/>
  <c r="W1655" i="2" s="1"/>
  <c r="U1659" i="2"/>
  <c r="V1659" i="2" s="1"/>
  <c r="W1659" i="2" s="1"/>
  <c r="U1663" i="2"/>
  <c r="V1663" i="2" s="1"/>
  <c r="W1663" i="2" s="1"/>
  <c r="U1667" i="2"/>
  <c r="V1667" i="2" s="1"/>
  <c r="W1667" i="2" s="1"/>
  <c r="U1671" i="2"/>
  <c r="V1671" i="2" s="1"/>
  <c r="W1671" i="2" s="1"/>
  <c r="U1675" i="2"/>
  <c r="V1675" i="2" s="1"/>
  <c r="W1675" i="2" s="1"/>
  <c r="U1679" i="2"/>
  <c r="V1679" i="2" s="1"/>
  <c r="W1679" i="2" s="1"/>
  <c r="U1683" i="2"/>
  <c r="V1683" i="2" s="1"/>
  <c r="W1683" i="2" s="1"/>
  <c r="U1687" i="2"/>
  <c r="V1687" i="2" s="1"/>
  <c r="W1687" i="2" s="1"/>
  <c r="U1691" i="2"/>
  <c r="V1691" i="2" s="1"/>
  <c r="W1691" i="2" s="1"/>
  <c r="U1695" i="2"/>
  <c r="V1695" i="2" s="1"/>
  <c r="W1695" i="2" s="1"/>
  <c r="U1699" i="2"/>
  <c r="V1699" i="2" s="1"/>
  <c r="W1699" i="2" s="1"/>
  <c r="U1703" i="2"/>
  <c r="V1703" i="2"/>
  <c r="W1703" i="2" s="1"/>
  <c r="U1707" i="2"/>
  <c r="V1707" i="2" s="1"/>
  <c r="W1707" i="2" s="1"/>
  <c r="U1711" i="2"/>
  <c r="V1711" i="2"/>
  <c r="W1711" i="2" s="1"/>
  <c r="U1715" i="2"/>
  <c r="V1715" i="2" s="1"/>
  <c r="W1715" i="2" s="1"/>
  <c r="U1719" i="2"/>
  <c r="V1719" i="2"/>
  <c r="W1719" i="2" s="1"/>
  <c r="U1723" i="2"/>
  <c r="V1723" i="2" s="1"/>
  <c r="W1723" i="2" s="1"/>
  <c r="U1727" i="2"/>
  <c r="V1727" i="2"/>
  <c r="W1727" i="2" s="1"/>
  <c r="U1731" i="2"/>
  <c r="V1731" i="2" s="1"/>
  <c r="W1731" i="2" s="1"/>
  <c r="U1735" i="2"/>
  <c r="V1735" i="2"/>
  <c r="W1735" i="2" s="1"/>
  <c r="U1739" i="2"/>
  <c r="V1739" i="2" s="1"/>
  <c r="W1739" i="2" s="1"/>
  <c r="U1743" i="2"/>
  <c r="V1743" i="2"/>
  <c r="W1743" i="2" s="1"/>
  <c r="U1747" i="2"/>
  <c r="V1747" i="2" s="1"/>
  <c r="W1747" i="2" s="1"/>
  <c r="U1751" i="2"/>
  <c r="V1751" i="2"/>
  <c r="W1751" i="2" s="1"/>
  <c r="U1755" i="2"/>
  <c r="V1755" i="2" s="1"/>
  <c r="W1755" i="2" s="1"/>
  <c r="U1759" i="2"/>
  <c r="V1759" i="2"/>
  <c r="W1759" i="2" s="1"/>
  <c r="U1763" i="2"/>
  <c r="V1763" i="2" s="1"/>
  <c r="W1763" i="2" s="1"/>
  <c r="U1767" i="2"/>
  <c r="V1767" i="2"/>
  <c r="W1767" i="2" s="1"/>
  <c r="U1771" i="2"/>
  <c r="V1771" i="2" s="1"/>
  <c r="W1771" i="2" s="1"/>
  <c r="U1775" i="2"/>
  <c r="V1775" i="2"/>
  <c r="W1775" i="2" s="1"/>
  <c r="U1779" i="2"/>
  <c r="V1779" i="2" s="1"/>
  <c r="W1779" i="2" s="1"/>
  <c r="U1783" i="2"/>
  <c r="V1783" i="2" s="1"/>
  <c r="W1783" i="2" s="1"/>
  <c r="U1787" i="2"/>
  <c r="V1787" i="2" s="1"/>
  <c r="W1787" i="2" s="1"/>
  <c r="U1791" i="2"/>
  <c r="V1791" i="2" s="1"/>
  <c r="W1791" i="2" s="1"/>
  <c r="U1795" i="2"/>
  <c r="V1795" i="2" s="1"/>
  <c r="W1795" i="2" s="1"/>
  <c r="U1799" i="2"/>
  <c r="V1799" i="2" s="1"/>
  <c r="W1799" i="2" s="1"/>
  <c r="U1803" i="2"/>
  <c r="V1803" i="2" s="1"/>
  <c r="W1803" i="2" s="1"/>
  <c r="U1807" i="2"/>
  <c r="V1807" i="2" s="1"/>
  <c r="W1807" i="2" s="1"/>
  <c r="U1811" i="2"/>
  <c r="V1811" i="2" s="1"/>
  <c r="W1811" i="2" s="1"/>
  <c r="U1815" i="2"/>
  <c r="V1815" i="2" s="1"/>
  <c r="W1815" i="2" s="1"/>
  <c r="U1819" i="2"/>
  <c r="V1819" i="2" s="1"/>
  <c r="W1819" i="2" s="1"/>
  <c r="U1823" i="2"/>
  <c r="V1823" i="2" s="1"/>
  <c r="W1823" i="2" s="1"/>
  <c r="U1827" i="2"/>
  <c r="V1827" i="2" s="1"/>
  <c r="W1827" i="2" s="1"/>
  <c r="U1831" i="2"/>
  <c r="V1831" i="2" s="1"/>
  <c r="W1831" i="2" s="1"/>
  <c r="U1835" i="2"/>
  <c r="V1835" i="2" s="1"/>
  <c r="W1835" i="2" s="1"/>
  <c r="U1839" i="2"/>
  <c r="V1839" i="2" s="1"/>
  <c r="W1839" i="2" s="1"/>
  <c r="U1843" i="2"/>
  <c r="V1843" i="2" s="1"/>
  <c r="W1843" i="2" s="1"/>
  <c r="U1847" i="2"/>
  <c r="V1847" i="2" s="1"/>
  <c r="W1847" i="2" s="1"/>
  <c r="U1851" i="2"/>
  <c r="V1851" i="2" s="1"/>
  <c r="W1851" i="2" s="1"/>
  <c r="U1855" i="2"/>
  <c r="V1855" i="2"/>
  <c r="W1855" i="2" s="1"/>
  <c r="U1859" i="2"/>
  <c r="V1859" i="2" s="1"/>
  <c r="W1859" i="2" s="1"/>
  <c r="U1863" i="2"/>
  <c r="V1863" i="2"/>
  <c r="W1863" i="2" s="1"/>
  <c r="U1867" i="2"/>
  <c r="V1867" i="2" s="1"/>
  <c r="W1867" i="2" s="1"/>
  <c r="U1871" i="2"/>
  <c r="V1871" i="2" s="1"/>
  <c r="W1871" i="2" s="1"/>
  <c r="U1875" i="2"/>
  <c r="V1875" i="2" s="1"/>
  <c r="W1875" i="2" s="1"/>
  <c r="U1879" i="2"/>
  <c r="V1879" i="2" s="1"/>
  <c r="W1879" i="2" s="1"/>
  <c r="U1883" i="2"/>
  <c r="V1883" i="2" s="1"/>
  <c r="W1883" i="2" s="1"/>
  <c r="U1887" i="2"/>
  <c r="V1887" i="2" s="1"/>
  <c r="W1887" i="2" s="1"/>
  <c r="U1891" i="2"/>
  <c r="V1891" i="2" s="1"/>
  <c r="W1891" i="2" s="1"/>
  <c r="U1895" i="2"/>
  <c r="V1895" i="2" s="1"/>
  <c r="W1895" i="2" s="1"/>
  <c r="U1899" i="2"/>
  <c r="V1899" i="2" s="1"/>
  <c r="W1899" i="2" s="1"/>
  <c r="U1903" i="2"/>
  <c r="V1903" i="2" s="1"/>
  <c r="W1903" i="2" s="1"/>
  <c r="U1907" i="2"/>
  <c r="V1907" i="2" s="1"/>
  <c r="W1907" i="2" s="1"/>
  <c r="U1911" i="2"/>
  <c r="V1911" i="2" s="1"/>
  <c r="W1911" i="2" s="1"/>
  <c r="U1915" i="2"/>
  <c r="V1915" i="2" s="1"/>
  <c r="W1915" i="2" s="1"/>
  <c r="U1919" i="2"/>
  <c r="V1919" i="2" s="1"/>
  <c r="W1919" i="2" s="1"/>
  <c r="U1923" i="2"/>
  <c r="V1923" i="2" s="1"/>
  <c r="W1923" i="2" s="1"/>
  <c r="U1927" i="2"/>
  <c r="V1927" i="2" s="1"/>
  <c r="W1927" i="2" s="1"/>
  <c r="U1931" i="2"/>
  <c r="V1931" i="2" s="1"/>
  <c r="W1931" i="2" s="1"/>
  <c r="U1935" i="2"/>
  <c r="V1935" i="2"/>
  <c r="W1935" i="2" s="1"/>
  <c r="U1939" i="2"/>
  <c r="V1939" i="2" s="1"/>
  <c r="W1939" i="2" s="1"/>
  <c r="U1943" i="2"/>
  <c r="V1943" i="2"/>
  <c r="W1943" i="2" s="1"/>
  <c r="U1947" i="2"/>
  <c r="V1947" i="2" s="1"/>
  <c r="W1947" i="2" s="1"/>
  <c r="U1951" i="2"/>
  <c r="V1951" i="2"/>
  <c r="W1951" i="2" s="1"/>
  <c r="U1955" i="2"/>
  <c r="V1955" i="2" s="1"/>
  <c r="W1955" i="2" s="1"/>
  <c r="U1959" i="2"/>
  <c r="V1959" i="2"/>
  <c r="W1959" i="2" s="1"/>
  <c r="U1963" i="2"/>
  <c r="V1963" i="2" s="1"/>
  <c r="W1963" i="2" s="1"/>
  <c r="U1967" i="2"/>
  <c r="V1967" i="2"/>
  <c r="W1967" i="2" s="1"/>
  <c r="U1971" i="2"/>
  <c r="V1971" i="2" s="1"/>
  <c r="W1971" i="2" s="1"/>
  <c r="U1975" i="2"/>
  <c r="V1975" i="2"/>
  <c r="W1975" i="2" s="1"/>
  <c r="U1979" i="2"/>
  <c r="V1979" i="2" s="1"/>
  <c r="W1979" i="2" s="1"/>
  <c r="U1983" i="2"/>
  <c r="V1983" i="2"/>
  <c r="W1983" i="2" s="1"/>
  <c r="U1987" i="2"/>
  <c r="V1987" i="2" s="1"/>
  <c r="W1987" i="2" s="1"/>
  <c r="U1991" i="2"/>
  <c r="V1991" i="2"/>
  <c r="W1991" i="2" s="1"/>
  <c r="U1995" i="2"/>
  <c r="V1995" i="2" s="1"/>
  <c r="W1995" i="2" s="1"/>
  <c r="U1999" i="2"/>
  <c r="V1999" i="2"/>
  <c r="W1999" i="2" s="1"/>
  <c r="U2003" i="2"/>
  <c r="V2003" i="2" s="1"/>
  <c r="W2003" i="2" s="1"/>
  <c r="U2007" i="2"/>
  <c r="V2007" i="2"/>
  <c r="W2007" i="2" s="1"/>
  <c r="U2011" i="2"/>
  <c r="V2011" i="2" s="1"/>
  <c r="W2011" i="2" s="1"/>
  <c r="U2015" i="2"/>
  <c r="V2015" i="2"/>
  <c r="W2015" i="2" s="1"/>
  <c r="U2019" i="2"/>
  <c r="V2019" i="2" s="1"/>
  <c r="W2019" i="2" s="1"/>
  <c r="U2023" i="2"/>
  <c r="V2023" i="2"/>
  <c r="W2023" i="2" s="1"/>
  <c r="U2027" i="2"/>
  <c r="V2027" i="2" s="1"/>
  <c r="W2027" i="2" s="1"/>
  <c r="U2031" i="2"/>
  <c r="V2031" i="2" s="1"/>
  <c r="W2031" i="2" s="1"/>
  <c r="U2035" i="2"/>
  <c r="V2035" i="2" s="1"/>
  <c r="W2035" i="2" s="1"/>
  <c r="U2039" i="2"/>
  <c r="V2039" i="2" s="1"/>
  <c r="W2039" i="2" s="1"/>
  <c r="U2043" i="2"/>
  <c r="V2043" i="2" s="1"/>
  <c r="W2043" i="2" s="1"/>
  <c r="U2047" i="2"/>
  <c r="V2047" i="2" s="1"/>
  <c r="W2047" i="2" s="1"/>
  <c r="U2051" i="2"/>
  <c r="V2051" i="2" s="1"/>
  <c r="W2051" i="2" s="1"/>
  <c r="U2055" i="2"/>
  <c r="V2055" i="2" s="1"/>
  <c r="W2055" i="2" s="1"/>
  <c r="U2059" i="2"/>
  <c r="V2059" i="2" s="1"/>
  <c r="W2059" i="2" s="1"/>
  <c r="U2063" i="2"/>
  <c r="V2063" i="2" s="1"/>
  <c r="W2063" i="2" s="1"/>
  <c r="U2067" i="2"/>
  <c r="V2067" i="2" s="1"/>
  <c r="W2067" i="2" s="1"/>
  <c r="U2071" i="2"/>
  <c r="V2071" i="2" s="1"/>
  <c r="W2071" i="2" s="1"/>
  <c r="U2075" i="2"/>
  <c r="V2075" i="2" s="1"/>
  <c r="W2075" i="2" s="1"/>
  <c r="U2079" i="2"/>
  <c r="V2079" i="2" s="1"/>
  <c r="W2079" i="2" s="1"/>
  <c r="U2083" i="2"/>
  <c r="V2083" i="2" s="1"/>
  <c r="W2083" i="2" s="1"/>
  <c r="U2087" i="2"/>
  <c r="V2087" i="2" s="1"/>
  <c r="W2087" i="2" s="1"/>
  <c r="U2091" i="2"/>
  <c r="V2091" i="2" s="1"/>
  <c r="W2091" i="2" s="1"/>
  <c r="U2095" i="2"/>
  <c r="V2095" i="2" s="1"/>
  <c r="W2095" i="2" s="1"/>
  <c r="U2099" i="2"/>
  <c r="V2099" i="2" s="1"/>
  <c r="W2099" i="2" s="1"/>
  <c r="U2103" i="2"/>
  <c r="V2103" i="2" s="1"/>
  <c r="W2103" i="2" s="1"/>
  <c r="U2107" i="2"/>
  <c r="V2107" i="2" s="1"/>
  <c r="W2107" i="2" s="1"/>
  <c r="U2111" i="2"/>
  <c r="V2111" i="2"/>
  <c r="W2111" i="2" s="1"/>
  <c r="U2115" i="2"/>
  <c r="V2115" i="2" s="1"/>
  <c r="W2115" i="2" s="1"/>
  <c r="U2119" i="2"/>
  <c r="V2119" i="2"/>
  <c r="W2119" i="2" s="1"/>
  <c r="U2123" i="2"/>
  <c r="V2123" i="2" s="1"/>
  <c r="W2123" i="2" s="1"/>
  <c r="U2127" i="2"/>
  <c r="V2127" i="2" s="1"/>
  <c r="W2127" i="2" s="1"/>
  <c r="U2131" i="2"/>
  <c r="V2131" i="2" s="1"/>
  <c r="W2131" i="2" s="1"/>
  <c r="U2135" i="2"/>
  <c r="V2135" i="2" s="1"/>
  <c r="W2135" i="2" s="1"/>
  <c r="U2139" i="2"/>
  <c r="V2139" i="2" s="1"/>
  <c r="W2139" i="2" s="1"/>
  <c r="U2143" i="2"/>
  <c r="V2143" i="2" s="1"/>
  <c r="W2143" i="2" s="1"/>
  <c r="U2147" i="2"/>
  <c r="V2147" i="2" s="1"/>
  <c r="W2147" i="2" s="1"/>
  <c r="U2151" i="2"/>
  <c r="V2151" i="2" s="1"/>
  <c r="W2151" i="2" s="1"/>
  <c r="U2155" i="2"/>
  <c r="V2155" i="2" s="1"/>
  <c r="W2155" i="2" s="1"/>
  <c r="U2159" i="2"/>
  <c r="V2159" i="2" s="1"/>
  <c r="W2159" i="2" s="1"/>
  <c r="U2163" i="2"/>
  <c r="V2163" i="2" s="1"/>
  <c r="W2163" i="2" s="1"/>
  <c r="O7" i="2"/>
  <c r="AJ48" i="2" l="1"/>
  <c r="AJ27" i="2"/>
  <c r="AJ55" i="2"/>
  <c r="AJ49" i="2"/>
  <c r="AJ57" i="2"/>
  <c r="AJ19" i="2"/>
  <c r="AJ34" i="2"/>
  <c r="AJ35" i="2" s="1"/>
  <c r="AJ32" i="2"/>
  <c r="AJ33" i="2" s="1"/>
  <c r="AJ29" i="2"/>
  <c r="AJ28" i="2"/>
  <c r="AJ56" i="2"/>
  <c r="AJ37" i="2" l="1"/>
  <c r="AJ36" i="2"/>
  <c r="AJ20" i="2"/>
  <c r="AJ21" i="2"/>
</calcChain>
</file>

<file path=xl/comments1.xml><?xml version="1.0" encoding="utf-8"?>
<comments xmlns="http://schemas.openxmlformats.org/spreadsheetml/2006/main">
  <authors>
    <author>Kenneth Abrahams</author>
    <author>CMacQueen</author>
  </authors>
  <commentList>
    <comment ref="X1" authorId="0" shapeId="0">
      <text>
        <r>
          <rPr>
            <b/>
            <sz val="9"/>
            <color indexed="81"/>
            <rFont val="Calibri"/>
            <family val="2"/>
          </rPr>
          <t>Kenneth Abrahams:</t>
        </r>
        <r>
          <rPr>
            <sz val="9"/>
            <color indexed="81"/>
            <rFont val="Calibri"/>
            <family val="2"/>
          </rPr>
          <t xml:space="preserve">
Total Vent Gas to Flare to each FGRS is proportional to the ratio of the Operating Design Capacity of each FGRS to the Combined Operating Design Capacity, in this example, 135/270.</t>
        </r>
      </text>
    </comment>
    <comment ref="A6" authorId="0" shapeId="0">
      <text>
        <r>
          <rPr>
            <b/>
            <sz val="9"/>
            <color indexed="81"/>
            <rFont val="Calibri"/>
            <family val="2"/>
          </rPr>
          <t>Kenneth Abrahams:</t>
        </r>
        <r>
          <rPr>
            <sz val="9"/>
            <color indexed="81"/>
            <rFont val="Calibri"/>
            <family val="2"/>
          </rPr>
          <t xml:space="preserve">
Row 8 shown to provide formula for all columns, all rows except Row 7, where zero is used and commented for Flagresults</t>
        </r>
      </text>
    </comment>
    <comment ref="H7" authorId="1" shapeId="0">
      <text>
        <r>
          <rPr>
            <b/>
            <sz val="8"/>
            <color indexed="81"/>
            <rFont val="Tahoma"/>
            <family val="2"/>
          </rPr>
          <t xml:space="preserve">ERG: </t>
        </r>
        <r>
          <rPr>
            <sz val="8"/>
            <color indexed="81"/>
            <rFont val="Tahoma"/>
            <family val="2"/>
          </rPr>
          <t xml:space="preserve">Formula not applicable for first cell in data series
</t>
        </r>
      </text>
    </comment>
    <comment ref="M7" authorId="1" shapeId="0">
      <text>
        <r>
          <rPr>
            <b/>
            <sz val="8"/>
            <color indexed="81"/>
            <rFont val="Tahoma"/>
            <family val="2"/>
          </rPr>
          <t xml:space="preserve">ERG: </t>
        </r>
        <r>
          <rPr>
            <sz val="8"/>
            <color indexed="81"/>
            <rFont val="Tahoma"/>
            <family val="2"/>
          </rPr>
          <t xml:space="preserve">Formula not applicable for first cell in data series
</t>
        </r>
      </text>
    </comment>
    <comment ref="R7" authorId="1" shapeId="0">
      <text>
        <r>
          <rPr>
            <b/>
            <sz val="8"/>
            <color indexed="81"/>
            <rFont val="Tahoma"/>
            <family val="2"/>
          </rPr>
          <t xml:space="preserve">ERG: </t>
        </r>
        <r>
          <rPr>
            <sz val="8"/>
            <color indexed="81"/>
            <rFont val="Tahoma"/>
            <family val="2"/>
          </rPr>
          <t xml:space="preserve">Formula not applicable for first cell in data series
</t>
        </r>
      </text>
    </comment>
    <comment ref="U7" authorId="1" shapeId="0">
      <text>
        <r>
          <rPr>
            <b/>
            <sz val="8"/>
            <color indexed="81"/>
            <rFont val="Tahoma"/>
            <family val="2"/>
          </rPr>
          <t xml:space="preserve">ERG: </t>
        </r>
        <r>
          <rPr>
            <sz val="8"/>
            <color indexed="81"/>
            <rFont val="Tahoma"/>
            <family val="2"/>
          </rPr>
          <t xml:space="preserve">Formula not applicable for first cell in data series
</t>
        </r>
      </text>
    </comment>
    <comment ref="Z7" authorId="1" shapeId="0">
      <text>
        <r>
          <rPr>
            <b/>
            <sz val="8"/>
            <color indexed="81"/>
            <rFont val="Tahoma"/>
            <family val="2"/>
          </rPr>
          <t xml:space="preserve">ERG: </t>
        </r>
        <r>
          <rPr>
            <sz val="8"/>
            <color indexed="81"/>
            <rFont val="Tahoma"/>
            <family val="2"/>
          </rPr>
          <t xml:space="preserve">Formula not applicable for first cell in data series
</t>
        </r>
      </text>
    </comment>
    <comment ref="AE7" authorId="1" shapeId="0">
      <text>
        <r>
          <rPr>
            <b/>
            <sz val="8"/>
            <color indexed="81"/>
            <rFont val="Tahoma"/>
            <family val="2"/>
          </rPr>
          <t xml:space="preserve">ERG: </t>
        </r>
        <r>
          <rPr>
            <sz val="8"/>
            <color indexed="81"/>
            <rFont val="Tahoma"/>
            <family val="2"/>
          </rPr>
          <t xml:space="preserve">Formula not applicable for first cell in data series
</t>
        </r>
      </text>
    </comment>
  </commentList>
</comments>
</file>

<file path=xl/sharedStrings.xml><?xml version="1.0" encoding="utf-8"?>
<sst xmlns="http://schemas.openxmlformats.org/spreadsheetml/2006/main" count="270" uniqueCount="158">
  <si>
    <t>=AVERAGEIF(AA:AA,"&gt;0")</t>
    <phoneticPr fontId="13" type="noConversion"/>
  </si>
  <si>
    <t>=AJ43*AJ42+AJ46*AJ47</t>
    <phoneticPr fontId="13" type="noConversion"/>
  </si>
  <si>
    <t>=COUNTIF(AF:AF,"&gt;0")</t>
    <phoneticPr fontId="13" type="noConversion"/>
  </si>
  <si>
    <t>=0.05*AJ52</t>
    <phoneticPr fontId="13" type="noConversion"/>
  </si>
  <si>
    <t>=AVERAGEIF(AF:AF,"&gt;0")</t>
    <phoneticPr fontId="13" type="noConversion"/>
  </si>
  <si>
    <t>=AJ53*AJ54</t>
    <phoneticPr fontId="13" type="noConversion"/>
  </si>
  <si>
    <t>=(1-(AJ48+AJ55+SUM(AB:AB)+SUM(AG:AG))/(SUM(E:E)))*100</t>
    <phoneticPr fontId="13" type="noConversion"/>
  </si>
  <si>
    <t xml:space="preserve">COLUMN AJ FORMULA: </t>
    <phoneticPr fontId="13" type="noConversion"/>
  </si>
  <si>
    <t>Sums</t>
    <phoneticPr fontId="13" type="noConversion"/>
  </si>
  <si>
    <t>=COUNT(D:D)</t>
    <phoneticPr fontId="13" type="noConversion"/>
  </si>
  <si>
    <t>=SUM(D:D)</t>
    <phoneticPr fontId="13" type="noConversion"/>
  </si>
  <si>
    <t>=IF(AND(G8&lt;=270,H8=0),G8,IF(H8=1,0,270))</t>
    <phoneticPr fontId="13" type="noConversion"/>
  </si>
  <si>
    <t>=IF($D8*135/270&lt;=67.5,$D8*135/270,67.5)</t>
    <phoneticPr fontId="13" type="noConversion"/>
  </si>
  <si>
    <t>=IF($D8*135/270&lt;=135,$D8*135/270,135)</t>
    <phoneticPr fontId="13" type="noConversion"/>
  </si>
  <si>
    <t>=AJ14*AJ13+AJ17*AJ18</t>
    <phoneticPr fontId="13" type="noConversion"/>
  </si>
  <si>
    <t>=$AJ$8*135/270-SUM(AB:AB)-AJ48</t>
    <phoneticPr fontId="13" type="noConversion"/>
  </si>
  <si>
    <t>=$AJ$8*135/270-SUM(AG:AG)-AJ55</t>
    <phoneticPr fontId="13" type="noConversion"/>
  </si>
  <si>
    <t>=0.1*AJ16</t>
    <phoneticPr fontId="13" type="noConversion"/>
  </si>
  <si>
    <t>=AVERAGEIF(I:I,"&gt;0")</t>
    <phoneticPr fontId="13" type="noConversion"/>
  </si>
  <si>
    <t>=$AJ$8-SUM(J:J)-AJ19</t>
    <phoneticPr fontId="13" type="noConversion"/>
  </si>
  <si>
    <t>=(1-(AJ19+SUM(J:J))/(SUM(E:E)))*100</t>
    <phoneticPr fontId="13" type="noConversion"/>
  </si>
  <si>
    <t>=0.05*AJ7</t>
    <phoneticPr fontId="13" type="noConversion"/>
  </si>
  <si>
    <t>=COUNTIF(N:N,"&gt;0")</t>
    <phoneticPr fontId="13" type="noConversion"/>
  </si>
  <si>
    <t>=0.05*AJ24</t>
    <phoneticPr fontId="13" type="noConversion"/>
  </si>
  <si>
    <t>=AVERAGEIF(N:N,"&gt;0")</t>
    <phoneticPr fontId="13" type="noConversion"/>
  </si>
  <si>
    <t>=AJ26*AJ25</t>
    <phoneticPr fontId="13" type="noConversion"/>
  </si>
  <si>
    <t>=$AJ$8-SUM(O:O)-AJ27</t>
    <phoneticPr fontId="13" type="noConversion"/>
  </si>
  <si>
    <t>=(1-(AJ27+SUM(O:O))/(SUM(E:E)))*100</t>
    <phoneticPr fontId="13" type="noConversion"/>
  </si>
  <si>
    <t>=COUNTIF(V:V,"&gt;0")</t>
    <phoneticPr fontId="13" type="noConversion"/>
  </si>
  <si>
    <t>=0.05*AJ32</t>
    <phoneticPr fontId="13" type="noConversion"/>
  </si>
  <si>
    <t>=AVERAGEIF(V:V,"&gt;0")</t>
    <phoneticPr fontId="13" type="noConversion"/>
  </si>
  <si>
    <t>=AJ34*AJ33</t>
    <phoneticPr fontId="13" type="noConversion"/>
  </si>
  <si>
    <t>=$AJ$8-SUM(W:W)-AJ35</t>
    <phoneticPr fontId="13" type="noConversion"/>
  </si>
  <si>
    <t>=(1-(AJ35+SUM(W:W))/(SUM(E:E)))*100</t>
    <phoneticPr fontId="13" type="noConversion"/>
  </si>
  <si>
    <t>=0.02*AJ7</t>
    <phoneticPr fontId="13" type="noConversion"/>
  </si>
  <si>
    <t>=COUNTIF(X:X,"&gt;0")</t>
    <phoneticPr fontId="13" type="noConversion"/>
  </si>
  <si>
    <t>=0.02*AJ41</t>
    <phoneticPr fontId="13" type="noConversion"/>
  </si>
  <si>
    <t>=AVERAGEIF(X:X,"&gt;0")</t>
    <phoneticPr fontId="13" type="noConversion"/>
  </si>
  <si>
    <t>=COUNTIF(AA:AA,"&gt;0")</t>
    <phoneticPr fontId="13" type="noConversion"/>
  </si>
  <si>
    <t>=0.1*AJ45</t>
    <phoneticPr fontId="13" type="noConversion"/>
  </si>
  <si>
    <t>=Q8-S8</t>
    <phoneticPr fontId="13" type="noConversion"/>
  </si>
  <si>
    <t>=IF(AND(T8&gt;0,T7=0),1,0)</t>
    <phoneticPr fontId="13" type="noConversion"/>
  </si>
  <si>
    <t>=IF(AND(T8&lt;=90,U8=0),T8,IF(U8=1,0,90))</t>
    <phoneticPr fontId="13" type="noConversion"/>
  </si>
  <si>
    <t>=T8-V8</t>
    <phoneticPr fontId="13" type="noConversion"/>
  </si>
  <si>
    <t>=$D8*135/270-X8</t>
    <phoneticPr fontId="13" type="noConversion"/>
  </si>
  <si>
    <t>=IF(AND(Y8&gt;0,Y7=0),1,0)</t>
    <phoneticPr fontId="13" type="noConversion"/>
  </si>
  <si>
    <t>=IF(AND(Y8&lt;=135,Z8=0),Y8,IF(Z8=1,0,135))</t>
    <phoneticPr fontId="13" type="noConversion"/>
  </si>
  <si>
    <t>=Y8-AA8</t>
    <phoneticPr fontId="13" type="noConversion"/>
  </si>
  <si>
    <t>=$D8*135/270-AC8</t>
    <phoneticPr fontId="13" type="noConversion"/>
  </si>
  <si>
    <t>=IF(AND(AD8&gt;0,AD7=0),1,0)</t>
    <phoneticPr fontId="13" type="noConversion"/>
  </si>
  <si>
    <t>=IF(AND(AD8&lt;=67.5,AE8=0),AD8,IF(AE8=1,0,67.5))</t>
    <phoneticPr fontId="13" type="noConversion"/>
  </si>
  <si>
    <t>=AD8-AF8</t>
    <phoneticPr fontId="13" type="noConversion"/>
  </si>
  <si>
    <t>=0.02*AJ7</t>
    <phoneticPr fontId="13" type="noConversion"/>
  </si>
  <si>
    <t>=COUNTIF(F:F,"&gt;0")</t>
    <phoneticPr fontId="13" type="noConversion"/>
  </si>
  <si>
    <t>=0.02*AJ12</t>
    <phoneticPr fontId="13" type="noConversion"/>
  </si>
  <si>
    <t>=AVERAGEIF(F:F,"&gt;0")</t>
    <phoneticPr fontId="13" type="noConversion"/>
  </si>
  <si>
    <t>=0.1*AJ7</t>
    <phoneticPr fontId="13" type="noConversion"/>
  </si>
  <si>
    <t>=COUNTIF(I:I,"&gt;0")</t>
    <phoneticPr fontId="13" type="noConversion"/>
  </si>
  <si>
    <t>hours</t>
    <phoneticPr fontId="13" type="noConversion"/>
  </si>
  <si>
    <t>Spare</t>
    <phoneticPr fontId="13" type="noConversion"/>
  </si>
  <si>
    <t>3rd Compressor</t>
    <phoneticPr fontId="13" type="noConversion"/>
  </si>
  <si>
    <t>Zero-Corrected Vent Gas Flow</t>
  </si>
  <si>
    <t>SCF/HR</t>
  </si>
  <si>
    <t>SCFM</t>
  </si>
  <si>
    <t>Sum</t>
  </si>
  <si>
    <t>Total Flare Gas Recovery Flow</t>
  </si>
  <si>
    <t>Total Vent Gas Flow To Flare</t>
  </si>
  <si>
    <t>KSCF</t>
    <phoneticPr fontId="13" type="noConversion"/>
  </si>
  <si>
    <t>Total VG Volume to Flare</t>
    <phoneticPr fontId="13" type="noConversion"/>
  </si>
  <si>
    <t>Data</t>
    <phoneticPr fontId="13" type="noConversion"/>
  </si>
  <si>
    <t>ROW 8 CELL FORMULA:</t>
    <phoneticPr fontId="13" type="noConversion"/>
  </si>
  <si>
    <t>=B8/1000</t>
    <phoneticPr fontId="13" type="noConversion"/>
  </si>
  <si>
    <t>=D8+C8*60/1000</t>
    <phoneticPr fontId="13" type="noConversion"/>
  </si>
  <si>
    <t>=IF(D8&lt;=270,D8,270)</t>
    <phoneticPr fontId="13" type="noConversion"/>
  </si>
  <si>
    <t>=D8-F8</t>
    <phoneticPr fontId="13" type="noConversion"/>
  </si>
  <si>
    <t>=IF(AND(G8&gt;0,G7=0),1,0)</t>
    <phoneticPr fontId="13" type="noConversion"/>
  </si>
  <si>
    <t>=G8-I8</t>
    <phoneticPr fontId="13" type="noConversion"/>
  </si>
  <si>
    <t>=IF(D8&lt;=135,D8,135)</t>
    <phoneticPr fontId="13" type="noConversion"/>
  </si>
  <si>
    <t>=D8-K8</t>
    <phoneticPr fontId="13" type="noConversion"/>
  </si>
  <si>
    <t>=IF(AND(L8&gt;0,L7=0),1,0)</t>
    <phoneticPr fontId="13" type="noConversion"/>
  </si>
  <si>
    <t>=IF(AND(L8&lt;=135,M8=0),L8,IF(M8=1,0,135))</t>
    <phoneticPr fontId="13" type="noConversion"/>
  </si>
  <si>
    <t>=L8-N8</t>
    <phoneticPr fontId="13" type="noConversion"/>
  </si>
  <si>
    <t>=IF(D8&lt;=90,D8,90)</t>
    <phoneticPr fontId="13" type="noConversion"/>
  </si>
  <si>
    <t>D8-P8</t>
    <phoneticPr fontId="13" type="noConversion"/>
  </si>
  <si>
    <t>=IF(AND(Q8&gt;0,Q7=0),1,0)</t>
    <phoneticPr fontId="13" type="noConversion"/>
  </si>
  <si>
    <t>=IF(AND(Q8&lt;=90,R8=0),Q8,IF(R8=1,0,90))</t>
    <phoneticPr fontId="13" type="noConversion"/>
  </si>
  <si>
    <r>
      <t xml:space="preserve">SCENARIO 1 </t>
    </r>
    <r>
      <rPr>
        <b/>
        <sz val="10"/>
        <rFont val="Calibri"/>
        <family val="2"/>
      </rPr>
      <t>- ONE NEW FGRS WITH OPERATING DESIGN CAPACITY OF 270 KSCFH</t>
    </r>
    <r>
      <rPr>
        <b/>
        <sz val="10"/>
        <rFont val="Calibri"/>
        <family val="2"/>
        <scheme val="minor"/>
      </rPr>
      <t xml:space="preserve">
(ONE 270-</t>
    </r>
    <r>
      <rPr>
        <b/>
        <sz val="10"/>
        <rFont val="Calibri"/>
        <family val="2"/>
      </rPr>
      <t>K</t>
    </r>
    <r>
      <rPr>
        <b/>
        <sz val="10"/>
        <rFont val="Calibri"/>
        <family val="2"/>
        <scheme val="minor"/>
      </rPr>
      <t>SCFH COMPRESSOR</t>
    </r>
    <r>
      <rPr>
        <b/>
        <sz val="10"/>
        <rFont val="Calibri"/>
        <family val="2"/>
      </rPr>
      <t xml:space="preserve"> + ONE 270-KSCFH SPARE</t>
    </r>
    <r>
      <rPr>
        <b/>
        <sz val="10"/>
        <rFont val="Calibri"/>
        <family val="2"/>
        <scheme val="minor"/>
      </rPr>
      <t>)</t>
    </r>
    <phoneticPr fontId="13" type="noConversion"/>
  </si>
  <si>
    <r>
      <t>K</t>
    </r>
    <r>
      <rPr>
        <sz val="10"/>
        <rFont val="Calibri"/>
        <family val="2"/>
        <scheme val="minor"/>
      </rPr>
      <t>SCFH</t>
    </r>
    <phoneticPr fontId="13" type="noConversion"/>
  </si>
  <si>
    <r>
      <t>K</t>
    </r>
    <r>
      <rPr>
        <sz val="10"/>
        <rFont val="Calibri"/>
        <family val="2"/>
        <scheme val="minor"/>
      </rPr>
      <t>SCFH</t>
    </r>
    <phoneticPr fontId="13" type="noConversion"/>
  </si>
  <si>
    <r>
      <t xml:space="preserve">SCENARIO 2 </t>
    </r>
    <r>
      <rPr>
        <b/>
        <sz val="10"/>
        <rFont val="Calibri"/>
        <family val="2"/>
      </rPr>
      <t>- ONE NEW FGRS WITH OPERATING DESIGN CAPACITY OF 270-KSCFH</t>
    </r>
    <r>
      <rPr>
        <b/>
        <sz val="10"/>
        <rFont val="Calibri"/>
        <family val="2"/>
        <scheme val="minor"/>
      </rPr>
      <t xml:space="preserve">
(TWO 135-</t>
    </r>
    <r>
      <rPr>
        <b/>
        <sz val="10"/>
        <rFont val="Calibri"/>
        <family val="2"/>
      </rPr>
      <t>K</t>
    </r>
    <r>
      <rPr>
        <b/>
        <sz val="10"/>
        <rFont val="Calibri"/>
        <family val="2"/>
        <scheme val="minor"/>
      </rPr>
      <t>SCFH COMPRESSORS</t>
    </r>
    <r>
      <rPr>
        <b/>
        <sz val="10"/>
        <rFont val="Calibri"/>
        <family val="2"/>
      </rPr>
      <t xml:space="preserve"> + ONE 135-KSCFH SPARE</t>
    </r>
    <r>
      <rPr>
        <b/>
        <sz val="10"/>
        <rFont val="Calibri"/>
        <family val="2"/>
        <scheme val="minor"/>
      </rPr>
      <t>)</t>
    </r>
    <phoneticPr fontId="13" type="noConversion"/>
  </si>
  <si>
    <r>
      <t xml:space="preserve">SCENARIO 3 </t>
    </r>
    <r>
      <rPr>
        <b/>
        <sz val="10"/>
        <rFont val="Calibri"/>
        <family val="2"/>
      </rPr>
      <t>-ONE NEW FGRS WITH OPERATING DESIGN CAPACITY OF 270-KSCFH</t>
    </r>
    <r>
      <rPr>
        <b/>
        <sz val="10"/>
        <rFont val="Calibri"/>
        <family val="2"/>
        <scheme val="minor"/>
      </rPr>
      <t xml:space="preserve">
(THREE 90-</t>
    </r>
    <r>
      <rPr>
        <b/>
        <sz val="10"/>
        <rFont val="Calibri"/>
        <family val="2"/>
      </rPr>
      <t>K</t>
    </r>
    <r>
      <rPr>
        <b/>
        <sz val="10"/>
        <rFont val="Calibri"/>
        <family val="2"/>
        <scheme val="minor"/>
      </rPr>
      <t>SCFH COMPRESSORS</t>
    </r>
    <r>
      <rPr>
        <b/>
        <sz val="10"/>
        <rFont val="Calibri"/>
        <family val="2"/>
      </rPr>
      <t xml:space="preserve"> + ONE 90-KSCFH SPARE</t>
    </r>
    <r>
      <rPr>
        <b/>
        <sz val="10"/>
        <rFont val="Calibri"/>
        <family val="2"/>
        <scheme val="minor"/>
      </rPr>
      <t>)</t>
    </r>
    <phoneticPr fontId="13" type="noConversion"/>
  </si>
  <si>
    <r>
      <t xml:space="preserve">SCENARIO 4 </t>
    </r>
    <r>
      <rPr>
        <b/>
        <sz val="10"/>
        <rFont val="Calibri"/>
        <family val="2"/>
      </rPr>
      <t>- TWO NEW FGRS WITH COMBINED OPERATING DESIGN CAPACITY OF 270-KSCFH</t>
    </r>
    <r>
      <rPr>
        <b/>
        <sz val="10"/>
        <rFont val="Calibri"/>
        <family val="2"/>
        <scheme val="minor"/>
      </rPr>
      <t xml:space="preserve">
(</t>
    </r>
    <r>
      <rPr>
        <b/>
        <sz val="10"/>
        <rFont val="Calibri"/>
        <family val="2"/>
      </rPr>
      <t>#1FGRS ONE 135-KSCFH COMPRESSOR + ONE 135-KSCFH SPARE, #2 FGRS TWO 67.5-KSCFH COMPRESSORS + ONE 67.5-KSCFH SPARE</t>
    </r>
    <r>
      <rPr>
        <b/>
        <sz val="10"/>
        <rFont val="Calibri"/>
        <family val="2"/>
        <scheme val="minor"/>
      </rPr>
      <t>)</t>
    </r>
    <phoneticPr fontId="13" type="noConversion"/>
  </si>
  <si>
    <r>
      <t>K</t>
    </r>
    <r>
      <rPr>
        <sz val="10"/>
        <color theme="1"/>
        <rFont val="Calibri"/>
        <family val="2"/>
        <scheme val="minor"/>
      </rPr>
      <t>SCFH</t>
    </r>
    <phoneticPr fontId="13" type="noConversion"/>
  </si>
  <si>
    <r>
      <t>K</t>
    </r>
    <r>
      <rPr>
        <sz val="10"/>
        <color theme="1"/>
        <rFont val="Calibri"/>
        <family val="2"/>
        <scheme val="minor"/>
      </rPr>
      <t>SCF</t>
    </r>
    <phoneticPr fontId="13" type="noConversion"/>
  </si>
  <si>
    <t>KSCF</t>
  </si>
  <si>
    <r>
      <t>#1</t>
    </r>
    <r>
      <rPr>
        <sz val="10"/>
        <color theme="1"/>
        <rFont val="Calibri"/>
        <family val="2"/>
        <scheme val="minor"/>
      </rPr>
      <t>FGRS</t>
    </r>
    <phoneticPr fontId="13" type="noConversion"/>
  </si>
  <si>
    <t>#2FGRS</t>
    <phoneticPr fontId="13" type="noConversion"/>
  </si>
  <si>
    <t>Appendix 2.4 Example Olefins FGRS % Recovery Calculations</t>
    <phoneticPr fontId="13" type="noConversion"/>
  </si>
  <si>
    <t>VG Flow Recovered by 1st Compressor</t>
  </si>
  <si>
    <t>VG Flow Not Recovered by 1st Compressor</t>
  </si>
  <si>
    <t>Need Arises for 2nd Compressor?</t>
  </si>
  <si>
    <t>VG Flow Recovered by 2nd Compressor</t>
  </si>
  <si>
    <t>VG Flow Not Recovered by 2nd Compressor</t>
  </si>
  <si>
    <t>Need Arises for 3rd Compressor?</t>
  </si>
  <si>
    <t>VG Flow Recovered by 3rd Compressor</t>
  </si>
  <si>
    <t>VG Flow Not Recovered by 3rd Compressor</t>
  </si>
  <si>
    <t>FLAG</t>
  </si>
  <si>
    <t>Total Flow in Header</t>
  </si>
  <si>
    <t>VG Flow Recovered</t>
  </si>
  <si>
    <r>
      <t>Percent Recovery Calculations</t>
    </r>
    <r>
      <rPr>
        <b/>
        <sz val="11"/>
        <rFont val="Calibri"/>
        <family val="2"/>
      </rPr>
      <t xml:space="preserve">
  Note: a limited data set is exemplified here.  Any submission shall meet the requirements specified in the CD.</t>
    </r>
    <phoneticPr fontId="13" type="noConversion"/>
  </si>
  <si>
    <t>Weighting Method for combining Olefins Flares:</t>
  </si>
  <si>
    <t>Date/Time</t>
  </si>
  <si>
    <t>Scenario 1:</t>
  </si>
  <si>
    <t>Hours 1st Compressor Not Working (2%)</t>
  </si>
  <si>
    <t>hours</t>
  </si>
  <si>
    <t>Hours Needing 1st Compressor</t>
  </si>
  <si>
    <t>Total Volume Additionally Flared</t>
  </si>
  <si>
    <t>Total Volume Recovered by new FGRS</t>
  </si>
  <si>
    <t>Overall % Recovery</t>
  </si>
  <si>
    <t>Scenario 2:</t>
  </si>
  <si>
    <t>Hours 2nd Compressor Not Working (5%)</t>
  </si>
  <si>
    <t>Hours Needing 2nd Compressor</t>
  </si>
  <si>
    <t>Hours 2nd Compressor Not Working and Needing Compressor (5%)</t>
  </si>
  <si>
    <t>Average Volume Handled by 2nd Compressor when Needed</t>
  </si>
  <si>
    <t>Scenario 3:</t>
  </si>
  <si>
    <t>Hours 3rd Compressor Not Working (5%)</t>
  </si>
  <si>
    <t>Hours Needing 3rd Compressor</t>
  </si>
  <si>
    <t>Hours 3rd Compressor Not Working and Needing Compressor (5%)</t>
  </si>
  <si>
    <t>Average Volume Handled by 3rd Compressor when Needed</t>
  </si>
  <si>
    <t>Scenario 4:</t>
  </si>
  <si>
    <t xml:space="preserve">Total # hours </t>
  </si>
  <si>
    <t>#2FGRS</t>
    <phoneticPr fontId="13" type="noConversion"/>
  </si>
  <si>
    <t>#2FGRS:</t>
    <phoneticPr fontId="13" type="noConversion"/>
  </si>
  <si>
    <t>#1FGRS:</t>
    <phoneticPr fontId="13" type="noConversion"/>
  </si>
  <si>
    <t>#1FGRS</t>
    <phoneticPr fontId="13" type="noConversion"/>
  </si>
  <si>
    <t>1st Compressor</t>
    <phoneticPr fontId="13" type="noConversion"/>
  </si>
  <si>
    <t>Spare</t>
    <phoneticPr fontId="13" type="noConversion"/>
  </si>
  <si>
    <r>
      <t xml:space="preserve">FGRS #1 </t>
    </r>
    <r>
      <rPr>
        <sz val="10"/>
        <rFont val="Calibri"/>
        <family val="2"/>
        <scheme val="minor"/>
      </rPr>
      <t>VG Flow Recovered by 1st Compressor</t>
    </r>
    <phoneticPr fontId="13" type="noConversion"/>
  </si>
  <si>
    <r>
      <t>FGRS #1</t>
    </r>
    <r>
      <rPr>
        <sz val="10"/>
        <rFont val="Calibri"/>
        <family val="2"/>
        <scheme val="minor"/>
      </rPr>
      <t>VG Flow Not Recovered by 1st Compressor</t>
    </r>
    <phoneticPr fontId="13" type="noConversion"/>
  </si>
  <si>
    <r>
      <t xml:space="preserve">FGRS #1 </t>
    </r>
    <r>
      <rPr>
        <sz val="10"/>
        <rFont val="Calibri"/>
        <family val="2"/>
        <scheme val="minor"/>
      </rPr>
      <t>Need Arises for 2nd Compressor?</t>
    </r>
    <phoneticPr fontId="13" type="noConversion"/>
  </si>
  <si>
    <r>
      <t xml:space="preserve">FGRS#1 </t>
    </r>
    <r>
      <rPr>
        <sz val="10"/>
        <rFont val="Calibri"/>
        <family val="2"/>
        <scheme val="minor"/>
      </rPr>
      <t>VG Flow Recovered by 2nd Compressor</t>
    </r>
    <phoneticPr fontId="13" type="noConversion"/>
  </si>
  <si>
    <r>
      <t xml:space="preserve">FGRS #1 </t>
    </r>
    <r>
      <rPr>
        <sz val="10"/>
        <rFont val="Calibri"/>
        <family val="2"/>
        <scheme val="minor"/>
      </rPr>
      <t>VG Flow Not Recovered by 2nd Compressor</t>
    </r>
    <phoneticPr fontId="13" type="noConversion"/>
  </si>
  <si>
    <r>
      <t xml:space="preserve">Average Volume Handled by </t>
    </r>
    <r>
      <rPr>
        <sz val="10"/>
        <color indexed="8"/>
        <rFont val="Calibri"/>
        <family val="2"/>
      </rPr>
      <t xml:space="preserve">1st </t>
    </r>
    <r>
      <rPr>
        <sz val="10"/>
        <color theme="1"/>
        <rFont val="Calibri"/>
        <family val="2"/>
        <scheme val="minor"/>
      </rPr>
      <t>Compressor when Needed</t>
    </r>
    <phoneticPr fontId="13" type="noConversion"/>
  </si>
  <si>
    <t>Hours 2nd Compressor Not Working (10%)</t>
    <phoneticPr fontId="13" type="noConversion"/>
  </si>
  <si>
    <t>hours</t>
    <phoneticPr fontId="13" type="noConversion"/>
  </si>
  <si>
    <r>
      <t xml:space="preserve">Hours </t>
    </r>
    <r>
      <rPr>
        <sz val="10"/>
        <color indexed="8"/>
        <rFont val="Calibri"/>
        <family val="2"/>
      </rPr>
      <t xml:space="preserve">1st </t>
    </r>
    <r>
      <rPr>
        <sz val="10"/>
        <color theme="1"/>
        <rFont val="Calibri"/>
        <family val="2"/>
        <scheme val="minor"/>
      </rPr>
      <t>Compressor Not Working and Needing Compressor (2%)</t>
    </r>
    <phoneticPr fontId="13" type="noConversion"/>
  </si>
  <si>
    <t>Hours 2nd Compressor Not Working and Needing Compressor (10%)</t>
    <phoneticPr fontId="13" type="noConversion"/>
  </si>
  <si>
    <t>Hours Needing 2nd Compressor</t>
    <phoneticPr fontId="13" type="noConversion"/>
  </si>
  <si>
    <r>
      <t xml:space="preserve">Average Volume Handled by </t>
    </r>
    <r>
      <rPr>
        <sz val="10"/>
        <color indexed="8"/>
        <rFont val="Calibri"/>
        <family val="2"/>
      </rPr>
      <t xml:space="preserve">2nd </t>
    </r>
    <r>
      <rPr>
        <sz val="10"/>
        <color theme="1"/>
        <rFont val="Calibri"/>
        <family val="2"/>
        <scheme val="minor"/>
      </rPr>
      <t>Compressor when Needed</t>
    </r>
    <phoneticPr fontId="13" type="noConversion"/>
  </si>
  <si>
    <t>vol%</t>
    <phoneticPr fontId="13" type="noConversion"/>
  </si>
  <si>
    <t>vol%</t>
    <phoneticPr fontId="13" type="noConversion"/>
  </si>
  <si>
    <t>2nd Compressor</t>
  </si>
  <si>
    <t>2nd Compressor</t>
    <phoneticPr fontId="13" type="noConversion"/>
  </si>
  <si>
    <t>1st Compressor</t>
  </si>
  <si>
    <t>1st Compressor</t>
    <phoneticPr fontId="13" type="noConversion"/>
  </si>
  <si>
    <t>% Availability Req'd</t>
  </si>
  <si>
    <t>% Availability Req'd</t>
    <phoneticPr fontId="13" type="noConversion"/>
  </si>
  <si>
    <t>Spare</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</si>
</sst>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Calibri"/>
      <family val="2"/>
      <scheme val="minor"/>
    </font>
    <font>
      <sz val="11"/>
      <color rgb="FF006100"/>
      <name val="Calibri"/>
      <family val="2"/>
      <scheme val="minor"/>
    </font>
    <font>
      <sz val="10"/>
      <name val="Arial"/>
      <family val="2"/>
    </font>
    <font>
      <sz val="11"/>
      <color theme="1"/>
      <name val="Calibri"/>
      <family val="2"/>
      <scheme val="minor"/>
    </font>
    <font>
      <sz val="8"/>
      <color indexed="81"/>
      <name val="Tahoma"/>
      <family val="2"/>
    </font>
    <font>
      <b/>
      <sz val="8"/>
      <color indexed="81"/>
      <name val="Tahoma"/>
      <family val="2"/>
    </font>
    <font>
      <sz val="10"/>
      <name val="Calibri"/>
      <family val="2"/>
      <scheme val="minor"/>
    </font>
    <font>
      <sz val="11"/>
      <color rgb="FF9C0006"/>
      <name val="Calibri"/>
      <family val="2"/>
      <scheme val="minor"/>
    </font>
    <font>
      <b/>
      <sz val="11"/>
      <color rgb="FFFA7D00"/>
      <name val="Calibri"/>
      <family val="2"/>
      <scheme val="minor"/>
    </font>
    <font>
      <sz val="10"/>
      <color theme="1"/>
      <name val="Calibri"/>
      <family val="2"/>
      <scheme val="minor"/>
    </font>
    <font>
      <b/>
      <sz val="10"/>
      <name val="Calibri"/>
      <family val="2"/>
      <scheme val="minor"/>
    </font>
    <font>
      <sz val="10"/>
      <color rgb="FF9C0006"/>
      <name val="Calibri"/>
      <family val="2"/>
      <scheme val="minor"/>
    </font>
    <font>
      <b/>
      <sz val="11"/>
      <name val="Calibri"/>
      <family val="2"/>
      <scheme val="minor"/>
    </font>
    <font>
      <sz val="8"/>
      <name val="Verdana"/>
    </font>
    <font>
      <sz val="10"/>
      <color indexed="8"/>
      <name val="Calibri"/>
      <family val="2"/>
    </font>
    <font>
      <b/>
      <sz val="10"/>
      <name val="Calibri"/>
      <family val="2"/>
    </font>
    <font>
      <sz val="10"/>
      <name val="Calibri"/>
      <family val="2"/>
    </font>
    <font>
      <b/>
      <sz val="14"/>
      <name val="Calibri"/>
    </font>
    <font>
      <b/>
      <u/>
      <sz val="14"/>
      <name val="Arial"/>
    </font>
    <font>
      <b/>
      <sz val="11"/>
      <name val="Calibri"/>
      <family val="2"/>
    </font>
    <font>
      <sz val="9"/>
      <color indexed="81"/>
      <name val="Calibri"/>
      <family val="2"/>
    </font>
    <font>
      <b/>
      <sz val="9"/>
      <color indexed="81"/>
      <name val="Calibri"/>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theme="0" tint="-4.9989318521683403E-2"/>
        <bgColor indexed="64"/>
      </patternFill>
    </fill>
    <fill>
      <patternFill patternType="solid">
        <fgColor indexed="22"/>
      </patternFill>
    </fill>
    <fill>
      <patternFill patternType="solid">
        <fgColor indexed="22"/>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rgb="FF7F7F7F"/>
      </bottom>
      <diagonal/>
    </border>
    <border>
      <left/>
      <right style="thin">
        <color indexed="64"/>
      </right>
      <top/>
      <bottom style="medium">
        <color indexed="64"/>
      </bottom>
      <diagonal/>
    </border>
    <border>
      <left style="medium">
        <color indexed="64"/>
      </left>
      <right/>
      <top style="medium">
        <color indexed="64"/>
      </top>
      <bottom style="thin">
        <color rgb="FF7F7F7F"/>
      </bottom>
      <diagonal/>
    </border>
    <border>
      <left/>
      <right style="medium">
        <color indexed="64"/>
      </right>
      <top style="medium">
        <color indexed="64"/>
      </top>
      <bottom style="thin">
        <color rgb="FF7F7F7F"/>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Border="0" applyAlignment="0" applyProtection="0"/>
    <xf numFmtId="0" fontId="2" fillId="0" borderId="0"/>
    <xf numFmtId="0" fontId="3" fillId="0" borderId="0"/>
    <xf numFmtId="0" fontId="3" fillId="0" borderId="0"/>
    <xf numFmtId="0" fontId="3" fillId="0" borderId="0"/>
    <xf numFmtId="0" fontId="7" fillId="3" borderId="0" applyNumberFormat="0" applyBorder="0" applyAlignment="0" applyProtection="0"/>
    <xf numFmtId="0" fontId="8" fillId="4" borderId="1" applyNumberFormat="0" applyAlignment="0" applyProtection="0"/>
  </cellStyleXfs>
  <cellXfs count="88">
    <xf numFmtId="0" fontId="0" fillId="0" borderId="0" xfId="0"/>
    <xf numFmtId="0" fontId="9" fillId="0" borderId="0" xfId="0" applyFont="1"/>
    <xf numFmtId="0" fontId="6" fillId="0" borderId="0" xfId="0" applyFont="1" applyFill="1"/>
    <xf numFmtId="3" fontId="6" fillId="0" borderId="8" xfId="0" applyNumberFormat="1" applyFont="1" applyFill="1" applyBorder="1" applyAlignment="1">
      <alignment horizontal="center"/>
    </xf>
    <xf numFmtId="0" fontId="6" fillId="0" borderId="10" xfId="0" applyFont="1" applyBorder="1" applyAlignment="1">
      <alignment horizontal="center"/>
    </xf>
    <xf numFmtId="22" fontId="6" fillId="0" borderId="0" xfId="0" applyNumberFormat="1" applyFont="1" applyFill="1"/>
    <xf numFmtId="0" fontId="6" fillId="0" borderId="0" xfId="0" applyFont="1" applyFill="1" applyAlignment="1">
      <alignment horizontal="center" wrapText="1"/>
    </xf>
    <xf numFmtId="3" fontId="6" fillId="2" borderId="16" xfId="1" applyNumberFormat="1" applyFont="1" applyBorder="1" applyAlignment="1">
      <alignment horizontal="center" vertical="center" wrapText="1"/>
    </xf>
    <xf numFmtId="3" fontId="9" fillId="0" borderId="0" xfId="0" applyNumberFormat="1" applyFont="1"/>
    <xf numFmtId="4" fontId="9" fillId="0" borderId="0" xfId="0" applyNumberFormat="1" applyFont="1"/>
    <xf numFmtId="1" fontId="9" fillId="0" borderId="0" xfId="0" applyNumberFormat="1" applyFont="1"/>
    <xf numFmtId="1" fontId="11" fillId="3" borderId="0" xfId="6" applyNumberFormat="1" applyFont="1"/>
    <xf numFmtId="0" fontId="6" fillId="0" borderId="7" xfId="0" applyFont="1" applyFill="1" applyBorder="1" applyAlignment="1">
      <alignment horizontal="center"/>
    </xf>
    <xf numFmtId="0" fontId="6" fillId="2" borderId="8" xfId="1" applyFont="1" applyBorder="1" applyAlignment="1">
      <alignment horizontal="center"/>
    </xf>
    <xf numFmtId="0" fontId="9" fillId="0" borderId="0" xfId="0" applyFont="1" applyAlignment="1">
      <alignment horizontal="center"/>
    </xf>
    <xf numFmtId="0" fontId="6" fillId="2" borderId="3" xfId="1" applyFont="1" applyBorder="1" applyAlignment="1">
      <alignment horizontal="center" wrapText="1"/>
    </xf>
    <xf numFmtId="0" fontId="6" fillId="2" borderId="2" xfId="1" applyFont="1" applyBorder="1" applyAlignment="1">
      <alignment horizontal="center" wrapText="1"/>
    </xf>
    <xf numFmtId="0" fontId="6" fillId="2" borderId="6" xfId="1" applyFont="1" applyBorder="1" applyAlignment="1">
      <alignment horizontal="center" wrapText="1"/>
    </xf>
    <xf numFmtId="0" fontId="6" fillId="0" borderId="0" xfId="0" applyFont="1" applyFill="1" applyAlignment="1">
      <alignment horizontal="center"/>
    </xf>
    <xf numFmtId="0" fontId="9" fillId="5" borderId="17" xfId="0" applyFont="1" applyFill="1" applyBorder="1"/>
    <xf numFmtId="0" fontId="9" fillId="5" borderId="18" xfId="0" applyFont="1" applyFill="1" applyBorder="1"/>
    <xf numFmtId="0" fontId="9" fillId="0" borderId="19" xfId="0" applyFont="1" applyBorder="1"/>
    <xf numFmtId="0" fontId="9" fillId="0" borderId="0" xfId="0" applyFont="1" applyBorder="1"/>
    <xf numFmtId="3" fontId="9" fillId="0" borderId="0" xfId="0" applyNumberFormat="1" applyFont="1" applyBorder="1"/>
    <xf numFmtId="1" fontId="9" fillId="0" borderId="0" xfId="0" applyNumberFormat="1" applyFont="1" applyBorder="1"/>
    <xf numFmtId="0" fontId="14" fillId="0" borderId="19" xfId="0" applyFont="1" applyBorder="1"/>
    <xf numFmtId="164" fontId="9" fillId="0" borderId="0" xfId="0" applyNumberFormat="1" applyFont="1" applyBorder="1"/>
    <xf numFmtId="4" fontId="6" fillId="0" borderId="26" xfId="0" applyNumberFormat="1" applyFont="1" applyFill="1" applyBorder="1" applyAlignment="1">
      <alignment horizontal="center" wrapText="1"/>
    </xf>
    <xf numFmtId="0" fontId="10" fillId="4" borderId="0" xfId="7" applyFont="1" applyBorder="1" applyAlignment="1">
      <alignment horizontal="center" wrapText="1"/>
    </xf>
    <xf numFmtId="0" fontId="10" fillId="4" borderId="25" xfId="7" applyFont="1" applyBorder="1" applyAlignment="1">
      <alignment horizontal="center" wrapText="1"/>
    </xf>
    <xf numFmtId="0" fontId="15" fillId="4" borderId="0" xfId="7" applyFont="1" applyBorder="1" applyAlignment="1">
      <alignment horizontal="center" wrapText="1"/>
    </xf>
    <xf numFmtId="9" fontId="10" fillId="4" borderId="0" xfId="7" applyNumberFormat="1" applyFont="1" applyBorder="1" applyAlignment="1">
      <alignment horizontal="center" wrapText="1"/>
    </xf>
    <xf numFmtId="3" fontId="6" fillId="0" borderId="6"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3" fontId="6" fillId="2" borderId="2" xfId="1" applyNumberFormat="1" applyFont="1" applyBorder="1" applyAlignment="1">
      <alignment horizontal="center" vertical="center" wrapText="1"/>
    </xf>
    <xf numFmtId="0" fontId="6" fillId="0" borderId="21" xfId="0" applyFont="1" applyFill="1" applyBorder="1" applyAlignment="1">
      <alignment horizontal="left" wrapText="1"/>
    </xf>
    <xf numFmtId="3" fontId="6" fillId="0" borderId="21" xfId="0" applyNumberFormat="1" applyFont="1" applyFill="1" applyBorder="1" applyAlignment="1">
      <alignment horizontal="center" wrapText="1"/>
    </xf>
    <xf numFmtId="4" fontId="6" fillId="0" borderId="21" xfId="0" applyNumberFormat="1" applyFont="1" applyFill="1" applyBorder="1" applyAlignment="1">
      <alignment horizontal="center" wrapText="1"/>
    </xf>
    <xf numFmtId="0" fontId="16" fillId="2" borderId="6" xfId="1" applyFont="1" applyBorder="1" applyAlignment="1">
      <alignment horizontal="center" wrapText="1"/>
    </xf>
    <xf numFmtId="0" fontId="16" fillId="2" borderId="2" xfId="1" applyFont="1" applyBorder="1" applyAlignment="1">
      <alignment horizontal="center" wrapText="1"/>
    </xf>
    <xf numFmtId="0" fontId="15" fillId="6" borderId="23" xfId="7" applyFont="1" applyFill="1" applyBorder="1" applyAlignment="1">
      <alignment horizontal="center" wrapText="1"/>
    </xf>
    <xf numFmtId="0" fontId="15" fillId="6" borderId="24" xfId="7" applyFont="1" applyFill="1" applyBorder="1" applyAlignment="1">
      <alignment horizontal="center" wrapText="1"/>
    </xf>
    <xf numFmtId="0" fontId="10" fillId="6" borderId="21" xfId="7" applyFont="1" applyFill="1" applyBorder="1" applyAlignment="1">
      <alignment horizontal="center" wrapText="1"/>
    </xf>
    <xf numFmtId="9" fontId="10" fillId="6" borderId="21" xfId="7" applyNumberFormat="1" applyFont="1" applyFill="1" applyBorder="1" applyAlignment="1">
      <alignment horizontal="center" wrapText="1"/>
    </xf>
    <xf numFmtId="9" fontId="10" fillId="6" borderId="22" xfId="7" applyNumberFormat="1" applyFont="1" applyFill="1" applyBorder="1" applyAlignment="1">
      <alignment horizontal="center" wrapText="1"/>
    </xf>
    <xf numFmtId="0" fontId="10" fillId="6" borderId="15" xfId="7" applyFont="1" applyFill="1" applyBorder="1" applyAlignment="1">
      <alignment horizontal="center" wrapText="1"/>
    </xf>
    <xf numFmtId="0" fontId="15" fillId="4" borderId="29" xfId="7" applyFont="1" applyBorder="1" applyAlignment="1">
      <alignment horizontal="center" wrapText="1"/>
    </xf>
    <xf numFmtId="0" fontId="14" fillId="0" borderId="17" xfId="0" applyFont="1" applyBorder="1"/>
    <xf numFmtId="0" fontId="9" fillId="0" borderId="18" xfId="0" applyFont="1" applyBorder="1"/>
    <xf numFmtId="0" fontId="9" fillId="0" borderId="17" xfId="0" applyFont="1" applyBorder="1"/>
    <xf numFmtId="164" fontId="9" fillId="0" borderId="18" xfId="0" applyNumberFormat="1" applyFont="1" applyBorder="1"/>
    <xf numFmtId="165" fontId="9" fillId="0" borderId="0" xfId="0" applyNumberFormat="1" applyFont="1" applyBorder="1"/>
    <xf numFmtId="0" fontId="16" fillId="2" borderId="8" xfId="1" applyFont="1" applyBorder="1" applyAlignment="1">
      <alignment horizontal="center"/>
    </xf>
    <xf numFmtId="0" fontId="16" fillId="2" borderId="9" xfId="1" applyFont="1" applyBorder="1" applyAlignment="1">
      <alignment horizontal="center"/>
    </xf>
    <xf numFmtId="0" fontId="16" fillId="2" borderId="12" xfId="1" applyFont="1" applyBorder="1" applyAlignment="1">
      <alignment horizontal="center"/>
    </xf>
    <xf numFmtId="0" fontId="16" fillId="2" borderId="7" xfId="1" applyFont="1" applyBorder="1" applyAlignment="1">
      <alignment horizontal="center"/>
    </xf>
    <xf numFmtId="0" fontId="9" fillId="0" borderId="0" xfId="0" applyFont="1" applyFill="1" applyAlignment="1">
      <alignment wrapText="1"/>
    </xf>
    <xf numFmtId="22" fontId="16" fillId="7" borderId="30" xfId="0" applyNumberFormat="1" applyFont="1" applyFill="1" applyBorder="1" applyAlignment="1">
      <alignment wrapText="1"/>
    </xf>
    <xf numFmtId="3" fontId="14" fillId="0" borderId="30" xfId="0" applyNumberFormat="1" applyFont="1" applyFill="1" applyBorder="1" applyAlignment="1">
      <alignment wrapText="1"/>
    </xf>
    <xf numFmtId="4" fontId="14" fillId="0" borderId="30" xfId="0" applyNumberFormat="1" applyFont="1" applyFill="1" applyBorder="1" applyAlignment="1">
      <alignment wrapText="1"/>
    </xf>
    <xf numFmtId="3" fontId="14" fillId="0" borderId="30" xfId="0" quotePrefix="1" applyNumberFormat="1" applyFont="1" applyFill="1" applyBorder="1" applyAlignment="1">
      <alignment wrapText="1"/>
    </xf>
    <xf numFmtId="1" fontId="14" fillId="0" borderId="30" xfId="0" quotePrefix="1" applyNumberFormat="1" applyFont="1" applyFill="1" applyBorder="1" applyAlignment="1">
      <alignment wrapText="1"/>
    </xf>
    <xf numFmtId="1" fontId="14" fillId="0" borderId="30" xfId="6" quotePrefix="1" applyNumberFormat="1" applyFont="1" applyFill="1" applyBorder="1" applyAlignment="1">
      <alignment wrapText="1"/>
    </xf>
    <xf numFmtId="0" fontId="14" fillId="0" borderId="0" xfId="0" applyFont="1" applyBorder="1"/>
    <xf numFmtId="0" fontId="14" fillId="0" borderId="18" xfId="0" applyFont="1" applyBorder="1"/>
    <xf numFmtId="0" fontId="14" fillId="7" borderId="4" xfId="0" applyFont="1" applyFill="1" applyBorder="1" applyAlignment="1">
      <alignment wrapText="1"/>
    </xf>
    <xf numFmtId="0" fontId="9" fillId="0" borderId="2" xfId="0" applyFont="1" applyBorder="1"/>
    <xf numFmtId="0" fontId="14" fillId="0" borderId="2" xfId="0" quotePrefix="1" applyFont="1" applyBorder="1"/>
    <xf numFmtId="0" fontId="14" fillId="0" borderId="31" xfId="0" quotePrefix="1" applyFont="1" applyBorder="1"/>
    <xf numFmtId="0" fontId="9" fillId="0" borderId="5" xfId="0" applyFont="1" applyBorder="1"/>
    <xf numFmtId="0" fontId="9" fillId="0" borderId="23" xfId="0" applyFont="1" applyBorder="1"/>
    <xf numFmtId="0" fontId="9" fillId="0" borderId="20" xfId="0" applyFont="1" applyBorder="1"/>
    <xf numFmtId="3" fontId="9" fillId="0" borderId="21" xfId="0" applyNumberFormat="1" applyFont="1" applyBorder="1"/>
    <xf numFmtId="0" fontId="14" fillId="0" borderId="23" xfId="0" applyFont="1" applyBorder="1"/>
    <xf numFmtId="0" fontId="14" fillId="0" borderId="21" xfId="0" applyFont="1" applyBorder="1"/>
    <xf numFmtId="0" fontId="12" fillId="2" borderId="20" xfId="1" applyFont="1" applyBorder="1" applyAlignment="1">
      <alignment horizontal="center" wrapText="1"/>
    </xf>
    <xf numFmtId="0" fontId="12" fillId="2" borderId="21" xfId="1" applyFont="1" applyBorder="1" applyAlignment="1">
      <alignment horizontal="center" wrapText="1"/>
    </xf>
    <xf numFmtId="0" fontId="12" fillId="2" borderId="22" xfId="1" applyFont="1" applyBorder="1" applyAlignment="1">
      <alignment horizontal="center" wrapText="1"/>
    </xf>
    <xf numFmtId="0" fontId="10" fillId="4" borderId="27" xfId="7" applyFont="1" applyBorder="1" applyAlignment="1">
      <alignment horizontal="center" wrapText="1"/>
    </xf>
    <xf numFmtId="0" fontId="0" fillId="0" borderId="28" xfId="0" applyBorder="1" applyAlignment="1">
      <alignment horizontal="center" wrapText="1"/>
    </xf>
    <xf numFmtId="0" fontId="18" fillId="0" borderId="0" xfId="0" applyFont="1" applyAlignment="1">
      <alignment horizontal="center" vertical="center" wrapText="1"/>
    </xf>
    <xf numFmtId="0" fontId="10" fillId="4" borderId="11" xfId="7" applyFont="1" applyBorder="1" applyAlignment="1">
      <alignment horizontal="center" wrapText="1"/>
    </xf>
    <xf numFmtId="0" fontId="10" fillId="4" borderId="14" xfId="7" applyFont="1" applyBorder="1" applyAlignment="1">
      <alignment horizontal="center" wrapText="1"/>
    </xf>
    <xf numFmtId="0" fontId="10" fillId="4" borderId="13" xfId="7" applyFont="1" applyBorder="1" applyAlignment="1">
      <alignment horizontal="center" wrapText="1"/>
    </xf>
    <xf numFmtId="0" fontId="17" fillId="2" borderId="5" xfId="1" applyFont="1" applyBorder="1" applyAlignment="1">
      <alignment horizontal="center" vertical="center" wrapText="1"/>
    </xf>
    <xf numFmtId="0" fontId="12" fillId="2" borderId="23" xfId="1" applyFont="1" applyBorder="1" applyAlignment="1">
      <alignment horizontal="center" vertical="center" wrapText="1"/>
    </xf>
    <xf numFmtId="0" fontId="12" fillId="2" borderId="24" xfId="1" applyFont="1" applyBorder="1" applyAlignment="1">
      <alignment horizontal="center" vertical="center" wrapText="1"/>
    </xf>
  </cellXfs>
  <cellStyles count="8">
    <cellStyle name="Bad" xfId="6" builtinId="27"/>
    <cellStyle name="Calculation" xfId="7" builtinId="22"/>
    <cellStyle name="Good" xfId="1" builtinId="26"/>
    <cellStyle name="Normal" xfId="0" builtinId="0"/>
    <cellStyle name="Normal 2" xfId="2"/>
    <cellStyle name="Normal 3" xfId="4"/>
    <cellStyle name="Normal 4" xfId="3"/>
    <cellStyle name="Normal 5"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165"/>
  <sheetViews>
    <sheetView tabSelected="1" zoomScaleNormal="85" zoomScalePageLayoutView="85" workbookViewId="0">
      <pane xSplit="5" ySplit="6" topLeftCell="F7" activePane="bottomRight" state="frozen"/>
      <selection pane="topRight" activeCell="F1" sqref="F1"/>
      <selection pane="bottomLeft" activeCell="A7" sqref="A7"/>
      <selection pane="bottomRight" activeCell="F7" sqref="F7"/>
    </sheetView>
  </sheetViews>
  <sheetFormatPr defaultColWidth="8.85546875" defaultRowHeight="12.75" x14ac:dyDescent="0.2"/>
  <cols>
    <col min="1" max="1" width="19.42578125" style="2" customWidth="1"/>
    <col min="2" max="2" width="10.28515625" style="8" bestFit="1" customWidth="1"/>
    <col min="3" max="3" width="10.140625" style="1" customWidth="1"/>
    <col min="4" max="4" width="11" style="1" customWidth="1"/>
    <col min="5" max="5" width="13.7109375" style="1" customWidth="1"/>
    <col min="6" max="7" width="16.42578125" style="1" customWidth="1"/>
    <col min="8" max="8" width="18.28515625" style="1" customWidth="1"/>
    <col min="9" max="12" width="16.42578125" style="1" customWidth="1"/>
    <col min="13" max="13" width="17.85546875" style="1" customWidth="1"/>
    <col min="14" max="20" width="16.42578125" style="1" customWidth="1"/>
    <col min="21" max="21" width="18.7109375" style="1" customWidth="1"/>
    <col min="22" max="23" width="16.42578125" style="1" customWidth="1"/>
    <col min="24" max="24" width="17.140625" style="1" customWidth="1"/>
    <col min="25" max="25" width="16.42578125" style="1" customWidth="1"/>
    <col min="26" max="26" width="18.28515625" style="1" customWidth="1"/>
    <col min="27" max="33" width="16.42578125" style="1" customWidth="1"/>
    <col min="34" max="34" width="8.85546875" style="1"/>
    <col min="35" max="35" width="51.140625" style="1" customWidth="1"/>
    <col min="36" max="36" width="12.28515625" style="1" bestFit="1" customWidth="1"/>
    <col min="37" max="37" width="8.85546875" style="1"/>
    <col min="38" max="38" width="44.7109375" style="1" customWidth="1"/>
    <col min="39" max="16384" width="8.85546875" style="1"/>
  </cols>
  <sheetData>
    <row r="1" spans="1:38" s="6" customFormat="1" ht="29.1" customHeight="1" x14ac:dyDescent="0.25">
      <c r="A1" s="81" t="s">
        <v>97</v>
      </c>
      <c r="B1" s="81"/>
      <c r="C1" s="81"/>
      <c r="D1" s="81"/>
      <c r="E1" s="81"/>
      <c r="F1" s="82" t="s">
        <v>86</v>
      </c>
      <c r="G1" s="82"/>
      <c r="H1" s="82"/>
      <c r="I1" s="82"/>
      <c r="J1" s="83"/>
      <c r="K1" s="84" t="s">
        <v>89</v>
      </c>
      <c r="L1" s="82"/>
      <c r="M1" s="82"/>
      <c r="N1" s="82"/>
      <c r="O1" s="83"/>
      <c r="P1" s="84" t="s">
        <v>90</v>
      </c>
      <c r="Q1" s="82"/>
      <c r="R1" s="82"/>
      <c r="S1" s="82"/>
      <c r="T1" s="82"/>
      <c r="U1" s="82"/>
      <c r="V1" s="82"/>
      <c r="W1" s="83"/>
      <c r="X1" s="79" t="s">
        <v>91</v>
      </c>
      <c r="Y1" s="80"/>
      <c r="Z1" s="80"/>
      <c r="AA1" s="80"/>
      <c r="AB1" s="80"/>
      <c r="AC1" s="80"/>
      <c r="AD1" s="80"/>
      <c r="AE1" s="80"/>
      <c r="AF1" s="80"/>
      <c r="AG1" s="80"/>
      <c r="AI1" s="1"/>
      <c r="AJ1" s="1"/>
      <c r="AK1" s="1"/>
    </row>
    <row r="2" spans="1:38" s="6" customFormat="1" ht="30.95" customHeight="1" x14ac:dyDescent="0.2">
      <c r="A2" s="81"/>
      <c r="B2" s="81"/>
      <c r="C2" s="81"/>
      <c r="D2" s="81"/>
      <c r="E2" s="81"/>
      <c r="F2" s="28"/>
      <c r="G2" s="30" t="s">
        <v>154</v>
      </c>
      <c r="H2" s="30" t="s">
        <v>157</v>
      </c>
      <c r="I2" s="28"/>
      <c r="J2" s="28"/>
      <c r="K2" s="29"/>
      <c r="L2" s="30" t="s">
        <v>154</v>
      </c>
      <c r="M2" s="30" t="s">
        <v>152</v>
      </c>
      <c r="N2" s="30" t="s">
        <v>59</v>
      </c>
      <c r="O2" s="28"/>
      <c r="P2" s="29"/>
      <c r="Q2" s="28" t="s">
        <v>153</v>
      </c>
      <c r="R2" s="28" t="s">
        <v>151</v>
      </c>
      <c r="S2" s="30" t="s">
        <v>60</v>
      </c>
      <c r="T2" s="30" t="s">
        <v>59</v>
      </c>
      <c r="U2" s="28"/>
      <c r="V2" s="28"/>
      <c r="W2" s="28"/>
      <c r="X2" s="46"/>
      <c r="Y2" s="41" t="s">
        <v>134</v>
      </c>
      <c r="Z2" s="41" t="s">
        <v>135</v>
      </c>
      <c r="AA2" s="41" t="s">
        <v>136</v>
      </c>
      <c r="AB2" s="42"/>
      <c r="AC2" s="46"/>
      <c r="AD2" s="41" t="s">
        <v>131</v>
      </c>
      <c r="AE2" s="41" t="s">
        <v>154</v>
      </c>
      <c r="AF2" s="41" t="s">
        <v>152</v>
      </c>
      <c r="AG2" s="42" t="s">
        <v>59</v>
      </c>
      <c r="AI2" s="1"/>
      <c r="AJ2" s="1"/>
      <c r="AK2" s="1"/>
    </row>
    <row r="3" spans="1:38" s="6" customFormat="1" ht="30" customHeight="1" x14ac:dyDescent="0.2">
      <c r="A3" s="36" t="s">
        <v>110</v>
      </c>
      <c r="B3" s="37" t="s">
        <v>64</v>
      </c>
      <c r="C3" s="38" t="s">
        <v>64</v>
      </c>
      <c r="D3" s="38"/>
      <c r="E3" s="27"/>
      <c r="F3" s="28" t="s">
        <v>156</v>
      </c>
      <c r="G3" s="31">
        <v>0.98</v>
      </c>
      <c r="H3" s="31">
        <v>0.9</v>
      </c>
      <c r="I3" s="28"/>
      <c r="J3" s="28"/>
      <c r="K3" s="29" t="s">
        <v>156</v>
      </c>
      <c r="L3" s="31">
        <v>1</v>
      </c>
      <c r="M3" s="31">
        <v>0.95</v>
      </c>
      <c r="N3" s="31">
        <v>0</v>
      </c>
      <c r="O3" s="28"/>
      <c r="P3" s="29" t="s">
        <v>155</v>
      </c>
      <c r="Q3" s="31">
        <v>1</v>
      </c>
      <c r="R3" s="31">
        <v>1</v>
      </c>
      <c r="S3" s="31">
        <v>0.95</v>
      </c>
      <c r="T3" s="31">
        <v>0</v>
      </c>
      <c r="U3" s="28"/>
      <c r="V3" s="28"/>
      <c r="W3" s="28"/>
      <c r="X3" s="47" t="s">
        <v>133</v>
      </c>
      <c r="Y3" s="43" t="s">
        <v>155</v>
      </c>
      <c r="Z3" s="44">
        <v>0.98</v>
      </c>
      <c r="AA3" s="44">
        <v>0.9</v>
      </c>
      <c r="AB3" s="45"/>
      <c r="AC3" s="47" t="s">
        <v>132</v>
      </c>
      <c r="AD3" s="43" t="s">
        <v>156</v>
      </c>
      <c r="AE3" s="44">
        <v>1</v>
      </c>
      <c r="AF3" s="44">
        <v>0.95</v>
      </c>
      <c r="AG3" s="45">
        <v>0</v>
      </c>
      <c r="AI3" s="1"/>
      <c r="AJ3" s="1"/>
      <c r="AK3" s="1"/>
    </row>
    <row r="4" spans="1:38" s="18" customFormat="1" ht="51" x14ac:dyDescent="0.2">
      <c r="A4" s="32" t="s">
        <v>111</v>
      </c>
      <c r="B4" s="33" t="s">
        <v>61</v>
      </c>
      <c r="C4" s="34" t="s">
        <v>65</v>
      </c>
      <c r="D4" s="35" t="s">
        <v>66</v>
      </c>
      <c r="E4" s="7" t="s">
        <v>107</v>
      </c>
      <c r="F4" s="15" t="s">
        <v>108</v>
      </c>
      <c r="G4" s="16" t="s">
        <v>99</v>
      </c>
      <c r="H4" s="16" t="s">
        <v>100</v>
      </c>
      <c r="I4" s="16" t="s">
        <v>101</v>
      </c>
      <c r="J4" s="16" t="s">
        <v>102</v>
      </c>
      <c r="K4" s="17" t="s">
        <v>98</v>
      </c>
      <c r="L4" s="16" t="s">
        <v>99</v>
      </c>
      <c r="M4" s="16" t="s">
        <v>100</v>
      </c>
      <c r="N4" s="16" t="s">
        <v>101</v>
      </c>
      <c r="O4" s="16" t="s">
        <v>102</v>
      </c>
      <c r="P4" s="17" t="s">
        <v>98</v>
      </c>
      <c r="Q4" s="16" t="s">
        <v>99</v>
      </c>
      <c r="R4" s="16" t="s">
        <v>100</v>
      </c>
      <c r="S4" s="16" t="s">
        <v>101</v>
      </c>
      <c r="T4" s="16" t="s">
        <v>102</v>
      </c>
      <c r="U4" s="16" t="s">
        <v>103</v>
      </c>
      <c r="V4" s="16" t="s">
        <v>104</v>
      </c>
      <c r="W4" s="16" t="s">
        <v>105</v>
      </c>
      <c r="X4" s="39" t="s">
        <v>137</v>
      </c>
      <c r="Y4" s="40" t="s">
        <v>138</v>
      </c>
      <c r="Z4" s="40" t="s">
        <v>139</v>
      </c>
      <c r="AA4" s="40" t="s">
        <v>140</v>
      </c>
      <c r="AB4" s="40" t="s">
        <v>141</v>
      </c>
      <c r="AC4" s="17" t="s">
        <v>98</v>
      </c>
      <c r="AD4" s="16" t="s">
        <v>99</v>
      </c>
      <c r="AE4" s="16" t="s">
        <v>100</v>
      </c>
      <c r="AF4" s="16" t="s">
        <v>101</v>
      </c>
      <c r="AG4" s="16" t="s">
        <v>102</v>
      </c>
      <c r="AI4" s="85" t="s">
        <v>109</v>
      </c>
      <c r="AJ4" s="86"/>
      <c r="AK4" s="87"/>
    </row>
    <row r="5" spans="1:38" s="14" customFormat="1" ht="15.75" customHeight="1" thickBot="1" x14ac:dyDescent="0.3">
      <c r="A5" s="12"/>
      <c r="B5" s="3" t="s">
        <v>62</v>
      </c>
      <c r="C5" s="4" t="s">
        <v>63</v>
      </c>
      <c r="D5" s="53" t="s">
        <v>87</v>
      </c>
      <c r="E5" s="54" t="s">
        <v>88</v>
      </c>
      <c r="F5" s="55" t="s">
        <v>88</v>
      </c>
      <c r="G5" s="53" t="s">
        <v>88</v>
      </c>
      <c r="H5" s="13" t="s">
        <v>106</v>
      </c>
      <c r="I5" s="53" t="s">
        <v>88</v>
      </c>
      <c r="J5" s="53" t="s">
        <v>88</v>
      </c>
      <c r="K5" s="56" t="s">
        <v>88</v>
      </c>
      <c r="L5" s="53" t="s">
        <v>88</v>
      </c>
      <c r="M5" s="13" t="s">
        <v>106</v>
      </c>
      <c r="N5" s="53" t="s">
        <v>88</v>
      </c>
      <c r="O5" s="53" t="s">
        <v>88</v>
      </c>
      <c r="P5" s="56" t="s">
        <v>88</v>
      </c>
      <c r="Q5" s="53" t="s">
        <v>88</v>
      </c>
      <c r="R5" s="13" t="s">
        <v>106</v>
      </c>
      <c r="S5" s="53" t="s">
        <v>88</v>
      </c>
      <c r="T5" s="53" t="s">
        <v>88</v>
      </c>
      <c r="U5" s="13" t="s">
        <v>106</v>
      </c>
      <c r="V5" s="53" t="s">
        <v>88</v>
      </c>
      <c r="W5" s="53" t="s">
        <v>88</v>
      </c>
      <c r="X5" s="56" t="s">
        <v>88</v>
      </c>
      <c r="Y5" s="53" t="s">
        <v>88</v>
      </c>
      <c r="Z5" s="13" t="s">
        <v>106</v>
      </c>
      <c r="AA5" s="53" t="s">
        <v>88</v>
      </c>
      <c r="AB5" s="53" t="s">
        <v>88</v>
      </c>
      <c r="AC5" s="56" t="s">
        <v>88</v>
      </c>
      <c r="AD5" s="53" t="s">
        <v>88</v>
      </c>
      <c r="AE5" s="13" t="s">
        <v>106</v>
      </c>
      <c r="AF5" s="53" t="s">
        <v>88</v>
      </c>
      <c r="AG5" s="53" t="s">
        <v>88</v>
      </c>
      <c r="AI5" s="76"/>
      <c r="AJ5" s="77"/>
      <c r="AK5" s="78"/>
    </row>
    <row r="6" spans="1:38" s="57" customFormat="1" ht="39" thickBot="1" x14ac:dyDescent="0.25">
      <c r="A6" s="58" t="s">
        <v>70</v>
      </c>
      <c r="B6" s="59" t="s">
        <v>69</v>
      </c>
      <c r="C6" s="60" t="s">
        <v>69</v>
      </c>
      <c r="D6" s="61" t="s">
        <v>71</v>
      </c>
      <c r="E6" s="61" t="s">
        <v>72</v>
      </c>
      <c r="F6" s="62" t="s">
        <v>73</v>
      </c>
      <c r="G6" s="62" t="s">
        <v>74</v>
      </c>
      <c r="H6" s="63" t="s">
        <v>75</v>
      </c>
      <c r="I6" s="62" t="s">
        <v>11</v>
      </c>
      <c r="J6" s="62" t="s">
        <v>76</v>
      </c>
      <c r="K6" s="62" t="s">
        <v>77</v>
      </c>
      <c r="L6" s="62" t="s">
        <v>78</v>
      </c>
      <c r="M6" s="63" t="s">
        <v>79</v>
      </c>
      <c r="N6" s="62" t="s">
        <v>80</v>
      </c>
      <c r="O6" s="62" t="s">
        <v>81</v>
      </c>
      <c r="P6" s="62" t="s">
        <v>82</v>
      </c>
      <c r="Q6" s="62" t="s">
        <v>83</v>
      </c>
      <c r="R6" s="63" t="s">
        <v>84</v>
      </c>
      <c r="S6" s="62" t="s">
        <v>85</v>
      </c>
      <c r="T6" s="62" t="s">
        <v>40</v>
      </c>
      <c r="U6" s="63" t="s">
        <v>41</v>
      </c>
      <c r="V6" s="62" t="s">
        <v>42</v>
      </c>
      <c r="W6" s="62" t="s">
        <v>43</v>
      </c>
      <c r="X6" s="62" t="s">
        <v>13</v>
      </c>
      <c r="Y6" s="62" t="s">
        <v>44</v>
      </c>
      <c r="Z6" s="63" t="s">
        <v>45</v>
      </c>
      <c r="AA6" s="62" t="s">
        <v>46</v>
      </c>
      <c r="AB6" s="62" t="s">
        <v>47</v>
      </c>
      <c r="AC6" s="62" t="s">
        <v>12</v>
      </c>
      <c r="AD6" s="62" t="s">
        <v>48</v>
      </c>
      <c r="AE6" s="63" t="s">
        <v>49</v>
      </c>
      <c r="AF6" s="62" t="s">
        <v>50</v>
      </c>
      <c r="AG6" s="62" t="s">
        <v>51</v>
      </c>
      <c r="AI6" s="19" t="s">
        <v>8</v>
      </c>
      <c r="AJ6" s="20"/>
      <c r="AK6" s="20"/>
      <c r="AL6" s="66" t="s">
        <v>7</v>
      </c>
    </row>
    <row r="7" spans="1:38" x14ac:dyDescent="0.2">
      <c r="A7" s="5">
        <v>40179</v>
      </c>
      <c r="B7" s="8">
        <v>156221.77458883196</v>
      </c>
      <c r="C7" s="9">
        <v>780.75666666666666</v>
      </c>
      <c r="D7" s="8">
        <f>B7/1000</f>
        <v>156.22177458883195</v>
      </c>
      <c r="E7" s="8">
        <f t="shared" ref="E7:E70" si="0">D7+C7*60/1000</f>
        <v>203.06717458883196</v>
      </c>
      <c r="F7" s="10">
        <f t="shared" ref="F7:F70" si="1">IF(D7&lt;=270,D7,270)</f>
        <v>156.22177458883195</v>
      </c>
      <c r="G7" s="10">
        <f t="shared" ref="G7:G70" si="2">D7-F7</f>
        <v>0</v>
      </c>
      <c r="H7" s="11">
        <v>0</v>
      </c>
      <c r="I7" s="10">
        <f>IF(AND(G7&lt;=270,H7=0),G7,IF(H7=1,0,270))</f>
        <v>0</v>
      </c>
      <c r="J7" s="10">
        <f>G7-I7</f>
        <v>0</v>
      </c>
      <c r="K7" s="10">
        <f t="shared" ref="K7:K70" si="3">IF(D7&lt;=135,D7,135)</f>
        <v>135</v>
      </c>
      <c r="L7" s="10">
        <f t="shared" ref="L7:L70" si="4">D7-K7</f>
        <v>21.221774588831948</v>
      </c>
      <c r="M7" s="11">
        <v>0</v>
      </c>
      <c r="N7" s="10">
        <f>IF(AND(L7&lt;=135,M7=0),L7,IF(M7=1,0,135))</f>
        <v>21.221774588831948</v>
      </c>
      <c r="O7" s="10">
        <f>L7-N7</f>
        <v>0</v>
      </c>
      <c r="P7" s="10">
        <f t="shared" ref="P7:P70" si="5">IF(D7&lt;=90,D7,90)</f>
        <v>90</v>
      </c>
      <c r="Q7" s="10">
        <f t="shared" ref="Q7:Q70" si="6">D7-P7</f>
        <v>66.221774588831948</v>
      </c>
      <c r="R7" s="11">
        <v>0</v>
      </c>
      <c r="S7" s="10">
        <f>IF(AND(Q7&lt;=90,R7=0),Q7,IF(R7=1,0,90))</f>
        <v>66.221774588831948</v>
      </c>
      <c r="T7" s="10">
        <f>Q7-S7</f>
        <v>0</v>
      </c>
      <c r="U7" s="11">
        <v>0</v>
      </c>
      <c r="V7" s="10">
        <f>IF(AND(T7&lt;=90,U7=0),T7,IF(U7=1,0,90))</f>
        <v>0</v>
      </c>
      <c r="W7" s="10">
        <f>T7-V7</f>
        <v>0</v>
      </c>
      <c r="X7" s="10">
        <f>IF($D7*135/270&lt;=135,$D7*135/270,135)</f>
        <v>78.110887294415974</v>
      </c>
      <c r="Y7" s="10">
        <f>$D7*135/270-X7</f>
        <v>0</v>
      </c>
      <c r="Z7" s="11">
        <v>0</v>
      </c>
      <c r="AA7" s="10">
        <f>IF(AND(Y7&lt;=135,Z7=0),Y7,IF(Z7=1,0,135))</f>
        <v>0</v>
      </c>
      <c r="AB7" s="10">
        <f>Y7-AA7</f>
        <v>0</v>
      </c>
      <c r="AC7" s="10">
        <f>IF($D7*135/270&lt;=67.5,$D7*135/270,67.5)</f>
        <v>67.5</v>
      </c>
      <c r="AD7" s="10">
        <f>$D7*135/270-AC7</f>
        <v>10.610887294415974</v>
      </c>
      <c r="AE7" s="11">
        <v>0</v>
      </c>
      <c r="AF7" s="10">
        <f>IF(AND(AD7&lt;=67.5,AE7=0),AD7,IF(AE7=1,0,67.5))</f>
        <v>10.610887294415974</v>
      </c>
      <c r="AG7" s="10">
        <f>AD7-AF7</f>
        <v>0</v>
      </c>
      <c r="AI7" s="70" t="s">
        <v>130</v>
      </c>
      <c r="AJ7" s="71">
        <f>COUNT(D:D)</f>
        <v>2159</v>
      </c>
      <c r="AK7" s="74" t="s">
        <v>58</v>
      </c>
      <c r="AL7" s="68" t="s">
        <v>9</v>
      </c>
    </row>
    <row r="8" spans="1:38" x14ac:dyDescent="0.2">
      <c r="A8" s="5">
        <v>40179.041666666664</v>
      </c>
      <c r="B8" s="8">
        <v>159876.2381366406</v>
      </c>
      <c r="C8" s="9">
        <v>775.15</v>
      </c>
      <c r="D8" s="8">
        <f t="shared" ref="D8:D71" si="7">B8/1000</f>
        <v>159.87623813664061</v>
      </c>
      <c r="E8" s="8">
        <f t="shared" si="0"/>
        <v>206.38523813664062</v>
      </c>
      <c r="F8" s="10">
        <f t="shared" si="1"/>
        <v>159.87623813664061</v>
      </c>
      <c r="G8" s="10">
        <f t="shared" si="2"/>
        <v>0</v>
      </c>
      <c r="H8" s="10">
        <f>IF(AND(G8&gt;0,G7=0),1,0)</f>
        <v>0</v>
      </c>
      <c r="I8" s="10">
        <f t="shared" ref="I8:I71" si="8">IF(AND(G8&lt;=270,H8=0),G8,IF(H8=1,0,270))</f>
        <v>0</v>
      </c>
      <c r="J8" s="10">
        <f t="shared" ref="J8:J71" si="9">G8-I8</f>
        <v>0</v>
      </c>
      <c r="K8" s="10">
        <f t="shared" si="3"/>
        <v>135</v>
      </c>
      <c r="L8" s="10">
        <f t="shared" si="4"/>
        <v>24.876238136640609</v>
      </c>
      <c r="M8" s="10">
        <f>IF(AND(L8&gt;0,L7=0),1,0)</f>
        <v>0</v>
      </c>
      <c r="N8" s="10">
        <f t="shared" ref="N8:N71" si="10">IF(AND(L8&lt;=135,M8=0),L8,IF(M8=1,0,135))</f>
        <v>24.876238136640609</v>
      </c>
      <c r="O8" s="10">
        <f t="shared" ref="O8:O71" si="11">L8-N8</f>
        <v>0</v>
      </c>
      <c r="P8" s="10">
        <f t="shared" si="5"/>
        <v>90</v>
      </c>
      <c r="Q8" s="10">
        <f t="shared" si="6"/>
        <v>69.876238136640609</v>
      </c>
      <c r="R8" s="10">
        <f>IF(AND(Q8&gt;0,Q7=0),1,0)</f>
        <v>0</v>
      </c>
      <c r="S8" s="10">
        <f t="shared" ref="S8:S71" si="12">IF(AND(Q8&lt;=90,R8=0),Q8,IF(R8=1,0,90))</f>
        <v>69.876238136640609</v>
      </c>
      <c r="T8" s="10">
        <f t="shared" ref="T8:T71" si="13">Q8-S8</f>
        <v>0</v>
      </c>
      <c r="U8" s="10">
        <f>IF(AND(T8&gt;0,T7=0),1,0)</f>
        <v>0</v>
      </c>
      <c r="V8" s="10">
        <f t="shared" ref="V8:V71" si="14">IF(AND(T8&lt;=90,U8=0),T8,IF(U8=1,0,90))</f>
        <v>0</v>
      </c>
      <c r="W8" s="10">
        <f t="shared" ref="W8:W71" si="15">T8-V8</f>
        <v>0</v>
      </c>
      <c r="X8" s="10">
        <f t="shared" ref="X8:X71" si="16">IF($D8*135/270&lt;=135,$D8*135/270,135)</f>
        <v>79.938119068320304</v>
      </c>
      <c r="Y8" s="10">
        <f t="shared" ref="Y8:Y71" si="17">$D8*135/270-X8</f>
        <v>0</v>
      </c>
      <c r="Z8" s="10">
        <f>IF(AND(Y8&gt;0,Y7=0),1,0)</f>
        <v>0</v>
      </c>
      <c r="AA8" s="10">
        <f>IF(AND(Y8&lt;=135,Z8=0),Y8,IF(Z8=1,0,135))</f>
        <v>0</v>
      </c>
      <c r="AB8" s="10">
        <f t="shared" ref="AB8" si="18">Y8-AA8</f>
        <v>0</v>
      </c>
      <c r="AC8" s="10">
        <f t="shared" ref="AC8:AC71" si="19">IF($D8*135/270&lt;=67.5,$D8*135/270,67.5)</f>
        <v>67.5</v>
      </c>
      <c r="AD8" s="10">
        <f t="shared" ref="AD8:AD71" si="20">$D8*135/270-AC8</f>
        <v>12.438119068320304</v>
      </c>
      <c r="AE8" s="10">
        <f>IF(AND(AD8&gt;0,AD7=0),1,0)</f>
        <v>0</v>
      </c>
      <c r="AF8" s="10">
        <f>IF(AND(AD8&lt;=67.5,AE8=0),AD8,IF(AE8=1,0,67.5))</f>
        <v>12.438119068320304</v>
      </c>
      <c r="AG8" s="10">
        <f t="shared" ref="AG8" si="21">AD8-AF8</f>
        <v>0</v>
      </c>
      <c r="AI8" s="72" t="s">
        <v>68</v>
      </c>
      <c r="AJ8" s="73">
        <f>SUM(D:D)</f>
        <v>457633.65956315782</v>
      </c>
      <c r="AK8" s="75" t="s">
        <v>67</v>
      </c>
      <c r="AL8" s="68" t="s">
        <v>10</v>
      </c>
    </row>
    <row r="9" spans="1:38" x14ac:dyDescent="0.2">
      <c r="A9" s="5">
        <v>40179.083333333336</v>
      </c>
      <c r="B9" s="8">
        <v>163021.48506190744</v>
      </c>
      <c r="C9" s="9">
        <v>773.84333333333336</v>
      </c>
      <c r="D9" s="8">
        <f t="shared" si="7"/>
        <v>163.02148506190744</v>
      </c>
      <c r="E9" s="8">
        <f t="shared" si="0"/>
        <v>209.45208506190744</v>
      </c>
      <c r="F9" s="10">
        <f t="shared" si="1"/>
        <v>163.02148506190744</v>
      </c>
      <c r="G9" s="10">
        <f t="shared" si="2"/>
        <v>0</v>
      </c>
      <c r="H9" s="10">
        <f t="shared" ref="H9:H10" si="22">IF(AND(G9&gt;0,G8=0),1,0)</f>
        <v>0</v>
      </c>
      <c r="I9" s="10">
        <f t="shared" si="8"/>
        <v>0</v>
      </c>
      <c r="J9" s="10">
        <f t="shared" si="9"/>
        <v>0</v>
      </c>
      <c r="K9" s="10">
        <f t="shared" si="3"/>
        <v>135</v>
      </c>
      <c r="L9" s="10">
        <f t="shared" si="4"/>
        <v>28.021485061907441</v>
      </c>
      <c r="M9" s="10">
        <f t="shared" ref="M9:M72" si="23">IF(AND(L9&gt;0,L8=0),1,0)</f>
        <v>0</v>
      </c>
      <c r="N9" s="10">
        <f t="shared" si="10"/>
        <v>28.021485061907441</v>
      </c>
      <c r="O9" s="10">
        <f t="shared" si="11"/>
        <v>0</v>
      </c>
      <c r="P9" s="10">
        <f t="shared" si="5"/>
        <v>90</v>
      </c>
      <c r="Q9" s="10">
        <f t="shared" si="6"/>
        <v>73.021485061907441</v>
      </c>
      <c r="R9" s="10">
        <f t="shared" ref="R9:R72" si="24">IF(AND(Q9&gt;0,Q8=0),1,0)</f>
        <v>0</v>
      </c>
      <c r="S9" s="10">
        <f t="shared" si="12"/>
        <v>73.021485061907441</v>
      </c>
      <c r="T9" s="10">
        <f t="shared" si="13"/>
        <v>0</v>
      </c>
      <c r="U9" s="10">
        <f t="shared" ref="U9:U72" si="25">IF(AND(T9&gt;0,T8=0),1,0)</f>
        <v>0</v>
      </c>
      <c r="V9" s="10">
        <f t="shared" si="14"/>
        <v>0</v>
      </c>
      <c r="W9" s="10">
        <f t="shared" si="15"/>
        <v>0</v>
      </c>
      <c r="X9" s="10">
        <f t="shared" si="16"/>
        <v>81.510742530953721</v>
      </c>
      <c r="Y9" s="10">
        <f t="shared" si="17"/>
        <v>0</v>
      </c>
      <c r="Z9" s="10">
        <f t="shared" ref="Z9:Z72" si="26">IF(AND(Y9&gt;0,Y8=0),1,0)</f>
        <v>0</v>
      </c>
      <c r="AA9" s="10">
        <f t="shared" ref="AA9:AA72" si="27">IF(AND(Y9&lt;=135,Z9=0),Y9,IF(Z9=1,0,135))</f>
        <v>0</v>
      </c>
      <c r="AB9" s="10">
        <f t="shared" ref="AB9:AB72" si="28">Y9-AA9</f>
        <v>0</v>
      </c>
      <c r="AC9" s="10">
        <f t="shared" si="19"/>
        <v>67.5</v>
      </c>
      <c r="AD9" s="10">
        <f t="shared" si="20"/>
        <v>14.010742530953721</v>
      </c>
      <c r="AE9" s="10">
        <f t="shared" ref="AE9:AE72" si="29">IF(AND(AD9&gt;0,AD8=0),1,0)</f>
        <v>0</v>
      </c>
      <c r="AF9" s="10">
        <f t="shared" ref="AF9:AF72" si="30">IF(AND(AD9&lt;=67.5,AE9=0),AD9,IF(AE9=1,0,67.5))</f>
        <v>14.010742530953721</v>
      </c>
      <c r="AG9" s="10">
        <f t="shared" ref="AG9:AG72" si="31">AD9-AF9</f>
        <v>0</v>
      </c>
      <c r="AL9" s="67"/>
    </row>
    <row r="10" spans="1:38" x14ac:dyDescent="0.2">
      <c r="A10" s="5">
        <v>40179.125</v>
      </c>
      <c r="B10" s="8">
        <v>164644.92691257389</v>
      </c>
      <c r="C10" s="9">
        <v>771.31666666666672</v>
      </c>
      <c r="D10" s="8">
        <f t="shared" si="7"/>
        <v>164.64492691257391</v>
      </c>
      <c r="E10" s="8">
        <f t="shared" si="0"/>
        <v>210.9239269125739</v>
      </c>
      <c r="F10" s="10">
        <f t="shared" si="1"/>
        <v>164.64492691257391</v>
      </c>
      <c r="G10" s="10">
        <f t="shared" si="2"/>
        <v>0</v>
      </c>
      <c r="H10" s="10">
        <f t="shared" si="22"/>
        <v>0</v>
      </c>
      <c r="I10" s="10">
        <f t="shared" si="8"/>
        <v>0</v>
      </c>
      <c r="J10" s="10">
        <f t="shared" si="9"/>
        <v>0</v>
      </c>
      <c r="K10" s="10">
        <f t="shared" si="3"/>
        <v>135</v>
      </c>
      <c r="L10" s="10">
        <f t="shared" si="4"/>
        <v>29.644926912573908</v>
      </c>
      <c r="M10" s="10">
        <f t="shared" si="23"/>
        <v>0</v>
      </c>
      <c r="N10" s="10">
        <f t="shared" si="10"/>
        <v>29.644926912573908</v>
      </c>
      <c r="O10" s="10">
        <f t="shared" si="11"/>
        <v>0</v>
      </c>
      <c r="P10" s="10">
        <f t="shared" si="5"/>
        <v>90</v>
      </c>
      <c r="Q10" s="10">
        <f t="shared" si="6"/>
        <v>74.644926912573908</v>
      </c>
      <c r="R10" s="10">
        <f t="shared" si="24"/>
        <v>0</v>
      </c>
      <c r="S10" s="10">
        <f t="shared" si="12"/>
        <v>74.644926912573908</v>
      </c>
      <c r="T10" s="10">
        <f t="shared" si="13"/>
        <v>0</v>
      </c>
      <c r="U10" s="10">
        <f t="shared" si="25"/>
        <v>0</v>
      </c>
      <c r="V10" s="10">
        <f t="shared" si="14"/>
        <v>0</v>
      </c>
      <c r="W10" s="10">
        <f t="shared" si="15"/>
        <v>0</v>
      </c>
      <c r="X10" s="10">
        <f t="shared" si="16"/>
        <v>82.322463456286954</v>
      </c>
      <c r="Y10" s="10">
        <f t="shared" si="17"/>
        <v>0</v>
      </c>
      <c r="Z10" s="10">
        <f t="shared" si="26"/>
        <v>0</v>
      </c>
      <c r="AA10" s="10">
        <f t="shared" si="27"/>
        <v>0</v>
      </c>
      <c r="AB10" s="10">
        <f t="shared" si="28"/>
        <v>0</v>
      </c>
      <c r="AC10" s="10">
        <f t="shared" si="19"/>
        <v>67.5</v>
      </c>
      <c r="AD10" s="10">
        <f t="shared" si="20"/>
        <v>14.822463456286954</v>
      </c>
      <c r="AE10" s="10">
        <f t="shared" si="29"/>
        <v>0</v>
      </c>
      <c r="AF10" s="10">
        <f t="shared" si="30"/>
        <v>14.822463456286954</v>
      </c>
      <c r="AG10" s="10">
        <f t="shared" si="31"/>
        <v>0</v>
      </c>
      <c r="AI10" s="19" t="s">
        <v>112</v>
      </c>
      <c r="AJ10" s="20"/>
      <c r="AK10" s="20"/>
      <c r="AL10" s="67"/>
    </row>
    <row r="11" spans="1:38" x14ac:dyDescent="0.2">
      <c r="A11" s="5">
        <v>40179.166666666664</v>
      </c>
      <c r="B11" s="8">
        <v>166185.25496642821</v>
      </c>
      <c r="C11" s="9">
        <v>770.94500000000005</v>
      </c>
      <c r="D11" s="8">
        <f t="shared" si="7"/>
        <v>166.1852549664282</v>
      </c>
      <c r="E11" s="8">
        <f t="shared" si="0"/>
        <v>212.4419549664282</v>
      </c>
      <c r="F11" s="10">
        <f t="shared" si="1"/>
        <v>166.1852549664282</v>
      </c>
      <c r="G11" s="10">
        <f t="shared" si="2"/>
        <v>0</v>
      </c>
      <c r="H11" s="10">
        <f>IF(AND(G11&gt;0,G10=0),1,0)</f>
        <v>0</v>
      </c>
      <c r="I11" s="10">
        <f t="shared" si="8"/>
        <v>0</v>
      </c>
      <c r="J11" s="10">
        <f t="shared" si="9"/>
        <v>0</v>
      </c>
      <c r="K11" s="10">
        <f t="shared" si="3"/>
        <v>135</v>
      </c>
      <c r="L11" s="10">
        <f t="shared" si="4"/>
        <v>31.185254966428204</v>
      </c>
      <c r="M11" s="10">
        <f>IF(AND(L11&gt;0,L10=0),1,0)</f>
        <v>0</v>
      </c>
      <c r="N11" s="10">
        <f t="shared" si="10"/>
        <v>31.185254966428204</v>
      </c>
      <c r="O11" s="10">
        <f t="shared" si="11"/>
        <v>0</v>
      </c>
      <c r="P11" s="10">
        <f t="shared" si="5"/>
        <v>90</v>
      </c>
      <c r="Q11" s="10">
        <f t="shared" si="6"/>
        <v>76.185254966428204</v>
      </c>
      <c r="R11" s="10">
        <f>IF(AND(Q11&gt;0,Q10=0),1,0)</f>
        <v>0</v>
      </c>
      <c r="S11" s="10">
        <f t="shared" si="12"/>
        <v>76.185254966428204</v>
      </c>
      <c r="T11" s="10">
        <f t="shared" si="13"/>
        <v>0</v>
      </c>
      <c r="U11" s="10">
        <f>IF(AND(T11&gt;0,T10=0),1,0)</f>
        <v>0</v>
      </c>
      <c r="V11" s="10">
        <f t="shared" si="14"/>
        <v>0</v>
      </c>
      <c r="W11" s="10">
        <f t="shared" si="15"/>
        <v>0</v>
      </c>
      <c r="X11" s="10">
        <f t="shared" si="16"/>
        <v>83.092627483214102</v>
      </c>
      <c r="Y11" s="10">
        <f t="shared" si="17"/>
        <v>0</v>
      </c>
      <c r="Z11" s="10">
        <f t="shared" si="26"/>
        <v>0</v>
      </c>
      <c r="AA11" s="10">
        <f t="shared" si="27"/>
        <v>0</v>
      </c>
      <c r="AB11" s="10">
        <f t="shared" si="28"/>
        <v>0</v>
      </c>
      <c r="AC11" s="10">
        <f t="shared" si="19"/>
        <v>67.5</v>
      </c>
      <c r="AD11" s="10">
        <f t="shared" si="20"/>
        <v>15.592627483214102</v>
      </c>
      <c r="AE11" s="10">
        <f t="shared" si="29"/>
        <v>0</v>
      </c>
      <c r="AF11" s="10">
        <f t="shared" si="30"/>
        <v>15.592627483214102</v>
      </c>
      <c r="AG11" s="10">
        <f t="shared" si="31"/>
        <v>0</v>
      </c>
      <c r="AI11" s="21" t="s">
        <v>113</v>
      </c>
      <c r="AJ11" s="22">
        <f>0.02*AJ7</f>
        <v>43.18</v>
      </c>
      <c r="AK11" s="22" t="s">
        <v>114</v>
      </c>
      <c r="AL11" s="68" t="s">
        <v>52</v>
      </c>
    </row>
    <row r="12" spans="1:38" x14ac:dyDescent="0.2">
      <c r="A12" s="5">
        <v>40179.208333333336</v>
      </c>
      <c r="B12" s="8">
        <v>167820.14256982025</v>
      </c>
      <c r="C12" s="9">
        <v>769.005</v>
      </c>
      <c r="D12" s="8">
        <f t="shared" si="7"/>
        <v>167.82014256982026</v>
      </c>
      <c r="E12" s="8">
        <f t="shared" si="0"/>
        <v>213.96044256982026</v>
      </c>
      <c r="F12" s="10">
        <f t="shared" si="1"/>
        <v>167.82014256982026</v>
      </c>
      <c r="G12" s="10">
        <f t="shared" si="2"/>
        <v>0</v>
      </c>
      <c r="H12" s="10">
        <f t="shared" ref="H12:H75" si="32">IF(AND(G12&gt;0,G11=0),1,0)</f>
        <v>0</v>
      </c>
      <c r="I12" s="10">
        <f t="shared" si="8"/>
        <v>0</v>
      </c>
      <c r="J12" s="10">
        <f t="shared" si="9"/>
        <v>0</v>
      </c>
      <c r="K12" s="10">
        <f t="shared" si="3"/>
        <v>135</v>
      </c>
      <c r="L12" s="10">
        <f t="shared" si="4"/>
        <v>32.820142569820263</v>
      </c>
      <c r="M12" s="10">
        <f t="shared" si="23"/>
        <v>0</v>
      </c>
      <c r="N12" s="10">
        <f t="shared" si="10"/>
        <v>32.820142569820263</v>
      </c>
      <c r="O12" s="10">
        <f t="shared" si="11"/>
        <v>0</v>
      </c>
      <c r="P12" s="10">
        <f t="shared" si="5"/>
        <v>90</v>
      </c>
      <c r="Q12" s="10">
        <f t="shared" si="6"/>
        <v>77.820142569820263</v>
      </c>
      <c r="R12" s="10">
        <f t="shared" si="24"/>
        <v>0</v>
      </c>
      <c r="S12" s="10">
        <f t="shared" si="12"/>
        <v>77.820142569820263</v>
      </c>
      <c r="T12" s="10">
        <f t="shared" si="13"/>
        <v>0</v>
      </c>
      <c r="U12" s="10">
        <f t="shared" si="25"/>
        <v>0</v>
      </c>
      <c r="V12" s="10">
        <f t="shared" si="14"/>
        <v>0</v>
      </c>
      <c r="W12" s="10">
        <f t="shared" si="15"/>
        <v>0</v>
      </c>
      <c r="X12" s="10">
        <f t="shared" si="16"/>
        <v>83.910071284910131</v>
      </c>
      <c r="Y12" s="10">
        <f t="shared" si="17"/>
        <v>0</v>
      </c>
      <c r="Z12" s="10">
        <f t="shared" si="26"/>
        <v>0</v>
      </c>
      <c r="AA12" s="10">
        <f t="shared" si="27"/>
        <v>0</v>
      </c>
      <c r="AB12" s="10">
        <f t="shared" si="28"/>
        <v>0</v>
      </c>
      <c r="AC12" s="10">
        <f t="shared" si="19"/>
        <v>67.5</v>
      </c>
      <c r="AD12" s="10">
        <f t="shared" si="20"/>
        <v>16.410071284910131</v>
      </c>
      <c r="AE12" s="10">
        <f t="shared" si="29"/>
        <v>0</v>
      </c>
      <c r="AF12" s="10">
        <f t="shared" si="30"/>
        <v>16.410071284910131</v>
      </c>
      <c r="AG12" s="10">
        <f t="shared" si="31"/>
        <v>0</v>
      </c>
      <c r="AI12" s="21" t="s">
        <v>115</v>
      </c>
      <c r="AJ12" s="23">
        <f>COUNTIF(F:F,"&gt;0")</f>
        <v>2159</v>
      </c>
      <c r="AK12" s="22" t="s">
        <v>114</v>
      </c>
      <c r="AL12" s="68" t="s">
        <v>53</v>
      </c>
    </row>
    <row r="13" spans="1:38" x14ac:dyDescent="0.2">
      <c r="A13" s="5">
        <v>40179.25</v>
      </c>
      <c r="B13" s="8">
        <v>156376.91197531318</v>
      </c>
      <c r="C13" s="9">
        <v>809.28666666666675</v>
      </c>
      <c r="D13" s="8">
        <f t="shared" si="7"/>
        <v>156.37691197531319</v>
      </c>
      <c r="E13" s="8">
        <f t="shared" si="0"/>
        <v>204.93411197531319</v>
      </c>
      <c r="F13" s="10">
        <f t="shared" si="1"/>
        <v>156.37691197531319</v>
      </c>
      <c r="G13" s="10">
        <f t="shared" si="2"/>
        <v>0</v>
      </c>
      <c r="H13" s="10">
        <f t="shared" si="32"/>
        <v>0</v>
      </c>
      <c r="I13" s="10">
        <f t="shared" si="8"/>
        <v>0</v>
      </c>
      <c r="J13" s="10">
        <f t="shared" si="9"/>
        <v>0</v>
      </c>
      <c r="K13" s="10">
        <f t="shared" si="3"/>
        <v>135</v>
      </c>
      <c r="L13" s="10">
        <f t="shared" si="4"/>
        <v>21.376911975313192</v>
      </c>
      <c r="M13" s="10">
        <f t="shared" si="23"/>
        <v>0</v>
      </c>
      <c r="N13" s="10">
        <f t="shared" si="10"/>
        <v>21.376911975313192</v>
      </c>
      <c r="O13" s="10">
        <f t="shared" si="11"/>
        <v>0</v>
      </c>
      <c r="P13" s="10">
        <f t="shared" si="5"/>
        <v>90</v>
      </c>
      <c r="Q13" s="10">
        <f t="shared" si="6"/>
        <v>66.376911975313192</v>
      </c>
      <c r="R13" s="10">
        <f t="shared" si="24"/>
        <v>0</v>
      </c>
      <c r="S13" s="10">
        <f t="shared" si="12"/>
        <v>66.376911975313192</v>
      </c>
      <c r="T13" s="10">
        <f t="shared" si="13"/>
        <v>0</v>
      </c>
      <c r="U13" s="10">
        <f t="shared" si="25"/>
        <v>0</v>
      </c>
      <c r="V13" s="10">
        <f t="shared" si="14"/>
        <v>0</v>
      </c>
      <c r="W13" s="10">
        <f t="shared" si="15"/>
        <v>0</v>
      </c>
      <c r="X13" s="10">
        <f t="shared" si="16"/>
        <v>78.188455987656596</v>
      </c>
      <c r="Y13" s="10">
        <f t="shared" si="17"/>
        <v>0</v>
      </c>
      <c r="Z13" s="10">
        <f t="shared" si="26"/>
        <v>0</v>
      </c>
      <c r="AA13" s="10">
        <f t="shared" si="27"/>
        <v>0</v>
      </c>
      <c r="AB13" s="10">
        <f t="shared" si="28"/>
        <v>0</v>
      </c>
      <c r="AC13" s="10">
        <f t="shared" si="19"/>
        <v>67.5</v>
      </c>
      <c r="AD13" s="10">
        <f t="shared" si="20"/>
        <v>10.688455987656596</v>
      </c>
      <c r="AE13" s="10">
        <f t="shared" si="29"/>
        <v>0</v>
      </c>
      <c r="AF13" s="10">
        <f t="shared" si="30"/>
        <v>10.688455987656596</v>
      </c>
      <c r="AG13" s="10">
        <f t="shared" si="31"/>
        <v>0</v>
      </c>
      <c r="AI13" s="21" t="s">
        <v>145</v>
      </c>
      <c r="AJ13" s="22">
        <f>0.02*AJ12</f>
        <v>43.18</v>
      </c>
      <c r="AK13" s="22" t="s">
        <v>114</v>
      </c>
      <c r="AL13" s="68" t="s">
        <v>54</v>
      </c>
    </row>
    <row r="14" spans="1:38" x14ac:dyDescent="0.2">
      <c r="A14" s="5">
        <v>40179.291666666664</v>
      </c>
      <c r="B14" s="8">
        <v>153660.52387730256</v>
      </c>
      <c r="C14" s="9">
        <v>833.52166666666665</v>
      </c>
      <c r="D14" s="8">
        <f t="shared" si="7"/>
        <v>153.66052387730255</v>
      </c>
      <c r="E14" s="8">
        <f t="shared" si="0"/>
        <v>203.67182387730256</v>
      </c>
      <c r="F14" s="10">
        <f t="shared" si="1"/>
        <v>153.66052387730255</v>
      </c>
      <c r="G14" s="10">
        <f t="shared" si="2"/>
        <v>0</v>
      </c>
      <c r="H14" s="10">
        <f t="shared" si="32"/>
        <v>0</v>
      </c>
      <c r="I14" s="10">
        <f t="shared" si="8"/>
        <v>0</v>
      </c>
      <c r="J14" s="10">
        <f t="shared" si="9"/>
        <v>0</v>
      </c>
      <c r="K14" s="10">
        <f t="shared" si="3"/>
        <v>135</v>
      </c>
      <c r="L14" s="10">
        <f t="shared" si="4"/>
        <v>18.660523877302552</v>
      </c>
      <c r="M14" s="10">
        <f t="shared" si="23"/>
        <v>0</v>
      </c>
      <c r="N14" s="10">
        <f t="shared" si="10"/>
        <v>18.660523877302552</v>
      </c>
      <c r="O14" s="10">
        <f t="shared" si="11"/>
        <v>0</v>
      </c>
      <c r="P14" s="10">
        <f t="shared" si="5"/>
        <v>90</v>
      </c>
      <c r="Q14" s="10">
        <f t="shared" si="6"/>
        <v>63.660523877302552</v>
      </c>
      <c r="R14" s="10">
        <f t="shared" si="24"/>
        <v>0</v>
      </c>
      <c r="S14" s="10">
        <f t="shared" si="12"/>
        <v>63.660523877302552</v>
      </c>
      <c r="T14" s="10">
        <f t="shared" si="13"/>
        <v>0</v>
      </c>
      <c r="U14" s="10">
        <f t="shared" si="25"/>
        <v>0</v>
      </c>
      <c r="V14" s="10">
        <f t="shared" si="14"/>
        <v>0</v>
      </c>
      <c r="W14" s="10">
        <f t="shared" si="15"/>
        <v>0</v>
      </c>
      <c r="X14" s="10">
        <f t="shared" si="16"/>
        <v>76.830261938651276</v>
      </c>
      <c r="Y14" s="10">
        <f t="shared" si="17"/>
        <v>0</v>
      </c>
      <c r="Z14" s="10">
        <f t="shared" si="26"/>
        <v>0</v>
      </c>
      <c r="AA14" s="10">
        <f t="shared" si="27"/>
        <v>0</v>
      </c>
      <c r="AB14" s="10">
        <f t="shared" si="28"/>
        <v>0</v>
      </c>
      <c r="AC14" s="10">
        <f t="shared" si="19"/>
        <v>67.5</v>
      </c>
      <c r="AD14" s="10">
        <f t="shared" si="20"/>
        <v>9.330261938651276</v>
      </c>
      <c r="AE14" s="10">
        <f t="shared" si="29"/>
        <v>0</v>
      </c>
      <c r="AF14" s="10">
        <f t="shared" si="30"/>
        <v>9.330261938651276</v>
      </c>
      <c r="AG14" s="10">
        <f t="shared" si="31"/>
        <v>0</v>
      </c>
      <c r="AI14" s="21" t="s">
        <v>142</v>
      </c>
      <c r="AJ14" s="24">
        <f>AVERAGEIF(F:F,"&gt;0")</f>
        <v>152.82274452690277</v>
      </c>
      <c r="AK14" s="64" t="s">
        <v>92</v>
      </c>
      <c r="AL14" s="68" t="s">
        <v>55</v>
      </c>
    </row>
    <row r="15" spans="1:38" x14ac:dyDescent="0.2">
      <c r="A15" s="5">
        <v>40179.333333333336</v>
      </c>
      <c r="B15" s="8">
        <v>145015.35588892511</v>
      </c>
      <c r="C15" s="9">
        <v>845.68500000000006</v>
      </c>
      <c r="D15" s="8">
        <f t="shared" si="7"/>
        <v>145.01535588892511</v>
      </c>
      <c r="E15" s="8">
        <f t="shared" si="0"/>
        <v>195.75645588892513</v>
      </c>
      <c r="F15" s="10">
        <f t="shared" si="1"/>
        <v>145.01535588892511</v>
      </c>
      <c r="G15" s="10">
        <f t="shared" si="2"/>
        <v>0</v>
      </c>
      <c r="H15" s="10">
        <f t="shared" si="32"/>
        <v>0</v>
      </c>
      <c r="I15" s="10">
        <f t="shared" si="8"/>
        <v>0</v>
      </c>
      <c r="J15" s="10">
        <f t="shared" si="9"/>
        <v>0</v>
      </c>
      <c r="K15" s="10">
        <f t="shared" si="3"/>
        <v>135</v>
      </c>
      <c r="L15" s="10">
        <f t="shared" si="4"/>
        <v>10.015355888925114</v>
      </c>
      <c r="M15" s="10">
        <f t="shared" si="23"/>
        <v>0</v>
      </c>
      <c r="N15" s="10">
        <f t="shared" si="10"/>
        <v>10.015355888925114</v>
      </c>
      <c r="O15" s="10">
        <f t="shared" si="11"/>
        <v>0</v>
      </c>
      <c r="P15" s="10">
        <f t="shared" si="5"/>
        <v>90</v>
      </c>
      <c r="Q15" s="10">
        <f t="shared" si="6"/>
        <v>55.015355888925114</v>
      </c>
      <c r="R15" s="10">
        <f t="shared" si="24"/>
        <v>0</v>
      </c>
      <c r="S15" s="10">
        <f t="shared" si="12"/>
        <v>55.015355888925114</v>
      </c>
      <c r="T15" s="10">
        <f t="shared" si="13"/>
        <v>0</v>
      </c>
      <c r="U15" s="10">
        <f t="shared" si="25"/>
        <v>0</v>
      </c>
      <c r="V15" s="10">
        <f t="shared" si="14"/>
        <v>0</v>
      </c>
      <c r="W15" s="10">
        <f t="shared" si="15"/>
        <v>0</v>
      </c>
      <c r="X15" s="10">
        <f t="shared" si="16"/>
        <v>72.507677944462557</v>
      </c>
      <c r="Y15" s="10">
        <f t="shared" si="17"/>
        <v>0</v>
      </c>
      <c r="Z15" s="10">
        <f t="shared" si="26"/>
        <v>0</v>
      </c>
      <c r="AA15" s="10">
        <f t="shared" si="27"/>
        <v>0</v>
      </c>
      <c r="AB15" s="10">
        <f t="shared" si="28"/>
        <v>0</v>
      </c>
      <c r="AC15" s="10">
        <f t="shared" si="19"/>
        <v>67.5</v>
      </c>
      <c r="AD15" s="10">
        <f t="shared" si="20"/>
        <v>5.0076779444625572</v>
      </c>
      <c r="AE15" s="10">
        <f t="shared" si="29"/>
        <v>0</v>
      </c>
      <c r="AF15" s="10">
        <f t="shared" si="30"/>
        <v>5.0076779444625572</v>
      </c>
      <c r="AG15" s="10">
        <f t="shared" si="31"/>
        <v>0</v>
      </c>
      <c r="AI15" s="25" t="s">
        <v>143</v>
      </c>
      <c r="AJ15" s="23">
        <f>0.1*AJ7</f>
        <v>215.9</v>
      </c>
      <c r="AK15" s="64" t="s">
        <v>144</v>
      </c>
      <c r="AL15" s="68" t="s">
        <v>56</v>
      </c>
    </row>
    <row r="16" spans="1:38" x14ac:dyDescent="0.2">
      <c r="A16" s="5">
        <v>40179.375</v>
      </c>
      <c r="B16" s="8">
        <v>163258.60487216269</v>
      </c>
      <c r="C16" s="9">
        <v>791.28</v>
      </c>
      <c r="D16" s="8">
        <f t="shared" si="7"/>
        <v>163.25860487216269</v>
      </c>
      <c r="E16" s="8">
        <f t="shared" si="0"/>
        <v>210.73540487216269</v>
      </c>
      <c r="F16" s="10">
        <f t="shared" si="1"/>
        <v>163.25860487216269</v>
      </c>
      <c r="G16" s="10">
        <f t="shared" si="2"/>
        <v>0</v>
      </c>
      <c r="H16" s="10">
        <f t="shared" si="32"/>
        <v>0</v>
      </c>
      <c r="I16" s="10">
        <f t="shared" si="8"/>
        <v>0</v>
      </c>
      <c r="J16" s="10">
        <f t="shared" si="9"/>
        <v>0</v>
      </c>
      <c r="K16" s="10">
        <f t="shared" si="3"/>
        <v>135</v>
      </c>
      <c r="L16" s="10">
        <f t="shared" si="4"/>
        <v>28.258604872162692</v>
      </c>
      <c r="M16" s="10">
        <f t="shared" si="23"/>
        <v>0</v>
      </c>
      <c r="N16" s="10">
        <f t="shared" si="10"/>
        <v>28.258604872162692</v>
      </c>
      <c r="O16" s="10">
        <f t="shared" si="11"/>
        <v>0</v>
      </c>
      <c r="P16" s="10">
        <f t="shared" si="5"/>
        <v>90</v>
      </c>
      <c r="Q16" s="10">
        <f t="shared" si="6"/>
        <v>73.258604872162692</v>
      </c>
      <c r="R16" s="10">
        <f t="shared" si="24"/>
        <v>0</v>
      </c>
      <c r="S16" s="10">
        <f t="shared" si="12"/>
        <v>73.258604872162692</v>
      </c>
      <c r="T16" s="10">
        <f t="shared" si="13"/>
        <v>0</v>
      </c>
      <c r="U16" s="10">
        <f t="shared" si="25"/>
        <v>0</v>
      </c>
      <c r="V16" s="10">
        <f t="shared" si="14"/>
        <v>0</v>
      </c>
      <c r="W16" s="10">
        <f t="shared" si="15"/>
        <v>0</v>
      </c>
      <c r="X16" s="10">
        <f t="shared" si="16"/>
        <v>81.629302436081346</v>
      </c>
      <c r="Y16" s="10">
        <f t="shared" si="17"/>
        <v>0</v>
      </c>
      <c r="Z16" s="10">
        <f t="shared" si="26"/>
        <v>0</v>
      </c>
      <c r="AA16" s="10">
        <f t="shared" si="27"/>
        <v>0</v>
      </c>
      <c r="AB16" s="10">
        <f t="shared" si="28"/>
        <v>0</v>
      </c>
      <c r="AC16" s="10">
        <f t="shared" si="19"/>
        <v>67.5</v>
      </c>
      <c r="AD16" s="10">
        <f t="shared" si="20"/>
        <v>14.129302436081346</v>
      </c>
      <c r="AE16" s="10">
        <f t="shared" si="29"/>
        <v>0</v>
      </c>
      <c r="AF16" s="10">
        <f t="shared" si="30"/>
        <v>14.129302436081346</v>
      </c>
      <c r="AG16" s="10">
        <f t="shared" si="31"/>
        <v>0</v>
      </c>
      <c r="AI16" s="25" t="s">
        <v>147</v>
      </c>
      <c r="AJ16" s="23">
        <f>COUNTIF(I:I,"&gt;0")</f>
        <v>304</v>
      </c>
      <c r="AK16" s="64" t="s">
        <v>144</v>
      </c>
      <c r="AL16" s="68" t="s">
        <v>57</v>
      </c>
    </row>
    <row r="17" spans="1:38" x14ac:dyDescent="0.2">
      <c r="A17" s="5">
        <v>40179.416666666664</v>
      </c>
      <c r="B17" s="8">
        <v>156204.4429546638</v>
      </c>
      <c r="C17" s="9">
        <v>661.94333333333327</v>
      </c>
      <c r="D17" s="8">
        <f t="shared" si="7"/>
        <v>156.20444295466379</v>
      </c>
      <c r="E17" s="8">
        <f t="shared" si="0"/>
        <v>195.92104295466379</v>
      </c>
      <c r="F17" s="10">
        <f t="shared" si="1"/>
        <v>156.20444295466379</v>
      </c>
      <c r="G17" s="10">
        <f t="shared" si="2"/>
        <v>0</v>
      </c>
      <c r="H17" s="10">
        <f t="shared" si="32"/>
        <v>0</v>
      </c>
      <c r="I17" s="10">
        <f t="shared" si="8"/>
        <v>0</v>
      </c>
      <c r="J17" s="10">
        <f t="shared" si="9"/>
        <v>0</v>
      </c>
      <c r="K17" s="10">
        <f t="shared" si="3"/>
        <v>135</v>
      </c>
      <c r="L17" s="10">
        <f t="shared" si="4"/>
        <v>21.20444295466379</v>
      </c>
      <c r="M17" s="10">
        <f t="shared" si="23"/>
        <v>0</v>
      </c>
      <c r="N17" s="10">
        <f t="shared" si="10"/>
        <v>21.20444295466379</v>
      </c>
      <c r="O17" s="10">
        <f t="shared" si="11"/>
        <v>0</v>
      </c>
      <c r="P17" s="10">
        <f t="shared" si="5"/>
        <v>90</v>
      </c>
      <c r="Q17" s="10">
        <f t="shared" si="6"/>
        <v>66.20444295466379</v>
      </c>
      <c r="R17" s="10">
        <f t="shared" si="24"/>
        <v>0</v>
      </c>
      <c r="S17" s="10">
        <f t="shared" si="12"/>
        <v>66.20444295466379</v>
      </c>
      <c r="T17" s="10">
        <f t="shared" si="13"/>
        <v>0</v>
      </c>
      <c r="U17" s="10">
        <f t="shared" si="25"/>
        <v>0</v>
      </c>
      <c r="V17" s="10">
        <f t="shared" si="14"/>
        <v>0</v>
      </c>
      <c r="W17" s="10">
        <f t="shared" si="15"/>
        <v>0</v>
      </c>
      <c r="X17" s="10">
        <f t="shared" si="16"/>
        <v>78.102221477331895</v>
      </c>
      <c r="Y17" s="10">
        <f t="shared" si="17"/>
        <v>0</v>
      </c>
      <c r="Z17" s="10">
        <f t="shared" si="26"/>
        <v>0</v>
      </c>
      <c r="AA17" s="10">
        <f t="shared" si="27"/>
        <v>0</v>
      </c>
      <c r="AB17" s="10">
        <f t="shared" si="28"/>
        <v>0</v>
      </c>
      <c r="AC17" s="10">
        <f t="shared" si="19"/>
        <v>67.5</v>
      </c>
      <c r="AD17" s="10">
        <f t="shared" si="20"/>
        <v>10.602221477331895</v>
      </c>
      <c r="AE17" s="10">
        <f t="shared" si="29"/>
        <v>0</v>
      </c>
      <c r="AF17" s="10">
        <f t="shared" si="30"/>
        <v>10.602221477331895</v>
      </c>
      <c r="AG17" s="10">
        <f t="shared" si="31"/>
        <v>0</v>
      </c>
      <c r="AI17" s="25" t="s">
        <v>146</v>
      </c>
      <c r="AJ17" s="23">
        <f>0.1*AJ16</f>
        <v>30.400000000000002</v>
      </c>
      <c r="AK17" s="64" t="s">
        <v>144</v>
      </c>
      <c r="AL17" s="68" t="s">
        <v>17</v>
      </c>
    </row>
    <row r="18" spans="1:38" x14ac:dyDescent="0.2">
      <c r="A18" s="5">
        <v>40179.458333333336</v>
      </c>
      <c r="B18" s="8">
        <v>151024.84492714069</v>
      </c>
      <c r="C18" s="9">
        <v>619.62833333333344</v>
      </c>
      <c r="D18" s="8">
        <f t="shared" si="7"/>
        <v>151.02484492714069</v>
      </c>
      <c r="E18" s="8">
        <f t="shared" si="0"/>
        <v>188.20254492714071</v>
      </c>
      <c r="F18" s="10">
        <f t="shared" si="1"/>
        <v>151.02484492714069</v>
      </c>
      <c r="G18" s="10">
        <f t="shared" si="2"/>
        <v>0</v>
      </c>
      <c r="H18" s="10">
        <f t="shared" si="32"/>
        <v>0</v>
      </c>
      <c r="I18" s="10">
        <f t="shared" si="8"/>
        <v>0</v>
      </c>
      <c r="J18" s="10">
        <f t="shared" si="9"/>
        <v>0</v>
      </c>
      <c r="K18" s="10">
        <f t="shared" si="3"/>
        <v>135</v>
      </c>
      <c r="L18" s="10">
        <f t="shared" si="4"/>
        <v>16.024844927140691</v>
      </c>
      <c r="M18" s="10">
        <f t="shared" si="23"/>
        <v>0</v>
      </c>
      <c r="N18" s="10">
        <f t="shared" si="10"/>
        <v>16.024844927140691</v>
      </c>
      <c r="O18" s="10">
        <f t="shared" si="11"/>
        <v>0</v>
      </c>
      <c r="P18" s="10">
        <f t="shared" si="5"/>
        <v>90</v>
      </c>
      <c r="Q18" s="10">
        <f t="shared" si="6"/>
        <v>61.024844927140691</v>
      </c>
      <c r="R18" s="10">
        <f t="shared" si="24"/>
        <v>0</v>
      </c>
      <c r="S18" s="10">
        <f t="shared" si="12"/>
        <v>61.024844927140691</v>
      </c>
      <c r="T18" s="10">
        <f t="shared" si="13"/>
        <v>0</v>
      </c>
      <c r="U18" s="10">
        <f t="shared" si="25"/>
        <v>0</v>
      </c>
      <c r="V18" s="10">
        <f t="shared" si="14"/>
        <v>0</v>
      </c>
      <c r="W18" s="10">
        <f t="shared" si="15"/>
        <v>0</v>
      </c>
      <c r="X18" s="10">
        <f t="shared" si="16"/>
        <v>75.512422463570346</v>
      </c>
      <c r="Y18" s="10">
        <f t="shared" si="17"/>
        <v>0</v>
      </c>
      <c r="Z18" s="10">
        <f t="shared" si="26"/>
        <v>0</v>
      </c>
      <c r="AA18" s="10">
        <f t="shared" si="27"/>
        <v>0</v>
      </c>
      <c r="AB18" s="10">
        <f t="shared" si="28"/>
        <v>0</v>
      </c>
      <c r="AC18" s="10">
        <f t="shared" si="19"/>
        <v>67.5</v>
      </c>
      <c r="AD18" s="10">
        <f t="shared" si="20"/>
        <v>8.0124224635703456</v>
      </c>
      <c r="AE18" s="10">
        <f t="shared" si="29"/>
        <v>0</v>
      </c>
      <c r="AF18" s="10">
        <f t="shared" si="30"/>
        <v>8.0124224635703456</v>
      </c>
      <c r="AG18" s="10">
        <f t="shared" si="31"/>
        <v>0</v>
      </c>
      <c r="AI18" s="21" t="s">
        <v>148</v>
      </c>
      <c r="AJ18" s="24">
        <f>AVERAGEIF(I:I,"&gt;0")</f>
        <v>159.40472820878671</v>
      </c>
      <c r="AK18" s="64" t="s">
        <v>92</v>
      </c>
      <c r="AL18" s="68" t="s">
        <v>18</v>
      </c>
    </row>
    <row r="19" spans="1:38" x14ac:dyDescent="0.2">
      <c r="A19" s="5">
        <v>40179.5</v>
      </c>
      <c r="B19" s="8">
        <v>150791.70929914623</v>
      </c>
      <c r="C19" s="9">
        <v>608.39333333333332</v>
      </c>
      <c r="D19" s="8">
        <f t="shared" si="7"/>
        <v>150.79170929914622</v>
      </c>
      <c r="E19" s="8">
        <f t="shared" si="0"/>
        <v>187.29530929914623</v>
      </c>
      <c r="F19" s="10">
        <f t="shared" si="1"/>
        <v>150.79170929914622</v>
      </c>
      <c r="G19" s="10">
        <f t="shared" si="2"/>
        <v>0</v>
      </c>
      <c r="H19" s="10">
        <f t="shared" si="32"/>
        <v>0</v>
      </c>
      <c r="I19" s="10">
        <f t="shared" si="8"/>
        <v>0</v>
      </c>
      <c r="J19" s="10">
        <f t="shared" si="9"/>
        <v>0</v>
      </c>
      <c r="K19" s="10">
        <f t="shared" si="3"/>
        <v>135</v>
      </c>
      <c r="L19" s="10">
        <f t="shared" si="4"/>
        <v>15.79170929914622</v>
      </c>
      <c r="M19" s="10">
        <f t="shared" si="23"/>
        <v>0</v>
      </c>
      <c r="N19" s="10">
        <f t="shared" si="10"/>
        <v>15.79170929914622</v>
      </c>
      <c r="O19" s="10">
        <f t="shared" si="11"/>
        <v>0</v>
      </c>
      <c r="P19" s="10">
        <f t="shared" si="5"/>
        <v>90</v>
      </c>
      <c r="Q19" s="10">
        <f t="shared" si="6"/>
        <v>60.79170929914622</v>
      </c>
      <c r="R19" s="10">
        <f t="shared" si="24"/>
        <v>0</v>
      </c>
      <c r="S19" s="10">
        <f t="shared" si="12"/>
        <v>60.79170929914622</v>
      </c>
      <c r="T19" s="10">
        <f t="shared" si="13"/>
        <v>0</v>
      </c>
      <c r="U19" s="10">
        <f t="shared" si="25"/>
        <v>0</v>
      </c>
      <c r="V19" s="10">
        <f t="shared" si="14"/>
        <v>0</v>
      </c>
      <c r="W19" s="10">
        <f t="shared" si="15"/>
        <v>0</v>
      </c>
      <c r="X19" s="10">
        <f t="shared" si="16"/>
        <v>75.39585464957311</v>
      </c>
      <c r="Y19" s="10">
        <f t="shared" si="17"/>
        <v>0</v>
      </c>
      <c r="Z19" s="10">
        <f t="shared" si="26"/>
        <v>0</v>
      </c>
      <c r="AA19" s="10">
        <f t="shared" si="27"/>
        <v>0</v>
      </c>
      <c r="AB19" s="10">
        <f t="shared" si="28"/>
        <v>0</v>
      </c>
      <c r="AC19" s="10">
        <f t="shared" si="19"/>
        <v>67.5</v>
      </c>
      <c r="AD19" s="10">
        <f t="shared" si="20"/>
        <v>7.8958546495731099</v>
      </c>
      <c r="AE19" s="10">
        <f t="shared" si="29"/>
        <v>0</v>
      </c>
      <c r="AF19" s="10">
        <f t="shared" si="30"/>
        <v>7.8958546495731099</v>
      </c>
      <c r="AG19" s="10">
        <f t="shared" si="31"/>
        <v>0</v>
      </c>
      <c r="AI19" s="21" t="s">
        <v>116</v>
      </c>
      <c r="AJ19" s="23">
        <f>AJ14*AJ13+AJ17*AJ18</f>
        <v>11444.789846218777</v>
      </c>
      <c r="AK19" s="64" t="s">
        <v>94</v>
      </c>
      <c r="AL19" s="68" t="s">
        <v>14</v>
      </c>
    </row>
    <row r="20" spans="1:38" x14ac:dyDescent="0.2">
      <c r="A20" s="5">
        <v>40179.541666666664</v>
      </c>
      <c r="B20" s="8">
        <v>150428.09739870363</v>
      </c>
      <c r="C20" s="9">
        <v>640.67833333333328</v>
      </c>
      <c r="D20" s="8">
        <f t="shared" si="7"/>
        <v>150.42809739870361</v>
      </c>
      <c r="E20" s="8">
        <f t="shared" si="0"/>
        <v>188.86879739870361</v>
      </c>
      <c r="F20" s="10">
        <f t="shared" si="1"/>
        <v>150.42809739870361</v>
      </c>
      <c r="G20" s="10">
        <f t="shared" si="2"/>
        <v>0</v>
      </c>
      <c r="H20" s="10">
        <f t="shared" si="32"/>
        <v>0</v>
      </c>
      <c r="I20" s="10">
        <f t="shared" si="8"/>
        <v>0</v>
      </c>
      <c r="J20" s="10">
        <f t="shared" si="9"/>
        <v>0</v>
      </c>
      <c r="K20" s="10">
        <f t="shared" si="3"/>
        <v>135</v>
      </c>
      <c r="L20" s="10">
        <f t="shared" si="4"/>
        <v>15.428097398703613</v>
      </c>
      <c r="M20" s="10">
        <f t="shared" si="23"/>
        <v>0</v>
      </c>
      <c r="N20" s="10">
        <f t="shared" si="10"/>
        <v>15.428097398703613</v>
      </c>
      <c r="O20" s="10">
        <f t="shared" si="11"/>
        <v>0</v>
      </c>
      <c r="P20" s="10">
        <f t="shared" si="5"/>
        <v>90</v>
      </c>
      <c r="Q20" s="10">
        <f t="shared" si="6"/>
        <v>60.428097398703613</v>
      </c>
      <c r="R20" s="10">
        <f t="shared" si="24"/>
        <v>0</v>
      </c>
      <c r="S20" s="10">
        <f t="shared" si="12"/>
        <v>60.428097398703613</v>
      </c>
      <c r="T20" s="10">
        <f t="shared" si="13"/>
        <v>0</v>
      </c>
      <c r="U20" s="10">
        <f t="shared" si="25"/>
        <v>0</v>
      </c>
      <c r="V20" s="10">
        <f t="shared" si="14"/>
        <v>0</v>
      </c>
      <c r="W20" s="10">
        <f t="shared" si="15"/>
        <v>0</v>
      </c>
      <c r="X20" s="10">
        <f t="shared" si="16"/>
        <v>75.214048699351807</v>
      </c>
      <c r="Y20" s="10">
        <f t="shared" si="17"/>
        <v>0</v>
      </c>
      <c r="Z20" s="10">
        <f t="shared" si="26"/>
        <v>0</v>
      </c>
      <c r="AA20" s="10">
        <f t="shared" si="27"/>
        <v>0</v>
      </c>
      <c r="AB20" s="10">
        <f t="shared" si="28"/>
        <v>0</v>
      </c>
      <c r="AC20" s="10">
        <f t="shared" si="19"/>
        <v>67.5</v>
      </c>
      <c r="AD20" s="10">
        <f t="shared" si="20"/>
        <v>7.7140486993518067</v>
      </c>
      <c r="AE20" s="10">
        <f t="shared" si="29"/>
        <v>0</v>
      </c>
      <c r="AF20" s="10">
        <f t="shared" si="30"/>
        <v>7.7140486993518067</v>
      </c>
      <c r="AG20" s="10">
        <f t="shared" si="31"/>
        <v>0</v>
      </c>
      <c r="AI20" s="21" t="s">
        <v>117</v>
      </c>
      <c r="AJ20" s="23">
        <f>$AJ$8-SUM(J:J)-AJ19</f>
        <v>366958.55296283599</v>
      </c>
      <c r="AK20" s="64" t="s">
        <v>94</v>
      </c>
      <c r="AL20" s="68" t="s">
        <v>19</v>
      </c>
    </row>
    <row r="21" spans="1:38" x14ac:dyDescent="0.2">
      <c r="A21" s="5">
        <v>40179.583333333336</v>
      </c>
      <c r="B21" s="8">
        <v>146511.81944638526</v>
      </c>
      <c r="C21" s="9">
        <v>588.36165094152761</v>
      </c>
      <c r="D21" s="8">
        <f t="shared" si="7"/>
        <v>146.51181944638526</v>
      </c>
      <c r="E21" s="8">
        <f t="shared" si="0"/>
        <v>181.81351850287692</v>
      </c>
      <c r="F21" s="10">
        <f t="shared" si="1"/>
        <v>146.51181944638526</v>
      </c>
      <c r="G21" s="10">
        <f t="shared" si="2"/>
        <v>0</v>
      </c>
      <c r="H21" s="10">
        <f t="shared" si="32"/>
        <v>0</v>
      </c>
      <c r="I21" s="10">
        <f t="shared" si="8"/>
        <v>0</v>
      </c>
      <c r="J21" s="10">
        <f t="shared" si="9"/>
        <v>0</v>
      </c>
      <c r="K21" s="10">
        <f t="shared" si="3"/>
        <v>135</v>
      </c>
      <c r="L21" s="10">
        <f t="shared" si="4"/>
        <v>11.51181944638526</v>
      </c>
      <c r="M21" s="10">
        <f t="shared" si="23"/>
        <v>0</v>
      </c>
      <c r="N21" s="10">
        <f t="shared" si="10"/>
        <v>11.51181944638526</v>
      </c>
      <c r="O21" s="10">
        <f t="shared" si="11"/>
        <v>0</v>
      </c>
      <c r="P21" s="10">
        <f t="shared" si="5"/>
        <v>90</v>
      </c>
      <c r="Q21" s="10">
        <f t="shared" si="6"/>
        <v>56.51181944638526</v>
      </c>
      <c r="R21" s="10">
        <f t="shared" si="24"/>
        <v>0</v>
      </c>
      <c r="S21" s="10">
        <f t="shared" si="12"/>
        <v>56.51181944638526</v>
      </c>
      <c r="T21" s="10">
        <f t="shared" si="13"/>
        <v>0</v>
      </c>
      <c r="U21" s="10">
        <f t="shared" si="25"/>
        <v>0</v>
      </c>
      <c r="V21" s="10">
        <f t="shared" si="14"/>
        <v>0</v>
      </c>
      <c r="W21" s="10">
        <f t="shared" si="15"/>
        <v>0</v>
      </c>
      <c r="X21" s="10">
        <f t="shared" si="16"/>
        <v>73.25590972319263</v>
      </c>
      <c r="Y21" s="10">
        <f t="shared" si="17"/>
        <v>0</v>
      </c>
      <c r="Z21" s="10">
        <f t="shared" si="26"/>
        <v>0</v>
      </c>
      <c r="AA21" s="10">
        <f t="shared" si="27"/>
        <v>0</v>
      </c>
      <c r="AB21" s="10">
        <f t="shared" si="28"/>
        <v>0</v>
      </c>
      <c r="AC21" s="10">
        <f t="shared" si="19"/>
        <v>67.5</v>
      </c>
      <c r="AD21" s="10">
        <f t="shared" si="20"/>
        <v>5.7559097231926302</v>
      </c>
      <c r="AE21" s="10">
        <f t="shared" si="29"/>
        <v>0</v>
      </c>
      <c r="AF21" s="10">
        <f t="shared" si="30"/>
        <v>5.7559097231926302</v>
      </c>
      <c r="AG21" s="10">
        <f t="shared" si="31"/>
        <v>0</v>
      </c>
      <c r="AI21" s="21" t="s">
        <v>118</v>
      </c>
      <c r="AJ21" s="26">
        <f>(1-(AJ19+SUM(J:J))/(SUM(E:E)))*100</f>
        <v>83.176869608582166</v>
      </c>
      <c r="AK21" s="64" t="s">
        <v>149</v>
      </c>
      <c r="AL21" s="68" t="s">
        <v>20</v>
      </c>
    </row>
    <row r="22" spans="1:38" x14ac:dyDescent="0.2">
      <c r="A22" s="5">
        <v>40179.625</v>
      </c>
      <c r="B22" s="8">
        <v>146428.02994839431</v>
      </c>
      <c r="C22" s="9">
        <v>534.45000000000005</v>
      </c>
      <c r="D22" s="8">
        <f t="shared" si="7"/>
        <v>146.42802994839431</v>
      </c>
      <c r="E22" s="8">
        <f t="shared" si="0"/>
        <v>178.49502994839432</v>
      </c>
      <c r="F22" s="10">
        <f t="shared" si="1"/>
        <v>146.42802994839431</v>
      </c>
      <c r="G22" s="10">
        <f t="shared" si="2"/>
        <v>0</v>
      </c>
      <c r="H22" s="10">
        <f t="shared" si="32"/>
        <v>0</v>
      </c>
      <c r="I22" s="10">
        <f t="shared" si="8"/>
        <v>0</v>
      </c>
      <c r="J22" s="10">
        <f t="shared" si="9"/>
        <v>0</v>
      </c>
      <c r="K22" s="10">
        <f t="shared" si="3"/>
        <v>135</v>
      </c>
      <c r="L22" s="10">
        <f t="shared" si="4"/>
        <v>11.428029948394311</v>
      </c>
      <c r="M22" s="10">
        <f t="shared" si="23"/>
        <v>0</v>
      </c>
      <c r="N22" s="10">
        <f t="shared" si="10"/>
        <v>11.428029948394311</v>
      </c>
      <c r="O22" s="10">
        <f t="shared" si="11"/>
        <v>0</v>
      </c>
      <c r="P22" s="10">
        <f t="shared" si="5"/>
        <v>90</v>
      </c>
      <c r="Q22" s="10">
        <f t="shared" si="6"/>
        <v>56.428029948394311</v>
      </c>
      <c r="R22" s="10">
        <f t="shared" si="24"/>
        <v>0</v>
      </c>
      <c r="S22" s="10">
        <f t="shared" si="12"/>
        <v>56.428029948394311</v>
      </c>
      <c r="T22" s="10">
        <f t="shared" si="13"/>
        <v>0</v>
      </c>
      <c r="U22" s="10">
        <f t="shared" si="25"/>
        <v>0</v>
      </c>
      <c r="V22" s="10">
        <f t="shared" si="14"/>
        <v>0</v>
      </c>
      <c r="W22" s="10">
        <f t="shared" si="15"/>
        <v>0</v>
      </c>
      <c r="X22" s="10">
        <f t="shared" si="16"/>
        <v>73.214014974197156</v>
      </c>
      <c r="Y22" s="10">
        <f t="shared" si="17"/>
        <v>0</v>
      </c>
      <c r="Z22" s="10">
        <f t="shared" si="26"/>
        <v>0</v>
      </c>
      <c r="AA22" s="10">
        <f t="shared" si="27"/>
        <v>0</v>
      </c>
      <c r="AB22" s="10">
        <f t="shared" si="28"/>
        <v>0</v>
      </c>
      <c r="AC22" s="10">
        <f t="shared" si="19"/>
        <v>67.5</v>
      </c>
      <c r="AD22" s="10">
        <f t="shared" si="20"/>
        <v>5.7140149741971555</v>
      </c>
      <c r="AE22" s="10">
        <f t="shared" si="29"/>
        <v>0</v>
      </c>
      <c r="AF22" s="10">
        <f t="shared" si="30"/>
        <v>5.7140149741971555</v>
      </c>
      <c r="AG22" s="10">
        <f t="shared" si="31"/>
        <v>0</v>
      </c>
      <c r="AI22" s="19" t="s">
        <v>119</v>
      </c>
      <c r="AJ22" s="20"/>
      <c r="AK22" s="20"/>
      <c r="AL22" s="67"/>
    </row>
    <row r="23" spans="1:38" x14ac:dyDescent="0.2">
      <c r="A23" s="5">
        <v>40179.666666666664</v>
      </c>
      <c r="B23" s="8">
        <v>147601.35155104654</v>
      </c>
      <c r="C23" s="9">
        <v>514.97333333333324</v>
      </c>
      <c r="D23" s="8">
        <f t="shared" si="7"/>
        <v>147.60135155104655</v>
      </c>
      <c r="E23" s="8">
        <f t="shared" si="0"/>
        <v>178.49975155104653</v>
      </c>
      <c r="F23" s="10">
        <f t="shared" si="1"/>
        <v>147.60135155104655</v>
      </c>
      <c r="G23" s="10">
        <f t="shared" si="2"/>
        <v>0</v>
      </c>
      <c r="H23" s="10">
        <f t="shared" si="32"/>
        <v>0</v>
      </c>
      <c r="I23" s="10">
        <f t="shared" si="8"/>
        <v>0</v>
      </c>
      <c r="J23" s="10">
        <f t="shared" si="9"/>
        <v>0</v>
      </c>
      <c r="K23" s="10">
        <f t="shared" si="3"/>
        <v>135</v>
      </c>
      <c r="L23" s="10">
        <f t="shared" si="4"/>
        <v>12.601351551046548</v>
      </c>
      <c r="M23" s="10">
        <f t="shared" si="23"/>
        <v>0</v>
      </c>
      <c r="N23" s="10">
        <f t="shared" si="10"/>
        <v>12.601351551046548</v>
      </c>
      <c r="O23" s="10">
        <f t="shared" si="11"/>
        <v>0</v>
      </c>
      <c r="P23" s="10">
        <f t="shared" si="5"/>
        <v>90</v>
      </c>
      <c r="Q23" s="10">
        <f t="shared" si="6"/>
        <v>57.601351551046548</v>
      </c>
      <c r="R23" s="10">
        <f t="shared" si="24"/>
        <v>0</v>
      </c>
      <c r="S23" s="10">
        <f t="shared" si="12"/>
        <v>57.601351551046548</v>
      </c>
      <c r="T23" s="10">
        <f t="shared" si="13"/>
        <v>0</v>
      </c>
      <c r="U23" s="10">
        <f t="shared" si="25"/>
        <v>0</v>
      </c>
      <c r="V23" s="10">
        <f t="shared" si="14"/>
        <v>0</v>
      </c>
      <c r="W23" s="10">
        <f t="shared" si="15"/>
        <v>0</v>
      </c>
      <c r="X23" s="10">
        <f t="shared" si="16"/>
        <v>73.800675775523274</v>
      </c>
      <c r="Y23" s="10">
        <f t="shared" si="17"/>
        <v>0</v>
      </c>
      <c r="Z23" s="10">
        <f t="shared" si="26"/>
        <v>0</v>
      </c>
      <c r="AA23" s="10">
        <f t="shared" si="27"/>
        <v>0</v>
      </c>
      <c r="AB23" s="10">
        <f t="shared" si="28"/>
        <v>0</v>
      </c>
      <c r="AC23" s="10">
        <f t="shared" si="19"/>
        <v>67.5</v>
      </c>
      <c r="AD23" s="10">
        <f t="shared" si="20"/>
        <v>6.3006757755232741</v>
      </c>
      <c r="AE23" s="10">
        <f t="shared" si="29"/>
        <v>0</v>
      </c>
      <c r="AF23" s="10">
        <f t="shared" si="30"/>
        <v>6.3006757755232741</v>
      </c>
      <c r="AG23" s="10">
        <f t="shared" si="31"/>
        <v>0</v>
      </c>
      <c r="AI23" s="21" t="s">
        <v>120</v>
      </c>
      <c r="AJ23" s="22">
        <f>0.05*AJ7</f>
        <v>107.95</v>
      </c>
      <c r="AK23" s="22" t="s">
        <v>114</v>
      </c>
      <c r="AL23" s="68" t="s">
        <v>21</v>
      </c>
    </row>
    <row r="24" spans="1:38" x14ac:dyDescent="0.2">
      <c r="A24" s="5">
        <v>40179.708333333336</v>
      </c>
      <c r="B24" s="8">
        <v>150777.70787025974</v>
      </c>
      <c r="C24" s="9">
        <v>514.22833333333335</v>
      </c>
      <c r="D24" s="8">
        <f t="shared" si="7"/>
        <v>150.77770787025975</v>
      </c>
      <c r="E24" s="8">
        <f t="shared" si="0"/>
        <v>181.63140787025975</v>
      </c>
      <c r="F24" s="10">
        <f t="shared" si="1"/>
        <v>150.77770787025975</v>
      </c>
      <c r="G24" s="10">
        <f t="shared" si="2"/>
        <v>0</v>
      </c>
      <c r="H24" s="10">
        <f t="shared" si="32"/>
        <v>0</v>
      </c>
      <c r="I24" s="10">
        <f t="shared" si="8"/>
        <v>0</v>
      </c>
      <c r="J24" s="10">
        <f t="shared" si="9"/>
        <v>0</v>
      </c>
      <c r="K24" s="10">
        <f t="shared" si="3"/>
        <v>135</v>
      </c>
      <c r="L24" s="10">
        <f t="shared" si="4"/>
        <v>15.777707870259746</v>
      </c>
      <c r="M24" s="10">
        <f t="shared" si="23"/>
        <v>0</v>
      </c>
      <c r="N24" s="10">
        <f t="shared" si="10"/>
        <v>15.777707870259746</v>
      </c>
      <c r="O24" s="10">
        <f t="shared" si="11"/>
        <v>0</v>
      </c>
      <c r="P24" s="10">
        <f t="shared" si="5"/>
        <v>90</v>
      </c>
      <c r="Q24" s="10">
        <f t="shared" si="6"/>
        <v>60.777707870259746</v>
      </c>
      <c r="R24" s="10">
        <f t="shared" si="24"/>
        <v>0</v>
      </c>
      <c r="S24" s="10">
        <f t="shared" si="12"/>
        <v>60.777707870259746</v>
      </c>
      <c r="T24" s="10">
        <f t="shared" si="13"/>
        <v>0</v>
      </c>
      <c r="U24" s="10">
        <f t="shared" si="25"/>
        <v>0</v>
      </c>
      <c r="V24" s="10">
        <f t="shared" si="14"/>
        <v>0</v>
      </c>
      <c r="W24" s="10">
        <f t="shared" si="15"/>
        <v>0</v>
      </c>
      <c r="X24" s="10">
        <f t="shared" si="16"/>
        <v>75.388853935129873</v>
      </c>
      <c r="Y24" s="10">
        <f t="shared" si="17"/>
        <v>0</v>
      </c>
      <c r="Z24" s="10">
        <f t="shared" si="26"/>
        <v>0</v>
      </c>
      <c r="AA24" s="10">
        <f t="shared" si="27"/>
        <v>0</v>
      </c>
      <c r="AB24" s="10">
        <f t="shared" si="28"/>
        <v>0</v>
      </c>
      <c r="AC24" s="10">
        <f t="shared" si="19"/>
        <v>67.5</v>
      </c>
      <c r="AD24" s="10">
        <f t="shared" si="20"/>
        <v>7.8888539351298732</v>
      </c>
      <c r="AE24" s="10">
        <f t="shared" si="29"/>
        <v>0</v>
      </c>
      <c r="AF24" s="10">
        <f t="shared" si="30"/>
        <v>7.8888539351298732</v>
      </c>
      <c r="AG24" s="10">
        <f t="shared" si="31"/>
        <v>0</v>
      </c>
      <c r="AI24" s="21" t="s">
        <v>121</v>
      </c>
      <c r="AJ24" s="23">
        <f>COUNTIF(N:N,"&gt;0")</f>
        <v>1009</v>
      </c>
      <c r="AK24" s="22" t="s">
        <v>114</v>
      </c>
      <c r="AL24" s="68" t="s">
        <v>22</v>
      </c>
    </row>
    <row r="25" spans="1:38" x14ac:dyDescent="0.2">
      <c r="A25" s="5">
        <v>40179.75</v>
      </c>
      <c r="B25" s="8">
        <v>151857.0116420839</v>
      </c>
      <c r="C25" s="9">
        <v>516.70833333333337</v>
      </c>
      <c r="D25" s="8">
        <f t="shared" si="7"/>
        <v>151.8570116420839</v>
      </c>
      <c r="E25" s="8">
        <f t="shared" si="0"/>
        <v>182.8595116420839</v>
      </c>
      <c r="F25" s="10">
        <f t="shared" si="1"/>
        <v>151.8570116420839</v>
      </c>
      <c r="G25" s="10">
        <f t="shared" si="2"/>
        <v>0</v>
      </c>
      <c r="H25" s="10">
        <f t="shared" si="32"/>
        <v>0</v>
      </c>
      <c r="I25" s="10">
        <f t="shared" si="8"/>
        <v>0</v>
      </c>
      <c r="J25" s="10">
        <f t="shared" si="9"/>
        <v>0</v>
      </c>
      <c r="K25" s="10">
        <f t="shared" si="3"/>
        <v>135</v>
      </c>
      <c r="L25" s="10">
        <f t="shared" si="4"/>
        <v>16.857011642083904</v>
      </c>
      <c r="M25" s="10">
        <f t="shared" si="23"/>
        <v>0</v>
      </c>
      <c r="N25" s="10">
        <f t="shared" si="10"/>
        <v>16.857011642083904</v>
      </c>
      <c r="O25" s="10">
        <f t="shared" si="11"/>
        <v>0</v>
      </c>
      <c r="P25" s="10">
        <f t="shared" si="5"/>
        <v>90</v>
      </c>
      <c r="Q25" s="10">
        <f t="shared" si="6"/>
        <v>61.857011642083904</v>
      </c>
      <c r="R25" s="10">
        <f t="shared" si="24"/>
        <v>0</v>
      </c>
      <c r="S25" s="10">
        <f t="shared" si="12"/>
        <v>61.857011642083904</v>
      </c>
      <c r="T25" s="10">
        <f t="shared" si="13"/>
        <v>0</v>
      </c>
      <c r="U25" s="10">
        <f t="shared" si="25"/>
        <v>0</v>
      </c>
      <c r="V25" s="10">
        <f t="shared" si="14"/>
        <v>0</v>
      </c>
      <c r="W25" s="10">
        <f t="shared" si="15"/>
        <v>0</v>
      </c>
      <c r="X25" s="10">
        <f t="shared" si="16"/>
        <v>75.928505821041952</v>
      </c>
      <c r="Y25" s="10">
        <f t="shared" si="17"/>
        <v>0</v>
      </c>
      <c r="Z25" s="10">
        <f t="shared" si="26"/>
        <v>0</v>
      </c>
      <c r="AA25" s="10">
        <f t="shared" si="27"/>
        <v>0</v>
      </c>
      <c r="AB25" s="10">
        <f t="shared" si="28"/>
        <v>0</v>
      </c>
      <c r="AC25" s="10">
        <f t="shared" si="19"/>
        <v>67.5</v>
      </c>
      <c r="AD25" s="10">
        <f t="shared" si="20"/>
        <v>8.4285058210419521</v>
      </c>
      <c r="AE25" s="10">
        <f t="shared" si="29"/>
        <v>0</v>
      </c>
      <c r="AF25" s="10">
        <f t="shared" si="30"/>
        <v>8.4285058210419521</v>
      </c>
      <c r="AG25" s="10">
        <f t="shared" si="31"/>
        <v>0</v>
      </c>
      <c r="AI25" s="21" t="s">
        <v>122</v>
      </c>
      <c r="AJ25" s="52">
        <f>0.05*AJ24</f>
        <v>50.45</v>
      </c>
      <c r="AK25" s="22" t="s">
        <v>114</v>
      </c>
      <c r="AL25" s="68" t="s">
        <v>23</v>
      </c>
    </row>
    <row r="26" spans="1:38" x14ac:dyDescent="0.2">
      <c r="A26" s="5">
        <v>40179.791666666664</v>
      </c>
      <c r="B26" s="8">
        <v>152590.11052816157</v>
      </c>
      <c r="C26" s="9">
        <v>499.55</v>
      </c>
      <c r="D26" s="8">
        <f t="shared" si="7"/>
        <v>152.59011052816157</v>
      </c>
      <c r="E26" s="8">
        <f t="shared" si="0"/>
        <v>182.56311052816159</v>
      </c>
      <c r="F26" s="10">
        <f t="shared" si="1"/>
        <v>152.59011052816157</v>
      </c>
      <c r="G26" s="10">
        <f t="shared" si="2"/>
        <v>0</v>
      </c>
      <c r="H26" s="10">
        <f t="shared" si="32"/>
        <v>0</v>
      </c>
      <c r="I26" s="10">
        <f t="shared" si="8"/>
        <v>0</v>
      </c>
      <c r="J26" s="10">
        <f t="shared" si="9"/>
        <v>0</v>
      </c>
      <c r="K26" s="10">
        <f t="shared" si="3"/>
        <v>135</v>
      </c>
      <c r="L26" s="10">
        <f t="shared" si="4"/>
        <v>17.590110528161574</v>
      </c>
      <c r="M26" s="10">
        <f t="shared" si="23"/>
        <v>0</v>
      </c>
      <c r="N26" s="10">
        <f t="shared" si="10"/>
        <v>17.590110528161574</v>
      </c>
      <c r="O26" s="10">
        <f t="shared" si="11"/>
        <v>0</v>
      </c>
      <c r="P26" s="10">
        <f t="shared" si="5"/>
        <v>90</v>
      </c>
      <c r="Q26" s="10">
        <f t="shared" si="6"/>
        <v>62.590110528161574</v>
      </c>
      <c r="R26" s="10">
        <f t="shared" si="24"/>
        <v>0</v>
      </c>
      <c r="S26" s="10">
        <f t="shared" si="12"/>
        <v>62.590110528161574</v>
      </c>
      <c r="T26" s="10">
        <f t="shared" si="13"/>
        <v>0</v>
      </c>
      <c r="U26" s="10">
        <f t="shared" si="25"/>
        <v>0</v>
      </c>
      <c r="V26" s="10">
        <f t="shared" si="14"/>
        <v>0</v>
      </c>
      <c r="W26" s="10">
        <f t="shared" si="15"/>
        <v>0</v>
      </c>
      <c r="X26" s="10">
        <f t="shared" si="16"/>
        <v>76.295055264080787</v>
      </c>
      <c r="Y26" s="10">
        <f t="shared" si="17"/>
        <v>0</v>
      </c>
      <c r="Z26" s="10">
        <f t="shared" si="26"/>
        <v>0</v>
      </c>
      <c r="AA26" s="10">
        <f t="shared" si="27"/>
        <v>0</v>
      </c>
      <c r="AB26" s="10">
        <f t="shared" si="28"/>
        <v>0</v>
      </c>
      <c r="AC26" s="10">
        <f t="shared" si="19"/>
        <v>67.5</v>
      </c>
      <c r="AD26" s="10">
        <f t="shared" si="20"/>
        <v>8.7950552640807871</v>
      </c>
      <c r="AE26" s="10">
        <f t="shared" si="29"/>
        <v>0</v>
      </c>
      <c r="AF26" s="10">
        <f t="shared" si="30"/>
        <v>8.7950552640807871</v>
      </c>
      <c r="AG26" s="10">
        <f t="shared" si="31"/>
        <v>0</v>
      </c>
      <c r="AI26" s="21" t="s">
        <v>123</v>
      </c>
      <c r="AJ26" s="24">
        <f>AVERAGEIF(N:N,"&gt;0")</f>
        <v>77.087082359649798</v>
      </c>
      <c r="AK26" s="64" t="s">
        <v>92</v>
      </c>
      <c r="AL26" s="68" t="s">
        <v>24</v>
      </c>
    </row>
    <row r="27" spans="1:38" x14ac:dyDescent="0.2">
      <c r="A27" s="5">
        <v>40179.833333333336</v>
      </c>
      <c r="B27" s="8">
        <v>178010.21214408492</v>
      </c>
      <c r="C27" s="9">
        <v>740.62666666666678</v>
      </c>
      <c r="D27" s="8">
        <f t="shared" si="7"/>
        <v>178.0102121440849</v>
      </c>
      <c r="E27" s="8">
        <f t="shared" si="0"/>
        <v>222.44781214408491</v>
      </c>
      <c r="F27" s="10">
        <f t="shared" si="1"/>
        <v>178.0102121440849</v>
      </c>
      <c r="G27" s="10">
        <f t="shared" si="2"/>
        <v>0</v>
      </c>
      <c r="H27" s="10">
        <f t="shared" si="32"/>
        <v>0</v>
      </c>
      <c r="I27" s="10">
        <f t="shared" si="8"/>
        <v>0</v>
      </c>
      <c r="J27" s="10">
        <f t="shared" si="9"/>
        <v>0</v>
      </c>
      <c r="K27" s="10">
        <f t="shared" si="3"/>
        <v>135</v>
      </c>
      <c r="L27" s="10">
        <f t="shared" si="4"/>
        <v>43.010212144084903</v>
      </c>
      <c r="M27" s="10">
        <f t="shared" si="23"/>
        <v>0</v>
      </c>
      <c r="N27" s="10">
        <f t="shared" si="10"/>
        <v>43.010212144084903</v>
      </c>
      <c r="O27" s="10">
        <f t="shared" si="11"/>
        <v>0</v>
      </c>
      <c r="P27" s="10">
        <f t="shared" si="5"/>
        <v>90</v>
      </c>
      <c r="Q27" s="10">
        <f t="shared" si="6"/>
        <v>88.010212144084903</v>
      </c>
      <c r="R27" s="10">
        <f t="shared" si="24"/>
        <v>0</v>
      </c>
      <c r="S27" s="10">
        <f t="shared" si="12"/>
        <v>88.010212144084903</v>
      </c>
      <c r="T27" s="10">
        <f t="shared" si="13"/>
        <v>0</v>
      </c>
      <c r="U27" s="10">
        <f t="shared" si="25"/>
        <v>0</v>
      </c>
      <c r="V27" s="10">
        <f t="shared" si="14"/>
        <v>0</v>
      </c>
      <c r="W27" s="10">
        <f t="shared" si="15"/>
        <v>0</v>
      </c>
      <c r="X27" s="10">
        <f t="shared" si="16"/>
        <v>89.005106072042452</v>
      </c>
      <c r="Y27" s="10">
        <f t="shared" si="17"/>
        <v>0</v>
      </c>
      <c r="Z27" s="10">
        <f t="shared" si="26"/>
        <v>0</v>
      </c>
      <c r="AA27" s="10">
        <f t="shared" si="27"/>
        <v>0</v>
      </c>
      <c r="AB27" s="10">
        <f t="shared" si="28"/>
        <v>0</v>
      </c>
      <c r="AC27" s="10">
        <f t="shared" si="19"/>
        <v>67.5</v>
      </c>
      <c r="AD27" s="10">
        <f t="shared" si="20"/>
        <v>21.505106072042452</v>
      </c>
      <c r="AE27" s="10">
        <f t="shared" si="29"/>
        <v>0</v>
      </c>
      <c r="AF27" s="10">
        <f t="shared" si="30"/>
        <v>21.505106072042452</v>
      </c>
      <c r="AG27" s="10">
        <f t="shared" si="31"/>
        <v>0</v>
      </c>
      <c r="AI27" s="21" t="s">
        <v>116</v>
      </c>
      <c r="AJ27" s="23">
        <f>AJ26*AJ25</f>
        <v>3889.0433050443326</v>
      </c>
      <c r="AK27" s="64" t="s">
        <v>94</v>
      </c>
      <c r="AL27" s="68" t="s">
        <v>25</v>
      </c>
    </row>
    <row r="28" spans="1:38" x14ac:dyDescent="0.2">
      <c r="A28" s="5">
        <v>40179.875</v>
      </c>
      <c r="B28" s="8">
        <v>227847.71672683753</v>
      </c>
      <c r="C28" s="9">
        <v>694.96999999999991</v>
      </c>
      <c r="D28" s="8">
        <f t="shared" si="7"/>
        <v>227.84771672683755</v>
      </c>
      <c r="E28" s="8">
        <f t="shared" si="0"/>
        <v>269.54591672683756</v>
      </c>
      <c r="F28" s="10">
        <f t="shared" si="1"/>
        <v>227.84771672683755</v>
      </c>
      <c r="G28" s="10">
        <f t="shared" si="2"/>
        <v>0</v>
      </c>
      <c r="H28" s="10">
        <f t="shared" si="32"/>
        <v>0</v>
      </c>
      <c r="I28" s="10">
        <f t="shared" si="8"/>
        <v>0</v>
      </c>
      <c r="J28" s="10">
        <f t="shared" si="9"/>
        <v>0</v>
      </c>
      <c r="K28" s="10">
        <f t="shared" si="3"/>
        <v>135</v>
      </c>
      <c r="L28" s="10">
        <f t="shared" si="4"/>
        <v>92.847716726837547</v>
      </c>
      <c r="M28" s="10">
        <f t="shared" si="23"/>
        <v>0</v>
      </c>
      <c r="N28" s="10">
        <f t="shared" si="10"/>
        <v>92.847716726837547</v>
      </c>
      <c r="O28" s="10">
        <f t="shared" si="11"/>
        <v>0</v>
      </c>
      <c r="P28" s="10">
        <f t="shared" si="5"/>
        <v>90</v>
      </c>
      <c r="Q28" s="10">
        <f t="shared" si="6"/>
        <v>137.84771672683755</v>
      </c>
      <c r="R28" s="10">
        <f t="shared" si="24"/>
        <v>0</v>
      </c>
      <c r="S28" s="10">
        <f t="shared" si="12"/>
        <v>90</v>
      </c>
      <c r="T28" s="10">
        <f t="shared" si="13"/>
        <v>47.847716726837547</v>
      </c>
      <c r="U28" s="10">
        <f t="shared" si="25"/>
        <v>1</v>
      </c>
      <c r="V28" s="10">
        <f t="shared" si="14"/>
        <v>0</v>
      </c>
      <c r="W28" s="10">
        <f t="shared" si="15"/>
        <v>47.847716726837547</v>
      </c>
      <c r="X28" s="10">
        <f t="shared" si="16"/>
        <v>113.92385836341877</v>
      </c>
      <c r="Y28" s="10">
        <f t="shared" si="17"/>
        <v>0</v>
      </c>
      <c r="Z28" s="10">
        <f t="shared" si="26"/>
        <v>0</v>
      </c>
      <c r="AA28" s="10">
        <f t="shared" si="27"/>
        <v>0</v>
      </c>
      <c r="AB28" s="10">
        <f t="shared" si="28"/>
        <v>0</v>
      </c>
      <c r="AC28" s="10">
        <f t="shared" si="19"/>
        <v>67.5</v>
      </c>
      <c r="AD28" s="10">
        <f t="shared" si="20"/>
        <v>46.423858363418773</v>
      </c>
      <c r="AE28" s="10">
        <f t="shared" si="29"/>
        <v>0</v>
      </c>
      <c r="AF28" s="10">
        <f t="shared" si="30"/>
        <v>46.423858363418773</v>
      </c>
      <c r="AG28" s="10">
        <f t="shared" si="31"/>
        <v>0</v>
      </c>
      <c r="AI28" s="21" t="s">
        <v>117</v>
      </c>
      <c r="AJ28" s="23">
        <f>$AJ$8-SUM(O:O)-AJ27</f>
        <v>324308.37993013201</v>
      </c>
      <c r="AK28" s="64" t="s">
        <v>94</v>
      </c>
      <c r="AL28" s="68" t="s">
        <v>26</v>
      </c>
    </row>
    <row r="29" spans="1:38" x14ac:dyDescent="0.2">
      <c r="A29" s="5">
        <v>40179.916666666664</v>
      </c>
      <c r="B29" s="8">
        <v>266229.347710851</v>
      </c>
      <c r="C29" s="9">
        <v>666.89499999999998</v>
      </c>
      <c r="D29" s="8">
        <f t="shared" si="7"/>
        <v>266.22934771085102</v>
      </c>
      <c r="E29" s="8">
        <f t="shared" si="0"/>
        <v>306.24304771085099</v>
      </c>
      <c r="F29" s="10">
        <f t="shared" si="1"/>
        <v>266.22934771085102</v>
      </c>
      <c r="G29" s="10">
        <f t="shared" si="2"/>
        <v>0</v>
      </c>
      <c r="H29" s="10">
        <f t="shared" si="32"/>
        <v>0</v>
      </c>
      <c r="I29" s="10">
        <f t="shared" si="8"/>
        <v>0</v>
      </c>
      <c r="J29" s="10">
        <f t="shared" si="9"/>
        <v>0</v>
      </c>
      <c r="K29" s="10">
        <f t="shared" si="3"/>
        <v>135</v>
      </c>
      <c r="L29" s="10">
        <f t="shared" si="4"/>
        <v>131.22934771085102</v>
      </c>
      <c r="M29" s="10">
        <f t="shared" si="23"/>
        <v>0</v>
      </c>
      <c r="N29" s="10">
        <f t="shared" si="10"/>
        <v>131.22934771085102</v>
      </c>
      <c r="O29" s="10">
        <f t="shared" si="11"/>
        <v>0</v>
      </c>
      <c r="P29" s="10">
        <f t="shared" si="5"/>
        <v>90</v>
      </c>
      <c r="Q29" s="10">
        <f t="shared" si="6"/>
        <v>176.22934771085102</v>
      </c>
      <c r="R29" s="10">
        <f t="shared" si="24"/>
        <v>0</v>
      </c>
      <c r="S29" s="10">
        <f t="shared" si="12"/>
        <v>90</v>
      </c>
      <c r="T29" s="10">
        <f t="shared" si="13"/>
        <v>86.229347710851016</v>
      </c>
      <c r="U29" s="10">
        <f t="shared" si="25"/>
        <v>0</v>
      </c>
      <c r="V29" s="10">
        <f t="shared" si="14"/>
        <v>86.229347710851016</v>
      </c>
      <c r="W29" s="10">
        <f t="shared" si="15"/>
        <v>0</v>
      </c>
      <c r="X29" s="10">
        <f t="shared" si="16"/>
        <v>133.11467385542551</v>
      </c>
      <c r="Y29" s="10">
        <f t="shared" si="17"/>
        <v>0</v>
      </c>
      <c r="Z29" s="10">
        <f t="shared" si="26"/>
        <v>0</v>
      </c>
      <c r="AA29" s="10">
        <f t="shared" si="27"/>
        <v>0</v>
      </c>
      <c r="AB29" s="10">
        <f t="shared" si="28"/>
        <v>0</v>
      </c>
      <c r="AC29" s="10">
        <f t="shared" si="19"/>
        <v>67.5</v>
      </c>
      <c r="AD29" s="10">
        <f t="shared" si="20"/>
        <v>65.614673855425508</v>
      </c>
      <c r="AE29" s="10">
        <f t="shared" si="29"/>
        <v>0</v>
      </c>
      <c r="AF29" s="10">
        <f t="shared" si="30"/>
        <v>65.614673855425508</v>
      </c>
      <c r="AG29" s="10">
        <f t="shared" si="31"/>
        <v>0</v>
      </c>
      <c r="AI29" s="21" t="s">
        <v>118</v>
      </c>
      <c r="AJ29" s="26">
        <f>(1-(AJ27+SUM(O:O))/(SUM(E:E)))*100</f>
        <v>75.263899345328426</v>
      </c>
      <c r="AK29" s="64" t="s">
        <v>149</v>
      </c>
      <c r="AL29" s="68" t="s">
        <v>27</v>
      </c>
    </row>
    <row r="30" spans="1:38" x14ac:dyDescent="0.2">
      <c r="A30" s="5">
        <v>40179.958333333336</v>
      </c>
      <c r="B30" s="8">
        <v>278521.03669121832</v>
      </c>
      <c r="C30" s="9">
        <v>655.58166666666659</v>
      </c>
      <c r="D30" s="8">
        <f t="shared" si="7"/>
        <v>278.52103669121834</v>
      </c>
      <c r="E30" s="8">
        <f t="shared" si="0"/>
        <v>317.85593669121835</v>
      </c>
      <c r="F30" s="10">
        <f t="shared" si="1"/>
        <v>270</v>
      </c>
      <c r="G30" s="10">
        <f t="shared" si="2"/>
        <v>8.5210366912183417</v>
      </c>
      <c r="H30" s="10">
        <f t="shared" si="32"/>
        <v>1</v>
      </c>
      <c r="I30" s="10">
        <f t="shared" si="8"/>
        <v>0</v>
      </c>
      <c r="J30" s="10">
        <f t="shared" si="9"/>
        <v>8.5210366912183417</v>
      </c>
      <c r="K30" s="10">
        <f t="shared" si="3"/>
        <v>135</v>
      </c>
      <c r="L30" s="10">
        <f t="shared" si="4"/>
        <v>143.52103669121834</v>
      </c>
      <c r="M30" s="10">
        <f t="shared" si="23"/>
        <v>0</v>
      </c>
      <c r="N30" s="10">
        <f t="shared" si="10"/>
        <v>135</v>
      </c>
      <c r="O30" s="10">
        <f t="shared" si="11"/>
        <v>8.5210366912183417</v>
      </c>
      <c r="P30" s="10">
        <f t="shared" si="5"/>
        <v>90</v>
      </c>
      <c r="Q30" s="10">
        <f t="shared" si="6"/>
        <v>188.52103669121834</v>
      </c>
      <c r="R30" s="10">
        <f t="shared" si="24"/>
        <v>0</v>
      </c>
      <c r="S30" s="10">
        <f t="shared" si="12"/>
        <v>90</v>
      </c>
      <c r="T30" s="10">
        <f t="shared" si="13"/>
        <v>98.521036691218342</v>
      </c>
      <c r="U30" s="10">
        <f t="shared" si="25"/>
        <v>0</v>
      </c>
      <c r="V30" s="10">
        <f t="shared" si="14"/>
        <v>90</v>
      </c>
      <c r="W30" s="10">
        <f t="shared" si="15"/>
        <v>8.5210366912183417</v>
      </c>
      <c r="X30" s="10">
        <f t="shared" si="16"/>
        <v>135</v>
      </c>
      <c r="Y30" s="10">
        <f t="shared" si="17"/>
        <v>4.2605183456091709</v>
      </c>
      <c r="Z30" s="10">
        <f t="shared" si="26"/>
        <v>1</v>
      </c>
      <c r="AA30" s="10">
        <f t="shared" si="27"/>
        <v>0</v>
      </c>
      <c r="AB30" s="10">
        <f t="shared" si="28"/>
        <v>4.2605183456091709</v>
      </c>
      <c r="AC30" s="10">
        <f t="shared" si="19"/>
        <v>67.5</v>
      </c>
      <c r="AD30" s="10">
        <f t="shared" si="20"/>
        <v>71.760518345609171</v>
      </c>
      <c r="AE30" s="10">
        <f t="shared" si="29"/>
        <v>0</v>
      </c>
      <c r="AF30" s="10">
        <f t="shared" si="30"/>
        <v>67.5</v>
      </c>
      <c r="AG30" s="10">
        <f t="shared" si="31"/>
        <v>4.2605183456091709</v>
      </c>
      <c r="AI30" s="19" t="s">
        <v>124</v>
      </c>
      <c r="AJ30" s="20"/>
      <c r="AK30" s="20"/>
      <c r="AL30" s="67"/>
    </row>
    <row r="31" spans="1:38" x14ac:dyDescent="0.2">
      <c r="A31" s="5">
        <v>40180</v>
      </c>
      <c r="B31" s="8">
        <v>272125.22700892988</v>
      </c>
      <c r="C31" s="9">
        <v>654.06499999999994</v>
      </c>
      <c r="D31" s="8">
        <f t="shared" si="7"/>
        <v>272.12522700892987</v>
      </c>
      <c r="E31" s="8">
        <f t="shared" si="0"/>
        <v>311.36912700892987</v>
      </c>
      <c r="F31" s="10">
        <f t="shared" si="1"/>
        <v>270</v>
      </c>
      <c r="G31" s="10">
        <f t="shared" si="2"/>
        <v>2.125227008929869</v>
      </c>
      <c r="H31" s="10">
        <f t="shared" si="32"/>
        <v>0</v>
      </c>
      <c r="I31" s="10">
        <f t="shared" si="8"/>
        <v>2.125227008929869</v>
      </c>
      <c r="J31" s="10">
        <f t="shared" si="9"/>
        <v>0</v>
      </c>
      <c r="K31" s="10">
        <f t="shared" si="3"/>
        <v>135</v>
      </c>
      <c r="L31" s="10">
        <f t="shared" si="4"/>
        <v>137.12522700892987</v>
      </c>
      <c r="M31" s="10">
        <f t="shared" si="23"/>
        <v>0</v>
      </c>
      <c r="N31" s="10">
        <f t="shared" si="10"/>
        <v>135</v>
      </c>
      <c r="O31" s="10">
        <f t="shared" si="11"/>
        <v>2.125227008929869</v>
      </c>
      <c r="P31" s="10">
        <f t="shared" si="5"/>
        <v>90</v>
      </c>
      <c r="Q31" s="10">
        <f t="shared" si="6"/>
        <v>182.12522700892987</v>
      </c>
      <c r="R31" s="10">
        <f t="shared" si="24"/>
        <v>0</v>
      </c>
      <c r="S31" s="10">
        <f t="shared" si="12"/>
        <v>90</v>
      </c>
      <c r="T31" s="10">
        <f t="shared" si="13"/>
        <v>92.125227008929869</v>
      </c>
      <c r="U31" s="10">
        <f t="shared" si="25"/>
        <v>0</v>
      </c>
      <c r="V31" s="10">
        <f t="shared" si="14"/>
        <v>90</v>
      </c>
      <c r="W31" s="10">
        <f t="shared" si="15"/>
        <v>2.125227008929869</v>
      </c>
      <c r="X31" s="10">
        <f t="shared" si="16"/>
        <v>135</v>
      </c>
      <c r="Y31" s="10">
        <f t="shared" si="17"/>
        <v>1.0626135044649345</v>
      </c>
      <c r="Z31" s="10">
        <f t="shared" si="26"/>
        <v>0</v>
      </c>
      <c r="AA31" s="10">
        <f t="shared" si="27"/>
        <v>1.0626135044649345</v>
      </c>
      <c r="AB31" s="10">
        <f t="shared" si="28"/>
        <v>0</v>
      </c>
      <c r="AC31" s="10">
        <f t="shared" si="19"/>
        <v>67.5</v>
      </c>
      <c r="AD31" s="10">
        <f t="shared" si="20"/>
        <v>68.562613504464935</v>
      </c>
      <c r="AE31" s="10">
        <f t="shared" si="29"/>
        <v>0</v>
      </c>
      <c r="AF31" s="10">
        <f t="shared" si="30"/>
        <v>67.5</v>
      </c>
      <c r="AG31" s="10">
        <f t="shared" si="31"/>
        <v>1.0626135044649345</v>
      </c>
      <c r="AI31" s="21" t="s">
        <v>125</v>
      </c>
      <c r="AJ31" s="22">
        <f>0.05*AJ7</f>
        <v>107.95</v>
      </c>
      <c r="AK31" s="22" t="s">
        <v>114</v>
      </c>
      <c r="AL31" s="68" t="s">
        <v>21</v>
      </c>
    </row>
    <row r="32" spans="1:38" x14ac:dyDescent="0.2">
      <c r="A32" s="5">
        <v>40180.041666666664</v>
      </c>
      <c r="B32" s="8">
        <v>251743.85450748727</v>
      </c>
      <c r="C32" s="9">
        <v>665.11833333333334</v>
      </c>
      <c r="D32" s="8">
        <f t="shared" si="7"/>
        <v>251.74385450748727</v>
      </c>
      <c r="E32" s="8">
        <f t="shared" si="0"/>
        <v>291.65095450748726</v>
      </c>
      <c r="F32" s="10">
        <f t="shared" si="1"/>
        <v>251.74385450748727</v>
      </c>
      <c r="G32" s="10">
        <f t="shared" si="2"/>
        <v>0</v>
      </c>
      <c r="H32" s="10">
        <f t="shared" si="32"/>
        <v>0</v>
      </c>
      <c r="I32" s="10">
        <f t="shared" si="8"/>
        <v>0</v>
      </c>
      <c r="J32" s="10">
        <f t="shared" si="9"/>
        <v>0</v>
      </c>
      <c r="K32" s="10">
        <f t="shared" si="3"/>
        <v>135</v>
      </c>
      <c r="L32" s="10">
        <f t="shared" si="4"/>
        <v>116.74385450748727</v>
      </c>
      <c r="M32" s="10">
        <f t="shared" si="23"/>
        <v>0</v>
      </c>
      <c r="N32" s="10">
        <f t="shared" si="10"/>
        <v>116.74385450748727</v>
      </c>
      <c r="O32" s="10">
        <f t="shared" si="11"/>
        <v>0</v>
      </c>
      <c r="P32" s="10">
        <f t="shared" si="5"/>
        <v>90</v>
      </c>
      <c r="Q32" s="10">
        <f t="shared" si="6"/>
        <v>161.74385450748727</v>
      </c>
      <c r="R32" s="10">
        <f t="shared" si="24"/>
        <v>0</v>
      </c>
      <c r="S32" s="10">
        <f t="shared" si="12"/>
        <v>90</v>
      </c>
      <c r="T32" s="10">
        <f t="shared" si="13"/>
        <v>71.743854507487271</v>
      </c>
      <c r="U32" s="10">
        <f t="shared" si="25"/>
        <v>0</v>
      </c>
      <c r="V32" s="10">
        <f t="shared" si="14"/>
        <v>71.743854507487271</v>
      </c>
      <c r="W32" s="10">
        <f t="shared" si="15"/>
        <v>0</v>
      </c>
      <c r="X32" s="10">
        <f t="shared" si="16"/>
        <v>125.87192725374364</v>
      </c>
      <c r="Y32" s="10">
        <f t="shared" si="17"/>
        <v>0</v>
      </c>
      <c r="Z32" s="10">
        <f t="shared" si="26"/>
        <v>0</v>
      </c>
      <c r="AA32" s="10">
        <f t="shared" si="27"/>
        <v>0</v>
      </c>
      <c r="AB32" s="10">
        <f t="shared" si="28"/>
        <v>0</v>
      </c>
      <c r="AC32" s="10">
        <f t="shared" si="19"/>
        <v>67.5</v>
      </c>
      <c r="AD32" s="10">
        <f t="shared" si="20"/>
        <v>58.371927253743635</v>
      </c>
      <c r="AE32" s="10">
        <f t="shared" si="29"/>
        <v>0</v>
      </c>
      <c r="AF32" s="10">
        <f t="shared" si="30"/>
        <v>58.371927253743635</v>
      </c>
      <c r="AG32" s="10">
        <f t="shared" si="31"/>
        <v>0</v>
      </c>
      <c r="AI32" s="21" t="s">
        <v>126</v>
      </c>
      <c r="AJ32" s="23">
        <f>COUNTIF(V:V,"&gt;0")</f>
        <v>610</v>
      </c>
      <c r="AK32" s="22" t="s">
        <v>114</v>
      </c>
      <c r="AL32" s="68" t="s">
        <v>28</v>
      </c>
    </row>
    <row r="33" spans="1:38" x14ac:dyDescent="0.2">
      <c r="A33" s="5">
        <v>40180.083333333336</v>
      </c>
      <c r="B33" s="8">
        <v>230705.61419802418</v>
      </c>
      <c r="C33" s="9">
        <v>678.50166666666667</v>
      </c>
      <c r="D33" s="8">
        <f t="shared" si="7"/>
        <v>230.70561419802419</v>
      </c>
      <c r="E33" s="8">
        <f t="shared" si="0"/>
        <v>271.4157141980242</v>
      </c>
      <c r="F33" s="10">
        <f t="shared" si="1"/>
        <v>230.70561419802419</v>
      </c>
      <c r="G33" s="10">
        <f t="shared" si="2"/>
        <v>0</v>
      </c>
      <c r="H33" s="10">
        <f t="shared" si="32"/>
        <v>0</v>
      </c>
      <c r="I33" s="10">
        <f t="shared" si="8"/>
        <v>0</v>
      </c>
      <c r="J33" s="10">
        <f t="shared" si="9"/>
        <v>0</v>
      </c>
      <c r="K33" s="10">
        <f t="shared" si="3"/>
        <v>135</v>
      </c>
      <c r="L33" s="10">
        <f t="shared" si="4"/>
        <v>95.705614198024193</v>
      </c>
      <c r="M33" s="10">
        <f t="shared" si="23"/>
        <v>0</v>
      </c>
      <c r="N33" s="10">
        <f t="shared" si="10"/>
        <v>95.705614198024193</v>
      </c>
      <c r="O33" s="10">
        <f t="shared" si="11"/>
        <v>0</v>
      </c>
      <c r="P33" s="10">
        <f t="shared" si="5"/>
        <v>90</v>
      </c>
      <c r="Q33" s="10">
        <f t="shared" si="6"/>
        <v>140.70561419802419</v>
      </c>
      <c r="R33" s="10">
        <f t="shared" si="24"/>
        <v>0</v>
      </c>
      <c r="S33" s="10">
        <f t="shared" si="12"/>
        <v>90</v>
      </c>
      <c r="T33" s="10">
        <f t="shared" si="13"/>
        <v>50.705614198024193</v>
      </c>
      <c r="U33" s="10">
        <f t="shared" si="25"/>
        <v>0</v>
      </c>
      <c r="V33" s="10">
        <f t="shared" si="14"/>
        <v>50.705614198024193</v>
      </c>
      <c r="W33" s="10">
        <f t="shared" si="15"/>
        <v>0</v>
      </c>
      <c r="X33" s="10">
        <f t="shared" si="16"/>
        <v>115.3528070990121</v>
      </c>
      <c r="Y33" s="10">
        <f t="shared" si="17"/>
        <v>0</v>
      </c>
      <c r="Z33" s="10">
        <f t="shared" si="26"/>
        <v>0</v>
      </c>
      <c r="AA33" s="10">
        <f t="shared" si="27"/>
        <v>0</v>
      </c>
      <c r="AB33" s="10">
        <f t="shared" si="28"/>
        <v>0</v>
      </c>
      <c r="AC33" s="10">
        <f t="shared" si="19"/>
        <v>67.5</v>
      </c>
      <c r="AD33" s="10">
        <f t="shared" si="20"/>
        <v>47.852807099012097</v>
      </c>
      <c r="AE33" s="10">
        <f t="shared" si="29"/>
        <v>0</v>
      </c>
      <c r="AF33" s="10">
        <f t="shared" si="30"/>
        <v>47.852807099012097</v>
      </c>
      <c r="AG33" s="10">
        <f t="shared" si="31"/>
        <v>0</v>
      </c>
      <c r="AI33" s="21" t="s">
        <v>127</v>
      </c>
      <c r="AJ33" s="22">
        <f>0.05*AJ32</f>
        <v>30.5</v>
      </c>
      <c r="AK33" s="22" t="s">
        <v>114</v>
      </c>
      <c r="AL33" s="68" t="s">
        <v>29</v>
      </c>
    </row>
    <row r="34" spans="1:38" x14ac:dyDescent="0.2">
      <c r="A34" s="5">
        <v>40180.125</v>
      </c>
      <c r="B34" s="8">
        <v>215379.99191243103</v>
      </c>
      <c r="C34" s="9">
        <v>701.50833333333333</v>
      </c>
      <c r="D34" s="8">
        <f t="shared" si="7"/>
        <v>215.37999191243102</v>
      </c>
      <c r="E34" s="8">
        <f t="shared" si="0"/>
        <v>257.47049191243104</v>
      </c>
      <c r="F34" s="10">
        <f t="shared" si="1"/>
        <v>215.37999191243102</v>
      </c>
      <c r="G34" s="10">
        <f t="shared" si="2"/>
        <v>0</v>
      </c>
      <c r="H34" s="10">
        <f t="shared" si="32"/>
        <v>0</v>
      </c>
      <c r="I34" s="10">
        <f t="shared" si="8"/>
        <v>0</v>
      </c>
      <c r="J34" s="10">
        <f t="shared" si="9"/>
        <v>0</v>
      </c>
      <c r="K34" s="10">
        <f t="shared" si="3"/>
        <v>135</v>
      </c>
      <c r="L34" s="10">
        <f t="shared" si="4"/>
        <v>80.379991912431024</v>
      </c>
      <c r="M34" s="10">
        <f t="shared" si="23"/>
        <v>0</v>
      </c>
      <c r="N34" s="10">
        <f t="shared" si="10"/>
        <v>80.379991912431024</v>
      </c>
      <c r="O34" s="10">
        <f t="shared" si="11"/>
        <v>0</v>
      </c>
      <c r="P34" s="10">
        <f t="shared" si="5"/>
        <v>90</v>
      </c>
      <c r="Q34" s="10">
        <f t="shared" si="6"/>
        <v>125.37999191243102</v>
      </c>
      <c r="R34" s="10">
        <f t="shared" si="24"/>
        <v>0</v>
      </c>
      <c r="S34" s="10">
        <f t="shared" si="12"/>
        <v>90</v>
      </c>
      <c r="T34" s="10">
        <f t="shared" si="13"/>
        <v>35.379991912431024</v>
      </c>
      <c r="U34" s="10">
        <f t="shared" si="25"/>
        <v>0</v>
      </c>
      <c r="V34" s="10">
        <f t="shared" si="14"/>
        <v>35.379991912431024</v>
      </c>
      <c r="W34" s="10">
        <f t="shared" si="15"/>
        <v>0</v>
      </c>
      <c r="X34" s="10">
        <f t="shared" si="16"/>
        <v>107.68999595621551</v>
      </c>
      <c r="Y34" s="10">
        <f t="shared" si="17"/>
        <v>0</v>
      </c>
      <c r="Z34" s="10">
        <f t="shared" si="26"/>
        <v>0</v>
      </c>
      <c r="AA34" s="10">
        <f t="shared" si="27"/>
        <v>0</v>
      </c>
      <c r="AB34" s="10">
        <f t="shared" si="28"/>
        <v>0</v>
      </c>
      <c r="AC34" s="10">
        <f t="shared" si="19"/>
        <v>67.5</v>
      </c>
      <c r="AD34" s="10">
        <f t="shared" si="20"/>
        <v>40.189995956215512</v>
      </c>
      <c r="AE34" s="10">
        <f t="shared" si="29"/>
        <v>0</v>
      </c>
      <c r="AF34" s="10">
        <f t="shared" si="30"/>
        <v>40.189995956215512</v>
      </c>
      <c r="AG34" s="10">
        <f t="shared" si="31"/>
        <v>0</v>
      </c>
      <c r="AI34" s="21" t="s">
        <v>128</v>
      </c>
      <c r="AJ34" s="24">
        <f>AVERAGEIF(V:V,"&gt;0")</f>
        <v>65.981395773769293</v>
      </c>
      <c r="AK34" s="64" t="s">
        <v>92</v>
      </c>
      <c r="AL34" s="68" t="s">
        <v>30</v>
      </c>
    </row>
    <row r="35" spans="1:38" x14ac:dyDescent="0.2">
      <c r="A35" s="5">
        <v>40180.166666666664</v>
      </c>
      <c r="B35" s="8">
        <v>219704.49464844065</v>
      </c>
      <c r="C35" s="9">
        <v>698.53666666666663</v>
      </c>
      <c r="D35" s="8">
        <f t="shared" si="7"/>
        <v>219.70449464844066</v>
      </c>
      <c r="E35" s="8">
        <f t="shared" si="0"/>
        <v>261.61669464844067</v>
      </c>
      <c r="F35" s="10">
        <f t="shared" si="1"/>
        <v>219.70449464844066</v>
      </c>
      <c r="G35" s="10">
        <f t="shared" si="2"/>
        <v>0</v>
      </c>
      <c r="H35" s="10">
        <f t="shared" si="32"/>
        <v>0</v>
      </c>
      <c r="I35" s="10">
        <f t="shared" si="8"/>
        <v>0</v>
      </c>
      <c r="J35" s="10">
        <f t="shared" si="9"/>
        <v>0</v>
      </c>
      <c r="K35" s="10">
        <f t="shared" si="3"/>
        <v>135</v>
      </c>
      <c r="L35" s="10">
        <f t="shared" si="4"/>
        <v>84.704494648440658</v>
      </c>
      <c r="M35" s="10">
        <f t="shared" si="23"/>
        <v>0</v>
      </c>
      <c r="N35" s="10">
        <f t="shared" si="10"/>
        <v>84.704494648440658</v>
      </c>
      <c r="O35" s="10">
        <f t="shared" si="11"/>
        <v>0</v>
      </c>
      <c r="P35" s="10">
        <f t="shared" si="5"/>
        <v>90</v>
      </c>
      <c r="Q35" s="10">
        <f t="shared" si="6"/>
        <v>129.70449464844066</v>
      </c>
      <c r="R35" s="10">
        <f t="shared" si="24"/>
        <v>0</v>
      </c>
      <c r="S35" s="10">
        <f t="shared" si="12"/>
        <v>90</v>
      </c>
      <c r="T35" s="10">
        <f t="shared" si="13"/>
        <v>39.704494648440658</v>
      </c>
      <c r="U35" s="10">
        <f t="shared" si="25"/>
        <v>0</v>
      </c>
      <c r="V35" s="10">
        <f t="shared" si="14"/>
        <v>39.704494648440658</v>
      </c>
      <c r="W35" s="10">
        <f t="shared" si="15"/>
        <v>0</v>
      </c>
      <c r="X35" s="10">
        <f t="shared" si="16"/>
        <v>109.85224732422033</v>
      </c>
      <c r="Y35" s="10">
        <f t="shared" si="17"/>
        <v>0</v>
      </c>
      <c r="Z35" s="10">
        <f t="shared" si="26"/>
        <v>0</v>
      </c>
      <c r="AA35" s="10">
        <f t="shared" si="27"/>
        <v>0</v>
      </c>
      <c r="AB35" s="10">
        <f t="shared" si="28"/>
        <v>0</v>
      </c>
      <c r="AC35" s="10">
        <f t="shared" si="19"/>
        <v>67.5</v>
      </c>
      <c r="AD35" s="10">
        <f t="shared" si="20"/>
        <v>42.352247324220329</v>
      </c>
      <c r="AE35" s="10">
        <f t="shared" si="29"/>
        <v>0</v>
      </c>
      <c r="AF35" s="10">
        <f t="shared" si="30"/>
        <v>42.352247324220329</v>
      </c>
      <c r="AG35" s="10">
        <f t="shared" si="31"/>
        <v>0</v>
      </c>
      <c r="AI35" s="21" t="s">
        <v>116</v>
      </c>
      <c r="AJ35" s="23">
        <f>AJ34*AJ33</f>
        <v>2012.4325710999635</v>
      </c>
      <c r="AK35" s="64" t="s">
        <v>93</v>
      </c>
      <c r="AL35" s="68" t="s">
        <v>31</v>
      </c>
    </row>
    <row r="36" spans="1:38" x14ac:dyDescent="0.2">
      <c r="A36" s="5">
        <v>40180.208333333336</v>
      </c>
      <c r="B36" s="8">
        <v>212329.17258677148</v>
      </c>
      <c r="C36" s="9">
        <v>678.26333333333321</v>
      </c>
      <c r="D36" s="8">
        <f t="shared" si="7"/>
        <v>212.32917258677148</v>
      </c>
      <c r="E36" s="8">
        <f t="shared" si="0"/>
        <v>253.02497258677147</v>
      </c>
      <c r="F36" s="10">
        <f t="shared" si="1"/>
        <v>212.32917258677148</v>
      </c>
      <c r="G36" s="10">
        <f t="shared" si="2"/>
        <v>0</v>
      </c>
      <c r="H36" s="10">
        <f t="shared" si="32"/>
        <v>0</v>
      </c>
      <c r="I36" s="10">
        <f t="shared" si="8"/>
        <v>0</v>
      </c>
      <c r="J36" s="10">
        <f t="shared" si="9"/>
        <v>0</v>
      </c>
      <c r="K36" s="10">
        <f t="shared" si="3"/>
        <v>135</v>
      </c>
      <c r="L36" s="10">
        <f t="shared" si="4"/>
        <v>77.329172586771477</v>
      </c>
      <c r="M36" s="10">
        <f t="shared" si="23"/>
        <v>0</v>
      </c>
      <c r="N36" s="10">
        <f t="shared" si="10"/>
        <v>77.329172586771477</v>
      </c>
      <c r="O36" s="10">
        <f t="shared" si="11"/>
        <v>0</v>
      </c>
      <c r="P36" s="10">
        <f t="shared" si="5"/>
        <v>90</v>
      </c>
      <c r="Q36" s="10">
        <f t="shared" si="6"/>
        <v>122.32917258677148</v>
      </c>
      <c r="R36" s="10">
        <f t="shared" si="24"/>
        <v>0</v>
      </c>
      <c r="S36" s="10">
        <f t="shared" si="12"/>
        <v>90</v>
      </c>
      <c r="T36" s="10">
        <f t="shared" si="13"/>
        <v>32.329172586771477</v>
      </c>
      <c r="U36" s="10">
        <f t="shared" si="25"/>
        <v>0</v>
      </c>
      <c r="V36" s="10">
        <f t="shared" si="14"/>
        <v>32.329172586771477</v>
      </c>
      <c r="W36" s="10">
        <f t="shared" si="15"/>
        <v>0</v>
      </c>
      <c r="X36" s="10">
        <f t="shared" si="16"/>
        <v>106.16458629338574</v>
      </c>
      <c r="Y36" s="10">
        <f t="shared" si="17"/>
        <v>0</v>
      </c>
      <c r="Z36" s="10">
        <f t="shared" si="26"/>
        <v>0</v>
      </c>
      <c r="AA36" s="10">
        <f t="shared" si="27"/>
        <v>0</v>
      </c>
      <c r="AB36" s="10">
        <f t="shared" si="28"/>
        <v>0</v>
      </c>
      <c r="AC36" s="10">
        <f t="shared" si="19"/>
        <v>67.5</v>
      </c>
      <c r="AD36" s="10">
        <f t="shared" si="20"/>
        <v>38.664586293385739</v>
      </c>
      <c r="AE36" s="10">
        <f t="shared" si="29"/>
        <v>0</v>
      </c>
      <c r="AF36" s="10">
        <f t="shared" si="30"/>
        <v>38.664586293385739</v>
      </c>
      <c r="AG36" s="10">
        <f t="shared" si="31"/>
        <v>0</v>
      </c>
      <c r="AI36" s="21" t="s">
        <v>117</v>
      </c>
      <c r="AJ36" s="23">
        <f>$AJ$8-SUM(W:W)-AJ35</f>
        <v>324928.4770955813</v>
      </c>
      <c r="AK36" s="64" t="s">
        <v>93</v>
      </c>
      <c r="AL36" s="68" t="s">
        <v>32</v>
      </c>
    </row>
    <row r="37" spans="1:38" x14ac:dyDescent="0.2">
      <c r="A37" s="5">
        <v>40180.25</v>
      </c>
      <c r="B37" s="8">
        <v>211941.66310032003</v>
      </c>
      <c r="C37" s="9">
        <v>714.20500000000004</v>
      </c>
      <c r="D37" s="8">
        <f t="shared" si="7"/>
        <v>211.94166310032003</v>
      </c>
      <c r="E37" s="8">
        <f t="shared" si="0"/>
        <v>254.79396310032001</v>
      </c>
      <c r="F37" s="10">
        <f t="shared" si="1"/>
        <v>211.94166310032003</v>
      </c>
      <c r="G37" s="10">
        <f t="shared" si="2"/>
        <v>0</v>
      </c>
      <c r="H37" s="10">
        <f t="shared" si="32"/>
        <v>0</v>
      </c>
      <c r="I37" s="10">
        <f t="shared" si="8"/>
        <v>0</v>
      </c>
      <c r="J37" s="10">
        <f t="shared" si="9"/>
        <v>0</v>
      </c>
      <c r="K37" s="10">
        <f t="shared" si="3"/>
        <v>135</v>
      </c>
      <c r="L37" s="10">
        <f t="shared" si="4"/>
        <v>76.941663100320028</v>
      </c>
      <c r="M37" s="10">
        <f t="shared" si="23"/>
        <v>0</v>
      </c>
      <c r="N37" s="10">
        <f t="shared" si="10"/>
        <v>76.941663100320028</v>
      </c>
      <c r="O37" s="10">
        <f t="shared" si="11"/>
        <v>0</v>
      </c>
      <c r="P37" s="10">
        <f t="shared" si="5"/>
        <v>90</v>
      </c>
      <c r="Q37" s="10">
        <f t="shared" si="6"/>
        <v>121.94166310032003</v>
      </c>
      <c r="R37" s="10">
        <f t="shared" si="24"/>
        <v>0</v>
      </c>
      <c r="S37" s="10">
        <f t="shared" si="12"/>
        <v>90</v>
      </c>
      <c r="T37" s="10">
        <f t="shared" si="13"/>
        <v>31.941663100320028</v>
      </c>
      <c r="U37" s="10">
        <f t="shared" si="25"/>
        <v>0</v>
      </c>
      <c r="V37" s="10">
        <f t="shared" si="14"/>
        <v>31.941663100320028</v>
      </c>
      <c r="W37" s="10">
        <f t="shared" si="15"/>
        <v>0</v>
      </c>
      <c r="X37" s="10">
        <f t="shared" si="16"/>
        <v>105.97083155016001</v>
      </c>
      <c r="Y37" s="10">
        <f t="shared" si="17"/>
        <v>0</v>
      </c>
      <c r="Z37" s="10">
        <f t="shared" si="26"/>
        <v>0</v>
      </c>
      <c r="AA37" s="10">
        <f t="shared" si="27"/>
        <v>0</v>
      </c>
      <c r="AB37" s="10">
        <f t="shared" si="28"/>
        <v>0</v>
      </c>
      <c r="AC37" s="10">
        <f t="shared" si="19"/>
        <v>67.5</v>
      </c>
      <c r="AD37" s="10">
        <f t="shared" si="20"/>
        <v>38.470831550160014</v>
      </c>
      <c r="AE37" s="10">
        <f t="shared" si="29"/>
        <v>0</v>
      </c>
      <c r="AF37" s="10">
        <f t="shared" si="30"/>
        <v>38.470831550160014</v>
      </c>
      <c r="AG37" s="10">
        <f t="shared" si="31"/>
        <v>0</v>
      </c>
      <c r="AI37" s="21" t="s">
        <v>118</v>
      </c>
      <c r="AJ37" s="26">
        <f>(1-(AJ35+SUM(W:W))/(SUM(E:E)))*100</f>
        <v>75.378947188786512</v>
      </c>
      <c r="AK37" s="64" t="s">
        <v>150</v>
      </c>
      <c r="AL37" s="68" t="s">
        <v>33</v>
      </c>
    </row>
    <row r="38" spans="1:38" x14ac:dyDescent="0.2">
      <c r="A38" s="5">
        <v>40180.291666666664</v>
      </c>
      <c r="B38" s="8">
        <v>203319.50295775582</v>
      </c>
      <c r="C38" s="9">
        <v>714.60833333333335</v>
      </c>
      <c r="D38" s="8">
        <f t="shared" si="7"/>
        <v>203.31950295775582</v>
      </c>
      <c r="E38" s="8">
        <f t="shared" si="0"/>
        <v>246.19600295775581</v>
      </c>
      <c r="F38" s="10">
        <f t="shared" si="1"/>
        <v>203.31950295775582</v>
      </c>
      <c r="G38" s="10">
        <f t="shared" si="2"/>
        <v>0</v>
      </c>
      <c r="H38" s="10">
        <f t="shared" si="32"/>
        <v>0</v>
      </c>
      <c r="I38" s="10">
        <f t="shared" si="8"/>
        <v>0</v>
      </c>
      <c r="J38" s="10">
        <f t="shared" si="9"/>
        <v>0</v>
      </c>
      <c r="K38" s="10">
        <f t="shared" si="3"/>
        <v>135</v>
      </c>
      <c r="L38" s="10">
        <f t="shared" si="4"/>
        <v>68.319502957755816</v>
      </c>
      <c r="M38" s="10">
        <f t="shared" si="23"/>
        <v>0</v>
      </c>
      <c r="N38" s="10">
        <f t="shared" si="10"/>
        <v>68.319502957755816</v>
      </c>
      <c r="O38" s="10">
        <f t="shared" si="11"/>
        <v>0</v>
      </c>
      <c r="P38" s="10">
        <f t="shared" si="5"/>
        <v>90</v>
      </c>
      <c r="Q38" s="10">
        <f t="shared" si="6"/>
        <v>113.31950295775582</v>
      </c>
      <c r="R38" s="10">
        <f t="shared" si="24"/>
        <v>0</v>
      </c>
      <c r="S38" s="10">
        <f t="shared" si="12"/>
        <v>90</v>
      </c>
      <c r="T38" s="10">
        <f t="shared" si="13"/>
        <v>23.319502957755816</v>
      </c>
      <c r="U38" s="10">
        <f t="shared" si="25"/>
        <v>0</v>
      </c>
      <c r="V38" s="10">
        <f t="shared" si="14"/>
        <v>23.319502957755816</v>
      </c>
      <c r="W38" s="10">
        <f t="shared" si="15"/>
        <v>0</v>
      </c>
      <c r="X38" s="10">
        <f t="shared" si="16"/>
        <v>101.65975147887791</v>
      </c>
      <c r="Y38" s="10">
        <f t="shared" si="17"/>
        <v>0</v>
      </c>
      <c r="Z38" s="10">
        <f t="shared" si="26"/>
        <v>0</v>
      </c>
      <c r="AA38" s="10">
        <f t="shared" si="27"/>
        <v>0</v>
      </c>
      <c r="AB38" s="10">
        <f t="shared" si="28"/>
        <v>0</v>
      </c>
      <c r="AC38" s="10">
        <f t="shared" si="19"/>
        <v>67.5</v>
      </c>
      <c r="AD38" s="10">
        <f t="shared" si="20"/>
        <v>34.159751478877908</v>
      </c>
      <c r="AE38" s="10">
        <f t="shared" si="29"/>
        <v>0</v>
      </c>
      <c r="AF38" s="10">
        <f t="shared" si="30"/>
        <v>34.159751478877908</v>
      </c>
      <c r="AG38" s="10">
        <f t="shared" si="31"/>
        <v>0</v>
      </c>
      <c r="AI38" s="19" t="s">
        <v>129</v>
      </c>
      <c r="AJ38" s="20"/>
      <c r="AK38" s="20"/>
      <c r="AL38" s="67"/>
    </row>
    <row r="39" spans="1:38" x14ac:dyDescent="0.2">
      <c r="A39" s="5">
        <v>40180.333333333336</v>
      </c>
      <c r="B39" s="8">
        <v>202916.59053434985</v>
      </c>
      <c r="C39" s="9">
        <v>711.24500000000012</v>
      </c>
      <c r="D39" s="8">
        <f t="shared" si="7"/>
        <v>202.91659053434984</v>
      </c>
      <c r="E39" s="8">
        <f t="shared" si="0"/>
        <v>245.59129053434984</v>
      </c>
      <c r="F39" s="10">
        <f t="shared" si="1"/>
        <v>202.91659053434984</v>
      </c>
      <c r="G39" s="10">
        <f t="shared" si="2"/>
        <v>0</v>
      </c>
      <c r="H39" s="10">
        <f t="shared" si="32"/>
        <v>0</v>
      </c>
      <c r="I39" s="10">
        <f t="shared" si="8"/>
        <v>0</v>
      </c>
      <c r="J39" s="10">
        <f t="shared" si="9"/>
        <v>0</v>
      </c>
      <c r="K39" s="10">
        <f t="shared" si="3"/>
        <v>135</v>
      </c>
      <c r="L39" s="10">
        <f t="shared" si="4"/>
        <v>67.916590534349837</v>
      </c>
      <c r="M39" s="10">
        <f t="shared" si="23"/>
        <v>0</v>
      </c>
      <c r="N39" s="10">
        <f t="shared" si="10"/>
        <v>67.916590534349837</v>
      </c>
      <c r="O39" s="10">
        <f t="shared" si="11"/>
        <v>0</v>
      </c>
      <c r="P39" s="10">
        <f t="shared" si="5"/>
        <v>90</v>
      </c>
      <c r="Q39" s="10">
        <f t="shared" si="6"/>
        <v>112.91659053434984</v>
      </c>
      <c r="R39" s="10">
        <f t="shared" si="24"/>
        <v>0</v>
      </c>
      <c r="S39" s="10">
        <f t="shared" si="12"/>
        <v>90</v>
      </c>
      <c r="T39" s="10">
        <f t="shared" si="13"/>
        <v>22.916590534349837</v>
      </c>
      <c r="U39" s="10">
        <f t="shared" si="25"/>
        <v>0</v>
      </c>
      <c r="V39" s="10">
        <f t="shared" si="14"/>
        <v>22.916590534349837</v>
      </c>
      <c r="W39" s="10">
        <f t="shared" si="15"/>
        <v>0</v>
      </c>
      <c r="X39" s="10">
        <f t="shared" si="16"/>
        <v>101.45829526717492</v>
      </c>
      <c r="Y39" s="10">
        <f t="shared" si="17"/>
        <v>0</v>
      </c>
      <c r="Z39" s="10">
        <f t="shared" si="26"/>
        <v>0</v>
      </c>
      <c r="AA39" s="10">
        <f t="shared" si="27"/>
        <v>0</v>
      </c>
      <c r="AB39" s="10">
        <f t="shared" si="28"/>
        <v>0</v>
      </c>
      <c r="AC39" s="10">
        <f t="shared" si="19"/>
        <v>67.5</v>
      </c>
      <c r="AD39" s="10">
        <f t="shared" si="20"/>
        <v>33.958295267174918</v>
      </c>
      <c r="AE39" s="10">
        <f t="shared" si="29"/>
        <v>0</v>
      </c>
      <c r="AF39" s="10">
        <f t="shared" si="30"/>
        <v>33.958295267174918</v>
      </c>
      <c r="AG39" s="10">
        <f t="shared" si="31"/>
        <v>0</v>
      </c>
      <c r="AI39" s="48" t="s">
        <v>95</v>
      </c>
      <c r="AJ39" s="49"/>
      <c r="AK39" s="49"/>
      <c r="AL39" s="67"/>
    </row>
    <row r="40" spans="1:38" x14ac:dyDescent="0.2">
      <c r="A40" s="5">
        <v>40180.375</v>
      </c>
      <c r="B40" s="8">
        <v>201376.64790375219</v>
      </c>
      <c r="C40" s="9">
        <v>713.29166666666663</v>
      </c>
      <c r="D40" s="8">
        <f t="shared" si="7"/>
        <v>201.3766479037522</v>
      </c>
      <c r="E40" s="8">
        <f t="shared" si="0"/>
        <v>244.17414790375221</v>
      </c>
      <c r="F40" s="10">
        <f t="shared" si="1"/>
        <v>201.3766479037522</v>
      </c>
      <c r="G40" s="10">
        <f t="shared" si="2"/>
        <v>0</v>
      </c>
      <c r="H40" s="10">
        <f t="shared" si="32"/>
        <v>0</v>
      </c>
      <c r="I40" s="10">
        <f t="shared" si="8"/>
        <v>0</v>
      </c>
      <c r="J40" s="10">
        <f t="shared" si="9"/>
        <v>0</v>
      </c>
      <c r="K40" s="10">
        <f t="shared" si="3"/>
        <v>135</v>
      </c>
      <c r="L40" s="10">
        <f t="shared" si="4"/>
        <v>66.3766479037522</v>
      </c>
      <c r="M40" s="10">
        <f t="shared" si="23"/>
        <v>0</v>
      </c>
      <c r="N40" s="10">
        <f t="shared" si="10"/>
        <v>66.3766479037522</v>
      </c>
      <c r="O40" s="10">
        <f t="shared" si="11"/>
        <v>0</v>
      </c>
      <c r="P40" s="10">
        <f t="shared" si="5"/>
        <v>90</v>
      </c>
      <c r="Q40" s="10">
        <f t="shared" si="6"/>
        <v>111.3766479037522</v>
      </c>
      <c r="R40" s="10">
        <f t="shared" si="24"/>
        <v>0</v>
      </c>
      <c r="S40" s="10">
        <f t="shared" si="12"/>
        <v>90</v>
      </c>
      <c r="T40" s="10">
        <f t="shared" si="13"/>
        <v>21.3766479037522</v>
      </c>
      <c r="U40" s="10">
        <f t="shared" si="25"/>
        <v>0</v>
      </c>
      <c r="V40" s="10">
        <f t="shared" si="14"/>
        <v>21.3766479037522</v>
      </c>
      <c r="W40" s="10">
        <f t="shared" si="15"/>
        <v>0</v>
      </c>
      <c r="X40" s="10">
        <f t="shared" si="16"/>
        <v>100.6883239518761</v>
      </c>
      <c r="Y40" s="10">
        <f t="shared" si="17"/>
        <v>0</v>
      </c>
      <c r="Z40" s="10">
        <f t="shared" si="26"/>
        <v>0</v>
      </c>
      <c r="AA40" s="10">
        <f t="shared" si="27"/>
        <v>0</v>
      </c>
      <c r="AB40" s="10">
        <f t="shared" si="28"/>
        <v>0</v>
      </c>
      <c r="AC40" s="10">
        <f t="shared" si="19"/>
        <v>67.5</v>
      </c>
      <c r="AD40" s="10">
        <f t="shared" si="20"/>
        <v>33.1883239518761</v>
      </c>
      <c r="AE40" s="10">
        <f t="shared" si="29"/>
        <v>0</v>
      </c>
      <c r="AF40" s="10">
        <f t="shared" si="30"/>
        <v>33.1883239518761</v>
      </c>
      <c r="AG40" s="10">
        <f t="shared" si="31"/>
        <v>0</v>
      </c>
      <c r="AI40" s="21" t="s">
        <v>113</v>
      </c>
      <c r="AJ40" s="22">
        <f>0.02*AJ7</f>
        <v>43.18</v>
      </c>
      <c r="AK40" s="22" t="s">
        <v>114</v>
      </c>
      <c r="AL40" s="68" t="s">
        <v>34</v>
      </c>
    </row>
    <row r="41" spans="1:38" x14ac:dyDescent="0.2">
      <c r="A41" s="5">
        <v>40180.416666666664</v>
      </c>
      <c r="B41" s="8">
        <v>200300.55292139086</v>
      </c>
      <c r="C41" s="9">
        <v>710.11333333333334</v>
      </c>
      <c r="D41" s="8">
        <f t="shared" si="7"/>
        <v>200.30055292139085</v>
      </c>
      <c r="E41" s="8">
        <f t="shared" si="0"/>
        <v>242.90735292139084</v>
      </c>
      <c r="F41" s="10">
        <f t="shared" si="1"/>
        <v>200.30055292139085</v>
      </c>
      <c r="G41" s="10">
        <f t="shared" si="2"/>
        <v>0</v>
      </c>
      <c r="H41" s="10">
        <f t="shared" si="32"/>
        <v>0</v>
      </c>
      <c r="I41" s="10">
        <f t="shared" si="8"/>
        <v>0</v>
      </c>
      <c r="J41" s="10">
        <f t="shared" si="9"/>
        <v>0</v>
      </c>
      <c r="K41" s="10">
        <f t="shared" si="3"/>
        <v>135</v>
      </c>
      <c r="L41" s="10">
        <f t="shared" si="4"/>
        <v>65.300552921390846</v>
      </c>
      <c r="M41" s="10">
        <f t="shared" si="23"/>
        <v>0</v>
      </c>
      <c r="N41" s="10">
        <f t="shared" si="10"/>
        <v>65.300552921390846</v>
      </c>
      <c r="O41" s="10">
        <f t="shared" si="11"/>
        <v>0</v>
      </c>
      <c r="P41" s="10">
        <f t="shared" si="5"/>
        <v>90</v>
      </c>
      <c r="Q41" s="10">
        <f t="shared" si="6"/>
        <v>110.30055292139085</v>
      </c>
      <c r="R41" s="10">
        <f t="shared" si="24"/>
        <v>0</v>
      </c>
      <c r="S41" s="10">
        <f t="shared" si="12"/>
        <v>90</v>
      </c>
      <c r="T41" s="10">
        <f t="shared" si="13"/>
        <v>20.300552921390846</v>
      </c>
      <c r="U41" s="10">
        <f t="shared" si="25"/>
        <v>0</v>
      </c>
      <c r="V41" s="10">
        <f t="shared" si="14"/>
        <v>20.300552921390846</v>
      </c>
      <c r="W41" s="10">
        <f t="shared" si="15"/>
        <v>0</v>
      </c>
      <c r="X41" s="10">
        <f t="shared" si="16"/>
        <v>100.15027646069542</v>
      </c>
      <c r="Y41" s="10">
        <f t="shared" si="17"/>
        <v>0</v>
      </c>
      <c r="Z41" s="10">
        <f t="shared" si="26"/>
        <v>0</v>
      </c>
      <c r="AA41" s="10">
        <f t="shared" si="27"/>
        <v>0</v>
      </c>
      <c r="AB41" s="10">
        <f t="shared" si="28"/>
        <v>0</v>
      </c>
      <c r="AC41" s="10">
        <f t="shared" si="19"/>
        <v>67.5</v>
      </c>
      <c r="AD41" s="10">
        <f t="shared" si="20"/>
        <v>32.650276460695423</v>
      </c>
      <c r="AE41" s="10">
        <f t="shared" si="29"/>
        <v>0</v>
      </c>
      <c r="AF41" s="10">
        <f t="shared" si="30"/>
        <v>32.650276460695423</v>
      </c>
      <c r="AG41" s="10">
        <f t="shared" si="31"/>
        <v>0</v>
      </c>
      <c r="AI41" s="21" t="s">
        <v>115</v>
      </c>
      <c r="AJ41" s="23">
        <f>COUNTIF(X:X,"&gt;0")</f>
        <v>2159</v>
      </c>
      <c r="AK41" s="22" t="s">
        <v>114</v>
      </c>
      <c r="AL41" s="68" t="s">
        <v>35</v>
      </c>
    </row>
    <row r="42" spans="1:38" x14ac:dyDescent="0.2">
      <c r="A42" s="5">
        <v>40180.458333333336</v>
      </c>
      <c r="B42" s="8">
        <v>204858.85558259708</v>
      </c>
      <c r="C42" s="9">
        <v>707.53499999999997</v>
      </c>
      <c r="D42" s="8">
        <f t="shared" si="7"/>
        <v>204.85885558259707</v>
      </c>
      <c r="E42" s="8">
        <f t="shared" si="0"/>
        <v>247.31095558259707</v>
      </c>
      <c r="F42" s="10">
        <f t="shared" si="1"/>
        <v>204.85885558259707</v>
      </c>
      <c r="G42" s="10">
        <f t="shared" si="2"/>
        <v>0</v>
      </c>
      <c r="H42" s="10">
        <f t="shared" si="32"/>
        <v>0</v>
      </c>
      <c r="I42" s="10">
        <f t="shared" si="8"/>
        <v>0</v>
      </c>
      <c r="J42" s="10">
        <f t="shared" si="9"/>
        <v>0</v>
      </c>
      <c r="K42" s="10">
        <f t="shared" si="3"/>
        <v>135</v>
      </c>
      <c r="L42" s="10">
        <f t="shared" si="4"/>
        <v>69.858855582597073</v>
      </c>
      <c r="M42" s="10">
        <f t="shared" si="23"/>
        <v>0</v>
      </c>
      <c r="N42" s="10">
        <f t="shared" si="10"/>
        <v>69.858855582597073</v>
      </c>
      <c r="O42" s="10">
        <f t="shared" si="11"/>
        <v>0</v>
      </c>
      <c r="P42" s="10">
        <f t="shared" si="5"/>
        <v>90</v>
      </c>
      <c r="Q42" s="10">
        <f t="shared" si="6"/>
        <v>114.85885558259707</v>
      </c>
      <c r="R42" s="10">
        <f t="shared" si="24"/>
        <v>0</v>
      </c>
      <c r="S42" s="10">
        <f t="shared" si="12"/>
        <v>90</v>
      </c>
      <c r="T42" s="10">
        <f t="shared" si="13"/>
        <v>24.858855582597073</v>
      </c>
      <c r="U42" s="10">
        <f t="shared" si="25"/>
        <v>0</v>
      </c>
      <c r="V42" s="10">
        <f t="shared" si="14"/>
        <v>24.858855582597073</v>
      </c>
      <c r="W42" s="10">
        <f t="shared" si="15"/>
        <v>0</v>
      </c>
      <c r="X42" s="10">
        <f t="shared" si="16"/>
        <v>102.42942779129854</v>
      </c>
      <c r="Y42" s="10">
        <f t="shared" si="17"/>
        <v>0</v>
      </c>
      <c r="Z42" s="10">
        <f t="shared" si="26"/>
        <v>0</v>
      </c>
      <c r="AA42" s="10">
        <f t="shared" si="27"/>
        <v>0</v>
      </c>
      <c r="AB42" s="10">
        <f t="shared" si="28"/>
        <v>0</v>
      </c>
      <c r="AC42" s="10">
        <f t="shared" si="19"/>
        <v>67.5</v>
      </c>
      <c r="AD42" s="10">
        <f t="shared" si="20"/>
        <v>34.929427791298536</v>
      </c>
      <c r="AE42" s="10">
        <f t="shared" si="29"/>
        <v>0</v>
      </c>
      <c r="AF42" s="10">
        <f t="shared" si="30"/>
        <v>34.929427791298536</v>
      </c>
      <c r="AG42" s="10">
        <f t="shared" si="31"/>
        <v>0</v>
      </c>
      <c r="AI42" s="21" t="s">
        <v>145</v>
      </c>
      <c r="AJ42" s="22">
        <f>0.02*AJ41</f>
        <v>43.18</v>
      </c>
      <c r="AK42" s="22" t="s">
        <v>114</v>
      </c>
      <c r="AL42" s="68" t="s">
        <v>36</v>
      </c>
    </row>
    <row r="43" spans="1:38" x14ac:dyDescent="0.2">
      <c r="A43" s="5">
        <v>40180.5</v>
      </c>
      <c r="B43" s="8">
        <v>205222.51380671788</v>
      </c>
      <c r="C43" s="9">
        <v>705.0916666666667</v>
      </c>
      <c r="D43" s="8">
        <f t="shared" si="7"/>
        <v>205.22251380671787</v>
      </c>
      <c r="E43" s="8">
        <f t="shared" si="0"/>
        <v>247.52801380671787</v>
      </c>
      <c r="F43" s="10">
        <f t="shared" si="1"/>
        <v>205.22251380671787</v>
      </c>
      <c r="G43" s="10">
        <f t="shared" si="2"/>
        <v>0</v>
      </c>
      <c r="H43" s="10">
        <f t="shared" si="32"/>
        <v>0</v>
      </c>
      <c r="I43" s="10">
        <f t="shared" si="8"/>
        <v>0</v>
      </c>
      <c r="J43" s="10">
        <f t="shared" si="9"/>
        <v>0</v>
      </c>
      <c r="K43" s="10">
        <f t="shared" si="3"/>
        <v>135</v>
      </c>
      <c r="L43" s="10">
        <f t="shared" si="4"/>
        <v>70.22251380671787</v>
      </c>
      <c r="M43" s="10">
        <f t="shared" si="23"/>
        <v>0</v>
      </c>
      <c r="N43" s="10">
        <f t="shared" si="10"/>
        <v>70.22251380671787</v>
      </c>
      <c r="O43" s="10">
        <f t="shared" si="11"/>
        <v>0</v>
      </c>
      <c r="P43" s="10">
        <f t="shared" si="5"/>
        <v>90</v>
      </c>
      <c r="Q43" s="10">
        <f t="shared" si="6"/>
        <v>115.22251380671787</v>
      </c>
      <c r="R43" s="10">
        <f t="shared" si="24"/>
        <v>0</v>
      </c>
      <c r="S43" s="10">
        <f t="shared" si="12"/>
        <v>90</v>
      </c>
      <c r="T43" s="10">
        <f t="shared" si="13"/>
        <v>25.22251380671787</v>
      </c>
      <c r="U43" s="10">
        <f t="shared" si="25"/>
        <v>0</v>
      </c>
      <c r="V43" s="10">
        <f t="shared" si="14"/>
        <v>25.22251380671787</v>
      </c>
      <c r="W43" s="10">
        <f t="shared" si="15"/>
        <v>0</v>
      </c>
      <c r="X43" s="10">
        <f t="shared" si="16"/>
        <v>102.61125690335894</v>
      </c>
      <c r="Y43" s="10">
        <f t="shared" si="17"/>
        <v>0</v>
      </c>
      <c r="Z43" s="10">
        <f t="shared" si="26"/>
        <v>0</v>
      </c>
      <c r="AA43" s="10">
        <f t="shared" si="27"/>
        <v>0</v>
      </c>
      <c r="AB43" s="10">
        <f t="shared" si="28"/>
        <v>0</v>
      </c>
      <c r="AC43" s="10">
        <f t="shared" si="19"/>
        <v>67.5</v>
      </c>
      <c r="AD43" s="10">
        <f t="shared" si="20"/>
        <v>35.111256903358935</v>
      </c>
      <c r="AE43" s="10">
        <f t="shared" si="29"/>
        <v>0</v>
      </c>
      <c r="AF43" s="10">
        <f t="shared" si="30"/>
        <v>35.111256903358935</v>
      </c>
      <c r="AG43" s="10">
        <f t="shared" si="31"/>
        <v>0</v>
      </c>
      <c r="AI43" s="21" t="s">
        <v>142</v>
      </c>
      <c r="AJ43" s="24">
        <f>AVERAGEIF(X:X,"&gt;0")</f>
        <v>76.411372263451383</v>
      </c>
      <c r="AK43" s="64" t="s">
        <v>92</v>
      </c>
      <c r="AL43" s="68" t="s">
        <v>37</v>
      </c>
    </row>
    <row r="44" spans="1:38" x14ac:dyDescent="0.2">
      <c r="A44" s="5">
        <v>40180.541666666664</v>
      </c>
      <c r="B44" s="8">
        <v>207573.70481203898</v>
      </c>
      <c r="C44" s="9">
        <v>707.0766666666666</v>
      </c>
      <c r="D44" s="8">
        <f t="shared" si="7"/>
        <v>207.57370481203898</v>
      </c>
      <c r="E44" s="8">
        <f t="shared" si="0"/>
        <v>249.99830481203898</v>
      </c>
      <c r="F44" s="10">
        <f t="shared" si="1"/>
        <v>207.57370481203898</v>
      </c>
      <c r="G44" s="10">
        <f t="shared" si="2"/>
        <v>0</v>
      </c>
      <c r="H44" s="10">
        <f t="shared" si="32"/>
        <v>0</v>
      </c>
      <c r="I44" s="10">
        <f t="shared" si="8"/>
        <v>0</v>
      </c>
      <c r="J44" s="10">
        <f t="shared" si="9"/>
        <v>0</v>
      </c>
      <c r="K44" s="10">
        <f t="shared" si="3"/>
        <v>135</v>
      </c>
      <c r="L44" s="10">
        <f t="shared" si="4"/>
        <v>72.573704812038983</v>
      </c>
      <c r="M44" s="10">
        <f t="shared" si="23"/>
        <v>0</v>
      </c>
      <c r="N44" s="10">
        <f t="shared" si="10"/>
        <v>72.573704812038983</v>
      </c>
      <c r="O44" s="10">
        <f t="shared" si="11"/>
        <v>0</v>
      </c>
      <c r="P44" s="10">
        <f t="shared" si="5"/>
        <v>90</v>
      </c>
      <c r="Q44" s="10">
        <f t="shared" si="6"/>
        <v>117.57370481203898</v>
      </c>
      <c r="R44" s="10">
        <f t="shared" si="24"/>
        <v>0</v>
      </c>
      <c r="S44" s="10">
        <f t="shared" si="12"/>
        <v>90</v>
      </c>
      <c r="T44" s="10">
        <f t="shared" si="13"/>
        <v>27.573704812038983</v>
      </c>
      <c r="U44" s="10">
        <f t="shared" si="25"/>
        <v>0</v>
      </c>
      <c r="V44" s="10">
        <f t="shared" si="14"/>
        <v>27.573704812038983</v>
      </c>
      <c r="W44" s="10">
        <f t="shared" si="15"/>
        <v>0</v>
      </c>
      <c r="X44" s="10">
        <f t="shared" si="16"/>
        <v>103.78685240601949</v>
      </c>
      <c r="Y44" s="10">
        <f t="shared" si="17"/>
        <v>0</v>
      </c>
      <c r="Z44" s="10">
        <f t="shared" si="26"/>
        <v>0</v>
      </c>
      <c r="AA44" s="10">
        <f t="shared" si="27"/>
        <v>0</v>
      </c>
      <c r="AB44" s="10">
        <f t="shared" si="28"/>
        <v>0</v>
      </c>
      <c r="AC44" s="10">
        <f t="shared" si="19"/>
        <v>67.5</v>
      </c>
      <c r="AD44" s="10">
        <f t="shared" si="20"/>
        <v>36.286852406019491</v>
      </c>
      <c r="AE44" s="10">
        <f t="shared" si="29"/>
        <v>0</v>
      </c>
      <c r="AF44" s="10">
        <f t="shared" si="30"/>
        <v>36.286852406019491</v>
      </c>
      <c r="AG44" s="10">
        <f t="shared" si="31"/>
        <v>0</v>
      </c>
      <c r="AI44" s="25" t="s">
        <v>143</v>
      </c>
      <c r="AJ44" s="23">
        <f>0.1*AJ7</f>
        <v>215.9</v>
      </c>
      <c r="AK44" s="64" t="s">
        <v>144</v>
      </c>
      <c r="AL44" s="68" t="s">
        <v>56</v>
      </c>
    </row>
    <row r="45" spans="1:38" x14ac:dyDescent="0.2">
      <c r="A45" s="5">
        <v>40180.583333333336</v>
      </c>
      <c r="B45" s="8">
        <v>207851.19520790339</v>
      </c>
      <c r="C45" s="9">
        <v>703.84499999999991</v>
      </c>
      <c r="D45" s="8">
        <f t="shared" si="7"/>
        <v>207.8511952079034</v>
      </c>
      <c r="E45" s="8">
        <f t="shared" si="0"/>
        <v>250.08189520790341</v>
      </c>
      <c r="F45" s="10">
        <f t="shared" si="1"/>
        <v>207.8511952079034</v>
      </c>
      <c r="G45" s="10">
        <f t="shared" si="2"/>
        <v>0</v>
      </c>
      <c r="H45" s="10">
        <f t="shared" si="32"/>
        <v>0</v>
      </c>
      <c r="I45" s="10">
        <f t="shared" si="8"/>
        <v>0</v>
      </c>
      <c r="J45" s="10">
        <f t="shared" si="9"/>
        <v>0</v>
      </c>
      <c r="K45" s="10">
        <f t="shared" si="3"/>
        <v>135</v>
      </c>
      <c r="L45" s="10">
        <f t="shared" si="4"/>
        <v>72.851195207903402</v>
      </c>
      <c r="M45" s="10">
        <f t="shared" si="23"/>
        <v>0</v>
      </c>
      <c r="N45" s="10">
        <f t="shared" si="10"/>
        <v>72.851195207903402</v>
      </c>
      <c r="O45" s="10">
        <f t="shared" si="11"/>
        <v>0</v>
      </c>
      <c r="P45" s="10">
        <f t="shared" si="5"/>
        <v>90</v>
      </c>
      <c r="Q45" s="10">
        <f t="shared" si="6"/>
        <v>117.8511952079034</v>
      </c>
      <c r="R45" s="10">
        <f t="shared" si="24"/>
        <v>0</v>
      </c>
      <c r="S45" s="10">
        <f t="shared" si="12"/>
        <v>90</v>
      </c>
      <c r="T45" s="10">
        <f t="shared" si="13"/>
        <v>27.851195207903402</v>
      </c>
      <c r="U45" s="10">
        <f t="shared" si="25"/>
        <v>0</v>
      </c>
      <c r="V45" s="10">
        <f t="shared" si="14"/>
        <v>27.851195207903402</v>
      </c>
      <c r="W45" s="10">
        <f t="shared" si="15"/>
        <v>0</v>
      </c>
      <c r="X45" s="10">
        <f t="shared" si="16"/>
        <v>103.9255976039517</v>
      </c>
      <c r="Y45" s="10">
        <f t="shared" si="17"/>
        <v>0</v>
      </c>
      <c r="Z45" s="10">
        <f t="shared" si="26"/>
        <v>0</v>
      </c>
      <c r="AA45" s="10">
        <f t="shared" si="27"/>
        <v>0</v>
      </c>
      <c r="AB45" s="10">
        <f t="shared" si="28"/>
        <v>0</v>
      </c>
      <c r="AC45" s="10">
        <f t="shared" si="19"/>
        <v>67.5</v>
      </c>
      <c r="AD45" s="10">
        <f t="shared" si="20"/>
        <v>36.425597603951701</v>
      </c>
      <c r="AE45" s="10">
        <f t="shared" si="29"/>
        <v>0</v>
      </c>
      <c r="AF45" s="10">
        <f t="shared" si="30"/>
        <v>36.425597603951701</v>
      </c>
      <c r="AG45" s="10">
        <f t="shared" si="31"/>
        <v>0</v>
      </c>
      <c r="AI45" s="25" t="s">
        <v>147</v>
      </c>
      <c r="AJ45" s="23">
        <f>COUNTIF(AA:AA,"&gt;0")</f>
        <v>305</v>
      </c>
      <c r="AK45" s="64" t="s">
        <v>144</v>
      </c>
      <c r="AL45" s="68" t="s">
        <v>38</v>
      </c>
    </row>
    <row r="46" spans="1:38" x14ac:dyDescent="0.2">
      <c r="A46" s="5">
        <v>40180.625</v>
      </c>
      <c r="B46" s="8">
        <v>207254.15339879491</v>
      </c>
      <c r="C46" s="9">
        <v>706.89333333333343</v>
      </c>
      <c r="D46" s="8">
        <f t="shared" si="7"/>
        <v>207.2541533987949</v>
      </c>
      <c r="E46" s="8">
        <f t="shared" si="0"/>
        <v>249.6677533987949</v>
      </c>
      <c r="F46" s="10">
        <f t="shared" si="1"/>
        <v>207.2541533987949</v>
      </c>
      <c r="G46" s="10">
        <f t="shared" si="2"/>
        <v>0</v>
      </c>
      <c r="H46" s="10">
        <f t="shared" si="32"/>
        <v>0</v>
      </c>
      <c r="I46" s="10">
        <f t="shared" si="8"/>
        <v>0</v>
      </c>
      <c r="J46" s="10">
        <f t="shared" si="9"/>
        <v>0</v>
      </c>
      <c r="K46" s="10">
        <f t="shared" si="3"/>
        <v>135</v>
      </c>
      <c r="L46" s="10">
        <f t="shared" si="4"/>
        <v>72.254153398794898</v>
      </c>
      <c r="M46" s="10">
        <f t="shared" si="23"/>
        <v>0</v>
      </c>
      <c r="N46" s="10">
        <f t="shared" si="10"/>
        <v>72.254153398794898</v>
      </c>
      <c r="O46" s="10">
        <f t="shared" si="11"/>
        <v>0</v>
      </c>
      <c r="P46" s="10">
        <f t="shared" si="5"/>
        <v>90</v>
      </c>
      <c r="Q46" s="10">
        <f t="shared" si="6"/>
        <v>117.2541533987949</v>
      </c>
      <c r="R46" s="10">
        <f t="shared" si="24"/>
        <v>0</v>
      </c>
      <c r="S46" s="10">
        <f t="shared" si="12"/>
        <v>90</v>
      </c>
      <c r="T46" s="10">
        <f t="shared" si="13"/>
        <v>27.254153398794898</v>
      </c>
      <c r="U46" s="10">
        <f t="shared" si="25"/>
        <v>0</v>
      </c>
      <c r="V46" s="10">
        <f t="shared" si="14"/>
        <v>27.254153398794898</v>
      </c>
      <c r="W46" s="10">
        <f t="shared" si="15"/>
        <v>0</v>
      </c>
      <c r="X46" s="10">
        <f t="shared" si="16"/>
        <v>103.62707669939745</v>
      </c>
      <c r="Y46" s="10">
        <f t="shared" si="17"/>
        <v>0</v>
      </c>
      <c r="Z46" s="10">
        <f t="shared" si="26"/>
        <v>0</v>
      </c>
      <c r="AA46" s="10">
        <f t="shared" si="27"/>
        <v>0</v>
      </c>
      <c r="AB46" s="10">
        <f t="shared" si="28"/>
        <v>0</v>
      </c>
      <c r="AC46" s="10">
        <f t="shared" si="19"/>
        <v>67.5</v>
      </c>
      <c r="AD46" s="10">
        <f t="shared" si="20"/>
        <v>36.127076699397449</v>
      </c>
      <c r="AE46" s="10">
        <f t="shared" si="29"/>
        <v>0</v>
      </c>
      <c r="AF46" s="10">
        <f t="shared" si="30"/>
        <v>36.127076699397449</v>
      </c>
      <c r="AG46" s="10">
        <f t="shared" si="31"/>
        <v>0</v>
      </c>
      <c r="AI46" s="25" t="s">
        <v>146</v>
      </c>
      <c r="AJ46" s="23">
        <f>0.1*AJ45</f>
        <v>30.5</v>
      </c>
      <c r="AK46" s="64" t="s">
        <v>144</v>
      </c>
      <c r="AL46" s="68" t="s">
        <v>39</v>
      </c>
    </row>
    <row r="47" spans="1:38" x14ac:dyDescent="0.2">
      <c r="A47" s="5">
        <v>40180.666666666664</v>
      </c>
      <c r="B47" s="8">
        <v>210386.81816637283</v>
      </c>
      <c r="C47" s="9">
        <v>700.42</v>
      </c>
      <c r="D47" s="8">
        <f t="shared" si="7"/>
        <v>210.38681816637282</v>
      </c>
      <c r="E47" s="8">
        <f t="shared" si="0"/>
        <v>252.41201816637283</v>
      </c>
      <c r="F47" s="10">
        <f t="shared" si="1"/>
        <v>210.38681816637282</v>
      </c>
      <c r="G47" s="10">
        <f t="shared" si="2"/>
        <v>0</v>
      </c>
      <c r="H47" s="10">
        <f t="shared" si="32"/>
        <v>0</v>
      </c>
      <c r="I47" s="10">
        <f t="shared" si="8"/>
        <v>0</v>
      </c>
      <c r="J47" s="10">
        <f t="shared" si="9"/>
        <v>0</v>
      </c>
      <c r="K47" s="10">
        <f t="shared" si="3"/>
        <v>135</v>
      </c>
      <c r="L47" s="10">
        <f t="shared" si="4"/>
        <v>75.386818166372819</v>
      </c>
      <c r="M47" s="10">
        <f t="shared" si="23"/>
        <v>0</v>
      </c>
      <c r="N47" s="10">
        <f t="shared" si="10"/>
        <v>75.386818166372819</v>
      </c>
      <c r="O47" s="10">
        <f t="shared" si="11"/>
        <v>0</v>
      </c>
      <c r="P47" s="10">
        <f t="shared" si="5"/>
        <v>90</v>
      </c>
      <c r="Q47" s="10">
        <f t="shared" si="6"/>
        <v>120.38681816637282</v>
      </c>
      <c r="R47" s="10">
        <f t="shared" si="24"/>
        <v>0</v>
      </c>
      <c r="S47" s="10">
        <f t="shared" si="12"/>
        <v>90</v>
      </c>
      <c r="T47" s="10">
        <f t="shared" si="13"/>
        <v>30.386818166372819</v>
      </c>
      <c r="U47" s="10">
        <f t="shared" si="25"/>
        <v>0</v>
      </c>
      <c r="V47" s="10">
        <f t="shared" si="14"/>
        <v>30.386818166372819</v>
      </c>
      <c r="W47" s="10">
        <f t="shared" si="15"/>
        <v>0</v>
      </c>
      <c r="X47" s="10">
        <f t="shared" si="16"/>
        <v>105.19340908318641</v>
      </c>
      <c r="Y47" s="10">
        <f t="shared" si="17"/>
        <v>0</v>
      </c>
      <c r="Z47" s="10">
        <f t="shared" si="26"/>
        <v>0</v>
      </c>
      <c r="AA47" s="10">
        <f t="shared" si="27"/>
        <v>0</v>
      </c>
      <c r="AB47" s="10">
        <f t="shared" si="28"/>
        <v>0</v>
      </c>
      <c r="AC47" s="10">
        <f t="shared" si="19"/>
        <v>67.5</v>
      </c>
      <c r="AD47" s="10">
        <f t="shared" si="20"/>
        <v>37.69340908318641</v>
      </c>
      <c r="AE47" s="10">
        <f t="shared" si="29"/>
        <v>0</v>
      </c>
      <c r="AF47" s="10">
        <f t="shared" si="30"/>
        <v>37.69340908318641</v>
      </c>
      <c r="AG47" s="10">
        <f t="shared" si="31"/>
        <v>0</v>
      </c>
      <c r="AI47" s="21" t="s">
        <v>148</v>
      </c>
      <c r="AJ47" s="24">
        <f>AVERAGEIF(AA:AA,"&gt;0")</f>
        <v>79.443995697493719</v>
      </c>
      <c r="AK47" s="64" t="s">
        <v>92</v>
      </c>
      <c r="AL47" s="68" t="s">
        <v>0</v>
      </c>
    </row>
    <row r="48" spans="1:38" x14ac:dyDescent="0.2">
      <c r="A48" s="5">
        <v>40180.708333333336</v>
      </c>
      <c r="B48" s="8">
        <v>216942.61161549803</v>
      </c>
      <c r="C48" s="9">
        <v>678.0383333333333</v>
      </c>
      <c r="D48" s="8">
        <f t="shared" si="7"/>
        <v>216.94261161549804</v>
      </c>
      <c r="E48" s="8">
        <f t="shared" si="0"/>
        <v>257.62491161549804</v>
      </c>
      <c r="F48" s="10">
        <f t="shared" si="1"/>
        <v>216.94261161549804</v>
      </c>
      <c r="G48" s="10">
        <f t="shared" si="2"/>
        <v>0</v>
      </c>
      <c r="H48" s="10">
        <f t="shared" si="32"/>
        <v>0</v>
      </c>
      <c r="I48" s="10">
        <f t="shared" si="8"/>
        <v>0</v>
      </c>
      <c r="J48" s="10">
        <f t="shared" si="9"/>
        <v>0</v>
      </c>
      <c r="K48" s="10">
        <f t="shared" si="3"/>
        <v>135</v>
      </c>
      <c r="L48" s="10">
        <f t="shared" si="4"/>
        <v>81.942611615498038</v>
      </c>
      <c r="M48" s="10">
        <f t="shared" si="23"/>
        <v>0</v>
      </c>
      <c r="N48" s="10">
        <f t="shared" si="10"/>
        <v>81.942611615498038</v>
      </c>
      <c r="O48" s="10">
        <f t="shared" si="11"/>
        <v>0</v>
      </c>
      <c r="P48" s="10">
        <f t="shared" si="5"/>
        <v>90</v>
      </c>
      <c r="Q48" s="10">
        <f t="shared" si="6"/>
        <v>126.94261161549804</v>
      </c>
      <c r="R48" s="10">
        <f t="shared" si="24"/>
        <v>0</v>
      </c>
      <c r="S48" s="10">
        <f t="shared" si="12"/>
        <v>90</v>
      </c>
      <c r="T48" s="10">
        <f t="shared" si="13"/>
        <v>36.942611615498038</v>
      </c>
      <c r="U48" s="10">
        <f t="shared" si="25"/>
        <v>0</v>
      </c>
      <c r="V48" s="10">
        <f t="shared" si="14"/>
        <v>36.942611615498038</v>
      </c>
      <c r="W48" s="10">
        <f t="shared" si="15"/>
        <v>0</v>
      </c>
      <c r="X48" s="10">
        <f t="shared" si="16"/>
        <v>108.47130580774902</v>
      </c>
      <c r="Y48" s="10">
        <f t="shared" si="17"/>
        <v>0</v>
      </c>
      <c r="Z48" s="10">
        <f t="shared" si="26"/>
        <v>0</v>
      </c>
      <c r="AA48" s="10">
        <f t="shared" si="27"/>
        <v>0</v>
      </c>
      <c r="AB48" s="10">
        <f t="shared" si="28"/>
        <v>0</v>
      </c>
      <c r="AC48" s="10">
        <f t="shared" si="19"/>
        <v>67.5</v>
      </c>
      <c r="AD48" s="10">
        <f t="shared" si="20"/>
        <v>40.971305807749019</v>
      </c>
      <c r="AE48" s="10">
        <f t="shared" si="29"/>
        <v>0</v>
      </c>
      <c r="AF48" s="10">
        <f t="shared" si="30"/>
        <v>40.971305807749019</v>
      </c>
      <c r="AG48" s="10">
        <f t="shared" si="31"/>
        <v>0</v>
      </c>
      <c r="AI48" s="21" t="s">
        <v>116</v>
      </c>
      <c r="AJ48" s="23">
        <f>AJ43*AJ42+AJ46*AJ47</f>
        <v>5722.4849231093885</v>
      </c>
      <c r="AK48" s="64" t="s">
        <v>93</v>
      </c>
      <c r="AL48" s="68" t="s">
        <v>1</v>
      </c>
    </row>
    <row r="49" spans="1:38" x14ac:dyDescent="0.2">
      <c r="A49" s="5">
        <v>40180.75</v>
      </c>
      <c r="B49" s="8">
        <v>219395.75688992103</v>
      </c>
      <c r="C49" s="9">
        <v>673.18499999999995</v>
      </c>
      <c r="D49" s="8">
        <f t="shared" si="7"/>
        <v>219.39575688992102</v>
      </c>
      <c r="E49" s="8">
        <f t="shared" si="0"/>
        <v>259.78685688992101</v>
      </c>
      <c r="F49" s="10">
        <f t="shared" si="1"/>
        <v>219.39575688992102</v>
      </c>
      <c r="G49" s="10">
        <f t="shared" si="2"/>
        <v>0</v>
      </c>
      <c r="H49" s="10">
        <f t="shared" si="32"/>
        <v>0</v>
      </c>
      <c r="I49" s="10">
        <f t="shared" si="8"/>
        <v>0</v>
      </c>
      <c r="J49" s="10">
        <f t="shared" si="9"/>
        <v>0</v>
      </c>
      <c r="K49" s="10">
        <f t="shared" si="3"/>
        <v>135</v>
      </c>
      <c r="L49" s="10">
        <f t="shared" si="4"/>
        <v>84.395756889921017</v>
      </c>
      <c r="M49" s="10">
        <f t="shared" si="23"/>
        <v>0</v>
      </c>
      <c r="N49" s="10">
        <f t="shared" si="10"/>
        <v>84.395756889921017</v>
      </c>
      <c r="O49" s="10">
        <f t="shared" si="11"/>
        <v>0</v>
      </c>
      <c r="P49" s="10">
        <f t="shared" si="5"/>
        <v>90</v>
      </c>
      <c r="Q49" s="10">
        <f t="shared" si="6"/>
        <v>129.39575688992102</v>
      </c>
      <c r="R49" s="10">
        <f t="shared" si="24"/>
        <v>0</v>
      </c>
      <c r="S49" s="10">
        <f t="shared" si="12"/>
        <v>90</v>
      </c>
      <c r="T49" s="10">
        <f t="shared" si="13"/>
        <v>39.395756889921017</v>
      </c>
      <c r="U49" s="10">
        <f t="shared" si="25"/>
        <v>0</v>
      </c>
      <c r="V49" s="10">
        <f t="shared" si="14"/>
        <v>39.395756889921017</v>
      </c>
      <c r="W49" s="10">
        <f t="shared" si="15"/>
        <v>0</v>
      </c>
      <c r="X49" s="10">
        <f t="shared" si="16"/>
        <v>109.69787844496051</v>
      </c>
      <c r="Y49" s="10">
        <f t="shared" si="17"/>
        <v>0</v>
      </c>
      <c r="Z49" s="10">
        <f t="shared" si="26"/>
        <v>0</v>
      </c>
      <c r="AA49" s="10">
        <f t="shared" si="27"/>
        <v>0</v>
      </c>
      <c r="AB49" s="10">
        <f t="shared" si="28"/>
        <v>0</v>
      </c>
      <c r="AC49" s="10">
        <f t="shared" si="19"/>
        <v>67.5</v>
      </c>
      <c r="AD49" s="10">
        <f t="shared" si="20"/>
        <v>42.197878444960509</v>
      </c>
      <c r="AE49" s="10">
        <f t="shared" si="29"/>
        <v>0</v>
      </c>
      <c r="AF49" s="10">
        <f t="shared" si="30"/>
        <v>42.197878444960509</v>
      </c>
      <c r="AG49" s="10">
        <f t="shared" si="31"/>
        <v>0</v>
      </c>
      <c r="AI49" s="21" t="s">
        <v>117</v>
      </c>
      <c r="AJ49" s="23">
        <f>$AJ$8*135/270-SUM(AB:AB)-AJ48</f>
        <v>183479.186481418</v>
      </c>
      <c r="AK49" s="64" t="s">
        <v>93</v>
      </c>
      <c r="AL49" s="68" t="s">
        <v>15</v>
      </c>
    </row>
    <row r="50" spans="1:38" x14ac:dyDescent="0.2">
      <c r="A50" s="5">
        <v>40180.791666666664</v>
      </c>
      <c r="B50" s="8">
        <v>221472.55470799029</v>
      </c>
      <c r="C50" s="9">
        <v>702.82500000000005</v>
      </c>
      <c r="D50" s="8">
        <f t="shared" si="7"/>
        <v>221.4725547079903</v>
      </c>
      <c r="E50" s="8">
        <f t="shared" si="0"/>
        <v>263.64205470799027</v>
      </c>
      <c r="F50" s="10">
        <f t="shared" si="1"/>
        <v>221.4725547079903</v>
      </c>
      <c r="G50" s="10">
        <f t="shared" si="2"/>
        <v>0</v>
      </c>
      <c r="H50" s="10">
        <f t="shared" si="32"/>
        <v>0</v>
      </c>
      <c r="I50" s="10">
        <f t="shared" si="8"/>
        <v>0</v>
      </c>
      <c r="J50" s="10">
        <f t="shared" si="9"/>
        <v>0</v>
      </c>
      <c r="K50" s="10">
        <f t="shared" si="3"/>
        <v>135</v>
      </c>
      <c r="L50" s="10">
        <f t="shared" si="4"/>
        <v>86.472554707990298</v>
      </c>
      <c r="M50" s="10">
        <f t="shared" si="23"/>
        <v>0</v>
      </c>
      <c r="N50" s="10">
        <f t="shared" si="10"/>
        <v>86.472554707990298</v>
      </c>
      <c r="O50" s="10">
        <f t="shared" si="11"/>
        <v>0</v>
      </c>
      <c r="P50" s="10">
        <f t="shared" si="5"/>
        <v>90</v>
      </c>
      <c r="Q50" s="10">
        <f t="shared" si="6"/>
        <v>131.4725547079903</v>
      </c>
      <c r="R50" s="10">
        <f t="shared" si="24"/>
        <v>0</v>
      </c>
      <c r="S50" s="10">
        <f t="shared" si="12"/>
        <v>90</v>
      </c>
      <c r="T50" s="10">
        <f t="shared" si="13"/>
        <v>41.472554707990298</v>
      </c>
      <c r="U50" s="10">
        <f t="shared" si="25"/>
        <v>0</v>
      </c>
      <c r="V50" s="10">
        <f t="shared" si="14"/>
        <v>41.472554707990298</v>
      </c>
      <c r="W50" s="10">
        <f t="shared" si="15"/>
        <v>0</v>
      </c>
      <c r="X50" s="10">
        <f t="shared" si="16"/>
        <v>110.73627735399515</v>
      </c>
      <c r="Y50" s="10">
        <f t="shared" si="17"/>
        <v>0</v>
      </c>
      <c r="Z50" s="10">
        <f t="shared" si="26"/>
        <v>0</v>
      </c>
      <c r="AA50" s="10">
        <f t="shared" si="27"/>
        <v>0</v>
      </c>
      <c r="AB50" s="10">
        <f t="shared" si="28"/>
        <v>0</v>
      </c>
      <c r="AC50" s="10">
        <f t="shared" si="19"/>
        <v>67.5</v>
      </c>
      <c r="AD50" s="10">
        <f t="shared" si="20"/>
        <v>43.236277353995149</v>
      </c>
      <c r="AE50" s="10">
        <f t="shared" si="29"/>
        <v>0</v>
      </c>
      <c r="AF50" s="10">
        <f t="shared" si="30"/>
        <v>43.236277353995149</v>
      </c>
      <c r="AG50" s="10">
        <f t="shared" si="31"/>
        <v>0</v>
      </c>
      <c r="AI50" s="48" t="s">
        <v>96</v>
      </c>
      <c r="AJ50" s="49"/>
      <c r="AK50" s="49"/>
      <c r="AL50" s="67"/>
    </row>
    <row r="51" spans="1:38" x14ac:dyDescent="0.2">
      <c r="A51" s="5">
        <v>40180.833333333336</v>
      </c>
      <c r="B51" s="8">
        <v>229258.48934203258</v>
      </c>
      <c r="C51" s="9">
        <v>655.97333333333336</v>
      </c>
      <c r="D51" s="8">
        <f t="shared" si="7"/>
        <v>229.25848934203259</v>
      </c>
      <c r="E51" s="8">
        <f t="shared" si="0"/>
        <v>268.61688934203261</v>
      </c>
      <c r="F51" s="10">
        <f t="shared" si="1"/>
        <v>229.25848934203259</v>
      </c>
      <c r="G51" s="10">
        <f t="shared" si="2"/>
        <v>0</v>
      </c>
      <c r="H51" s="10">
        <f t="shared" si="32"/>
        <v>0</v>
      </c>
      <c r="I51" s="10">
        <f t="shared" si="8"/>
        <v>0</v>
      </c>
      <c r="J51" s="10">
        <f t="shared" si="9"/>
        <v>0</v>
      </c>
      <c r="K51" s="10">
        <f t="shared" si="3"/>
        <v>135</v>
      </c>
      <c r="L51" s="10">
        <f t="shared" si="4"/>
        <v>94.25848934203259</v>
      </c>
      <c r="M51" s="10">
        <f t="shared" si="23"/>
        <v>0</v>
      </c>
      <c r="N51" s="10">
        <f t="shared" si="10"/>
        <v>94.25848934203259</v>
      </c>
      <c r="O51" s="10">
        <f t="shared" si="11"/>
        <v>0</v>
      </c>
      <c r="P51" s="10">
        <f t="shared" si="5"/>
        <v>90</v>
      </c>
      <c r="Q51" s="10">
        <f t="shared" si="6"/>
        <v>139.25848934203259</v>
      </c>
      <c r="R51" s="10">
        <f t="shared" si="24"/>
        <v>0</v>
      </c>
      <c r="S51" s="10">
        <f t="shared" si="12"/>
        <v>90</v>
      </c>
      <c r="T51" s="10">
        <f t="shared" si="13"/>
        <v>49.25848934203259</v>
      </c>
      <c r="U51" s="10">
        <f t="shared" si="25"/>
        <v>0</v>
      </c>
      <c r="V51" s="10">
        <f t="shared" si="14"/>
        <v>49.25848934203259</v>
      </c>
      <c r="W51" s="10">
        <f t="shared" si="15"/>
        <v>0</v>
      </c>
      <c r="X51" s="10">
        <f t="shared" si="16"/>
        <v>114.62924467101629</v>
      </c>
      <c r="Y51" s="10">
        <f t="shared" si="17"/>
        <v>0</v>
      </c>
      <c r="Z51" s="10">
        <f t="shared" si="26"/>
        <v>0</v>
      </c>
      <c r="AA51" s="10">
        <f t="shared" si="27"/>
        <v>0</v>
      </c>
      <c r="AB51" s="10">
        <f t="shared" si="28"/>
        <v>0</v>
      </c>
      <c r="AC51" s="10">
        <f t="shared" si="19"/>
        <v>67.5</v>
      </c>
      <c r="AD51" s="10">
        <f t="shared" si="20"/>
        <v>47.129244671016295</v>
      </c>
      <c r="AE51" s="10">
        <f t="shared" si="29"/>
        <v>0</v>
      </c>
      <c r="AF51" s="10">
        <f t="shared" si="30"/>
        <v>47.129244671016295</v>
      </c>
      <c r="AG51" s="10">
        <f t="shared" si="31"/>
        <v>0</v>
      </c>
      <c r="AI51" s="21" t="s">
        <v>120</v>
      </c>
      <c r="AJ51" s="22">
        <f>0.05*AJ7</f>
        <v>107.95</v>
      </c>
      <c r="AK51" s="22" t="s">
        <v>114</v>
      </c>
      <c r="AL51" s="68" t="s">
        <v>21</v>
      </c>
    </row>
    <row r="52" spans="1:38" x14ac:dyDescent="0.2">
      <c r="A52" s="5">
        <v>40180.875</v>
      </c>
      <c r="B52" s="8">
        <v>225886.6806148171</v>
      </c>
      <c r="C52" s="9">
        <v>603.75</v>
      </c>
      <c r="D52" s="8">
        <f t="shared" si="7"/>
        <v>225.8866806148171</v>
      </c>
      <c r="E52" s="8">
        <f t="shared" si="0"/>
        <v>262.11168061481709</v>
      </c>
      <c r="F52" s="10">
        <f t="shared" si="1"/>
        <v>225.8866806148171</v>
      </c>
      <c r="G52" s="10">
        <f t="shared" si="2"/>
        <v>0</v>
      </c>
      <c r="H52" s="10">
        <f t="shared" si="32"/>
        <v>0</v>
      </c>
      <c r="I52" s="10">
        <f t="shared" si="8"/>
        <v>0</v>
      </c>
      <c r="J52" s="10">
        <f t="shared" si="9"/>
        <v>0</v>
      </c>
      <c r="K52" s="10">
        <f t="shared" si="3"/>
        <v>135</v>
      </c>
      <c r="L52" s="10">
        <f t="shared" si="4"/>
        <v>90.886680614817095</v>
      </c>
      <c r="M52" s="10">
        <f t="shared" si="23"/>
        <v>0</v>
      </c>
      <c r="N52" s="10">
        <f t="shared" si="10"/>
        <v>90.886680614817095</v>
      </c>
      <c r="O52" s="10">
        <f t="shared" si="11"/>
        <v>0</v>
      </c>
      <c r="P52" s="10">
        <f t="shared" si="5"/>
        <v>90</v>
      </c>
      <c r="Q52" s="10">
        <f t="shared" si="6"/>
        <v>135.8866806148171</v>
      </c>
      <c r="R52" s="10">
        <f t="shared" si="24"/>
        <v>0</v>
      </c>
      <c r="S52" s="10">
        <f t="shared" si="12"/>
        <v>90</v>
      </c>
      <c r="T52" s="10">
        <f t="shared" si="13"/>
        <v>45.886680614817095</v>
      </c>
      <c r="U52" s="10">
        <f t="shared" si="25"/>
        <v>0</v>
      </c>
      <c r="V52" s="10">
        <f t="shared" si="14"/>
        <v>45.886680614817095</v>
      </c>
      <c r="W52" s="10">
        <f t="shared" si="15"/>
        <v>0</v>
      </c>
      <c r="X52" s="10">
        <f t="shared" si="16"/>
        <v>112.94334030740855</v>
      </c>
      <c r="Y52" s="10">
        <f t="shared" si="17"/>
        <v>0</v>
      </c>
      <c r="Z52" s="10">
        <f t="shared" si="26"/>
        <v>0</v>
      </c>
      <c r="AA52" s="10">
        <f t="shared" si="27"/>
        <v>0</v>
      </c>
      <c r="AB52" s="10">
        <f t="shared" si="28"/>
        <v>0</v>
      </c>
      <c r="AC52" s="10">
        <f t="shared" si="19"/>
        <v>67.5</v>
      </c>
      <c r="AD52" s="10">
        <f t="shared" si="20"/>
        <v>45.443340307408548</v>
      </c>
      <c r="AE52" s="10">
        <f t="shared" si="29"/>
        <v>0</v>
      </c>
      <c r="AF52" s="10">
        <f t="shared" si="30"/>
        <v>45.443340307408548</v>
      </c>
      <c r="AG52" s="10">
        <f t="shared" si="31"/>
        <v>0</v>
      </c>
      <c r="AI52" s="21" t="s">
        <v>121</v>
      </c>
      <c r="AJ52" s="23">
        <f>COUNTIF(AF:AF,"&gt;0")</f>
        <v>1010</v>
      </c>
      <c r="AK52" s="22" t="s">
        <v>114</v>
      </c>
      <c r="AL52" s="68" t="s">
        <v>2</v>
      </c>
    </row>
    <row r="53" spans="1:38" x14ac:dyDescent="0.2">
      <c r="A53" s="5">
        <v>40180.916666666664</v>
      </c>
      <c r="B53" s="8">
        <v>225894.34038898515</v>
      </c>
      <c r="C53" s="9">
        <v>606.72500000000002</v>
      </c>
      <c r="D53" s="8">
        <f t="shared" si="7"/>
        <v>225.89434038898514</v>
      </c>
      <c r="E53" s="8">
        <f t="shared" si="0"/>
        <v>262.29784038898515</v>
      </c>
      <c r="F53" s="10">
        <f t="shared" si="1"/>
        <v>225.89434038898514</v>
      </c>
      <c r="G53" s="10">
        <f t="shared" si="2"/>
        <v>0</v>
      </c>
      <c r="H53" s="10">
        <f t="shared" si="32"/>
        <v>0</v>
      </c>
      <c r="I53" s="10">
        <f t="shared" si="8"/>
        <v>0</v>
      </c>
      <c r="J53" s="10">
        <f t="shared" si="9"/>
        <v>0</v>
      </c>
      <c r="K53" s="10">
        <f t="shared" si="3"/>
        <v>135</v>
      </c>
      <c r="L53" s="10">
        <f t="shared" si="4"/>
        <v>90.894340388985142</v>
      </c>
      <c r="M53" s="10">
        <f t="shared" si="23"/>
        <v>0</v>
      </c>
      <c r="N53" s="10">
        <f t="shared" si="10"/>
        <v>90.894340388985142</v>
      </c>
      <c r="O53" s="10">
        <f t="shared" si="11"/>
        <v>0</v>
      </c>
      <c r="P53" s="10">
        <f t="shared" si="5"/>
        <v>90</v>
      </c>
      <c r="Q53" s="10">
        <f t="shared" si="6"/>
        <v>135.89434038898514</v>
      </c>
      <c r="R53" s="10">
        <f t="shared" si="24"/>
        <v>0</v>
      </c>
      <c r="S53" s="10">
        <f t="shared" si="12"/>
        <v>90</v>
      </c>
      <c r="T53" s="10">
        <f t="shared" si="13"/>
        <v>45.894340388985142</v>
      </c>
      <c r="U53" s="10">
        <f t="shared" si="25"/>
        <v>0</v>
      </c>
      <c r="V53" s="10">
        <f t="shared" si="14"/>
        <v>45.894340388985142</v>
      </c>
      <c r="W53" s="10">
        <f t="shared" si="15"/>
        <v>0</v>
      </c>
      <c r="X53" s="10">
        <f t="shared" si="16"/>
        <v>112.94717019449257</v>
      </c>
      <c r="Y53" s="10">
        <f t="shared" si="17"/>
        <v>0</v>
      </c>
      <c r="Z53" s="10">
        <f t="shared" si="26"/>
        <v>0</v>
      </c>
      <c r="AA53" s="10">
        <f t="shared" si="27"/>
        <v>0</v>
      </c>
      <c r="AB53" s="10">
        <f t="shared" si="28"/>
        <v>0</v>
      </c>
      <c r="AC53" s="10">
        <f t="shared" si="19"/>
        <v>67.5</v>
      </c>
      <c r="AD53" s="10">
        <f t="shared" si="20"/>
        <v>45.447170194492571</v>
      </c>
      <c r="AE53" s="10">
        <f t="shared" si="29"/>
        <v>0</v>
      </c>
      <c r="AF53" s="10">
        <f t="shared" si="30"/>
        <v>45.447170194492571</v>
      </c>
      <c r="AG53" s="10">
        <f t="shared" si="31"/>
        <v>0</v>
      </c>
      <c r="AI53" s="21" t="s">
        <v>122</v>
      </c>
      <c r="AJ53" s="22">
        <f>0.05*AJ52</f>
        <v>50.5</v>
      </c>
      <c r="AK53" s="22" t="s">
        <v>114</v>
      </c>
      <c r="AL53" s="68" t="s">
        <v>3</v>
      </c>
    </row>
    <row r="54" spans="1:38" x14ac:dyDescent="0.2">
      <c r="A54" s="5">
        <v>40180.958333333336</v>
      </c>
      <c r="B54" s="8">
        <v>222136.3913179783</v>
      </c>
      <c r="C54" s="9">
        <v>605.74833333333333</v>
      </c>
      <c r="D54" s="8">
        <f t="shared" si="7"/>
        <v>222.13639131797831</v>
      </c>
      <c r="E54" s="8">
        <f t="shared" si="0"/>
        <v>258.48129131797833</v>
      </c>
      <c r="F54" s="10">
        <f t="shared" si="1"/>
        <v>222.13639131797831</v>
      </c>
      <c r="G54" s="10">
        <f t="shared" si="2"/>
        <v>0</v>
      </c>
      <c r="H54" s="10">
        <f t="shared" si="32"/>
        <v>0</v>
      </c>
      <c r="I54" s="10">
        <f t="shared" si="8"/>
        <v>0</v>
      </c>
      <c r="J54" s="10">
        <f t="shared" si="9"/>
        <v>0</v>
      </c>
      <c r="K54" s="10">
        <f t="shared" si="3"/>
        <v>135</v>
      </c>
      <c r="L54" s="10">
        <f t="shared" si="4"/>
        <v>87.136391317978308</v>
      </c>
      <c r="M54" s="10">
        <f t="shared" si="23"/>
        <v>0</v>
      </c>
      <c r="N54" s="10">
        <f t="shared" si="10"/>
        <v>87.136391317978308</v>
      </c>
      <c r="O54" s="10">
        <f t="shared" si="11"/>
        <v>0</v>
      </c>
      <c r="P54" s="10">
        <f t="shared" si="5"/>
        <v>90</v>
      </c>
      <c r="Q54" s="10">
        <f t="shared" si="6"/>
        <v>132.13639131797831</v>
      </c>
      <c r="R54" s="10">
        <f t="shared" si="24"/>
        <v>0</v>
      </c>
      <c r="S54" s="10">
        <f t="shared" si="12"/>
        <v>90</v>
      </c>
      <c r="T54" s="10">
        <f t="shared" si="13"/>
        <v>42.136391317978308</v>
      </c>
      <c r="U54" s="10">
        <f t="shared" si="25"/>
        <v>0</v>
      </c>
      <c r="V54" s="10">
        <f t="shared" si="14"/>
        <v>42.136391317978308</v>
      </c>
      <c r="W54" s="10">
        <f t="shared" si="15"/>
        <v>0</v>
      </c>
      <c r="X54" s="10">
        <f t="shared" si="16"/>
        <v>111.06819565898915</v>
      </c>
      <c r="Y54" s="10">
        <f t="shared" si="17"/>
        <v>0</v>
      </c>
      <c r="Z54" s="10">
        <f t="shared" si="26"/>
        <v>0</v>
      </c>
      <c r="AA54" s="10">
        <f t="shared" si="27"/>
        <v>0</v>
      </c>
      <c r="AB54" s="10">
        <f t="shared" si="28"/>
        <v>0</v>
      </c>
      <c r="AC54" s="10">
        <f t="shared" si="19"/>
        <v>67.5</v>
      </c>
      <c r="AD54" s="10">
        <f t="shared" si="20"/>
        <v>43.568195658989154</v>
      </c>
      <c r="AE54" s="10">
        <f t="shared" si="29"/>
        <v>0</v>
      </c>
      <c r="AF54" s="10">
        <f t="shared" si="30"/>
        <v>43.568195658989154</v>
      </c>
      <c r="AG54" s="10">
        <f t="shared" si="31"/>
        <v>0</v>
      </c>
      <c r="AI54" s="21" t="s">
        <v>123</v>
      </c>
      <c r="AJ54" s="24">
        <f>AVERAGEIF(AF:AF,"&gt;0")</f>
        <v>38.50631985192409</v>
      </c>
      <c r="AK54" s="64" t="s">
        <v>92</v>
      </c>
      <c r="AL54" s="68" t="s">
        <v>4</v>
      </c>
    </row>
    <row r="55" spans="1:38" x14ac:dyDescent="0.2">
      <c r="A55" s="5">
        <v>40181</v>
      </c>
      <c r="B55" s="8">
        <v>222311.01479754015</v>
      </c>
      <c r="C55" s="9">
        <v>607.6733333333334</v>
      </c>
      <c r="D55" s="8">
        <f t="shared" si="7"/>
        <v>222.31101479754014</v>
      </c>
      <c r="E55" s="8">
        <f t="shared" si="0"/>
        <v>258.77141479754016</v>
      </c>
      <c r="F55" s="10">
        <f t="shared" si="1"/>
        <v>222.31101479754014</v>
      </c>
      <c r="G55" s="10">
        <f t="shared" si="2"/>
        <v>0</v>
      </c>
      <c r="H55" s="10">
        <f t="shared" si="32"/>
        <v>0</v>
      </c>
      <c r="I55" s="10">
        <f t="shared" si="8"/>
        <v>0</v>
      </c>
      <c r="J55" s="10">
        <f t="shared" si="9"/>
        <v>0</v>
      </c>
      <c r="K55" s="10">
        <f t="shared" si="3"/>
        <v>135</v>
      </c>
      <c r="L55" s="10">
        <f t="shared" si="4"/>
        <v>87.311014797540139</v>
      </c>
      <c r="M55" s="10">
        <f t="shared" si="23"/>
        <v>0</v>
      </c>
      <c r="N55" s="10">
        <f t="shared" si="10"/>
        <v>87.311014797540139</v>
      </c>
      <c r="O55" s="10">
        <f t="shared" si="11"/>
        <v>0</v>
      </c>
      <c r="P55" s="10">
        <f t="shared" si="5"/>
        <v>90</v>
      </c>
      <c r="Q55" s="10">
        <f t="shared" si="6"/>
        <v>132.31101479754014</v>
      </c>
      <c r="R55" s="10">
        <f t="shared" si="24"/>
        <v>0</v>
      </c>
      <c r="S55" s="10">
        <f t="shared" si="12"/>
        <v>90</v>
      </c>
      <c r="T55" s="10">
        <f t="shared" si="13"/>
        <v>42.311014797540139</v>
      </c>
      <c r="U55" s="10">
        <f t="shared" si="25"/>
        <v>0</v>
      </c>
      <c r="V55" s="10">
        <f t="shared" si="14"/>
        <v>42.311014797540139</v>
      </c>
      <c r="W55" s="10">
        <f t="shared" si="15"/>
        <v>0</v>
      </c>
      <c r="X55" s="10">
        <f t="shared" si="16"/>
        <v>111.15550739877007</v>
      </c>
      <c r="Y55" s="10">
        <f t="shared" si="17"/>
        <v>0</v>
      </c>
      <c r="Z55" s="10">
        <f t="shared" si="26"/>
        <v>0</v>
      </c>
      <c r="AA55" s="10">
        <f t="shared" si="27"/>
        <v>0</v>
      </c>
      <c r="AB55" s="10">
        <f t="shared" si="28"/>
        <v>0</v>
      </c>
      <c r="AC55" s="10">
        <f t="shared" si="19"/>
        <v>67.5</v>
      </c>
      <c r="AD55" s="10">
        <f t="shared" si="20"/>
        <v>43.655507398770069</v>
      </c>
      <c r="AE55" s="10">
        <f t="shared" si="29"/>
        <v>0</v>
      </c>
      <c r="AF55" s="10">
        <f t="shared" si="30"/>
        <v>43.655507398770069</v>
      </c>
      <c r="AG55" s="10">
        <f t="shared" si="31"/>
        <v>0</v>
      </c>
      <c r="AI55" s="21" t="s">
        <v>116</v>
      </c>
      <c r="AJ55" s="23">
        <f>AJ53*AJ54</f>
        <v>1944.5691525221666</v>
      </c>
      <c r="AK55" s="64" t="s">
        <v>93</v>
      </c>
      <c r="AL55" s="68" t="s">
        <v>5</v>
      </c>
    </row>
    <row r="56" spans="1:38" x14ac:dyDescent="0.2">
      <c r="A56" s="5">
        <v>40181.041666666664</v>
      </c>
      <c r="B56" s="8">
        <v>218800.14559149457</v>
      </c>
      <c r="C56" s="9">
        <v>609.72333333333324</v>
      </c>
      <c r="D56" s="8">
        <f t="shared" si="7"/>
        <v>218.80014559149456</v>
      </c>
      <c r="E56" s="8">
        <f t="shared" si="0"/>
        <v>255.38354559149457</v>
      </c>
      <c r="F56" s="10">
        <f t="shared" si="1"/>
        <v>218.80014559149456</v>
      </c>
      <c r="G56" s="10">
        <f t="shared" si="2"/>
        <v>0</v>
      </c>
      <c r="H56" s="10">
        <f t="shared" si="32"/>
        <v>0</v>
      </c>
      <c r="I56" s="10">
        <f t="shared" si="8"/>
        <v>0</v>
      </c>
      <c r="J56" s="10">
        <f t="shared" si="9"/>
        <v>0</v>
      </c>
      <c r="K56" s="10">
        <f t="shared" si="3"/>
        <v>135</v>
      </c>
      <c r="L56" s="10">
        <f t="shared" si="4"/>
        <v>83.800145591494555</v>
      </c>
      <c r="M56" s="10">
        <f t="shared" si="23"/>
        <v>0</v>
      </c>
      <c r="N56" s="10">
        <f t="shared" si="10"/>
        <v>83.800145591494555</v>
      </c>
      <c r="O56" s="10">
        <f t="shared" si="11"/>
        <v>0</v>
      </c>
      <c r="P56" s="10">
        <f t="shared" si="5"/>
        <v>90</v>
      </c>
      <c r="Q56" s="10">
        <f t="shared" si="6"/>
        <v>128.80014559149456</v>
      </c>
      <c r="R56" s="10">
        <f t="shared" si="24"/>
        <v>0</v>
      </c>
      <c r="S56" s="10">
        <f t="shared" si="12"/>
        <v>90</v>
      </c>
      <c r="T56" s="10">
        <f t="shared" si="13"/>
        <v>38.800145591494555</v>
      </c>
      <c r="U56" s="10">
        <f t="shared" si="25"/>
        <v>0</v>
      </c>
      <c r="V56" s="10">
        <f t="shared" si="14"/>
        <v>38.800145591494555</v>
      </c>
      <c r="W56" s="10">
        <f t="shared" si="15"/>
        <v>0</v>
      </c>
      <c r="X56" s="10">
        <f t="shared" si="16"/>
        <v>109.40007279574728</v>
      </c>
      <c r="Y56" s="10">
        <f t="shared" si="17"/>
        <v>0</v>
      </c>
      <c r="Z56" s="10">
        <f t="shared" si="26"/>
        <v>0</v>
      </c>
      <c r="AA56" s="10">
        <f t="shared" si="27"/>
        <v>0</v>
      </c>
      <c r="AB56" s="10">
        <f t="shared" si="28"/>
        <v>0</v>
      </c>
      <c r="AC56" s="10">
        <f t="shared" si="19"/>
        <v>67.5</v>
      </c>
      <c r="AD56" s="10">
        <f t="shared" si="20"/>
        <v>41.900072795747278</v>
      </c>
      <c r="AE56" s="10">
        <f t="shared" si="29"/>
        <v>0</v>
      </c>
      <c r="AF56" s="10">
        <f t="shared" si="30"/>
        <v>41.900072795747278</v>
      </c>
      <c r="AG56" s="10">
        <f t="shared" si="31"/>
        <v>0</v>
      </c>
      <c r="AI56" s="21" t="s">
        <v>117</v>
      </c>
      <c r="AJ56" s="23">
        <f>$AJ$8*135/270-SUM(AG:AG)-AJ55</f>
        <v>162154.14246506602</v>
      </c>
      <c r="AK56" s="64" t="s">
        <v>93</v>
      </c>
      <c r="AL56" s="68" t="s">
        <v>16</v>
      </c>
    </row>
    <row r="57" spans="1:38" x14ac:dyDescent="0.2">
      <c r="A57" s="5">
        <v>40181.083333333336</v>
      </c>
      <c r="B57" s="8">
        <v>215321.42092207648</v>
      </c>
      <c r="C57" s="9">
        <v>611.93000000000006</v>
      </c>
      <c r="D57" s="8">
        <f t="shared" si="7"/>
        <v>215.32142092207647</v>
      </c>
      <c r="E57" s="8">
        <f t="shared" si="0"/>
        <v>252.03722092207647</v>
      </c>
      <c r="F57" s="10">
        <f t="shared" si="1"/>
        <v>215.32142092207647</v>
      </c>
      <c r="G57" s="10">
        <f t="shared" si="2"/>
        <v>0</v>
      </c>
      <c r="H57" s="10">
        <f t="shared" si="32"/>
        <v>0</v>
      </c>
      <c r="I57" s="10">
        <f t="shared" si="8"/>
        <v>0</v>
      </c>
      <c r="J57" s="10">
        <f t="shared" si="9"/>
        <v>0</v>
      </c>
      <c r="K57" s="10">
        <f t="shared" si="3"/>
        <v>135</v>
      </c>
      <c r="L57" s="10">
        <f t="shared" si="4"/>
        <v>80.32142092207647</v>
      </c>
      <c r="M57" s="10">
        <f t="shared" si="23"/>
        <v>0</v>
      </c>
      <c r="N57" s="10">
        <f t="shared" si="10"/>
        <v>80.32142092207647</v>
      </c>
      <c r="O57" s="10">
        <f t="shared" si="11"/>
        <v>0</v>
      </c>
      <c r="P57" s="10">
        <f t="shared" si="5"/>
        <v>90</v>
      </c>
      <c r="Q57" s="10">
        <f t="shared" si="6"/>
        <v>125.32142092207647</v>
      </c>
      <c r="R57" s="10">
        <f t="shared" si="24"/>
        <v>0</v>
      </c>
      <c r="S57" s="10">
        <f t="shared" si="12"/>
        <v>90</v>
      </c>
      <c r="T57" s="10">
        <f t="shared" si="13"/>
        <v>35.32142092207647</v>
      </c>
      <c r="U57" s="10">
        <f t="shared" si="25"/>
        <v>0</v>
      </c>
      <c r="V57" s="10">
        <f t="shared" si="14"/>
        <v>35.32142092207647</v>
      </c>
      <c r="W57" s="10">
        <f t="shared" si="15"/>
        <v>0</v>
      </c>
      <c r="X57" s="10">
        <f t="shared" si="16"/>
        <v>107.66071046103824</v>
      </c>
      <c r="Y57" s="10">
        <f t="shared" si="17"/>
        <v>0</v>
      </c>
      <c r="Z57" s="10">
        <f t="shared" si="26"/>
        <v>0</v>
      </c>
      <c r="AA57" s="10">
        <f t="shared" si="27"/>
        <v>0</v>
      </c>
      <c r="AB57" s="10">
        <f t="shared" si="28"/>
        <v>0</v>
      </c>
      <c r="AC57" s="10">
        <f t="shared" si="19"/>
        <v>67.5</v>
      </c>
      <c r="AD57" s="10">
        <f t="shared" si="20"/>
        <v>40.160710461038235</v>
      </c>
      <c r="AE57" s="10">
        <f t="shared" si="29"/>
        <v>0</v>
      </c>
      <c r="AF57" s="10">
        <f t="shared" si="30"/>
        <v>40.160710461038235</v>
      </c>
      <c r="AG57" s="10">
        <f t="shared" si="31"/>
        <v>0</v>
      </c>
      <c r="AI57" s="50" t="s">
        <v>118</v>
      </c>
      <c r="AJ57" s="51">
        <f>(1-(AJ48+AJ55+SUM(AB:AB)+SUM(AG:AG))/(SUM(E:E)))*100</f>
        <v>79.220358966310584</v>
      </c>
      <c r="AK57" s="65" t="s">
        <v>150</v>
      </c>
      <c r="AL57" s="69" t="s">
        <v>6</v>
      </c>
    </row>
    <row r="58" spans="1:38" x14ac:dyDescent="0.2">
      <c r="A58" s="5">
        <v>40181.125</v>
      </c>
      <c r="B58" s="8">
        <v>214770.84647537844</v>
      </c>
      <c r="C58" s="9">
        <v>628.34833333333324</v>
      </c>
      <c r="D58" s="8">
        <f t="shared" si="7"/>
        <v>214.77084647537845</v>
      </c>
      <c r="E58" s="8">
        <f t="shared" si="0"/>
        <v>252.47174647537844</v>
      </c>
      <c r="F58" s="10">
        <f t="shared" si="1"/>
        <v>214.77084647537845</v>
      </c>
      <c r="G58" s="10">
        <f t="shared" si="2"/>
        <v>0</v>
      </c>
      <c r="H58" s="10">
        <f t="shared" si="32"/>
        <v>0</v>
      </c>
      <c r="I58" s="10">
        <f t="shared" si="8"/>
        <v>0</v>
      </c>
      <c r="J58" s="10">
        <f t="shared" si="9"/>
        <v>0</v>
      </c>
      <c r="K58" s="10">
        <f t="shared" si="3"/>
        <v>135</v>
      </c>
      <c r="L58" s="10">
        <f t="shared" si="4"/>
        <v>79.770846475378448</v>
      </c>
      <c r="M58" s="10">
        <f t="shared" si="23"/>
        <v>0</v>
      </c>
      <c r="N58" s="10">
        <f t="shared" si="10"/>
        <v>79.770846475378448</v>
      </c>
      <c r="O58" s="10">
        <f t="shared" si="11"/>
        <v>0</v>
      </c>
      <c r="P58" s="10">
        <f t="shared" si="5"/>
        <v>90</v>
      </c>
      <c r="Q58" s="10">
        <f t="shared" si="6"/>
        <v>124.77084647537845</v>
      </c>
      <c r="R58" s="10">
        <f t="shared" si="24"/>
        <v>0</v>
      </c>
      <c r="S58" s="10">
        <f t="shared" si="12"/>
        <v>90</v>
      </c>
      <c r="T58" s="10">
        <f t="shared" si="13"/>
        <v>34.770846475378448</v>
      </c>
      <c r="U58" s="10">
        <f t="shared" si="25"/>
        <v>0</v>
      </c>
      <c r="V58" s="10">
        <f t="shared" si="14"/>
        <v>34.770846475378448</v>
      </c>
      <c r="W58" s="10">
        <f t="shared" si="15"/>
        <v>0</v>
      </c>
      <c r="X58" s="10">
        <f t="shared" si="16"/>
        <v>107.38542323768922</v>
      </c>
      <c r="Y58" s="10">
        <f t="shared" si="17"/>
        <v>0</v>
      </c>
      <c r="Z58" s="10">
        <f t="shared" si="26"/>
        <v>0</v>
      </c>
      <c r="AA58" s="10">
        <f t="shared" si="27"/>
        <v>0</v>
      </c>
      <c r="AB58" s="10">
        <f t="shared" si="28"/>
        <v>0</v>
      </c>
      <c r="AC58" s="10">
        <f t="shared" si="19"/>
        <v>67.5</v>
      </c>
      <c r="AD58" s="10">
        <f t="shared" si="20"/>
        <v>39.885423237689224</v>
      </c>
      <c r="AE58" s="10">
        <f t="shared" si="29"/>
        <v>0</v>
      </c>
      <c r="AF58" s="10">
        <f t="shared" si="30"/>
        <v>39.885423237689224</v>
      </c>
      <c r="AG58" s="10">
        <f t="shared" si="31"/>
        <v>0</v>
      </c>
    </row>
    <row r="59" spans="1:38" x14ac:dyDescent="0.2">
      <c r="A59" s="5">
        <v>40181.166666666664</v>
      </c>
      <c r="B59" s="8">
        <v>207597.17785282573</v>
      </c>
      <c r="C59" s="9">
        <v>671.86666666666667</v>
      </c>
      <c r="D59" s="8">
        <f t="shared" si="7"/>
        <v>207.59717785282572</v>
      </c>
      <c r="E59" s="8">
        <f t="shared" si="0"/>
        <v>247.90917785282574</v>
      </c>
      <c r="F59" s="10">
        <f t="shared" si="1"/>
        <v>207.59717785282572</v>
      </c>
      <c r="G59" s="10">
        <f t="shared" si="2"/>
        <v>0</v>
      </c>
      <c r="H59" s="10">
        <f t="shared" si="32"/>
        <v>0</v>
      </c>
      <c r="I59" s="10">
        <f t="shared" si="8"/>
        <v>0</v>
      </c>
      <c r="J59" s="10">
        <f t="shared" si="9"/>
        <v>0</v>
      </c>
      <c r="K59" s="10">
        <f t="shared" si="3"/>
        <v>135</v>
      </c>
      <c r="L59" s="10">
        <f t="shared" si="4"/>
        <v>72.597177852825723</v>
      </c>
      <c r="M59" s="10">
        <f t="shared" si="23"/>
        <v>0</v>
      </c>
      <c r="N59" s="10">
        <f t="shared" si="10"/>
        <v>72.597177852825723</v>
      </c>
      <c r="O59" s="10">
        <f t="shared" si="11"/>
        <v>0</v>
      </c>
      <c r="P59" s="10">
        <f t="shared" si="5"/>
        <v>90</v>
      </c>
      <c r="Q59" s="10">
        <f t="shared" si="6"/>
        <v>117.59717785282572</v>
      </c>
      <c r="R59" s="10">
        <f t="shared" si="24"/>
        <v>0</v>
      </c>
      <c r="S59" s="10">
        <f t="shared" si="12"/>
        <v>90</v>
      </c>
      <c r="T59" s="10">
        <f t="shared" si="13"/>
        <v>27.597177852825723</v>
      </c>
      <c r="U59" s="10">
        <f t="shared" si="25"/>
        <v>0</v>
      </c>
      <c r="V59" s="10">
        <f t="shared" si="14"/>
        <v>27.597177852825723</v>
      </c>
      <c r="W59" s="10">
        <f t="shared" si="15"/>
        <v>0</v>
      </c>
      <c r="X59" s="10">
        <f t="shared" si="16"/>
        <v>103.79858892641286</v>
      </c>
      <c r="Y59" s="10">
        <f t="shared" si="17"/>
        <v>0</v>
      </c>
      <c r="Z59" s="10">
        <f t="shared" si="26"/>
        <v>0</v>
      </c>
      <c r="AA59" s="10">
        <f t="shared" si="27"/>
        <v>0</v>
      </c>
      <c r="AB59" s="10">
        <f t="shared" si="28"/>
        <v>0</v>
      </c>
      <c r="AC59" s="10">
        <f t="shared" si="19"/>
        <v>67.5</v>
      </c>
      <c r="AD59" s="10">
        <f t="shared" si="20"/>
        <v>36.298588926412862</v>
      </c>
      <c r="AE59" s="10">
        <f t="shared" si="29"/>
        <v>0</v>
      </c>
      <c r="AF59" s="10">
        <f t="shared" si="30"/>
        <v>36.298588926412862</v>
      </c>
      <c r="AG59" s="10">
        <f t="shared" si="31"/>
        <v>0</v>
      </c>
    </row>
    <row r="60" spans="1:38" x14ac:dyDescent="0.2">
      <c r="A60" s="5">
        <v>40181.208333333336</v>
      </c>
      <c r="B60" s="8">
        <v>206362.86550165014</v>
      </c>
      <c r="C60" s="9">
        <v>741.48166666666668</v>
      </c>
      <c r="D60" s="8">
        <f t="shared" si="7"/>
        <v>206.36286550165013</v>
      </c>
      <c r="E60" s="8">
        <f t="shared" si="0"/>
        <v>250.85176550165014</v>
      </c>
      <c r="F60" s="10">
        <f t="shared" si="1"/>
        <v>206.36286550165013</v>
      </c>
      <c r="G60" s="10">
        <f t="shared" si="2"/>
        <v>0</v>
      </c>
      <c r="H60" s="10">
        <f t="shared" si="32"/>
        <v>0</v>
      </c>
      <c r="I60" s="10">
        <f t="shared" si="8"/>
        <v>0</v>
      </c>
      <c r="J60" s="10">
        <f t="shared" si="9"/>
        <v>0</v>
      </c>
      <c r="K60" s="10">
        <f t="shared" si="3"/>
        <v>135</v>
      </c>
      <c r="L60" s="10">
        <f t="shared" si="4"/>
        <v>71.362865501650134</v>
      </c>
      <c r="M60" s="10">
        <f t="shared" si="23"/>
        <v>0</v>
      </c>
      <c r="N60" s="10">
        <f t="shared" si="10"/>
        <v>71.362865501650134</v>
      </c>
      <c r="O60" s="10">
        <f t="shared" si="11"/>
        <v>0</v>
      </c>
      <c r="P60" s="10">
        <f t="shared" si="5"/>
        <v>90</v>
      </c>
      <c r="Q60" s="10">
        <f t="shared" si="6"/>
        <v>116.36286550165013</v>
      </c>
      <c r="R60" s="10">
        <f t="shared" si="24"/>
        <v>0</v>
      </c>
      <c r="S60" s="10">
        <f t="shared" si="12"/>
        <v>90</v>
      </c>
      <c r="T60" s="10">
        <f t="shared" si="13"/>
        <v>26.362865501650134</v>
      </c>
      <c r="U60" s="10">
        <f t="shared" si="25"/>
        <v>0</v>
      </c>
      <c r="V60" s="10">
        <f t="shared" si="14"/>
        <v>26.362865501650134</v>
      </c>
      <c r="W60" s="10">
        <f t="shared" si="15"/>
        <v>0</v>
      </c>
      <c r="X60" s="10">
        <f t="shared" si="16"/>
        <v>103.18143275082507</v>
      </c>
      <c r="Y60" s="10">
        <f t="shared" si="17"/>
        <v>0</v>
      </c>
      <c r="Z60" s="10">
        <f t="shared" si="26"/>
        <v>0</v>
      </c>
      <c r="AA60" s="10">
        <f t="shared" si="27"/>
        <v>0</v>
      </c>
      <c r="AB60" s="10">
        <f t="shared" si="28"/>
        <v>0</v>
      </c>
      <c r="AC60" s="10">
        <f t="shared" si="19"/>
        <v>67.5</v>
      </c>
      <c r="AD60" s="10">
        <f t="shared" si="20"/>
        <v>35.681432750825067</v>
      </c>
      <c r="AE60" s="10">
        <f t="shared" si="29"/>
        <v>0</v>
      </c>
      <c r="AF60" s="10">
        <f t="shared" si="30"/>
        <v>35.681432750825067</v>
      </c>
      <c r="AG60" s="10">
        <f t="shared" si="31"/>
        <v>0</v>
      </c>
      <c r="AJ60" s="23"/>
    </row>
    <row r="61" spans="1:38" x14ac:dyDescent="0.2">
      <c r="A61" s="5">
        <v>40181.25</v>
      </c>
      <c r="B61" s="8">
        <v>206953.47883839792</v>
      </c>
      <c r="C61" s="9">
        <v>762.71999999999991</v>
      </c>
      <c r="D61" s="8">
        <f t="shared" si="7"/>
        <v>206.95347883839793</v>
      </c>
      <c r="E61" s="8">
        <f t="shared" si="0"/>
        <v>252.71667883839791</v>
      </c>
      <c r="F61" s="10">
        <f t="shared" si="1"/>
        <v>206.95347883839793</v>
      </c>
      <c r="G61" s="10">
        <f t="shared" si="2"/>
        <v>0</v>
      </c>
      <c r="H61" s="10">
        <f t="shared" si="32"/>
        <v>0</v>
      </c>
      <c r="I61" s="10">
        <f t="shared" si="8"/>
        <v>0</v>
      </c>
      <c r="J61" s="10">
        <f t="shared" si="9"/>
        <v>0</v>
      </c>
      <c r="K61" s="10">
        <f t="shared" si="3"/>
        <v>135</v>
      </c>
      <c r="L61" s="10">
        <f t="shared" si="4"/>
        <v>71.953478838397928</v>
      </c>
      <c r="M61" s="10">
        <f t="shared" si="23"/>
        <v>0</v>
      </c>
      <c r="N61" s="10">
        <f t="shared" si="10"/>
        <v>71.953478838397928</v>
      </c>
      <c r="O61" s="10">
        <f t="shared" si="11"/>
        <v>0</v>
      </c>
      <c r="P61" s="10">
        <f t="shared" si="5"/>
        <v>90</v>
      </c>
      <c r="Q61" s="10">
        <f t="shared" si="6"/>
        <v>116.95347883839793</v>
      </c>
      <c r="R61" s="10">
        <f t="shared" si="24"/>
        <v>0</v>
      </c>
      <c r="S61" s="10">
        <f t="shared" si="12"/>
        <v>90</v>
      </c>
      <c r="T61" s="10">
        <f t="shared" si="13"/>
        <v>26.953478838397928</v>
      </c>
      <c r="U61" s="10">
        <f t="shared" si="25"/>
        <v>0</v>
      </c>
      <c r="V61" s="10">
        <f t="shared" si="14"/>
        <v>26.953478838397928</v>
      </c>
      <c r="W61" s="10">
        <f t="shared" si="15"/>
        <v>0</v>
      </c>
      <c r="X61" s="10">
        <f t="shared" si="16"/>
        <v>103.47673941919896</v>
      </c>
      <c r="Y61" s="10">
        <f t="shared" si="17"/>
        <v>0</v>
      </c>
      <c r="Z61" s="10">
        <f t="shared" si="26"/>
        <v>0</v>
      </c>
      <c r="AA61" s="10">
        <f t="shared" si="27"/>
        <v>0</v>
      </c>
      <c r="AB61" s="10">
        <f t="shared" si="28"/>
        <v>0</v>
      </c>
      <c r="AC61" s="10">
        <f t="shared" si="19"/>
        <v>67.5</v>
      </c>
      <c r="AD61" s="10">
        <f t="shared" si="20"/>
        <v>35.976739419198964</v>
      </c>
      <c r="AE61" s="10">
        <f t="shared" si="29"/>
        <v>0</v>
      </c>
      <c r="AF61" s="10">
        <f t="shared" si="30"/>
        <v>35.976739419198964</v>
      </c>
      <c r="AG61" s="10">
        <f t="shared" si="31"/>
        <v>0</v>
      </c>
    </row>
    <row r="62" spans="1:38" x14ac:dyDescent="0.2">
      <c r="A62" s="5">
        <v>40181.291666666664</v>
      </c>
      <c r="B62" s="8">
        <v>206214.41914442484</v>
      </c>
      <c r="C62" s="9">
        <v>763.78833333333341</v>
      </c>
      <c r="D62" s="8">
        <f t="shared" si="7"/>
        <v>206.21441914442485</v>
      </c>
      <c r="E62" s="8">
        <f t="shared" si="0"/>
        <v>252.04171914442486</v>
      </c>
      <c r="F62" s="10">
        <f t="shared" si="1"/>
        <v>206.21441914442485</v>
      </c>
      <c r="G62" s="10">
        <f t="shared" si="2"/>
        <v>0</v>
      </c>
      <c r="H62" s="10">
        <f t="shared" si="32"/>
        <v>0</v>
      </c>
      <c r="I62" s="10">
        <f t="shared" si="8"/>
        <v>0</v>
      </c>
      <c r="J62" s="10">
        <f t="shared" si="9"/>
        <v>0</v>
      </c>
      <c r="K62" s="10">
        <f t="shared" si="3"/>
        <v>135</v>
      </c>
      <c r="L62" s="10">
        <f t="shared" si="4"/>
        <v>71.214419144424852</v>
      </c>
      <c r="M62" s="10">
        <f t="shared" si="23"/>
        <v>0</v>
      </c>
      <c r="N62" s="10">
        <f t="shared" si="10"/>
        <v>71.214419144424852</v>
      </c>
      <c r="O62" s="10">
        <f t="shared" si="11"/>
        <v>0</v>
      </c>
      <c r="P62" s="10">
        <f t="shared" si="5"/>
        <v>90</v>
      </c>
      <c r="Q62" s="10">
        <f t="shared" si="6"/>
        <v>116.21441914442485</v>
      </c>
      <c r="R62" s="10">
        <f t="shared" si="24"/>
        <v>0</v>
      </c>
      <c r="S62" s="10">
        <f t="shared" si="12"/>
        <v>90</v>
      </c>
      <c r="T62" s="10">
        <f t="shared" si="13"/>
        <v>26.214419144424852</v>
      </c>
      <c r="U62" s="10">
        <f t="shared" si="25"/>
        <v>0</v>
      </c>
      <c r="V62" s="10">
        <f t="shared" si="14"/>
        <v>26.214419144424852</v>
      </c>
      <c r="W62" s="10">
        <f t="shared" si="15"/>
        <v>0</v>
      </c>
      <c r="X62" s="10">
        <f t="shared" si="16"/>
        <v>103.10720957221243</v>
      </c>
      <c r="Y62" s="10">
        <f t="shared" si="17"/>
        <v>0</v>
      </c>
      <c r="Z62" s="10">
        <f t="shared" si="26"/>
        <v>0</v>
      </c>
      <c r="AA62" s="10">
        <f t="shared" si="27"/>
        <v>0</v>
      </c>
      <c r="AB62" s="10">
        <f t="shared" si="28"/>
        <v>0</v>
      </c>
      <c r="AC62" s="10">
        <f t="shared" si="19"/>
        <v>67.5</v>
      </c>
      <c r="AD62" s="10">
        <f t="shared" si="20"/>
        <v>35.607209572212426</v>
      </c>
      <c r="AE62" s="10">
        <f t="shared" si="29"/>
        <v>0</v>
      </c>
      <c r="AF62" s="10">
        <f t="shared" si="30"/>
        <v>35.607209572212426</v>
      </c>
      <c r="AG62" s="10">
        <f t="shared" si="31"/>
        <v>0</v>
      </c>
    </row>
    <row r="63" spans="1:38" x14ac:dyDescent="0.2">
      <c r="A63" s="5">
        <v>40181.333333333336</v>
      </c>
      <c r="B63" s="8">
        <v>205390.56848658746</v>
      </c>
      <c r="C63" s="9">
        <v>765.55333333333328</v>
      </c>
      <c r="D63" s="8">
        <f t="shared" si="7"/>
        <v>205.39056848658745</v>
      </c>
      <c r="E63" s="8">
        <f t="shared" si="0"/>
        <v>251.32376848658745</v>
      </c>
      <c r="F63" s="10">
        <f t="shared" si="1"/>
        <v>205.39056848658745</v>
      </c>
      <c r="G63" s="10">
        <f t="shared" si="2"/>
        <v>0</v>
      </c>
      <c r="H63" s="10">
        <f t="shared" si="32"/>
        <v>0</v>
      </c>
      <c r="I63" s="10">
        <f t="shared" si="8"/>
        <v>0</v>
      </c>
      <c r="J63" s="10">
        <f t="shared" si="9"/>
        <v>0</v>
      </c>
      <c r="K63" s="10">
        <f t="shared" si="3"/>
        <v>135</v>
      </c>
      <c r="L63" s="10">
        <f t="shared" si="4"/>
        <v>70.390568486587455</v>
      </c>
      <c r="M63" s="10">
        <f t="shared" si="23"/>
        <v>0</v>
      </c>
      <c r="N63" s="10">
        <f t="shared" si="10"/>
        <v>70.390568486587455</v>
      </c>
      <c r="O63" s="10">
        <f t="shared" si="11"/>
        <v>0</v>
      </c>
      <c r="P63" s="10">
        <f t="shared" si="5"/>
        <v>90</v>
      </c>
      <c r="Q63" s="10">
        <f t="shared" si="6"/>
        <v>115.39056848658745</v>
      </c>
      <c r="R63" s="10">
        <f t="shared" si="24"/>
        <v>0</v>
      </c>
      <c r="S63" s="10">
        <f t="shared" si="12"/>
        <v>90</v>
      </c>
      <c r="T63" s="10">
        <f t="shared" si="13"/>
        <v>25.390568486587455</v>
      </c>
      <c r="U63" s="10">
        <f t="shared" si="25"/>
        <v>0</v>
      </c>
      <c r="V63" s="10">
        <f t="shared" si="14"/>
        <v>25.390568486587455</v>
      </c>
      <c r="W63" s="10">
        <f t="shared" si="15"/>
        <v>0</v>
      </c>
      <c r="X63" s="10">
        <f t="shared" si="16"/>
        <v>102.69528424329373</v>
      </c>
      <c r="Y63" s="10">
        <f t="shared" si="17"/>
        <v>0</v>
      </c>
      <c r="Z63" s="10">
        <f t="shared" si="26"/>
        <v>0</v>
      </c>
      <c r="AA63" s="10">
        <f t="shared" si="27"/>
        <v>0</v>
      </c>
      <c r="AB63" s="10">
        <f t="shared" si="28"/>
        <v>0</v>
      </c>
      <c r="AC63" s="10">
        <f t="shared" si="19"/>
        <v>67.5</v>
      </c>
      <c r="AD63" s="10">
        <f t="shared" si="20"/>
        <v>35.195284243293727</v>
      </c>
      <c r="AE63" s="10">
        <f t="shared" si="29"/>
        <v>0</v>
      </c>
      <c r="AF63" s="10">
        <f t="shared" si="30"/>
        <v>35.195284243293727</v>
      </c>
      <c r="AG63" s="10">
        <f t="shared" si="31"/>
        <v>0</v>
      </c>
    </row>
    <row r="64" spans="1:38" x14ac:dyDescent="0.2">
      <c r="A64" s="5">
        <v>40181.375</v>
      </c>
      <c r="B64" s="8">
        <v>205119.01438539036</v>
      </c>
      <c r="C64" s="9">
        <v>766.89166666666665</v>
      </c>
      <c r="D64" s="8">
        <f t="shared" si="7"/>
        <v>205.11901438539036</v>
      </c>
      <c r="E64" s="8">
        <f t="shared" si="0"/>
        <v>251.13251438539035</v>
      </c>
      <c r="F64" s="10">
        <f t="shared" si="1"/>
        <v>205.11901438539036</v>
      </c>
      <c r="G64" s="10">
        <f t="shared" si="2"/>
        <v>0</v>
      </c>
      <c r="H64" s="10">
        <f t="shared" si="32"/>
        <v>0</v>
      </c>
      <c r="I64" s="10">
        <f t="shared" si="8"/>
        <v>0</v>
      </c>
      <c r="J64" s="10">
        <f t="shared" si="9"/>
        <v>0</v>
      </c>
      <c r="K64" s="10">
        <f t="shared" si="3"/>
        <v>135</v>
      </c>
      <c r="L64" s="10">
        <f t="shared" si="4"/>
        <v>70.119014385390358</v>
      </c>
      <c r="M64" s="10">
        <f t="shared" si="23"/>
        <v>0</v>
      </c>
      <c r="N64" s="10">
        <f t="shared" si="10"/>
        <v>70.119014385390358</v>
      </c>
      <c r="O64" s="10">
        <f t="shared" si="11"/>
        <v>0</v>
      </c>
      <c r="P64" s="10">
        <f t="shared" si="5"/>
        <v>90</v>
      </c>
      <c r="Q64" s="10">
        <f t="shared" si="6"/>
        <v>115.11901438539036</v>
      </c>
      <c r="R64" s="10">
        <f t="shared" si="24"/>
        <v>0</v>
      </c>
      <c r="S64" s="10">
        <f t="shared" si="12"/>
        <v>90</v>
      </c>
      <c r="T64" s="10">
        <f t="shared" si="13"/>
        <v>25.119014385390358</v>
      </c>
      <c r="U64" s="10">
        <f t="shared" si="25"/>
        <v>0</v>
      </c>
      <c r="V64" s="10">
        <f t="shared" si="14"/>
        <v>25.119014385390358</v>
      </c>
      <c r="W64" s="10">
        <f t="shared" si="15"/>
        <v>0</v>
      </c>
      <c r="X64" s="10">
        <f t="shared" si="16"/>
        <v>102.55950719269518</v>
      </c>
      <c r="Y64" s="10">
        <f t="shared" si="17"/>
        <v>0</v>
      </c>
      <c r="Z64" s="10">
        <f t="shared" si="26"/>
        <v>0</v>
      </c>
      <c r="AA64" s="10">
        <f t="shared" si="27"/>
        <v>0</v>
      </c>
      <c r="AB64" s="10">
        <f t="shared" si="28"/>
        <v>0</v>
      </c>
      <c r="AC64" s="10">
        <f t="shared" si="19"/>
        <v>67.5</v>
      </c>
      <c r="AD64" s="10">
        <f t="shared" si="20"/>
        <v>35.059507192695179</v>
      </c>
      <c r="AE64" s="10">
        <f t="shared" si="29"/>
        <v>0</v>
      </c>
      <c r="AF64" s="10">
        <f t="shared" si="30"/>
        <v>35.059507192695179</v>
      </c>
      <c r="AG64" s="10">
        <f t="shared" si="31"/>
        <v>0</v>
      </c>
    </row>
    <row r="65" spans="1:33" x14ac:dyDescent="0.2">
      <c r="A65" s="5">
        <v>40181.416666666664</v>
      </c>
      <c r="B65" s="8">
        <v>206369.02180447322</v>
      </c>
      <c r="C65" s="9">
        <v>767.88166666666655</v>
      </c>
      <c r="D65" s="8">
        <f t="shared" si="7"/>
        <v>206.36902180447322</v>
      </c>
      <c r="E65" s="8">
        <f t="shared" si="0"/>
        <v>252.44192180447322</v>
      </c>
      <c r="F65" s="10">
        <f t="shared" si="1"/>
        <v>206.36902180447322</v>
      </c>
      <c r="G65" s="10">
        <f t="shared" si="2"/>
        <v>0</v>
      </c>
      <c r="H65" s="10">
        <f t="shared" si="32"/>
        <v>0</v>
      </c>
      <c r="I65" s="10">
        <f t="shared" si="8"/>
        <v>0</v>
      </c>
      <c r="J65" s="10">
        <f t="shared" si="9"/>
        <v>0</v>
      </c>
      <c r="K65" s="10">
        <f t="shared" si="3"/>
        <v>135</v>
      </c>
      <c r="L65" s="10">
        <f t="shared" si="4"/>
        <v>71.369021804473221</v>
      </c>
      <c r="M65" s="10">
        <f t="shared" si="23"/>
        <v>0</v>
      </c>
      <c r="N65" s="10">
        <f t="shared" si="10"/>
        <v>71.369021804473221</v>
      </c>
      <c r="O65" s="10">
        <f t="shared" si="11"/>
        <v>0</v>
      </c>
      <c r="P65" s="10">
        <f t="shared" si="5"/>
        <v>90</v>
      </c>
      <c r="Q65" s="10">
        <f t="shared" si="6"/>
        <v>116.36902180447322</v>
      </c>
      <c r="R65" s="10">
        <f t="shared" si="24"/>
        <v>0</v>
      </c>
      <c r="S65" s="10">
        <f t="shared" si="12"/>
        <v>90</v>
      </c>
      <c r="T65" s="10">
        <f t="shared" si="13"/>
        <v>26.369021804473221</v>
      </c>
      <c r="U65" s="10">
        <f t="shared" si="25"/>
        <v>0</v>
      </c>
      <c r="V65" s="10">
        <f t="shared" si="14"/>
        <v>26.369021804473221</v>
      </c>
      <c r="W65" s="10">
        <f t="shared" si="15"/>
        <v>0</v>
      </c>
      <c r="X65" s="10">
        <f t="shared" si="16"/>
        <v>103.18451090223661</v>
      </c>
      <c r="Y65" s="10">
        <f t="shared" si="17"/>
        <v>0</v>
      </c>
      <c r="Z65" s="10">
        <f t="shared" si="26"/>
        <v>0</v>
      </c>
      <c r="AA65" s="10">
        <f t="shared" si="27"/>
        <v>0</v>
      </c>
      <c r="AB65" s="10">
        <f t="shared" si="28"/>
        <v>0</v>
      </c>
      <c r="AC65" s="10">
        <f t="shared" si="19"/>
        <v>67.5</v>
      </c>
      <c r="AD65" s="10">
        <f t="shared" si="20"/>
        <v>35.68451090223661</v>
      </c>
      <c r="AE65" s="10">
        <f t="shared" si="29"/>
        <v>0</v>
      </c>
      <c r="AF65" s="10">
        <f t="shared" si="30"/>
        <v>35.68451090223661</v>
      </c>
      <c r="AG65" s="10">
        <f t="shared" si="31"/>
        <v>0</v>
      </c>
    </row>
    <row r="66" spans="1:33" x14ac:dyDescent="0.2">
      <c r="A66" s="5">
        <v>40181.458333333336</v>
      </c>
      <c r="B66" s="8">
        <v>203645.92555594421</v>
      </c>
      <c r="C66" s="9">
        <v>763.65333333333342</v>
      </c>
      <c r="D66" s="8">
        <f t="shared" si="7"/>
        <v>203.64592555594422</v>
      </c>
      <c r="E66" s="8">
        <f t="shared" si="0"/>
        <v>249.46512555594421</v>
      </c>
      <c r="F66" s="10">
        <f t="shared" si="1"/>
        <v>203.64592555594422</v>
      </c>
      <c r="G66" s="10">
        <f t="shared" si="2"/>
        <v>0</v>
      </c>
      <c r="H66" s="10">
        <f t="shared" si="32"/>
        <v>0</v>
      </c>
      <c r="I66" s="10">
        <f t="shared" si="8"/>
        <v>0</v>
      </c>
      <c r="J66" s="10">
        <f t="shared" si="9"/>
        <v>0</v>
      </c>
      <c r="K66" s="10">
        <f t="shared" si="3"/>
        <v>135</v>
      </c>
      <c r="L66" s="10">
        <f t="shared" si="4"/>
        <v>68.645925555944217</v>
      </c>
      <c r="M66" s="10">
        <f t="shared" si="23"/>
        <v>0</v>
      </c>
      <c r="N66" s="10">
        <f t="shared" si="10"/>
        <v>68.645925555944217</v>
      </c>
      <c r="O66" s="10">
        <f t="shared" si="11"/>
        <v>0</v>
      </c>
      <c r="P66" s="10">
        <f t="shared" si="5"/>
        <v>90</v>
      </c>
      <c r="Q66" s="10">
        <f t="shared" si="6"/>
        <v>113.64592555594422</v>
      </c>
      <c r="R66" s="10">
        <f t="shared" si="24"/>
        <v>0</v>
      </c>
      <c r="S66" s="10">
        <f t="shared" si="12"/>
        <v>90</v>
      </c>
      <c r="T66" s="10">
        <f t="shared" si="13"/>
        <v>23.645925555944217</v>
      </c>
      <c r="U66" s="10">
        <f t="shared" si="25"/>
        <v>0</v>
      </c>
      <c r="V66" s="10">
        <f t="shared" si="14"/>
        <v>23.645925555944217</v>
      </c>
      <c r="W66" s="10">
        <f t="shared" si="15"/>
        <v>0</v>
      </c>
      <c r="X66" s="10">
        <f t="shared" si="16"/>
        <v>101.82296277797211</v>
      </c>
      <c r="Y66" s="10">
        <f t="shared" si="17"/>
        <v>0</v>
      </c>
      <c r="Z66" s="10">
        <f t="shared" si="26"/>
        <v>0</v>
      </c>
      <c r="AA66" s="10">
        <f t="shared" si="27"/>
        <v>0</v>
      </c>
      <c r="AB66" s="10">
        <f t="shared" si="28"/>
        <v>0</v>
      </c>
      <c r="AC66" s="10">
        <f t="shared" si="19"/>
        <v>67.5</v>
      </c>
      <c r="AD66" s="10">
        <f t="shared" si="20"/>
        <v>34.322962777972108</v>
      </c>
      <c r="AE66" s="10">
        <f t="shared" si="29"/>
        <v>0</v>
      </c>
      <c r="AF66" s="10">
        <f t="shared" si="30"/>
        <v>34.322962777972108</v>
      </c>
      <c r="AG66" s="10">
        <f t="shared" si="31"/>
        <v>0</v>
      </c>
    </row>
    <row r="67" spans="1:33" x14ac:dyDescent="0.2">
      <c r="A67" s="5">
        <v>40181.5</v>
      </c>
      <c r="B67" s="8">
        <v>203937.80377895822</v>
      </c>
      <c r="C67" s="9">
        <v>762.76</v>
      </c>
      <c r="D67" s="8">
        <f t="shared" si="7"/>
        <v>203.93780377895823</v>
      </c>
      <c r="E67" s="8">
        <f t="shared" si="0"/>
        <v>249.70340377895823</v>
      </c>
      <c r="F67" s="10">
        <f t="shared" si="1"/>
        <v>203.93780377895823</v>
      </c>
      <c r="G67" s="10">
        <f t="shared" si="2"/>
        <v>0</v>
      </c>
      <c r="H67" s="10">
        <f t="shared" si="32"/>
        <v>0</v>
      </c>
      <c r="I67" s="10">
        <f t="shared" si="8"/>
        <v>0</v>
      </c>
      <c r="J67" s="10">
        <f t="shared" si="9"/>
        <v>0</v>
      </c>
      <c r="K67" s="10">
        <f t="shared" si="3"/>
        <v>135</v>
      </c>
      <c r="L67" s="10">
        <f t="shared" si="4"/>
        <v>68.937803778958227</v>
      </c>
      <c r="M67" s="10">
        <f t="shared" si="23"/>
        <v>0</v>
      </c>
      <c r="N67" s="10">
        <f t="shared" si="10"/>
        <v>68.937803778958227</v>
      </c>
      <c r="O67" s="10">
        <f t="shared" si="11"/>
        <v>0</v>
      </c>
      <c r="P67" s="10">
        <f t="shared" si="5"/>
        <v>90</v>
      </c>
      <c r="Q67" s="10">
        <f t="shared" si="6"/>
        <v>113.93780377895823</v>
      </c>
      <c r="R67" s="10">
        <f t="shared" si="24"/>
        <v>0</v>
      </c>
      <c r="S67" s="10">
        <f t="shared" si="12"/>
        <v>90</v>
      </c>
      <c r="T67" s="10">
        <f t="shared" si="13"/>
        <v>23.937803778958227</v>
      </c>
      <c r="U67" s="10">
        <f t="shared" si="25"/>
        <v>0</v>
      </c>
      <c r="V67" s="10">
        <f t="shared" si="14"/>
        <v>23.937803778958227</v>
      </c>
      <c r="W67" s="10">
        <f t="shared" si="15"/>
        <v>0</v>
      </c>
      <c r="X67" s="10">
        <f t="shared" si="16"/>
        <v>101.96890188947911</v>
      </c>
      <c r="Y67" s="10">
        <f t="shared" si="17"/>
        <v>0</v>
      </c>
      <c r="Z67" s="10">
        <f t="shared" si="26"/>
        <v>0</v>
      </c>
      <c r="AA67" s="10">
        <f t="shared" si="27"/>
        <v>0</v>
      </c>
      <c r="AB67" s="10">
        <f t="shared" si="28"/>
        <v>0</v>
      </c>
      <c r="AC67" s="10">
        <f t="shared" si="19"/>
        <v>67.5</v>
      </c>
      <c r="AD67" s="10">
        <f t="shared" si="20"/>
        <v>34.468901889479113</v>
      </c>
      <c r="AE67" s="10">
        <f t="shared" si="29"/>
        <v>0</v>
      </c>
      <c r="AF67" s="10">
        <f t="shared" si="30"/>
        <v>34.468901889479113</v>
      </c>
      <c r="AG67" s="10">
        <f t="shared" si="31"/>
        <v>0</v>
      </c>
    </row>
    <row r="68" spans="1:33" x14ac:dyDescent="0.2">
      <c r="A68" s="5">
        <v>40181.541666666664</v>
      </c>
      <c r="B68" s="8">
        <v>205757.81878615171</v>
      </c>
      <c r="C68" s="9">
        <v>760.60166666666669</v>
      </c>
      <c r="D68" s="8">
        <f t="shared" si="7"/>
        <v>205.75781878615172</v>
      </c>
      <c r="E68" s="8">
        <f t="shared" si="0"/>
        <v>251.39391878615172</v>
      </c>
      <c r="F68" s="10">
        <f t="shared" si="1"/>
        <v>205.75781878615172</v>
      </c>
      <c r="G68" s="10">
        <f t="shared" si="2"/>
        <v>0</v>
      </c>
      <c r="H68" s="10">
        <f t="shared" si="32"/>
        <v>0</v>
      </c>
      <c r="I68" s="10">
        <f t="shared" si="8"/>
        <v>0</v>
      </c>
      <c r="J68" s="10">
        <f t="shared" si="9"/>
        <v>0</v>
      </c>
      <c r="K68" s="10">
        <f t="shared" si="3"/>
        <v>135</v>
      </c>
      <c r="L68" s="10">
        <f t="shared" si="4"/>
        <v>70.757818786151716</v>
      </c>
      <c r="M68" s="10">
        <f t="shared" si="23"/>
        <v>0</v>
      </c>
      <c r="N68" s="10">
        <f t="shared" si="10"/>
        <v>70.757818786151716</v>
      </c>
      <c r="O68" s="10">
        <f t="shared" si="11"/>
        <v>0</v>
      </c>
      <c r="P68" s="10">
        <f t="shared" si="5"/>
        <v>90</v>
      </c>
      <c r="Q68" s="10">
        <f t="shared" si="6"/>
        <v>115.75781878615172</v>
      </c>
      <c r="R68" s="10">
        <f t="shared" si="24"/>
        <v>0</v>
      </c>
      <c r="S68" s="10">
        <f t="shared" si="12"/>
        <v>90</v>
      </c>
      <c r="T68" s="10">
        <f t="shared" si="13"/>
        <v>25.757818786151716</v>
      </c>
      <c r="U68" s="10">
        <f t="shared" si="25"/>
        <v>0</v>
      </c>
      <c r="V68" s="10">
        <f t="shared" si="14"/>
        <v>25.757818786151716</v>
      </c>
      <c r="W68" s="10">
        <f t="shared" si="15"/>
        <v>0</v>
      </c>
      <c r="X68" s="10">
        <f t="shared" si="16"/>
        <v>102.87890939307586</v>
      </c>
      <c r="Y68" s="10">
        <f t="shared" si="17"/>
        <v>0</v>
      </c>
      <c r="Z68" s="10">
        <f t="shared" si="26"/>
        <v>0</v>
      </c>
      <c r="AA68" s="10">
        <f t="shared" si="27"/>
        <v>0</v>
      </c>
      <c r="AB68" s="10">
        <f t="shared" si="28"/>
        <v>0</v>
      </c>
      <c r="AC68" s="10">
        <f t="shared" si="19"/>
        <v>67.5</v>
      </c>
      <c r="AD68" s="10">
        <f t="shared" si="20"/>
        <v>35.378909393075858</v>
      </c>
      <c r="AE68" s="10">
        <f t="shared" si="29"/>
        <v>0</v>
      </c>
      <c r="AF68" s="10">
        <f t="shared" si="30"/>
        <v>35.378909393075858</v>
      </c>
      <c r="AG68" s="10">
        <f t="shared" si="31"/>
        <v>0</v>
      </c>
    </row>
    <row r="69" spans="1:33" x14ac:dyDescent="0.2">
      <c r="A69" s="5">
        <v>40181.583333333336</v>
      </c>
      <c r="B69" s="8">
        <v>208764.820353043</v>
      </c>
      <c r="C69" s="9">
        <v>758.74666666666656</v>
      </c>
      <c r="D69" s="8">
        <f t="shared" si="7"/>
        <v>208.76482035304301</v>
      </c>
      <c r="E69" s="8">
        <f t="shared" si="0"/>
        <v>254.28962035304301</v>
      </c>
      <c r="F69" s="10">
        <f t="shared" si="1"/>
        <v>208.76482035304301</v>
      </c>
      <c r="G69" s="10">
        <f t="shared" si="2"/>
        <v>0</v>
      </c>
      <c r="H69" s="10">
        <f t="shared" si="32"/>
        <v>0</v>
      </c>
      <c r="I69" s="10">
        <f t="shared" si="8"/>
        <v>0</v>
      </c>
      <c r="J69" s="10">
        <f t="shared" si="9"/>
        <v>0</v>
      </c>
      <c r="K69" s="10">
        <f t="shared" si="3"/>
        <v>135</v>
      </c>
      <c r="L69" s="10">
        <f t="shared" si="4"/>
        <v>73.764820353043007</v>
      </c>
      <c r="M69" s="10">
        <f t="shared" si="23"/>
        <v>0</v>
      </c>
      <c r="N69" s="10">
        <f t="shared" si="10"/>
        <v>73.764820353043007</v>
      </c>
      <c r="O69" s="10">
        <f t="shared" si="11"/>
        <v>0</v>
      </c>
      <c r="P69" s="10">
        <f t="shared" si="5"/>
        <v>90</v>
      </c>
      <c r="Q69" s="10">
        <f t="shared" si="6"/>
        <v>118.76482035304301</v>
      </c>
      <c r="R69" s="10">
        <f t="shared" si="24"/>
        <v>0</v>
      </c>
      <c r="S69" s="10">
        <f t="shared" si="12"/>
        <v>90</v>
      </c>
      <c r="T69" s="10">
        <f t="shared" si="13"/>
        <v>28.764820353043007</v>
      </c>
      <c r="U69" s="10">
        <f t="shared" si="25"/>
        <v>0</v>
      </c>
      <c r="V69" s="10">
        <f t="shared" si="14"/>
        <v>28.764820353043007</v>
      </c>
      <c r="W69" s="10">
        <f t="shared" si="15"/>
        <v>0</v>
      </c>
      <c r="X69" s="10">
        <f t="shared" si="16"/>
        <v>104.3824101765215</v>
      </c>
      <c r="Y69" s="10">
        <f t="shared" si="17"/>
        <v>0</v>
      </c>
      <c r="Z69" s="10">
        <f t="shared" si="26"/>
        <v>0</v>
      </c>
      <c r="AA69" s="10">
        <f t="shared" si="27"/>
        <v>0</v>
      </c>
      <c r="AB69" s="10">
        <f t="shared" si="28"/>
        <v>0</v>
      </c>
      <c r="AC69" s="10">
        <f t="shared" si="19"/>
        <v>67.5</v>
      </c>
      <c r="AD69" s="10">
        <f t="shared" si="20"/>
        <v>36.882410176521503</v>
      </c>
      <c r="AE69" s="10">
        <f t="shared" si="29"/>
        <v>0</v>
      </c>
      <c r="AF69" s="10">
        <f t="shared" si="30"/>
        <v>36.882410176521503</v>
      </c>
      <c r="AG69" s="10">
        <f t="shared" si="31"/>
        <v>0</v>
      </c>
    </row>
    <row r="70" spans="1:33" x14ac:dyDescent="0.2">
      <c r="A70" s="5">
        <v>40181.625</v>
      </c>
      <c r="B70" s="8">
        <v>212437.95731599582</v>
      </c>
      <c r="C70" s="9">
        <v>762.61333333333323</v>
      </c>
      <c r="D70" s="8">
        <f t="shared" si="7"/>
        <v>212.43795731599582</v>
      </c>
      <c r="E70" s="8">
        <f t="shared" si="0"/>
        <v>258.19475731599584</v>
      </c>
      <c r="F70" s="10">
        <f t="shared" si="1"/>
        <v>212.43795731599582</v>
      </c>
      <c r="G70" s="10">
        <f t="shared" si="2"/>
        <v>0</v>
      </c>
      <c r="H70" s="10">
        <f t="shared" si="32"/>
        <v>0</v>
      </c>
      <c r="I70" s="10">
        <f t="shared" si="8"/>
        <v>0</v>
      </c>
      <c r="J70" s="10">
        <f t="shared" si="9"/>
        <v>0</v>
      </c>
      <c r="K70" s="10">
        <f t="shared" si="3"/>
        <v>135</v>
      </c>
      <c r="L70" s="10">
        <f t="shared" si="4"/>
        <v>77.437957315995817</v>
      </c>
      <c r="M70" s="10">
        <f t="shared" si="23"/>
        <v>0</v>
      </c>
      <c r="N70" s="10">
        <f t="shared" si="10"/>
        <v>77.437957315995817</v>
      </c>
      <c r="O70" s="10">
        <f t="shared" si="11"/>
        <v>0</v>
      </c>
      <c r="P70" s="10">
        <f t="shared" si="5"/>
        <v>90</v>
      </c>
      <c r="Q70" s="10">
        <f t="shared" si="6"/>
        <v>122.43795731599582</v>
      </c>
      <c r="R70" s="10">
        <f t="shared" si="24"/>
        <v>0</v>
      </c>
      <c r="S70" s="10">
        <f t="shared" si="12"/>
        <v>90</v>
      </c>
      <c r="T70" s="10">
        <f t="shared" si="13"/>
        <v>32.437957315995817</v>
      </c>
      <c r="U70" s="10">
        <f t="shared" si="25"/>
        <v>0</v>
      </c>
      <c r="V70" s="10">
        <f t="shared" si="14"/>
        <v>32.437957315995817</v>
      </c>
      <c r="W70" s="10">
        <f t="shared" si="15"/>
        <v>0</v>
      </c>
      <c r="X70" s="10">
        <f t="shared" si="16"/>
        <v>106.21897865799791</v>
      </c>
      <c r="Y70" s="10">
        <f t="shared" si="17"/>
        <v>0</v>
      </c>
      <c r="Z70" s="10">
        <f t="shared" si="26"/>
        <v>0</v>
      </c>
      <c r="AA70" s="10">
        <f t="shared" si="27"/>
        <v>0</v>
      </c>
      <c r="AB70" s="10">
        <f t="shared" si="28"/>
        <v>0</v>
      </c>
      <c r="AC70" s="10">
        <f t="shared" si="19"/>
        <v>67.5</v>
      </c>
      <c r="AD70" s="10">
        <f t="shared" si="20"/>
        <v>38.718978657997908</v>
      </c>
      <c r="AE70" s="10">
        <f t="shared" si="29"/>
        <v>0</v>
      </c>
      <c r="AF70" s="10">
        <f t="shared" si="30"/>
        <v>38.718978657997908</v>
      </c>
      <c r="AG70" s="10">
        <f t="shared" si="31"/>
        <v>0</v>
      </c>
    </row>
    <row r="71" spans="1:33" x14ac:dyDescent="0.2">
      <c r="A71" s="5">
        <v>40181.666666666664</v>
      </c>
      <c r="B71" s="8">
        <v>207799.94281274886</v>
      </c>
      <c r="C71" s="9">
        <v>791.20333333333338</v>
      </c>
      <c r="D71" s="8">
        <f t="shared" si="7"/>
        <v>207.79994281274887</v>
      </c>
      <c r="E71" s="8">
        <f t="shared" ref="E71:E134" si="33">D71+C71*60/1000</f>
        <v>255.27214281274888</v>
      </c>
      <c r="F71" s="10">
        <f t="shared" ref="F71:F134" si="34">IF(D71&lt;=270,D71,270)</f>
        <v>207.79994281274887</v>
      </c>
      <c r="G71" s="10">
        <f t="shared" ref="G71:G134" si="35">D71-F71</f>
        <v>0</v>
      </c>
      <c r="H71" s="10">
        <f t="shared" si="32"/>
        <v>0</v>
      </c>
      <c r="I71" s="10">
        <f t="shared" si="8"/>
        <v>0</v>
      </c>
      <c r="J71" s="10">
        <f t="shared" si="9"/>
        <v>0</v>
      </c>
      <c r="K71" s="10">
        <f t="shared" ref="K71:K134" si="36">IF(D71&lt;=135,D71,135)</f>
        <v>135</v>
      </c>
      <c r="L71" s="10">
        <f t="shared" ref="L71:L134" si="37">D71-K71</f>
        <v>72.799942812748867</v>
      </c>
      <c r="M71" s="10">
        <f t="shared" si="23"/>
        <v>0</v>
      </c>
      <c r="N71" s="10">
        <f t="shared" si="10"/>
        <v>72.799942812748867</v>
      </c>
      <c r="O71" s="10">
        <f t="shared" si="11"/>
        <v>0</v>
      </c>
      <c r="P71" s="10">
        <f t="shared" ref="P71:P134" si="38">IF(D71&lt;=90,D71,90)</f>
        <v>90</v>
      </c>
      <c r="Q71" s="10">
        <f t="shared" ref="Q71:Q134" si="39">D71-P71</f>
        <v>117.79994281274887</v>
      </c>
      <c r="R71" s="10">
        <f t="shared" si="24"/>
        <v>0</v>
      </c>
      <c r="S71" s="10">
        <f t="shared" si="12"/>
        <v>90</v>
      </c>
      <c r="T71" s="10">
        <f t="shared" si="13"/>
        <v>27.799942812748867</v>
      </c>
      <c r="U71" s="10">
        <f t="shared" si="25"/>
        <v>0</v>
      </c>
      <c r="V71" s="10">
        <f t="shared" si="14"/>
        <v>27.799942812748867</v>
      </c>
      <c r="W71" s="10">
        <f t="shared" si="15"/>
        <v>0</v>
      </c>
      <c r="X71" s="10">
        <f t="shared" si="16"/>
        <v>103.89997140637443</v>
      </c>
      <c r="Y71" s="10">
        <f t="shared" si="17"/>
        <v>0</v>
      </c>
      <c r="Z71" s="10">
        <f t="shared" si="26"/>
        <v>0</v>
      </c>
      <c r="AA71" s="10">
        <f t="shared" si="27"/>
        <v>0</v>
      </c>
      <c r="AB71" s="10">
        <f t="shared" si="28"/>
        <v>0</v>
      </c>
      <c r="AC71" s="10">
        <f t="shared" si="19"/>
        <v>67.5</v>
      </c>
      <c r="AD71" s="10">
        <f t="shared" si="20"/>
        <v>36.399971406374434</v>
      </c>
      <c r="AE71" s="10">
        <f t="shared" si="29"/>
        <v>0</v>
      </c>
      <c r="AF71" s="10">
        <f t="shared" si="30"/>
        <v>36.399971406374434</v>
      </c>
      <c r="AG71" s="10">
        <f t="shared" si="31"/>
        <v>0</v>
      </c>
    </row>
    <row r="72" spans="1:33" x14ac:dyDescent="0.2">
      <c r="A72" s="5">
        <v>40181.708333333336</v>
      </c>
      <c r="B72" s="8">
        <v>182518.7588269402</v>
      </c>
      <c r="C72" s="9">
        <v>782.07999999999993</v>
      </c>
      <c r="D72" s="8">
        <f t="shared" ref="D72:D135" si="40">B72/1000</f>
        <v>182.5187588269402</v>
      </c>
      <c r="E72" s="8">
        <f t="shared" si="33"/>
        <v>229.4435588269402</v>
      </c>
      <c r="F72" s="10">
        <f t="shared" si="34"/>
        <v>182.5187588269402</v>
      </c>
      <c r="G72" s="10">
        <f t="shared" si="35"/>
        <v>0</v>
      </c>
      <c r="H72" s="10">
        <f t="shared" si="32"/>
        <v>0</v>
      </c>
      <c r="I72" s="10">
        <f t="shared" ref="I72:I135" si="41">IF(AND(G72&lt;=270,H72=0),G72,IF(H72=1,0,270))</f>
        <v>0</v>
      </c>
      <c r="J72" s="10">
        <f t="shared" ref="J72:J135" si="42">G72-I72</f>
        <v>0</v>
      </c>
      <c r="K72" s="10">
        <f t="shared" si="36"/>
        <v>135</v>
      </c>
      <c r="L72" s="10">
        <f t="shared" si="37"/>
        <v>47.5187588269402</v>
      </c>
      <c r="M72" s="10">
        <f t="shared" si="23"/>
        <v>0</v>
      </c>
      <c r="N72" s="10">
        <f t="shared" ref="N72:N135" si="43">IF(AND(L72&lt;=135,M72=0),L72,IF(M72=1,0,135))</f>
        <v>47.5187588269402</v>
      </c>
      <c r="O72" s="10">
        <f t="shared" ref="O72:O135" si="44">L72-N72</f>
        <v>0</v>
      </c>
      <c r="P72" s="10">
        <f t="shared" si="38"/>
        <v>90</v>
      </c>
      <c r="Q72" s="10">
        <f t="shared" si="39"/>
        <v>92.5187588269402</v>
      </c>
      <c r="R72" s="10">
        <f t="shared" si="24"/>
        <v>0</v>
      </c>
      <c r="S72" s="10">
        <f t="shared" ref="S72:S135" si="45">IF(AND(Q72&lt;=90,R72=0),Q72,IF(R72=1,0,90))</f>
        <v>90</v>
      </c>
      <c r="T72" s="10">
        <f t="shared" ref="T72:T135" si="46">Q72-S72</f>
        <v>2.5187588269401999</v>
      </c>
      <c r="U72" s="10">
        <f t="shared" si="25"/>
        <v>0</v>
      </c>
      <c r="V72" s="10">
        <f t="shared" ref="V72:V135" si="47">IF(AND(T72&lt;=90,U72=0),T72,IF(U72=1,0,90))</f>
        <v>2.5187588269401999</v>
      </c>
      <c r="W72" s="10">
        <f t="shared" ref="W72:W135" si="48">T72-V72</f>
        <v>0</v>
      </c>
      <c r="X72" s="10">
        <f t="shared" ref="X72:X135" si="49">IF($D72*135/270&lt;=135,$D72*135/270,135)</f>
        <v>91.2593794134701</v>
      </c>
      <c r="Y72" s="10">
        <f t="shared" ref="Y72:Y135" si="50">$D72*135/270-X72</f>
        <v>0</v>
      </c>
      <c r="Z72" s="10">
        <f t="shared" si="26"/>
        <v>0</v>
      </c>
      <c r="AA72" s="10">
        <f t="shared" si="27"/>
        <v>0</v>
      </c>
      <c r="AB72" s="10">
        <f t="shared" si="28"/>
        <v>0</v>
      </c>
      <c r="AC72" s="10">
        <f t="shared" ref="AC72:AC135" si="51">IF($D72*135/270&lt;=67.5,$D72*135/270,67.5)</f>
        <v>67.5</v>
      </c>
      <c r="AD72" s="10">
        <f t="shared" ref="AD72:AD135" si="52">$D72*135/270-AC72</f>
        <v>23.7593794134701</v>
      </c>
      <c r="AE72" s="10">
        <f t="shared" si="29"/>
        <v>0</v>
      </c>
      <c r="AF72" s="10">
        <f t="shared" si="30"/>
        <v>23.7593794134701</v>
      </c>
      <c r="AG72" s="10">
        <f t="shared" si="31"/>
        <v>0</v>
      </c>
    </row>
    <row r="73" spans="1:33" x14ac:dyDescent="0.2">
      <c r="A73" s="5">
        <v>40181.75</v>
      </c>
      <c r="B73" s="8">
        <v>183144.48925388022</v>
      </c>
      <c r="C73" s="9">
        <v>804.46499999999992</v>
      </c>
      <c r="D73" s="8">
        <f t="shared" si="40"/>
        <v>183.14448925388021</v>
      </c>
      <c r="E73" s="8">
        <f t="shared" si="33"/>
        <v>231.41238925388021</v>
      </c>
      <c r="F73" s="10">
        <f t="shared" si="34"/>
        <v>183.14448925388021</v>
      </c>
      <c r="G73" s="10">
        <f t="shared" si="35"/>
        <v>0</v>
      </c>
      <c r="H73" s="10">
        <f t="shared" si="32"/>
        <v>0</v>
      </c>
      <c r="I73" s="10">
        <f t="shared" si="41"/>
        <v>0</v>
      </c>
      <c r="J73" s="10">
        <f t="shared" si="42"/>
        <v>0</v>
      </c>
      <c r="K73" s="10">
        <f t="shared" si="36"/>
        <v>135</v>
      </c>
      <c r="L73" s="10">
        <f t="shared" si="37"/>
        <v>48.144489253880209</v>
      </c>
      <c r="M73" s="10">
        <f t="shared" ref="M73:M136" si="53">IF(AND(L73&gt;0,L72=0),1,0)</f>
        <v>0</v>
      </c>
      <c r="N73" s="10">
        <f t="shared" si="43"/>
        <v>48.144489253880209</v>
      </c>
      <c r="O73" s="10">
        <f t="shared" si="44"/>
        <v>0</v>
      </c>
      <c r="P73" s="10">
        <f t="shared" si="38"/>
        <v>90</v>
      </c>
      <c r="Q73" s="10">
        <f t="shared" si="39"/>
        <v>93.144489253880209</v>
      </c>
      <c r="R73" s="10">
        <f t="shared" ref="R73:R136" si="54">IF(AND(Q73&gt;0,Q72=0),1,0)</f>
        <v>0</v>
      </c>
      <c r="S73" s="10">
        <f t="shared" si="45"/>
        <v>90</v>
      </c>
      <c r="T73" s="10">
        <f t="shared" si="46"/>
        <v>3.1444892538802094</v>
      </c>
      <c r="U73" s="10">
        <f t="shared" ref="U73:U136" si="55">IF(AND(T73&gt;0,T72=0),1,0)</f>
        <v>0</v>
      </c>
      <c r="V73" s="10">
        <f t="shared" si="47"/>
        <v>3.1444892538802094</v>
      </c>
      <c r="W73" s="10">
        <f t="shared" si="48"/>
        <v>0</v>
      </c>
      <c r="X73" s="10">
        <f t="shared" si="49"/>
        <v>91.572244626940105</v>
      </c>
      <c r="Y73" s="10">
        <f t="shared" si="50"/>
        <v>0</v>
      </c>
      <c r="Z73" s="10">
        <f t="shared" ref="Z73:Z136" si="56">IF(AND(Y73&gt;0,Y72=0),1,0)</f>
        <v>0</v>
      </c>
      <c r="AA73" s="10">
        <f t="shared" ref="AA73:AA136" si="57">IF(AND(Y73&lt;=135,Z73=0),Y73,IF(Z73=1,0,135))</f>
        <v>0</v>
      </c>
      <c r="AB73" s="10">
        <f t="shared" ref="AB73:AB136" si="58">Y73-AA73</f>
        <v>0</v>
      </c>
      <c r="AC73" s="10">
        <f t="shared" si="51"/>
        <v>67.5</v>
      </c>
      <c r="AD73" s="10">
        <f t="shared" si="52"/>
        <v>24.072244626940105</v>
      </c>
      <c r="AE73" s="10">
        <f t="shared" ref="AE73:AE136" si="59">IF(AND(AD73&gt;0,AD72=0),1,0)</f>
        <v>0</v>
      </c>
      <c r="AF73" s="10">
        <f t="shared" ref="AF73:AF136" si="60">IF(AND(AD73&lt;=67.5,AE73=0),AD73,IF(AE73=1,0,67.5))</f>
        <v>24.072244626940105</v>
      </c>
      <c r="AG73" s="10">
        <f t="shared" ref="AG73:AG136" si="61">AD73-AF73</f>
        <v>0</v>
      </c>
    </row>
    <row r="74" spans="1:33" x14ac:dyDescent="0.2">
      <c r="A74" s="5">
        <v>40181.791666666664</v>
      </c>
      <c r="B74" s="8">
        <v>161907.95444982476</v>
      </c>
      <c r="C74" s="9">
        <v>288.68833333333333</v>
      </c>
      <c r="D74" s="8">
        <f t="shared" si="40"/>
        <v>161.90795444982476</v>
      </c>
      <c r="E74" s="8">
        <f t="shared" si="33"/>
        <v>179.22925444982477</v>
      </c>
      <c r="F74" s="10">
        <f t="shared" si="34"/>
        <v>161.90795444982476</v>
      </c>
      <c r="G74" s="10">
        <f t="shared" si="35"/>
        <v>0</v>
      </c>
      <c r="H74" s="10">
        <f t="shared" si="32"/>
        <v>0</v>
      </c>
      <c r="I74" s="10">
        <f t="shared" si="41"/>
        <v>0</v>
      </c>
      <c r="J74" s="10">
        <f t="shared" si="42"/>
        <v>0</v>
      </c>
      <c r="K74" s="10">
        <f t="shared" si="36"/>
        <v>135</v>
      </c>
      <c r="L74" s="10">
        <f t="shared" si="37"/>
        <v>26.907954449824757</v>
      </c>
      <c r="M74" s="10">
        <f t="shared" si="53"/>
        <v>0</v>
      </c>
      <c r="N74" s="10">
        <f t="shared" si="43"/>
        <v>26.907954449824757</v>
      </c>
      <c r="O74" s="10">
        <f t="shared" si="44"/>
        <v>0</v>
      </c>
      <c r="P74" s="10">
        <f t="shared" si="38"/>
        <v>90</v>
      </c>
      <c r="Q74" s="10">
        <f t="shared" si="39"/>
        <v>71.907954449824757</v>
      </c>
      <c r="R74" s="10">
        <f t="shared" si="54"/>
        <v>0</v>
      </c>
      <c r="S74" s="10">
        <f t="shared" si="45"/>
        <v>71.907954449824757</v>
      </c>
      <c r="T74" s="10">
        <f t="shared" si="46"/>
        <v>0</v>
      </c>
      <c r="U74" s="10">
        <f t="shared" si="55"/>
        <v>0</v>
      </c>
      <c r="V74" s="10">
        <f t="shared" si="47"/>
        <v>0</v>
      </c>
      <c r="W74" s="10">
        <f t="shared" si="48"/>
        <v>0</v>
      </c>
      <c r="X74" s="10">
        <f t="shared" si="49"/>
        <v>80.953977224912379</v>
      </c>
      <c r="Y74" s="10">
        <f t="shared" si="50"/>
        <v>0</v>
      </c>
      <c r="Z74" s="10">
        <f t="shared" si="56"/>
        <v>0</v>
      </c>
      <c r="AA74" s="10">
        <f t="shared" si="57"/>
        <v>0</v>
      </c>
      <c r="AB74" s="10">
        <f t="shared" si="58"/>
        <v>0</v>
      </c>
      <c r="AC74" s="10">
        <f t="shared" si="51"/>
        <v>67.5</v>
      </c>
      <c r="AD74" s="10">
        <f t="shared" si="52"/>
        <v>13.453977224912379</v>
      </c>
      <c r="AE74" s="10">
        <f t="shared" si="59"/>
        <v>0</v>
      </c>
      <c r="AF74" s="10">
        <f t="shared" si="60"/>
        <v>13.453977224912379</v>
      </c>
      <c r="AG74" s="10">
        <f t="shared" si="61"/>
        <v>0</v>
      </c>
    </row>
    <row r="75" spans="1:33" x14ac:dyDescent="0.2">
      <c r="A75" s="5">
        <v>40181.833333333336</v>
      </c>
      <c r="B75" s="8">
        <v>145459.02234981259</v>
      </c>
      <c r="C75" s="9">
        <v>0</v>
      </c>
      <c r="D75" s="8">
        <f t="shared" si="40"/>
        <v>145.45902234981259</v>
      </c>
      <c r="E75" s="8">
        <f t="shared" si="33"/>
        <v>145.45902234981259</v>
      </c>
      <c r="F75" s="10">
        <f t="shared" si="34"/>
        <v>145.45902234981259</v>
      </c>
      <c r="G75" s="10">
        <f t="shared" si="35"/>
        <v>0</v>
      </c>
      <c r="H75" s="10">
        <f t="shared" si="32"/>
        <v>0</v>
      </c>
      <c r="I75" s="10">
        <f t="shared" si="41"/>
        <v>0</v>
      </c>
      <c r="J75" s="10">
        <f t="shared" si="42"/>
        <v>0</v>
      </c>
      <c r="K75" s="10">
        <f t="shared" si="36"/>
        <v>135</v>
      </c>
      <c r="L75" s="10">
        <f t="shared" si="37"/>
        <v>10.459022349812585</v>
      </c>
      <c r="M75" s="10">
        <f t="shared" si="53"/>
        <v>0</v>
      </c>
      <c r="N75" s="10">
        <f t="shared" si="43"/>
        <v>10.459022349812585</v>
      </c>
      <c r="O75" s="10">
        <f t="shared" si="44"/>
        <v>0</v>
      </c>
      <c r="P75" s="10">
        <f t="shared" si="38"/>
        <v>90</v>
      </c>
      <c r="Q75" s="10">
        <f t="shared" si="39"/>
        <v>55.459022349812585</v>
      </c>
      <c r="R75" s="10">
        <f t="shared" si="54"/>
        <v>0</v>
      </c>
      <c r="S75" s="10">
        <f t="shared" si="45"/>
        <v>55.459022349812585</v>
      </c>
      <c r="T75" s="10">
        <f t="shared" si="46"/>
        <v>0</v>
      </c>
      <c r="U75" s="10">
        <f t="shared" si="55"/>
        <v>0</v>
      </c>
      <c r="V75" s="10">
        <f t="shared" si="47"/>
        <v>0</v>
      </c>
      <c r="W75" s="10">
        <f t="shared" si="48"/>
        <v>0</v>
      </c>
      <c r="X75" s="10">
        <f t="shared" si="49"/>
        <v>72.729511174906293</v>
      </c>
      <c r="Y75" s="10">
        <f t="shared" si="50"/>
        <v>0</v>
      </c>
      <c r="Z75" s="10">
        <f t="shared" si="56"/>
        <v>0</v>
      </c>
      <c r="AA75" s="10">
        <f t="shared" si="57"/>
        <v>0</v>
      </c>
      <c r="AB75" s="10">
        <f t="shared" si="58"/>
        <v>0</v>
      </c>
      <c r="AC75" s="10">
        <f t="shared" si="51"/>
        <v>67.5</v>
      </c>
      <c r="AD75" s="10">
        <f t="shared" si="52"/>
        <v>5.2295111749062926</v>
      </c>
      <c r="AE75" s="10">
        <f t="shared" si="59"/>
        <v>0</v>
      </c>
      <c r="AF75" s="10">
        <f t="shared" si="60"/>
        <v>5.2295111749062926</v>
      </c>
      <c r="AG75" s="10">
        <f t="shared" si="61"/>
        <v>0</v>
      </c>
    </row>
    <row r="76" spans="1:33" x14ac:dyDescent="0.2">
      <c r="A76" s="5">
        <v>40181.875</v>
      </c>
      <c r="B76" s="8">
        <v>141700.9789203862</v>
      </c>
      <c r="C76" s="9">
        <v>0</v>
      </c>
      <c r="D76" s="8">
        <f t="shared" si="40"/>
        <v>141.70097892038621</v>
      </c>
      <c r="E76" s="8">
        <f t="shared" si="33"/>
        <v>141.70097892038621</v>
      </c>
      <c r="F76" s="10">
        <f t="shared" si="34"/>
        <v>141.70097892038621</v>
      </c>
      <c r="G76" s="10">
        <f t="shared" si="35"/>
        <v>0</v>
      </c>
      <c r="H76" s="10">
        <f t="shared" ref="H76:H139" si="62">IF(AND(G76&gt;0,G75=0),1,0)</f>
        <v>0</v>
      </c>
      <c r="I76" s="10">
        <f t="shared" si="41"/>
        <v>0</v>
      </c>
      <c r="J76" s="10">
        <f t="shared" si="42"/>
        <v>0</v>
      </c>
      <c r="K76" s="10">
        <f t="shared" si="36"/>
        <v>135</v>
      </c>
      <c r="L76" s="10">
        <f t="shared" si="37"/>
        <v>6.7009789203862056</v>
      </c>
      <c r="M76" s="10">
        <f t="shared" si="53"/>
        <v>0</v>
      </c>
      <c r="N76" s="10">
        <f t="shared" si="43"/>
        <v>6.7009789203862056</v>
      </c>
      <c r="O76" s="10">
        <f t="shared" si="44"/>
        <v>0</v>
      </c>
      <c r="P76" s="10">
        <f t="shared" si="38"/>
        <v>90</v>
      </c>
      <c r="Q76" s="10">
        <f t="shared" si="39"/>
        <v>51.700978920386206</v>
      </c>
      <c r="R76" s="10">
        <f t="shared" si="54"/>
        <v>0</v>
      </c>
      <c r="S76" s="10">
        <f t="shared" si="45"/>
        <v>51.700978920386206</v>
      </c>
      <c r="T76" s="10">
        <f t="shared" si="46"/>
        <v>0</v>
      </c>
      <c r="U76" s="10">
        <f t="shared" si="55"/>
        <v>0</v>
      </c>
      <c r="V76" s="10">
        <f t="shared" si="47"/>
        <v>0</v>
      </c>
      <c r="W76" s="10">
        <f t="shared" si="48"/>
        <v>0</v>
      </c>
      <c r="X76" s="10">
        <f t="shared" si="49"/>
        <v>70.850489460193103</v>
      </c>
      <c r="Y76" s="10">
        <f t="shared" si="50"/>
        <v>0</v>
      </c>
      <c r="Z76" s="10">
        <f t="shared" si="56"/>
        <v>0</v>
      </c>
      <c r="AA76" s="10">
        <f t="shared" si="57"/>
        <v>0</v>
      </c>
      <c r="AB76" s="10">
        <f t="shared" si="58"/>
        <v>0</v>
      </c>
      <c r="AC76" s="10">
        <f t="shared" si="51"/>
        <v>67.5</v>
      </c>
      <c r="AD76" s="10">
        <f t="shared" si="52"/>
        <v>3.3504894601931028</v>
      </c>
      <c r="AE76" s="10">
        <f t="shared" si="59"/>
        <v>0</v>
      </c>
      <c r="AF76" s="10">
        <f t="shared" si="60"/>
        <v>3.3504894601931028</v>
      </c>
      <c r="AG76" s="10">
        <f t="shared" si="61"/>
        <v>0</v>
      </c>
    </row>
    <row r="77" spans="1:33" x14ac:dyDescent="0.2">
      <c r="A77" s="5">
        <v>40181.916666666664</v>
      </c>
      <c r="B77" s="8">
        <v>130246.80793371811</v>
      </c>
      <c r="C77" s="9">
        <v>235.51166666666666</v>
      </c>
      <c r="D77" s="8">
        <f t="shared" si="40"/>
        <v>130.24680793371812</v>
      </c>
      <c r="E77" s="8">
        <f t="shared" si="33"/>
        <v>144.37750793371811</v>
      </c>
      <c r="F77" s="10">
        <f t="shared" si="34"/>
        <v>130.24680793371812</v>
      </c>
      <c r="G77" s="10">
        <f t="shared" si="35"/>
        <v>0</v>
      </c>
      <c r="H77" s="10">
        <f t="shared" si="62"/>
        <v>0</v>
      </c>
      <c r="I77" s="10">
        <f t="shared" si="41"/>
        <v>0</v>
      </c>
      <c r="J77" s="10">
        <f t="shared" si="42"/>
        <v>0</v>
      </c>
      <c r="K77" s="10">
        <f t="shared" si="36"/>
        <v>130.24680793371812</v>
      </c>
      <c r="L77" s="10">
        <f t="shared" si="37"/>
        <v>0</v>
      </c>
      <c r="M77" s="10">
        <f t="shared" si="53"/>
        <v>0</v>
      </c>
      <c r="N77" s="10">
        <f t="shared" si="43"/>
        <v>0</v>
      </c>
      <c r="O77" s="10">
        <f t="shared" si="44"/>
        <v>0</v>
      </c>
      <c r="P77" s="10">
        <f t="shared" si="38"/>
        <v>90</v>
      </c>
      <c r="Q77" s="10">
        <f t="shared" si="39"/>
        <v>40.246807933718117</v>
      </c>
      <c r="R77" s="10">
        <f t="shared" si="54"/>
        <v>0</v>
      </c>
      <c r="S77" s="10">
        <f t="shared" si="45"/>
        <v>40.246807933718117</v>
      </c>
      <c r="T77" s="10">
        <f t="shared" si="46"/>
        <v>0</v>
      </c>
      <c r="U77" s="10">
        <f t="shared" si="55"/>
        <v>0</v>
      </c>
      <c r="V77" s="10">
        <f t="shared" si="47"/>
        <v>0</v>
      </c>
      <c r="W77" s="10">
        <f t="shared" si="48"/>
        <v>0</v>
      </c>
      <c r="X77" s="10">
        <f t="shared" si="49"/>
        <v>65.123403966859058</v>
      </c>
      <c r="Y77" s="10">
        <f t="shared" si="50"/>
        <v>0</v>
      </c>
      <c r="Z77" s="10">
        <f t="shared" si="56"/>
        <v>0</v>
      </c>
      <c r="AA77" s="10">
        <f t="shared" si="57"/>
        <v>0</v>
      </c>
      <c r="AB77" s="10">
        <f t="shared" si="58"/>
        <v>0</v>
      </c>
      <c r="AC77" s="10">
        <f t="shared" si="51"/>
        <v>65.123403966859058</v>
      </c>
      <c r="AD77" s="10">
        <f t="shared" si="52"/>
        <v>0</v>
      </c>
      <c r="AE77" s="10">
        <f t="shared" si="59"/>
        <v>0</v>
      </c>
      <c r="AF77" s="10">
        <f t="shared" si="60"/>
        <v>0</v>
      </c>
      <c r="AG77" s="10">
        <f t="shared" si="61"/>
        <v>0</v>
      </c>
    </row>
    <row r="78" spans="1:33" x14ac:dyDescent="0.2">
      <c r="A78" s="5">
        <v>40181.958333333336</v>
      </c>
      <c r="B78" s="8">
        <v>124662.35004218773</v>
      </c>
      <c r="C78" s="9">
        <v>506.13333333333333</v>
      </c>
      <c r="D78" s="8">
        <f t="shared" si="40"/>
        <v>124.66235004218773</v>
      </c>
      <c r="E78" s="8">
        <f t="shared" si="33"/>
        <v>155.03035004218773</v>
      </c>
      <c r="F78" s="10">
        <f t="shared" si="34"/>
        <v>124.66235004218773</v>
      </c>
      <c r="G78" s="10">
        <f t="shared" si="35"/>
        <v>0</v>
      </c>
      <c r="H78" s="10">
        <f t="shared" si="62"/>
        <v>0</v>
      </c>
      <c r="I78" s="10">
        <f t="shared" si="41"/>
        <v>0</v>
      </c>
      <c r="J78" s="10">
        <f t="shared" si="42"/>
        <v>0</v>
      </c>
      <c r="K78" s="10">
        <f t="shared" si="36"/>
        <v>124.66235004218773</v>
      </c>
      <c r="L78" s="10">
        <f t="shared" si="37"/>
        <v>0</v>
      </c>
      <c r="M78" s="10">
        <f t="shared" si="53"/>
        <v>0</v>
      </c>
      <c r="N78" s="10">
        <f t="shared" si="43"/>
        <v>0</v>
      </c>
      <c r="O78" s="10">
        <f t="shared" si="44"/>
        <v>0</v>
      </c>
      <c r="P78" s="10">
        <f t="shared" si="38"/>
        <v>90</v>
      </c>
      <c r="Q78" s="10">
        <f t="shared" si="39"/>
        <v>34.662350042187725</v>
      </c>
      <c r="R78" s="10">
        <f t="shared" si="54"/>
        <v>0</v>
      </c>
      <c r="S78" s="10">
        <f t="shared" si="45"/>
        <v>34.662350042187725</v>
      </c>
      <c r="T78" s="10">
        <f t="shared" si="46"/>
        <v>0</v>
      </c>
      <c r="U78" s="10">
        <f t="shared" si="55"/>
        <v>0</v>
      </c>
      <c r="V78" s="10">
        <f t="shared" si="47"/>
        <v>0</v>
      </c>
      <c r="W78" s="10">
        <f t="shared" si="48"/>
        <v>0</v>
      </c>
      <c r="X78" s="10">
        <f t="shared" si="49"/>
        <v>62.331175021093856</v>
      </c>
      <c r="Y78" s="10">
        <f t="shared" si="50"/>
        <v>0</v>
      </c>
      <c r="Z78" s="10">
        <f t="shared" si="56"/>
        <v>0</v>
      </c>
      <c r="AA78" s="10">
        <f t="shared" si="57"/>
        <v>0</v>
      </c>
      <c r="AB78" s="10">
        <f t="shared" si="58"/>
        <v>0</v>
      </c>
      <c r="AC78" s="10">
        <f t="shared" si="51"/>
        <v>62.331175021093856</v>
      </c>
      <c r="AD78" s="10">
        <f t="shared" si="52"/>
        <v>0</v>
      </c>
      <c r="AE78" s="10">
        <f t="shared" si="59"/>
        <v>0</v>
      </c>
      <c r="AF78" s="10">
        <f t="shared" si="60"/>
        <v>0</v>
      </c>
      <c r="AG78" s="10">
        <f t="shared" si="61"/>
        <v>0</v>
      </c>
    </row>
    <row r="79" spans="1:33" x14ac:dyDescent="0.2">
      <c r="A79" s="5">
        <v>40182</v>
      </c>
      <c r="B79" s="8">
        <v>124129.72535850684</v>
      </c>
      <c r="C79" s="9">
        <v>480.49333333333328</v>
      </c>
      <c r="D79" s="8">
        <f t="shared" si="40"/>
        <v>124.12972535850685</v>
      </c>
      <c r="E79" s="8">
        <f t="shared" si="33"/>
        <v>152.95932535850685</v>
      </c>
      <c r="F79" s="10">
        <f t="shared" si="34"/>
        <v>124.12972535850685</v>
      </c>
      <c r="G79" s="10">
        <f t="shared" si="35"/>
        <v>0</v>
      </c>
      <c r="H79" s="10">
        <f t="shared" si="62"/>
        <v>0</v>
      </c>
      <c r="I79" s="10">
        <f t="shared" si="41"/>
        <v>0</v>
      </c>
      <c r="J79" s="10">
        <f t="shared" si="42"/>
        <v>0</v>
      </c>
      <c r="K79" s="10">
        <f t="shared" si="36"/>
        <v>124.12972535850685</v>
      </c>
      <c r="L79" s="10">
        <f t="shared" si="37"/>
        <v>0</v>
      </c>
      <c r="M79" s="10">
        <f t="shared" si="53"/>
        <v>0</v>
      </c>
      <c r="N79" s="10">
        <f t="shared" si="43"/>
        <v>0</v>
      </c>
      <c r="O79" s="10">
        <f t="shared" si="44"/>
        <v>0</v>
      </c>
      <c r="P79" s="10">
        <f t="shared" si="38"/>
        <v>90</v>
      </c>
      <c r="Q79" s="10">
        <f t="shared" si="39"/>
        <v>34.129725358506846</v>
      </c>
      <c r="R79" s="10">
        <f t="shared" si="54"/>
        <v>0</v>
      </c>
      <c r="S79" s="10">
        <f t="shared" si="45"/>
        <v>34.129725358506846</v>
      </c>
      <c r="T79" s="10">
        <f t="shared" si="46"/>
        <v>0</v>
      </c>
      <c r="U79" s="10">
        <f t="shared" si="55"/>
        <v>0</v>
      </c>
      <c r="V79" s="10">
        <f t="shared" si="47"/>
        <v>0</v>
      </c>
      <c r="W79" s="10">
        <f t="shared" si="48"/>
        <v>0</v>
      </c>
      <c r="X79" s="10">
        <f t="shared" si="49"/>
        <v>62.064862679253416</v>
      </c>
      <c r="Y79" s="10">
        <f t="shared" si="50"/>
        <v>0</v>
      </c>
      <c r="Z79" s="10">
        <f t="shared" si="56"/>
        <v>0</v>
      </c>
      <c r="AA79" s="10">
        <f t="shared" si="57"/>
        <v>0</v>
      </c>
      <c r="AB79" s="10">
        <f t="shared" si="58"/>
        <v>0</v>
      </c>
      <c r="AC79" s="10">
        <f t="shared" si="51"/>
        <v>62.064862679253416</v>
      </c>
      <c r="AD79" s="10">
        <f t="shared" si="52"/>
        <v>0</v>
      </c>
      <c r="AE79" s="10">
        <f t="shared" si="59"/>
        <v>0</v>
      </c>
      <c r="AF79" s="10">
        <f t="shared" si="60"/>
        <v>0</v>
      </c>
      <c r="AG79" s="10">
        <f t="shared" si="61"/>
        <v>0</v>
      </c>
    </row>
    <row r="80" spans="1:33" x14ac:dyDescent="0.2">
      <c r="A80" s="5">
        <v>40182.041666666664</v>
      </c>
      <c r="B80" s="8">
        <v>123484.52865579713</v>
      </c>
      <c r="C80" s="9">
        <v>462.13833333333332</v>
      </c>
      <c r="D80" s="8">
        <f t="shared" si="40"/>
        <v>123.48452865579712</v>
      </c>
      <c r="E80" s="8">
        <f t="shared" si="33"/>
        <v>151.21282865579713</v>
      </c>
      <c r="F80" s="10">
        <f t="shared" si="34"/>
        <v>123.48452865579712</v>
      </c>
      <c r="G80" s="10">
        <f t="shared" si="35"/>
        <v>0</v>
      </c>
      <c r="H80" s="10">
        <f t="shared" si="62"/>
        <v>0</v>
      </c>
      <c r="I80" s="10">
        <f t="shared" si="41"/>
        <v>0</v>
      </c>
      <c r="J80" s="10">
        <f t="shared" si="42"/>
        <v>0</v>
      </c>
      <c r="K80" s="10">
        <f t="shared" si="36"/>
        <v>123.48452865579712</v>
      </c>
      <c r="L80" s="10">
        <f t="shared" si="37"/>
        <v>0</v>
      </c>
      <c r="M80" s="10">
        <f t="shared" si="53"/>
        <v>0</v>
      </c>
      <c r="N80" s="10">
        <f t="shared" si="43"/>
        <v>0</v>
      </c>
      <c r="O80" s="10">
        <f t="shared" si="44"/>
        <v>0</v>
      </c>
      <c r="P80" s="10">
        <f t="shared" si="38"/>
        <v>90</v>
      </c>
      <c r="Q80" s="10">
        <f t="shared" si="39"/>
        <v>33.484528655797121</v>
      </c>
      <c r="R80" s="10">
        <f t="shared" si="54"/>
        <v>0</v>
      </c>
      <c r="S80" s="10">
        <f t="shared" si="45"/>
        <v>33.484528655797121</v>
      </c>
      <c r="T80" s="10">
        <f t="shared" si="46"/>
        <v>0</v>
      </c>
      <c r="U80" s="10">
        <f t="shared" si="55"/>
        <v>0</v>
      </c>
      <c r="V80" s="10">
        <f t="shared" si="47"/>
        <v>0</v>
      </c>
      <c r="W80" s="10">
        <f t="shared" si="48"/>
        <v>0</v>
      </c>
      <c r="X80" s="10">
        <f t="shared" si="49"/>
        <v>61.74226432789856</v>
      </c>
      <c r="Y80" s="10">
        <f t="shared" si="50"/>
        <v>0</v>
      </c>
      <c r="Z80" s="10">
        <f t="shared" si="56"/>
        <v>0</v>
      </c>
      <c r="AA80" s="10">
        <f t="shared" si="57"/>
        <v>0</v>
      </c>
      <c r="AB80" s="10">
        <f t="shared" si="58"/>
        <v>0</v>
      </c>
      <c r="AC80" s="10">
        <f t="shared" si="51"/>
        <v>61.74226432789856</v>
      </c>
      <c r="AD80" s="10">
        <f t="shared" si="52"/>
        <v>0</v>
      </c>
      <c r="AE80" s="10">
        <f t="shared" si="59"/>
        <v>0</v>
      </c>
      <c r="AF80" s="10">
        <f t="shared" si="60"/>
        <v>0</v>
      </c>
      <c r="AG80" s="10">
        <f t="shared" si="61"/>
        <v>0</v>
      </c>
    </row>
    <row r="81" spans="1:33" x14ac:dyDescent="0.2">
      <c r="A81" s="5">
        <v>40182.083333333336</v>
      </c>
      <c r="B81" s="8">
        <v>124016.45759299672</v>
      </c>
      <c r="C81" s="9">
        <v>396.72</v>
      </c>
      <c r="D81" s="8">
        <f t="shared" si="40"/>
        <v>124.01645759299673</v>
      </c>
      <c r="E81" s="8">
        <f t="shared" si="33"/>
        <v>147.81965759299672</v>
      </c>
      <c r="F81" s="10">
        <f t="shared" si="34"/>
        <v>124.01645759299673</v>
      </c>
      <c r="G81" s="10">
        <f t="shared" si="35"/>
        <v>0</v>
      </c>
      <c r="H81" s="10">
        <f t="shared" si="62"/>
        <v>0</v>
      </c>
      <c r="I81" s="10">
        <f t="shared" si="41"/>
        <v>0</v>
      </c>
      <c r="J81" s="10">
        <f t="shared" si="42"/>
        <v>0</v>
      </c>
      <c r="K81" s="10">
        <f t="shared" si="36"/>
        <v>124.01645759299673</v>
      </c>
      <c r="L81" s="10">
        <f t="shared" si="37"/>
        <v>0</v>
      </c>
      <c r="M81" s="10">
        <f t="shared" si="53"/>
        <v>0</v>
      </c>
      <c r="N81" s="10">
        <f t="shared" si="43"/>
        <v>0</v>
      </c>
      <c r="O81" s="10">
        <f t="shared" si="44"/>
        <v>0</v>
      </c>
      <c r="P81" s="10">
        <f t="shared" si="38"/>
        <v>90</v>
      </c>
      <c r="Q81" s="10">
        <f t="shared" si="39"/>
        <v>34.01645759299673</v>
      </c>
      <c r="R81" s="10">
        <f t="shared" si="54"/>
        <v>0</v>
      </c>
      <c r="S81" s="10">
        <f t="shared" si="45"/>
        <v>34.01645759299673</v>
      </c>
      <c r="T81" s="10">
        <f t="shared" si="46"/>
        <v>0</v>
      </c>
      <c r="U81" s="10">
        <f t="shared" si="55"/>
        <v>0</v>
      </c>
      <c r="V81" s="10">
        <f t="shared" si="47"/>
        <v>0</v>
      </c>
      <c r="W81" s="10">
        <f t="shared" si="48"/>
        <v>0</v>
      </c>
      <c r="X81" s="10">
        <f t="shared" si="49"/>
        <v>62.008228796498358</v>
      </c>
      <c r="Y81" s="10">
        <f t="shared" si="50"/>
        <v>0</v>
      </c>
      <c r="Z81" s="10">
        <f t="shared" si="56"/>
        <v>0</v>
      </c>
      <c r="AA81" s="10">
        <f t="shared" si="57"/>
        <v>0</v>
      </c>
      <c r="AB81" s="10">
        <f t="shared" si="58"/>
        <v>0</v>
      </c>
      <c r="AC81" s="10">
        <f t="shared" si="51"/>
        <v>62.008228796498358</v>
      </c>
      <c r="AD81" s="10">
        <f t="shared" si="52"/>
        <v>0</v>
      </c>
      <c r="AE81" s="10">
        <f t="shared" si="59"/>
        <v>0</v>
      </c>
      <c r="AF81" s="10">
        <f t="shared" si="60"/>
        <v>0</v>
      </c>
      <c r="AG81" s="10">
        <f t="shared" si="61"/>
        <v>0</v>
      </c>
    </row>
    <row r="82" spans="1:33" x14ac:dyDescent="0.2">
      <c r="A82" s="5">
        <v>40182.125</v>
      </c>
      <c r="B82" s="8">
        <v>126721.32835683516</v>
      </c>
      <c r="C82" s="9">
        <v>360.57</v>
      </c>
      <c r="D82" s="8">
        <f t="shared" si="40"/>
        <v>126.72132835683516</v>
      </c>
      <c r="E82" s="8">
        <f t="shared" si="33"/>
        <v>148.35552835683515</v>
      </c>
      <c r="F82" s="10">
        <f t="shared" si="34"/>
        <v>126.72132835683516</v>
      </c>
      <c r="G82" s="10">
        <f t="shared" si="35"/>
        <v>0</v>
      </c>
      <c r="H82" s="10">
        <f t="shared" si="62"/>
        <v>0</v>
      </c>
      <c r="I82" s="10">
        <f t="shared" si="41"/>
        <v>0</v>
      </c>
      <c r="J82" s="10">
        <f t="shared" si="42"/>
        <v>0</v>
      </c>
      <c r="K82" s="10">
        <f t="shared" si="36"/>
        <v>126.72132835683516</v>
      </c>
      <c r="L82" s="10">
        <f t="shared" si="37"/>
        <v>0</v>
      </c>
      <c r="M82" s="10">
        <f t="shared" si="53"/>
        <v>0</v>
      </c>
      <c r="N82" s="10">
        <f t="shared" si="43"/>
        <v>0</v>
      </c>
      <c r="O82" s="10">
        <f t="shared" si="44"/>
        <v>0</v>
      </c>
      <c r="P82" s="10">
        <f t="shared" si="38"/>
        <v>90</v>
      </c>
      <c r="Q82" s="10">
        <f t="shared" si="39"/>
        <v>36.721328356835159</v>
      </c>
      <c r="R82" s="10">
        <f t="shared" si="54"/>
        <v>0</v>
      </c>
      <c r="S82" s="10">
        <f t="shared" si="45"/>
        <v>36.721328356835159</v>
      </c>
      <c r="T82" s="10">
        <f t="shared" si="46"/>
        <v>0</v>
      </c>
      <c r="U82" s="10">
        <f t="shared" si="55"/>
        <v>0</v>
      </c>
      <c r="V82" s="10">
        <f t="shared" si="47"/>
        <v>0</v>
      </c>
      <c r="W82" s="10">
        <f t="shared" si="48"/>
        <v>0</v>
      </c>
      <c r="X82" s="10">
        <f t="shared" si="49"/>
        <v>63.360664178417572</v>
      </c>
      <c r="Y82" s="10">
        <f t="shared" si="50"/>
        <v>0</v>
      </c>
      <c r="Z82" s="10">
        <f t="shared" si="56"/>
        <v>0</v>
      </c>
      <c r="AA82" s="10">
        <f t="shared" si="57"/>
        <v>0</v>
      </c>
      <c r="AB82" s="10">
        <f t="shared" si="58"/>
        <v>0</v>
      </c>
      <c r="AC82" s="10">
        <f t="shared" si="51"/>
        <v>63.360664178417572</v>
      </c>
      <c r="AD82" s="10">
        <f t="shared" si="52"/>
        <v>0</v>
      </c>
      <c r="AE82" s="10">
        <f t="shared" si="59"/>
        <v>0</v>
      </c>
      <c r="AF82" s="10">
        <f t="shared" si="60"/>
        <v>0</v>
      </c>
      <c r="AG82" s="10">
        <f t="shared" si="61"/>
        <v>0</v>
      </c>
    </row>
    <row r="83" spans="1:33" x14ac:dyDescent="0.2">
      <c r="A83" s="5">
        <v>40182.166666666664</v>
      </c>
      <c r="B83" s="8">
        <v>128754.58041211034</v>
      </c>
      <c r="C83" s="9">
        <v>349.01999999999992</v>
      </c>
      <c r="D83" s="8">
        <f t="shared" si="40"/>
        <v>128.75458041211033</v>
      </c>
      <c r="E83" s="8">
        <f t="shared" si="33"/>
        <v>149.69578041211034</v>
      </c>
      <c r="F83" s="10">
        <f t="shared" si="34"/>
        <v>128.75458041211033</v>
      </c>
      <c r="G83" s="10">
        <f t="shared" si="35"/>
        <v>0</v>
      </c>
      <c r="H83" s="10">
        <f t="shared" si="62"/>
        <v>0</v>
      </c>
      <c r="I83" s="10">
        <f t="shared" si="41"/>
        <v>0</v>
      </c>
      <c r="J83" s="10">
        <f t="shared" si="42"/>
        <v>0</v>
      </c>
      <c r="K83" s="10">
        <f t="shared" si="36"/>
        <v>128.75458041211033</v>
      </c>
      <c r="L83" s="10">
        <f t="shared" si="37"/>
        <v>0</v>
      </c>
      <c r="M83" s="10">
        <f t="shared" si="53"/>
        <v>0</v>
      </c>
      <c r="N83" s="10">
        <f t="shared" si="43"/>
        <v>0</v>
      </c>
      <c r="O83" s="10">
        <f t="shared" si="44"/>
        <v>0</v>
      </c>
      <c r="P83" s="10">
        <f t="shared" si="38"/>
        <v>90</v>
      </c>
      <c r="Q83" s="10">
        <f t="shared" si="39"/>
        <v>38.754580412110329</v>
      </c>
      <c r="R83" s="10">
        <f t="shared" si="54"/>
        <v>0</v>
      </c>
      <c r="S83" s="10">
        <f t="shared" si="45"/>
        <v>38.754580412110329</v>
      </c>
      <c r="T83" s="10">
        <f t="shared" si="46"/>
        <v>0</v>
      </c>
      <c r="U83" s="10">
        <f t="shared" si="55"/>
        <v>0</v>
      </c>
      <c r="V83" s="10">
        <f t="shared" si="47"/>
        <v>0</v>
      </c>
      <c r="W83" s="10">
        <f t="shared" si="48"/>
        <v>0</v>
      </c>
      <c r="X83" s="10">
        <f t="shared" si="49"/>
        <v>64.377290206055164</v>
      </c>
      <c r="Y83" s="10">
        <f t="shared" si="50"/>
        <v>0</v>
      </c>
      <c r="Z83" s="10">
        <f t="shared" si="56"/>
        <v>0</v>
      </c>
      <c r="AA83" s="10">
        <f t="shared" si="57"/>
        <v>0</v>
      </c>
      <c r="AB83" s="10">
        <f t="shared" si="58"/>
        <v>0</v>
      </c>
      <c r="AC83" s="10">
        <f t="shared" si="51"/>
        <v>64.377290206055164</v>
      </c>
      <c r="AD83" s="10">
        <f t="shared" si="52"/>
        <v>0</v>
      </c>
      <c r="AE83" s="10">
        <f t="shared" si="59"/>
        <v>0</v>
      </c>
      <c r="AF83" s="10">
        <f t="shared" si="60"/>
        <v>0</v>
      </c>
      <c r="AG83" s="10">
        <f t="shared" si="61"/>
        <v>0</v>
      </c>
    </row>
    <row r="84" spans="1:33" x14ac:dyDescent="0.2">
      <c r="A84" s="5">
        <v>40182.208333333336</v>
      </c>
      <c r="B84" s="8">
        <v>127974.30407902603</v>
      </c>
      <c r="C84" s="9">
        <v>349.70666666666665</v>
      </c>
      <c r="D84" s="8">
        <f t="shared" si="40"/>
        <v>127.97430407902603</v>
      </c>
      <c r="E84" s="8">
        <f t="shared" si="33"/>
        <v>148.95670407902603</v>
      </c>
      <c r="F84" s="10">
        <f t="shared" si="34"/>
        <v>127.97430407902603</v>
      </c>
      <c r="G84" s="10">
        <f t="shared" si="35"/>
        <v>0</v>
      </c>
      <c r="H84" s="10">
        <f t="shared" si="62"/>
        <v>0</v>
      </c>
      <c r="I84" s="10">
        <f t="shared" si="41"/>
        <v>0</v>
      </c>
      <c r="J84" s="10">
        <f t="shared" si="42"/>
        <v>0</v>
      </c>
      <c r="K84" s="10">
        <f t="shared" si="36"/>
        <v>127.97430407902603</v>
      </c>
      <c r="L84" s="10">
        <f t="shared" si="37"/>
        <v>0</v>
      </c>
      <c r="M84" s="10">
        <f t="shared" si="53"/>
        <v>0</v>
      </c>
      <c r="N84" s="10">
        <f t="shared" si="43"/>
        <v>0</v>
      </c>
      <c r="O84" s="10">
        <f t="shared" si="44"/>
        <v>0</v>
      </c>
      <c r="P84" s="10">
        <f t="shared" si="38"/>
        <v>90</v>
      </c>
      <c r="Q84" s="10">
        <f t="shared" si="39"/>
        <v>37.974304079026027</v>
      </c>
      <c r="R84" s="10">
        <f t="shared" si="54"/>
        <v>0</v>
      </c>
      <c r="S84" s="10">
        <f t="shared" si="45"/>
        <v>37.974304079026027</v>
      </c>
      <c r="T84" s="10">
        <f t="shared" si="46"/>
        <v>0</v>
      </c>
      <c r="U84" s="10">
        <f t="shared" si="55"/>
        <v>0</v>
      </c>
      <c r="V84" s="10">
        <f t="shared" si="47"/>
        <v>0</v>
      </c>
      <c r="W84" s="10">
        <f t="shared" si="48"/>
        <v>0</v>
      </c>
      <c r="X84" s="10">
        <f t="shared" si="49"/>
        <v>63.987152039513013</v>
      </c>
      <c r="Y84" s="10">
        <f t="shared" si="50"/>
        <v>0</v>
      </c>
      <c r="Z84" s="10">
        <f t="shared" si="56"/>
        <v>0</v>
      </c>
      <c r="AA84" s="10">
        <f t="shared" si="57"/>
        <v>0</v>
      </c>
      <c r="AB84" s="10">
        <f t="shared" si="58"/>
        <v>0</v>
      </c>
      <c r="AC84" s="10">
        <f t="shared" si="51"/>
        <v>63.987152039513013</v>
      </c>
      <c r="AD84" s="10">
        <f t="shared" si="52"/>
        <v>0</v>
      </c>
      <c r="AE84" s="10">
        <f t="shared" si="59"/>
        <v>0</v>
      </c>
      <c r="AF84" s="10">
        <f t="shared" si="60"/>
        <v>0</v>
      </c>
      <c r="AG84" s="10">
        <f t="shared" si="61"/>
        <v>0</v>
      </c>
    </row>
    <row r="85" spans="1:33" x14ac:dyDescent="0.2">
      <c r="A85" s="5">
        <v>40182.25</v>
      </c>
      <c r="B85" s="8">
        <v>128236.57392528879</v>
      </c>
      <c r="C85" s="9">
        <v>349.26500000000004</v>
      </c>
      <c r="D85" s="8">
        <f t="shared" si="40"/>
        <v>128.23657392528878</v>
      </c>
      <c r="E85" s="8">
        <f t="shared" si="33"/>
        <v>149.19247392528877</v>
      </c>
      <c r="F85" s="10">
        <f t="shared" si="34"/>
        <v>128.23657392528878</v>
      </c>
      <c r="G85" s="10">
        <f t="shared" si="35"/>
        <v>0</v>
      </c>
      <c r="H85" s="10">
        <f t="shared" si="62"/>
        <v>0</v>
      </c>
      <c r="I85" s="10">
        <f t="shared" si="41"/>
        <v>0</v>
      </c>
      <c r="J85" s="10">
        <f t="shared" si="42"/>
        <v>0</v>
      </c>
      <c r="K85" s="10">
        <f t="shared" si="36"/>
        <v>128.23657392528878</v>
      </c>
      <c r="L85" s="10">
        <f t="shared" si="37"/>
        <v>0</v>
      </c>
      <c r="M85" s="10">
        <f t="shared" si="53"/>
        <v>0</v>
      </c>
      <c r="N85" s="10">
        <f t="shared" si="43"/>
        <v>0</v>
      </c>
      <c r="O85" s="10">
        <f t="shared" si="44"/>
        <v>0</v>
      </c>
      <c r="P85" s="10">
        <f t="shared" si="38"/>
        <v>90</v>
      </c>
      <c r="Q85" s="10">
        <f t="shared" si="39"/>
        <v>38.236573925288781</v>
      </c>
      <c r="R85" s="10">
        <f t="shared" si="54"/>
        <v>0</v>
      </c>
      <c r="S85" s="10">
        <f t="shared" si="45"/>
        <v>38.236573925288781</v>
      </c>
      <c r="T85" s="10">
        <f t="shared" si="46"/>
        <v>0</v>
      </c>
      <c r="U85" s="10">
        <f t="shared" si="55"/>
        <v>0</v>
      </c>
      <c r="V85" s="10">
        <f t="shared" si="47"/>
        <v>0</v>
      </c>
      <c r="W85" s="10">
        <f t="shared" si="48"/>
        <v>0</v>
      </c>
      <c r="X85" s="10">
        <f t="shared" si="49"/>
        <v>64.11828696264439</v>
      </c>
      <c r="Y85" s="10">
        <f t="shared" si="50"/>
        <v>0</v>
      </c>
      <c r="Z85" s="10">
        <f t="shared" si="56"/>
        <v>0</v>
      </c>
      <c r="AA85" s="10">
        <f t="shared" si="57"/>
        <v>0</v>
      </c>
      <c r="AB85" s="10">
        <f t="shared" si="58"/>
        <v>0</v>
      </c>
      <c r="AC85" s="10">
        <f t="shared" si="51"/>
        <v>64.11828696264439</v>
      </c>
      <c r="AD85" s="10">
        <f t="shared" si="52"/>
        <v>0</v>
      </c>
      <c r="AE85" s="10">
        <f t="shared" si="59"/>
        <v>0</v>
      </c>
      <c r="AF85" s="10">
        <f t="shared" si="60"/>
        <v>0</v>
      </c>
      <c r="AG85" s="10">
        <f t="shared" si="61"/>
        <v>0</v>
      </c>
    </row>
    <row r="86" spans="1:33" x14ac:dyDescent="0.2">
      <c r="A86" s="5">
        <v>40182.291666666664</v>
      </c>
      <c r="B86" s="8">
        <v>130258.66233686529</v>
      </c>
      <c r="C86" s="9">
        <v>352.45500000000004</v>
      </c>
      <c r="D86" s="8">
        <f t="shared" si="40"/>
        <v>130.25866233686529</v>
      </c>
      <c r="E86" s="8">
        <f t="shared" si="33"/>
        <v>151.40596233686529</v>
      </c>
      <c r="F86" s="10">
        <f t="shared" si="34"/>
        <v>130.25866233686529</v>
      </c>
      <c r="G86" s="10">
        <f t="shared" si="35"/>
        <v>0</v>
      </c>
      <c r="H86" s="10">
        <f t="shared" si="62"/>
        <v>0</v>
      </c>
      <c r="I86" s="10">
        <f t="shared" si="41"/>
        <v>0</v>
      </c>
      <c r="J86" s="10">
        <f t="shared" si="42"/>
        <v>0</v>
      </c>
      <c r="K86" s="10">
        <f t="shared" si="36"/>
        <v>130.25866233686529</v>
      </c>
      <c r="L86" s="10">
        <f t="shared" si="37"/>
        <v>0</v>
      </c>
      <c r="M86" s="10">
        <f t="shared" si="53"/>
        <v>0</v>
      </c>
      <c r="N86" s="10">
        <f t="shared" si="43"/>
        <v>0</v>
      </c>
      <c r="O86" s="10">
        <f t="shared" si="44"/>
        <v>0</v>
      </c>
      <c r="P86" s="10">
        <f t="shared" si="38"/>
        <v>90</v>
      </c>
      <c r="Q86" s="10">
        <f t="shared" si="39"/>
        <v>40.258662336865285</v>
      </c>
      <c r="R86" s="10">
        <f t="shared" si="54"/>
        <v>0</v>
      </c>
      <c r="S86" s="10">
        <f t="shared" si="45"/>
        <v>40.258662336865285</v>
      </c>
      <c r="T86" s="10">
        <f t="shared" si="46"/>
        <v>0</v>
      </c>
      <c r="U86" s="10">
        <f t="shared" si="55"/>
        <v>0</v>
      </c>
      <c r="V86" s="10">
        <f t="shared" si="47"/>
        <v>0</v>
      </c>
      <c r="W86" s="10">
        <f t="shared" si="48"/>
        <v>0</v>
      </c>
      <c r="X86" s="10">
        <f t="shared" si="49"/>
        <v>65.129331168432643</v>
      </c>
      <c r="Y86" s="10">
        <f t="shared" si="50"/>
        <v>0</v>
      </c>
      <c r="Z86" s="10">
        <f t="shared" si="56"/>
        <v>0</v>
      </c>
      <c r="AA86" s="10">
        <f t="shared" si="57"/>
        <v>0</v>
      </c>
      <c r="AB86" s="10">
        <f t="shared" si="58"/>
        <v>0</v>
      </c>
      <c r="AC86" s="10">
        <f t="shared" si="51"/>
        <v>65.129331168432643</v>
      </c>
      <c r="AD86" s="10">
        <f t="shared" si="52"/>
        <v>0</v>
      </c>
      <c r="AE86" s="10">
        <f t="shared" si="59"/>
        <v>0</v>
      </c>
      <c r="AF86" s="10">
        <f t="shared" si="60"/>
        <v>0</v>
      </c>
      <c r="AG86" s="10">
        <f t="shared" si="61"/>
        <v>0</v>
      </c>
    </row>
    <row r="87" spans="1:33" x14ac:dyDescent="0.2">
      <c r="A87" s="5">
        <v>40182.333333333336</v>
      </c>
      <c r="B87" s="8">
        <v>132511.79132755514</v>
      </c>
      <c r="C87" s="9">
        <v>336.86333333333334</v>
      </c>
      <c r="D87" s="8">
        <f t="shared" si="40"/>
        <v>132.51179132755513</v>
      </c>
      <c r="E87" s="8">
        <f t="shared" si="33"/>
        <v>152.72359132755514</v>
      </c>
      <c r="F87" s="10">
        <f t="shared" si="34"/>
        <v>132.51179132755513</v>
      </c>
      <c r="G87" s="10">
        <f t="shared" si="35"/>
        <v>0</v>
      </c>
      <c r="H87" s="10">
        <f t="shared" si="62"/>
        <v>0</v>
      </c>
      <c r="I87" s="10">
        <f t="shared" si="41"/>
        <v>0</v>
      </c>
      <c r="J87" s="10">
        <f t="shared" si="42"/>
        <v>0</v>
      </c>
      <c r="K87" s="10">
        <f t="shared" si="36"/>
        <v>132.51179132755513</v>
      </c>
      <c r="L87" s="10">
        <f t="shared" si="37"/>
        <v>0</v>
      </c>
      <c r="M87" s="10">
        <f t="shared" si="53"/>
        <v>0</v>
      </c>
      <c r="N87" s="10">
        <f t="shared" si="43"/>
        <v>0</v>
      </c>
      <c r="O87" s="10">
        <f t="shared" si="44"/>
        <v>0</v>
      </c>
      <c r="P87" s="10">
        <f t="shared" si="38"/>
        <v>90</v>
      </c>
      <c r="Q87" s="10">
        <f t="shared" si="39"/>
        <v>42.51179132755513</v>
      </c>
      <c r="R87" s="10">
        <f t="shared" si="54"/>
        <v>0</v>
      </c>
      <c r="S87" s="10">
        <f t="shared" si="45"/>
        <v>42.51179132755513</v>
      </c>
      <c r="T87" s="10">
        <f t="shared" si="46"/>
        <v>0</v>
      </c>
      <c r="U87" s="10">
        <f t="shared" si="55"/>
        <v>0</v>
      </c>
      <c r="V87" s="10">
        <f t="shared" si="47"/>
        <v>0</v>
      </c>
      <c r="W87" s="10">
        <f t="shared" si="48"/>
        <v>0</v>
      </c>
      <c r="X87" s="10">
        <f t="shared" si="49"/>
        <v>66.255895663777565</v>
      </c>
      <c r="Y87" s="10">
        <f t="shared" si="50"/>
        <v>0</v>
      </c>
      <c r="Z87" s="10">
        <f t="shared" si="56"/>
        <v>0</v>
      </c>
      <c r="AA87" s="10">
        <f t="shared" si="57"/>
        <v>0</v>
      </c>
      <c r="AB87" s="10">
        <f t="shared" si="58"/>
        <v>0</v>
      </c>
      <c r="AC87" s="10">
        <f t="shared" si="51"/>
        <v>66.255895663777565</v>
      </c>
      <c r="AD87" s="10">
        <f t="shared" si="52"/>
        <v>0</v>
      </c>
      <c r="AE87" s="10">
        <f t="shared" si="59"/>
        <v>0</v>
      </c>
      <c r="AF87" s="10">
        <f t="shared" si="60"/>
        <v>0</v>
      </c>
      <c r="AG87" s="10">
        <f t="shared" si="61"/>
        <v>0</v>
      </c>
    </row>
    <row r="88" spans="1:33" x14ac:dyDescent="0.2">
      <c r="A88" s="5">
        <v>40182.375</v>
      </c>
      <c r="B88" s="8">
        <v>131072.72505466279</v>
      </c>
      <c r="C88" s="9">
        <v>350.02833333333336</v>
      </c>
      <c r="D88" s="8">
        <f t="shared" si="40"/>
        <v>131.07272505466278</v>
      </c>
      <c r="E88" s="8">
        <f t="shared" si="33"/>
        <v>152.07442505466278</v>
      </c>
      <c r="F88" s="10">
        <f t="shared" si="34"/>
        <v>131.07272505466278</v>
      </c>
      <c r="G88" s="10">
        <f t="shared" si="35"/>
        <v>0</v>
      </c>
      <c r="H88" s="10">
        <f t="shared" si="62"/>
        <v>0</v>
      </c>
      <c r="I88" s="10">
        <f t="shared" si="41"/>
        <v>0</v>
      </c>
      <c r="J88" s="10">
        <f t="shared" si="42"/>
        <v>0</v>
      </c>
      <c r="K88" s="10">
        <f t="shared" si="36"/>
        <v>131.07272505466278</v>
      </c>
      <c r="L88" s="10">
        <f t="shared" si="37"/>
        <v>0</v>
      </c>
      <c r="M88" s="10">
        <f t="shared" si="53"/>
        <v>0</v>
      </c>
      <c r="N88" s="10">
        <f t="shared" si="43"/>
        <v>0</v>
      </c>
      <c r="O88" s="10">
        <f t="shared" si="44"/>
        <v>0</v>
      </c>
      <c r="P88" s="10">
        <f t="shared" si="38"/>
        <v>90</v>
      </c>
      <c r="Q88" s="10">
        <f t="shared" si="39"/>
        <v>41.072725054662783</v>
      </c>
      <c r="R88" s="10">
        <f t="shared" si="54"/>
        <v>0</v>
      </c>
      <c r="S88" s="10">
        <f t="shared" si="45"/>
        <v>41.072725054662783</v>
      </c>
      <c r="T88" s="10">
        <f t="shared" si="46"/>
        <v>0</v>
      </c>
      <c r="U88" s="10">
        <f t="shared" si="55"/>
        <v>0</v>
      </c>
      <c r="V88" s="10">
        <f t="shared" si="47"/>
        <v>0</v>
      </c>
      <c r="W88" s="10">
        <f t="shared" si="48"/>
        <v>0</v>
      </c>
      <c r="X88" s="10">
        <f t="shared" si="49"/>
        <v>65.536362527331391</v>
      </c>
      <c r="Y88" s="10">
        <f t="shared" si="50"/>
        <v>0</v>
      </c>
      <c r="Z88" s="10">
        <f t="shared" si="56"/>
        <v>0</v>
      </c>
      <c r="AA88" s="10">
        <f t="shared" si="57"/>
        <v>0</v>
      </c>
      <c r="AB88" s="10">
        <f t="shared" si="58"/>
        <v>0</v>
      </c>
      <c r="AC88" s="10">
        <f t="shared" si="51"/>
        <v>65.536362527331391</v>
      </c>
      <c r="AD88" s="10">
        <f t="shared" si="52"/>
        <v>0</v>
      </c>
      <c r="AE88" s="10">
        <f t="shared" si="59"/>
        <v>0</v>
      </c>
      <c r="AF88" s="10">
        <f t="shared" si="60"/>
        <v>0</v>
      </c>
      <c r="AG88" s="10">
        <f t="shared" si="61"/>
        <v>0</v>
      </c>
    </row>
    <row r="89" spans="1:33" x14ac:dyDescent="0.2">
      <c r="A89" s="5">
        <v>40182.416666666664</v>
      </c>
      <c r="B89" s="8">
        <v>129986.46754674098</v>
      </c>
      <c r="C89" s="9">
        <v>160.19483333333332</v>
      </c>
      <c r="D89" s="8">
        <f t="shared" si="40"/>
        <v>129.98646754674098</v>
      </c>
      <c r="E89" s="8">
        <f t="shared" si="33"/>
        <v>139.59815754674099</v>
      </c>
      <c r="F89" s="10">
        <f t="shared" si="34"/>
        <v>129.98646754674098</v>
      </c>
      <c r="G89" s="10">
        <f t="shared" si="35"/>
        <v>0</v>
      </c>
      <c r="H89" s="10">
        <f t="shared" si="62"/>
        <v>0</v>
      </c>
      <c r="I89" s="10">
        <f t="shared" si="41"/>
        <v>0</v>
      </c>
      <c r="J89" s="10">
        <f t="shared" si="42"/>
        <v>0</v>
      </c>
      <c r="K89" s="10">
        <f t="shared" si="36"/>
        <v>129.98646754674098</v>
      </c>
      <c r="L89" s="10">
        <f t="shared" si="37"/>
        <v>0</v>
      </c>
      <c r="M89" s="10">
        <f t="shared" si="53"/>
        <v>0</v>
      </c>
      <c r="N89" s="10">
        <f t="shared" si="43"/>
        <v>0</v>
      </c>
      <c r="O89" s="10">
        <f t="shared" si="44"/>
        <v>0</v>
      </c>
      <c r="P89" s="10">
        <f t="shared" si="38"/>
        <v>90</v>
      </c>
      <c r="Q89" s="10">
        <f t="shared" si="39"/>
        <v>39.986467546740982</v>
      </c>
      <c r="R89" s="10">
        <f t="shared" si="54"/>
        <v>0</v>
      </c>
      <c r="S89" s="10">
        <f t="shared" si="45"/>
        <v>39.986467546740982</v>
      </c>
      <c r="T89" s="10">
        <f t="shared" si="46"/>
        <v>0</v>
      </c>
      <c r="U89" s="10">
        <f t="shared" si="55"/>
        <v>0</v>
      </c>
      <c r="V89" s="10">
        <f t="shared" si="47"/>
        <v>0</v>
      </c>
      <c r="W89" s="10">
        <f t="shared" si="48"/>
        <v>0</v>
      </c>
      <c r="X89" s="10">
        <f t="shared" si="49"/>
        <v>64.993233773370491</v>
      </c>
      <c r="Y89" s="10">
        <f t="shared" si="50"/>
        <v>0</v>
      </c>
      <c r="Z89" s="10">
        <f t="shared" si="56"/>
        <v>0</v>
      </c>
      <c r="AA89" s="10">
        <f t="shared" si="57"/>
        <v>0</v>
      </c>
      <c r="AB89" s="10">
        <f t="shared" si="58"/>
        <v>0</v>
      </c>
      <c r="AC89" s="10">
        <f t="shared" si="51"/>
        <v>64.993233773370491</v>
      </c>
      <c r="AD89" s="10">
        <f t="shared" si="52"/>
        <v>0</v>
      </c>
      <c r="AE89" s="10">
        <f t="shared" si="59"/>
        <v>0</v>
      </c>
      <c r="AF89" s="10">
        <f t="shared" si="60"/>
        <v>0</v>
      </c>
      <c r="AG89" s="10">
        <f t="shared" si="61"/>
        <v>0</v>
      </c>
    </row>
    <row r="90" spans="1:33" x14ac:dyDescent="0.2">
      <c r="A90" s="5">
        <v>40182.458333333336</v>
      </c>
      <c r="B90" s="8">
        <v>128934.95148456605</v>
      </c>
      <c r="C90" s="9">
        <v>0</v>
      </c>
      <c r="D90" s="8">
        <f t="shared" si="40"/>
        <v>128.93495148456606</v>
      </c>
      <c r="E90" s="8">
        <f t="shared" si="33"/>
        <v>128.93495148456606</v>
      </c>
      <c r="F90" s="10">
        <f t="shared" si="34"/>
        <v>128.93495148456606</v>
      </c>
      <c r="G90" s="10">
        <f t="shared" si="35"/>
        <v>0</v>
      </c>
      <c r="H90" s="10">
        <f t="shared" si="62"/>
        <v>0</v>
      </c>
      <c r="I90" s="10">
        <f t="shared" si="41"/>
        <v>0</v>
      </c>
      <c r="J90" s="10">
        <f t="shared" si="42"/>
        <v>0</v>
      </c>
      <c r="K90" s="10">
        <f t="shared" si="36"/>
        <v>128.93495148456606</v>
      </c>
      <c r="L90" s="10">
        <f t="shared" si="37"/>
        <v>0</v>
      </c>
      <c r="M90" s="10">
        <f t="shared" si="53"/>
        <v>0</v>
      </c>
      <c r="N90" s="10">
        <f t="shared" si="43"/>
        <v>0</v>
      </c>
      <c r="O90" s="10">
        <f t="shared" si="44"/>
        <v>0</v>
      </c>
      <c r="P90" s="10">
        <f t="shared" si="38"/>
        <v>90</v>
      </c>
      <c r="Q90" s="10">
        <f t="shared" si="39"/>
        <v>38.934951484566056</v>
      </c>
      <c r="R90" s="10">
        <f t="shared" si="54"/>
        <v>0</v>
      </c>
      <c r="S90" s="10">
        <f t="shared" si="45"/>
        <v>38.934951484566056</v>
      </c>
      <c r="T90" s="10">
        <f t="shared" si="46"/>
        <v>0</v>
      </c>
      <c r="U90" s="10">
        <f t="shared" si="55"/>
        <v>0</v>
      </c>
      <c r="V90" s="10">
        <f t="shared" si="47"/>
        <v>0</v>
      </c>
      <c r="W90" s="10">
        <f t="shared" si="48"/>
        <v>0</v>
      </c>
      <c r="X90" s="10">
        <f t="shared" si="49"/>
        <v>64.467475742283028</v>
      </c>
      <c r="Y90" s="10">
        <f t="shared" si="50"/>
        <v>0</v>
      </c>
      <c r="Z90" s="10">
        <f t="shared" si="56"/>
        <v>0</v>
      </c>
      <c r="AA90" s="10">
        <f t="shared" si="57"/>
        <v>0</v>
      </c>
      <c r="AB90" s="10">
        <f t="shared" si="58"/>
        <v>0</v>
      </c>
      <c r="AC90" s="10">
        <f t="shared" si="51"/>
        <v>64.467475742283028</v>
      </c>
      <c r="AD90" s="10">
        <f t="shared" si="52"/>
        <v>0</v>
      </c>
      <c r="AE90" s="10">
        <f t="shared" si="59"/>
        <v>0</v>
      </c>
      <c r="AF90" s="10">
        <f t="shared" si="60"/>
        <v>0</v>
      </c>
      <c r="AG90" s="10">
        <f t="shared" si="61"/>
        <v>0</v>
      </c>
    </row>
    <row r="91" spans="1:33" x14ac:dyDescent="0.2">
      <c r="A91" s="5">
        <v>40182.5</v>
      </c>
      <c r="B91" s="8">
        <v>125897.09700743906</v>
      </c>
      <c r="C91" s="9">
        <v>19.843166666666669</v>
      </c>
      <c r="D91" s="8">
        <f t="shared" si="40"/>
        <v>125.89709700743906</v>
      </c>
      <c r="E91" s="8">
        <f t="shared" si="33"/>
        <v>127.08768700743906</v>
      </c>
      <c r="F91" s="10">
        <f t="shared" si="34"/>
        <v>125.89709700743906</v>
      </c>
      <c r="G91" s="10">
        <f t="shared" si="35"/>
        <v>0</v>
      </c>
      <c r="H91" s="10">
        <f t="shared" si="62"/>
        <v>0</v>
      </c>
      <c r="I91" s="10">
        <f t="shared" si="41"/>
        <v>0</v>
      </c>
      <c r="J91" s="10">
        <f t="shared" si="42"/>
        <v>0</v>
      </c>
      <c r="K91" s="10">
        <f t="shared" si="36"/>
        <v>125.89709700743906</v>
      </c>
      <c r="L91" s="10">
        <f t="shared" si="37"/>
        <v>0</v>
      </c>
      <c r="M91" s="10">
        <f t="shared" si="53"/>
        <v>0</v>
      </c>
      <c r="N91" s="10">
        <f t="shared" si="43"/>
        <v>0</v>
      </c>
      <c r="O91" s="10">
        <f t="shared" si="44"/>
        <v>0</v>
      </c>
      <c r="P91" s="10">
        <f t="shared" si="38"/>
        <v>90</v>
      </c>
      <c r="Q91" s="10">
        <f t="shared" si="39"/>
        <v>35.897097007439058</v>
      </c>
      <c r="R91" s="10">
        <f t="shared" si="54"/>
        <v>0</v>
      </c>
      <c r="S91" s="10">
        <f t="shared" si="45"/>
        <v>35.897097007439058</v>
      </c>
      <c r="T91" s="10">
        <f t="shared" si="46"/>
        <v>0</v>
      </c>
      <c r="U91" s="10">
        <f t="shared" si="55"/>
        <v>0</v>
      </c>
      <c r="V91" s="10">
        <f t="shared" si="47"/>
        <v>0</v>
      </c>
      <c r="W91" s="10">
        <f t="shared" si="48"/>
        <v>0</v>
      </c>
      <c r="X91" s="10">
        <f t="shared" si="49"/>
        <v>62.948548503719536</v>
      </c>
      <c r="Y91" s="10">
        <f t="shared" si="50"/>
        <v>0</v>
      </c>
      <c r="Z91" s="10">
        <f t="shared" si="56"/>
        <v>0</v>
      </c>
      <c r="AA91" s="10">
        <f t="shared" si="57"/>
        <v>0</v>
      </c>
      <c r="AB91" s="10">
        <f t="shared" si="58"/>
        <v>0</v>
      </c>
      <c r="AC91" s="10">
        <f t="shared" si="51"/>
        <v>62.948548503719536</v>
      </c>
      <c r="AD91" s="10">
        <f t="shared" si="52"/>
        <v>0</v>
      </c>
      <c r="AE91" s="10">
        <f t="shared" si="59"/>
        <v>0</v>
      </c>
      <c r="AF91" s="10">
        <f t="shared" si="60"/>
        <v>0</v>
      </c>
      <c r="AG91" s="10">
        <f t="shared" si="61"/>
        <v>0</v>
      </c>
    </row>
    <row r="92" spans="1:33" x14ac:dyDescent="0.2">
      <c r="A92" s="5">
        <v>40182.541666666664</v>
      </c>
      <c r="B92" s="8">
        <v>125553.36045031027</v>
      </c>
      <c r="C92" s="9">
        <v>0</v>
      </c>
      <c r="D92" s="8">
        <f t="shared" si="40"/>
        <v>125.55336045031027</v>
      </c>
      <c r="E92" s="8">
        <f t="shared" si="33"/>
        <v>125.55336045031027</v>
      </c>
      <c r="F92" s="10">
        <f t="shared" si="34"/>
        <v>125.55336045031027</v>
      </c>
      <c r="G92" s="10">
        <f t="shared" si="35"/>
        <v>0</v>
      </c>
      <c r="H92" s="10">
        <f t="shared" si="62"/>
        <v>0</v>
      </c>
      <c r="I92" s="10">
        <f t="shared" si="41"/>
        <v>0</v>
      </c>
      <c r="J92" s="10">
        <f t="shared" si="42"/>
        <v>0</v>
      </c>
      <c r="K92" s="10">
        <f t="shared" si="36"/>
        <v>125.55336045031027</v>
      </c>
      <c r="L92" s="10">
        <f t="shared" si="37"/>
        <v>0</v>
      </c>
      <c r="M92" s="10">
        <f t="shared" si="53"/>
        <v>0</v>
      </c>
      <c r="N92" s="10">
        <f t="shared" si="43"/>
        <v>0</v>
      </c>
      <c r="O92" s="10">
        <f t="shared" si="44"/>
        <v>0</v>
      </c>
      <c r="P92" s="10">
        <f t="shared" si="38"/>
        <v>90</v>
      </c>
      <c r="Q92" s="10">
        <f t="shared" si="39"/>
        <v>35.553360450310265</v>
      </c>
      <c r="R92" s="10">
        <f t="shared" si="54"/>
        <v>0</v>
      </c>
      <c r="S92" s="10">
        <f t="shared" si="45"/>
        <v>35.553360450310265</v>
      </c>
      <c r="T92" s="10">
        <f t="shared" si="46"/>
        <v>0</v>
      </c>
      <c r="U92" s="10">
        <f t="shared" si="55"/>
        <v>0</v>
      </c>
      <c r="V92" s="10">
        <f t="shared" si="47"/>
        <v>0</v>
      </c>
      <c r="W92" s="10">
        <f t="shared" si="48"/>
        <v>0</v>
      </c>
      <c r="X92" s="10">
        <f t="shared" si="49"/>
        <v>62.776680225155133</v>
      </c>
      <c r="Y92" s="10">
        <f t="shared" si="50"/>
        <v>0</v>
      </c>
      <c r="Z92" s="10">
        <f t="shared" si="56"/>
        <v>0</v>
      </c>
      <c r="AA92" s="10">
        <f t="shared" si="57"/>
        <v>0</v>
      </c>
      <c r="AB92" s="10">
        <f t="shared" si="58"/>
        <v>0</v>
      </c>
      <c r="AC92" s="10">
        <f t="shared" si="51"/>
        <v>62.776680225155133</v>
      </c>
      <c r="AD92" s="10">
        <f t="shared" si="52"/>
        <v>0</v>
      </c>
      <c r="AE92" s="10">
        <f t="shared" si="59"/>
        <v>0</v>
      </c>
      <c r="AF92" s="10">
        <f t="shared" si="60"/>
        <v>0</v>
      </c>
      <c r="AG92" s="10">
        <f t="shared" si="61"/>
        <v>0</v>
      </c>
    </row>
    <row r="93" spans="1:33" x14ac:dyDescent="0.2">
      <c r="A93" s="5">
        <v>40182.583333333336</v>
      </c>
      <c r="B93" s="8">
        <v>113223.71665523504</v>
      </c>
      <c r="C93" s="9">
        <v>0</v>
      </c>
      <c r="D93" s="8">
        <f t="shared" si="40"/>
        <v>113.22371665523504</v>
      </c>
      <c r="E93" s="8">
        <f t="shared" si="33"/>
        <v>113.22371665523504</v>
      </c>
      <c r="F93" s="10">
        <f t="shared" si="34"/>
        <v>113.22371665523504</v>
      </c>
      <c r="G93" s="10">
        <f t="shared" si="35"/>
        <v>0</v>
      </c>
      <c r="H93" s="10">
        <f t="shared" si="62"/>
        <v>0</v>
      </c>
      <c r="I93" s="10">
        <f t="shared" si="41"/>
        <v>0</v>
      </c>
      <c r="J93" s="10">
        <f t="shared" si="42"/>
        <v>0</v>
      </c>
      <c r="K93" s="10">
        <f t="shared" si="36"/>
        <v>113.22371665523504</v>
      </c>
      <c r="L93" s="10">
        <f t="shared" si="37"/>
        <v>0</v>
      </c>
      <c r="M93" s="10">
        <f t="shared" si="53"/>
        <v>0</v>
      </c>
      <c r="N93" s="10">
        <f t="shared" si="43"/>
        <v>0</v>
      </c>
      <c r="O93" s="10">
        <f t="shared" si="44"/>
        <v>0</v>
      </c>
      <c r="P93" s="10">
        <f t="shared" si="38"/>
        <v>90</v>
      </c>
      <c r="Q93" s="10">
        <f t="shared" si="39"/>
        <v>23.223716655235037</v>
      </c>
      <c r="R93" s="10">
        <f t="shared" si="54"/>
        <v>0</v>
      </c>
      <c r="S93" s="10">
        <f t="shared" si="45"/>
        <v>23.223716655235037</v>
      </c>
      <c r="T93" s="10">
        <f t="shared" si="46"/>
        <v>0</v>
      </c>
      <c r="U93" s="10">
        <f t="shared" si="55"/>
        <v>0</v>
      </c>
      <c r="V93" s="10">
        <f t="shared" si="47"/>
        <v>0</v>
      </c>
      <c r="W93" s="10">
        <f t="shared" si="48"/>
        <v>0</v>
      </c>
      <c r="X93" s="10">
        <f t="shared" si="49"/>
        <v>56.611858327617519</v>
      </c>
      <c r="Y93" s="10">
        <f t="shared" si="50"/>
        <v>0</v>
      </c>
      <c r="Z93" s="10">
        <f t="shared" si="56"/>
        <v>0</v>
      </c>
      <c r="AA93" s="10">
        <f t="shared" si="57"/>
        <v>0</v>
      </c>
      <c r="AB93" s="10">
        <f t="shared" si="58"/>
        <v>0</v>
      </c>
      <c r="AC93" s="10">
        <f t="shared" si="51"/>
        <v>56.611858327617519</v>
      </c>
      <c r="AD93" s="10">
        <f t="shared" si="52"/>
        <v>0</v>
      </c>
      <c r="AE93" s="10">
        <f t="shared" si="59"/>
        <v>0</v>
      </c>
      <c r="AF93" s="10">
        <f t="shared" si="60"/>
        <v>0</v>
      </c>
      <c r="AG93" s="10">
        <f t="shared" si="61"/>
        <v>0</v>
      </c>
    </row>
    <row r="94" spans="1:33" x14ac:dyDescent="0.2">
      <c r="A94" s="5">
        <v>40182.625</v>
      </c>
      <c r="B94" s="8">
        <v>114054.55063630377</v>
      </c>
      <c r="C94" s="9">
        <v>0</v>
      </c>
      <c r="D94" s="8">
        <f t="shared" si="40"/>
        <v>114.05455063630377</v>
      </c>
      <c r="E94" s="8">
        <f t="shared" si="33"/>
        <v>114.05455063630377</v>
      </c>
      <c r="F94" s="10">
        <f t="shared" si="34"/>
        <v>114.05455063630377</v>
      </c>
      <c r="G94" s="10">
        <f t="shared" si="35"/>
        <v>0</v>
      </c>
      <c r="H94" s="10">
        <f t="shared" si="62"/>
        <v>0</v>
      </c>
      <c r="I94" s="10">
        <f t="shared" si="41"/>
        <v>0</v>
      </c>
      <c r="J94" s="10">
        <f t="shared" si="42"/>
        <v>0</v>
      </c>
      <c r="K94" s="10">
        <f t="shared" si="36"/>
        <v>114.05455063630377</v>
      </c>
      <c r="L94" s="10">
        <f t="shared" si="37"/>
        <v>0</v>
      </c>
      <c r="M94" s="10">
        <f t="shared" si="53"/>
        <v>0</v>
      </c>
      <c r="N94" s="10">
        <f t="shared" si="43"/>
        <v>0</v>
      </c>
      <c r="O94" s="10">
        <f t="shared" si="44"/>
        <v>0</v>
      </c>
      <c r="P94" s="10">
        <f t="shared" si="38"/>
        <v>90</v>
      </c>
      <c r="Q94" s="10">
        <f t="shared" si="39"/>
        <v>24.054550636303773</v>
      </c>
      <c r="R94" s="10">
        <f t="shared" si="54"/>
        <v>0</v>
      </c>
      <c r="S94" s="10">
        <f t="shared" si="45"/>
        <v>24.054550636303773</v>
      </c>
      <c r="T94" s="10">
        <f t="shared" si="46"/>
        <v>0</v>
      </c>
      <c r="U94" s="10">
        <f t="shared" si="55"/>
        <v>0</v>
      </c>
      <c r="V94" s="10">
        <f t="shared" si="47"/>
        <v>0</v>
      </c>
      <c r="W94" s="10">
        <f t="shared" si="48"/>
        <v>0</v>
      </c>
      <c r="X94" s="10">
        <f t="shared" si="49"/>
        <v>57.027275318151887</v>
      </c>
      <c r="Y94" s="10">
        <f t="shared" si="50"/>
        <v>0</v>
      </c>
      <c r="Z94" s="10">
        <f t="shared" si="56"/>
        <v>0</v>
      </c>
      <c r="AA94" s="10">
        <f t="shared" si="57"/>
        <v>0</v>
      </c>
      <c r="AB94" s="10">
        <f t="shared" si="58"/>
        <v>0</v>
      </c>
      <c r="AC94" s="10">
        <f t="shared" si="51"/>
        <v>57.027275318151887</v>
      </c>
      <c r="AD94" s="10">
        <f t="shared" si="52"/>
        <v>0</v>
      </c>
      <c r="AE94" s="10">
        <f t="shared" si="59"/>
        <v>0</v>
      </c>
      <c r="AF94" s="10">
        <f t="shared" si="60"/>
        <v>0</v>
      </c>
      <c r="AG94" s="10">
        <f t="shared" si="61"/>
        <v>0</v>
      </c>
    </row>
    <row r="95" spans="1:33" x14ac:dyDescent="0.2">
      <c r="A95" s="5">
        <v>40182.666666666664</v>
      </c>
      <c r="B95" s="8">
        <v>113208.23298679442</v>
      </c>
      <c r="C95" s="9">
        <v>0</v>
      </c>
      <c r="D95" s="8">
        <f t="shared" si="40"/>
        <v>113.20823298679441</v>
      </c>
      <c r="E95" s="8">
        <f t="shared" si="33"/>
        <v>113.20823298679441</v>
      </c>
      <c r="F95" s="10">
        <f t="shared" si="34"/>
        <v>113.20823298679441</v>
      </c>
      <c r="G95" s="10">
        <f t="shared" si="35"/>
        <v>0</v>
      </c>
      <c r="H95" s="10">
        <f t="shared" si="62"/>
        <v>0</v>
      </c>
      <c r="I95" s="10">
        <f t="shared" si="41"/>
        <v>0</v>
      </c>
      <c r="J95" s="10">
        <f t="shared" si="42"/>
        <v>0</v>
      </c>
      <c r="K95" s="10">
        <f t="shared" si="36"/>
        <v>113.20823298679441</v>
      </c>
      <c r="L95" s="10">
        <f t="shared" si="37"/>
        <v>0</v>
      </c>
      <c r="M95" s="10">
        <f t="shared" si="53"/>
        <v>0</v>
      </c>
      <c r="N95" s="10">
        <f t="shared" si="43"/>
        <v>0</v>
      </c>
      <c r="O95" s="10">
        <f t="shared" si="44"/>
        <v>0</v>
      </c>
      <c r="P95" s="10">
        <f t="shared" si="38"/>
        <v>90</v>
      </c>
      <c r="Q95" s="10">
        <f t="shared" si="39"/>
        <v>23.208232986794414</v>
      </c>
      <c r="R95" s="10">
        <f t="shared" si="54"/>
        <v>0</v>
      </c>
      <c r="S95" s="10">
        <f t="shared" si="45"/>
        <v>23.208232986794414</v>
      </c>
      <c r="T95" s="10">
        <f t="shared" si="46"/>
        <v>0</v>
      </c>
      <c r="U95" s="10">
        <f t="shared" si="55"/>
        <v>0</v>
      </c>
      <c r="V95" s="10">
        <f t="shared" si="47"/>
        <v>0</v>
      </c>
      <c r="W95" s="10">
        <f t="shared" si="48"/>
        <v>0</v>
      </c>
      <c r="X95" s="10">
        <f t="shared" si="49"/>
        <v>56.604116493397207</v>
      </c>
      <c r="Y95" s="10">
        <f t="shared" si="50"/>
        <v>0</v>
      </c>
      <c r="Z95" s="10">
        <f t="shared" si="56"/>
        <v>0</v>
      </c>
      <c r="AA95" s="10">
        <f t="shared" si="57"/>
        <v>0</v>
      </c>
      <c r="AB95" s="10">
        <f t="shared" si="58"/>
        <v>0</v>
      </c>
      <c r="AC95" s="10">
        <f t="shared" si="51"/>
        <v>56.604116493397207</v>
      </c>
      <c r="AD95" s="10">
        <f t="shared" si="52"/>
        <v>0</v>
      </c>
      <c r="AE95" s="10">
        <f t="shared" si="59"/>
        <v>0</v>
      </c>
      <c r="AF95" s="10">
        <f t="shared" si="60"/>
        <v>0</v>
      </c>
      <c r="AG95" s="10">
        <f t="shared" si="61"/>
        <v>0</v>
      </c>
    </row>
    <row r="96" spans="1:33" x14ac:dyDescent="0.2">
      <c r="A96" s="5">
        <v>40182.708333333336</v>
      </c>
      <c r="B96" s="8">
        <v>114329.07839626369</v>
      </c>
      <c r="C96" s="9">
        <v>0</v>
      </c>
      <c r="D96" s="8">
        <f t="shared" si="40"/>
        <v>114.3290783962637</v>
      </c>
      <c r="E96" s="8">
        <f t="shared" si="33"/>
        <v>114.3290783962637</v>
      </c>
      <c r="F96" s="10">
        <f t="shared" si="34"/>
        <v>114.3290783962637</v>
      </c>
      <c r="G96" s="10">
        <f t="shared" si="35"/>
        <v>0</v>
      </c>
      <c r="H96" s="10">
        <f t="shared" si="62"/>
        <v>0</v>
      </c>
      <c r="I96" s="10">
        <f t="shared" si="41"/>
        <v>0</v>
      </c>
      <c r="J96" s="10">
        <f t="shared" si="42"/>
        <v>0</v>
      </c>
      <c r="K96" s="10">
        <f t="shared" si="36"/>
        <v>114.3290783962637</v>
      </c>
      <c r="L96" s="10">
        <f t="shared" si="37"/>
        <v>0</v>
      </c>
      <c r="M96" s="10">
        <f t="shared" si="53"/>
        <v>0</v>
      </c>
      <c r="N96" s="10">
        <f t="shared" si="43"/>
        <v>0</v>
      </c>
      <c r="O96" s="10">
        <f t="shared" si="44"/>
        <v>0</v>
      </c>
      <c r="P96" s="10">
        <f t="shared" si="38"/>
        <v>90</v>
      </c>
      <c r="Q96" s="10">
        <f t="shared" si="39"/>
        <v>24.329078396263697</v>
      </c>
      <c r="R96" s="10">
        <f t="shared" si="54"/>
        <v>0</v>
      </c>
      <c r="S96" s="10">
        <f t="shared" si="45"/>
        <v>24.329078396263697</v>
      </c>
      <c r="T96" s="10">
        <f t="shared" si="46"/>
        <v>0</v>
      </c>
      <c r="U96" s="10">
        <f t="shared" si="55"/>
        <v>0</v>
      </c>
      <c r="V96" s="10">
        <f t="shared" si="47"/>
        <v>0</v>
      </c>
      <c r="W96" s="10">
        <f t="shared" si="48"/>
        <v>0</v>
      </c>
      <c r="X96" s="10">
        <f t="shared" si="49"/>
        <v>57.164539198131848</v>
      </c>
      <c r="Y96" s="10">
        <f t="shared" si="50"/>
        <v>0</v>
      </c>
      <c r="Z96" s="10">
        <f t="shared" si="56"/>
        <v>0</v>
      </c>
      <c r="AA96" s="10">
        <f t="shared" si="57"/>
        <v>0</v>
      </c>
      <c r="AB96" s="10">
        <f t="shared" si="58"/>
        <v>0</v>
      </c>
      <c r="AC96" s="10">
        <f t="shared" si="51"/>
        <v>57.164539198131848</v>
      </c>
      <c r="AD96" s="10">
        <f t="shared" si="52"/>
        <v>0</v>
      </c>
      <c r="AE96" s="10">
        <f t="shared" si="59"/>
        <v>0</v>
      </c>
      <c r="AF96" s="10">
        <f t="shared" si="60"/>
        <v>0</v>
      </c>
      <c r="AG96" s="10">
        <f t="shared" si="61"/>
        <v>0</v>
      </c>
    </row>
    <row r="97" spans="1:33" x14ac:dyDescent="0.2">
      <c r="A97" s="5">
        <v>40182.75</v>
      </c>
      <c r="B97" s="8">
        <v>118889.64311670839</v>
      </c>
      <c r="C97" s="9">
        <v>0</v>
      </c>
      <c r="D97" s="8">
        <f t="shared" si="40"/>
        <v>118.8896431167084</v>
      </c>
      <c r="E97" s="8">
        <f t="shared" si="33"/>
        <v>118.8896431167084</v>
      </c>
      <c r="F97" s="10">
        <f t="shared" si="34"/>
        <v>118.8896431167084</v>
      </c>
      <c r="G97" s="10">
        <f t="shared" si="35"/>
        <v>0</v>
      </c>
      <c r="H97" s="10">
        <f t="shared" si="62"/>
        <v>0</v>
      </c>
      <c r="I97" s="10">
        <f t="shared" si="41"/>
        <v>0</v>
      </c>
      <c r="J97" s="10">
        <f t="shared" si="42"/>
        <v>0</v>
      </c>
      <c r="K97" s="10">
        <f t="shared" si="36"/>
        <v>118.8896431167084</v>
      </c>
      <c r="L97" s="10">
        <f t="shared" si="37"/>
        <v>0</v>
      </c>
      <c r="M97" s="10">
        <f t="shared" si="53"/>
        <v>0</v>
      </c>
      <c r="N97" s="10">
        <f t="shared" si="43"/>
        <v>0</v>
      </c>
      <c r="O97" s="10">
        <f t="shared" si="44"/>
        <v>0</v>
      </c>
      <c r="P97" s="10">
        <f t="shared" si="38"/>
        <v>90</v>
      </c>
      <c r="Q97" s="10">
        <f t="shared" si="39"/>
        <v>28.889643116708399</v>
      </c>
      <c r="R97" s="10">
        <f t="shared" si="54"/>
        <v>0</v>
      </c>
      <c r="S97" s="10">
        <f t="shared" si="45"/>
        <v>28.889643116708399</v>
      </c>
      <c r="T97" s="10">
        <f t="shared" si="46"/>
        <v>0</v>
      </c>
      <c r="U97" s="10">
        <f t="shared" si="55"/>
        <v>0</v>
      </c>
      <c r="V97" s="10">
        <f t="shared" si="47"/>
        <v>0</v>
      </c>
      <c r="W97" s="10">
        <f t="shared" si="48"/>
        <v>0</v>
      </c>
      <c r="X97" s="10">
        <f t="shared" si="49"/>
        <v>59.444821558354199</v>
      </c>
      <c r="Y97" s="10">
        <f t="shared" si="50"/>
        <v>0</v>
      </c>
      <c r="Z97" s="10">
        <f t="shared" si="56"/>
        <v>0</v>
      </c>
      <c r="AA97" s="10">
        <f t="shared" si="57"/>
        <v>0</v>
      </c>
      <c r="AB97" s="10">
        <f t="shared" si="58"/>
        <v>0</v>
      </c>
      <c r="AC97" s="10">
        <f t="shared" si="51"/>
        <v>59.444821558354199</v>
      </c>
      <c r="AD97" s="10">
        <f t="shared" si="52"/>
        <v>0</v>
      </c>
      <c r="AE97" s="10">
        <f t="shared" si="59"/>
        <v>0</v>
      </c>
      <c r="AF97" s="10">
        <f t="shared" si="60"/>
        <v>0</v>
      </c>
      <c r="AG97" s="10">
        <f t="shared" si="61"/>
        <v>0</v>
      </c>
    </row>
    <row r="98" spans="1:33" x14ac:dyDescent="0.2">
      <c r="A98" s="5">
        <v>40182.791666666664</v>
      </c>
      <c r="B98" s="8">
        <v>127654.64094974704</v>
      </c>
      <c r="C98" s="9">
        <v>0</v>
      </c>
      <c r="D98" s="8">
        <f t="shared" si="40"/>
        <v>127.65464094974705</v>
      </c>
      <c r="E98" s="8">
        <f t="shared" si="33"/>
        <v>127.65464094974705</v>
      </c>
      <c r="F98" s="10">
        <f t="shared" si="34"/>
        <v>127.65464094974705</v>
      </c>
      <c r="G98" s="10">
        <f t="shared" si="35"/>
        <v>0</v>
      </c>
      <c r="H98" s="10">
        <f t="shared" si="62"/>
        <v>0</v>
      </c>
      <c r="I98" s="10">
        <f t="shared" si="41"/>
        <v>0</v>
      </c>
      <c r="J98" s="10">
        <f t="shared" si="42"/>
        <v>0</v>
      </c>
      <c r="K98" s="10">
        <f t="shared" si="36"/>
        <v>127.65464094974705</v>
      </c>
      <c r="L98" s="10">
        <f t="shared" si="37"/>
        <v>0</v>
      </c>
      <c r="M98" s="10">
        <f t="shared" si="53"/>
        <v>0</v>
      </c>
      <c r="N98" s="10">
        <f t="shared" si="43"/>
        <v>0</v>
      </c>
      <c r="O98" s="10">
        <f t="shared" si="44"/>
        <v>0</v>
      </c>
      <c r="P98" s="10">
        <f t="shared" si="38"/>
        <v>90</v>
      </c>
      <c r="Q98" s="10">
        <f t="shared" si="39"/>
        <v>37.654640949747048</v>
      </c>
      <c r="R98" s="10">
        <f t="shared" si="54"/>
        <v>0</v>
      </c>
      <c r="S98" s="10">
        <f t="shared" si="45"/>
        <v>37.654640949747048</v>
      </c>
      <c r="T98" s="10">
        <f t="shared" si="46"/>
        <v>0</v>
      </c>
      <c r="U98" s="10">
        <f t="shared" si="55"/>
        <v>0</v>
      </c>
      <c r="V98" s="10">
        <f t="shared" si="47"/>
        <v>0</v>
      </c>
      <c r="W98" s="10">
        <f t="shared" si="48"/>
        <v>0</v>
      </c>
      <c r="X98" s="10">
        <f t="shared" si="49"/>
        <v>63.827320474873531</v>
      </c>
      <c r="Y98" s="10">
        <f t="shared" si="50"/>
        <v>0</v>
      </c>
      <c r="Z98" s="10">
        <f t="shared" si="56"/>
        <v>0</v>
      </c>
      <c r="AA98" s="10">
        <f t="shared" si="57"/>
        <v>0</v>
      </c>
      <c r="AB98" s="10">
        <f t="shared" si="58"/>
        <v>0</v>
      </c>
      <c r="AC98" s="10">
        <f t="shared" si="51"/>
        <v>63.827320474873531</v>
      </c>
      <c r="AD98" s="10">
        <f t="shared" si="52"/>
        <v>0</v>
      </c>
      <c r="AE98" s="10">
        <f t="shared" si="59"/>
        <v>0</v>
      </c>
      <c r="AF98" s="10">
        <f t="shared" si="60"/>
        <v>0</v>
      </c>
      <c r="AG98" s="10">
        <f t="shared" si="61"/>
        <v>0</v>
      </c>
    </row>
    <row r="99" spans="1:33" x14ac:dyDescent="0.2">
      <c r="A99" s="5">
        <v>40182.833333333336</v>
      </c>
      <c r="B99" s="8">
        <v>124325.27194008944</v>
      </c>
      <c r="C99" s="9">
        <v>0</v>
      </c>
      <c r="D99" s="8">
        <f t="shared" si="40"/>
        <v>124.32527194008944</v>
      </c>
      <c r="E99" s="8">
        <f t="shared" si="33"/>
        <v>124.32527194008944</v>
      </c>
      <c r="F99" s="10">
        <f t="shared" si="34"/>
        <v>124.32527194008944</v>
      </c>
      <c r="G99" s="10">
        <f t="shared" si="35"/>
        <v>0</v>
      </c>
      <c r="H99" s="10">
        <f t="shared" si="62"/>
        <v>0</v>
      </c>
      <c r="I99" s="10">
        <f t="shared" si="41"/>
        <v>0</v>
      </c>
      <c r="J99" s="10">
        <f t="shared" si="42"/>
        <v>0</v>
      </c>
      <c r="K99" s="10">
        <f t="shared" si="36"/>
        <v>124.32527194008944</v>
      </c>
      <c r="L99" s="10">
        <f t="shared" si="37"/>
        <v>0</v>
      </c>
      <c r="M99" s="10">
        <f t="shared" si="53"/>
        <v>0</v>
      </c>
      <c r="N99" s="10">
        <f t="shared" si="43"/>
        <v>0</v>
      </c>
      <c r="O99" s="10">
        <f t="shared" si="44"/>
        <v>0</v>
      </c>
      <c r="P99" s="10">
        <f t="shared" si="38"/>
        <v>90</v>
      </c>
      <c r="Q99" s="10">
        <f t="shared" si="39"/>
        <v>34.325271940089436</v>
      </c>
      <c r="R99" s="10">
        <f t="shared" si="54"/>
        <v>0</v>
      </c>
      <c r="S99" s="10">
        <f t="shared" si="45"/>
        <v>34.325271940089436</v>
      </c>
      <c r="T99" s="10">
        <f t="shared" si="46"/>
        <v>0</v>
      </c>
      <c r="U99" s="10">
        <f t="shared" si="55"/>
        <v>0</v>
      </c>
      <c r="V99" s="10">
        <f t="shared" si="47"/>
        <v>0</v>
      </c>
      <c r="W99" s="10">
        <f t="shared" si="48"/>
        <v>0</v>
      </c>
      <c r="X99" s="10">
        <f t="shared" si="49"/>
        <v>62.162635970044718</v>
      </c>
      <c r="Y99" s="10">
        <f t="shared" si="50"/>
        <v>0</v>
      </c>
      <c r="Z99" s="10">
        <f t="shared" si="56"/>
        <v>0</v>
      </c>
      <c r="AA99" s="10">
        <f t="shared" si="57"/>
        <v>0</v>
      </c>
      <c r="AB99" s="10">
        <f t="shared" si="58"/>
        <v>0</v>
      </c>
      <c r="AC99" s="10">
        <f t="shared" si="51"/>
        <v>62.162635970044718</v>
      </c>
      <c r="AD99" s="10">
        <f t="shared" si="52"/>
        <v>0</v>
      </c>
      <c r="AE99" s="10">
        <f t="shared" si="59"/>
        <v>0</v>
      </c>
      <c r="AF99" s="10">
        <f t="shared" si="60"/>
        <v>0</v>
      </c>
      <c r="AG99" s="10">
        <f t="shared" si="61"/>
        <v>0</v>
      </c>
    </row>
    <row r="100" spans="1:33" x14ac:dyDescent="0.2">
      <c r="A100" s="5">
        <v>40182.875</v>
      </c>
      <c r="B100" s="8">
        <v>132602.27044040765</v>
      </c>
      <c r="C100" s="9">
        <v>0</v>
      </c>
      <c r="D100" s="8">
        <f t="shared" si="40"/>
        <v>132.60227044040764</v>
      </c>
      <c r="E100" s="8">
        <f t="shared" si="33"/>
        <v>132.60227044040764</v>
      </c>
      <c r="F100" s="10">
        <f t="shared" si="34"/>
        <v>132.60227044040764</v>
      </c>
      <c r="G100" s="10">
        <f t="shared" si="35"/>
        <v>0</v>
      </c>
      <c r="H100" s="10">
        <f t="shared" si="62"/>
        <v>0</v>
      </c>
      <c r="I100" s="10">
        <f t="shared" si="41"/>
        <v>0</v>
      </c>
      <c r="J100" s="10">
        <f t="shared" si="42"/>
        <v>0</v>
      </c>
      <c r="K100" s="10">
        <f t="shared" si="36"/>
        <v>132.60227044040764</v>
      </c>
      <c r="L100" s="10">
        <f t="shared" si="37"/>
        <v>0</v>
      </c>
      <c r="M100" s="10">
        <f t="shared" si="53"/>
        <v>0</v>
      </c>
      <c r="N100" s="10">
        <f t="shared" si="43"/>
        <v>0</v>
      </c>
      <c r="O100" s="10">
        <f t="shared" si="44"/>
        <v>0</v>
      </c>
      <c r="P100" s="10">
        <f t="shared" si="38"/>
        <v>90</v>
      </c>
      <c r="Q100" s="10">
        <f t="shared" si="39"/>
        <v>42.602270440407636</v>
      </c>
      <c r="R100" s="10">
        <f t="shared" si="54"/>
        <v>0</v>
      </c>
      <c r="S100" s="10">
        <f t="shared" si="45"/>
        <v>42.602270440407636</v>
      </c>
      <c r="T100" s="10">
        <f t="shared" si="46"/>
        <v>0</v>
      </c>
      <c r="U100" s="10">
        <f t="shared" si="55"/>
        <v>0</v>
      </c>
      <c r="V100" s="10">
        <f t="shared" si="47"/>
        <v>0</v>
      </c>
      <c r="W100" s="10">
        <f t="shared" si="48"/>
        <v>0</v>
      </c>
      <c r="X100" s="10">
        <f t="shared" si="49"/>
        <v>66.301135220203818</v>
      </c>
      <c r="Y100" s="10">
        <f t="shared" si="50"/>
        <v>0</v>
      </c>
      <c r="Z100" s="10">
        <f t="shared" si="56"/>
        <v>0</v>
      </c>
      <c r="AA100" s="10">
        <f t="shared" si="57"/>
        <v>0</v>
      </c>
      <c r="AB100" s="10">
        <f t="shared" si="58"/>
        <v>0</v>
      </c>
      <c r="AC100" s="10">
        <f t="shared" si="51"/>
        <v>66.301135220203818</v>
      </c>
      <c r="AD100" s="10">
        <f t="shared" si="52"/>
        <v>0</v>
      </c>
      <c r="AE100" s="10">
        <f t="shared" si="59"/>
        <v>0</v>
      </c>
      <c r="AF100" s="10">
        <f t="shared" si="60"/>
        <v>0</v>
      </c>
      <c r="AG100" s="10">
        <f t="shared" si="61"/>
        <v>0</v>
      </c>
    </row>
    <row r="101" spans="1:33" x14ac:dyDescent="0.2">
      <c r="A101" s="5">
        <v>40182.916666666664</v>
      </c>
      <c r="B101" s="8">
        <v>140566.15113137083</v>
      </c>
      <c r="C101" s="9">
        <v>0</v>
      </c>
      <c r="D101" s="8">
        <f t="shared" si="40"/>
        <v>140.56615113137084</v>
      </c>
      <c r="E101" s="8">
        <f t="shared" si="33"/>
        <v>140.56615113137084</v>
      </c>
      <c r="F101" s="10">
        <f t="shared" si="34"/>
        <v>140.56615113137084</v>
      </c>
      <c r="G101" s="10">
        <f t="shared" si="35"/>
        <v>0</v>
      </c>
      <c r="H101" s="10">
        <f t="shared" si="62"/>
        <v>0</v>
      </c>
      <c r="I101" s="10">
        <f t="shared" si="41"/>
        <v>0</v>
      </c>
      <c r="J101" s="10">
        <f t="shared" si="42"/>
        <v>0</v>
      </c>
      <c r="K101" s="10">
        <f t="shared" si="36"/>
        <v>135</v>
      </c>
      <c r="L101" s="10">
        <f t="shared" si="37"/>
        <v>5.5661511313708445</v>
      </c>
      <c r="M101" s="10">
        <f t="shared" si="53"/>
        <v>1</v>
      </c>
      <c r="N101" s="10">
        <f t="shared" si="43"/>
        <v>0</v>
      </c>
      <c r="O101" s="10">
        <f t="shared" si="44"/>
        <v>5.5661511313708445</v>
      </c>
      <c r="P101" s="10">
        <f t="shared" si="38"/>
        <v>90</v>
      </c>
      <c r="Q101" s="10">
        <f t="shared" si="39"/>
        <v>50.566151131370844</v>
      </c>
      <c r="R101" s="10">
        <f t="shared" si="54"/>
        <v>0</v>
      </c>
      <c r="S101" s="10">
        <f t="shared" si="45"/>
        <v>50.566151131370844</v>
      </c>
      <c r="T101" s="10">
        <f t="shared" si="46"/>
        <v>0</v>
      </c>
      <c r="U101" s="10">
        <f t="shared" si="55"/>
        <v>0</v>
      </c>
      <c r="V101" s="10">
        <f t="shared" si="47"/>
        <v>0</v>
      </c>
      <c r="W101" s="10">
        <f t="shared" si="48"/>
        <v>0</v>
      </c>
      <c r="X101" s="10">
        <f t="shared" si="49"/>
        <v>70.283075565685422</v>
      </c>
      <c r="Y101" s="10">
        <f t="shared" si="50"/>
        <v>0</v>
      </c>
      <c r="Z101" s="10">
        <f t="shared" si="56"/>
        <v>0</v>
      </c>
      <c r="AA101" s="10">
        <f t="shared" si="57"/>
        <v>0</v>
      </c>
      <c r="AB101" s="10">
        <f t="shared" si="58"/>
        <v>0</v>
      </c>
      <c r="AC101" s="10">
        <f t="shared" si="51"/>
        <v>67.5</v>
      </c>
      <c r="AD101" s="10">
        <f t="shared" si="52"/>
        <v>2.7830755656854222</v>
      </c>
      <c r="AE101" s="10">
        <f t="shared" si="59"/>
        <v>1</v>
      </c>
      <c r="AF101" s="10">
        <f t="shared" si="60"/>
        <v>0</v>
      </c>
      <c r="AG101" s="10">
        <f t="shared" si="61"/>
        <v>2.7830755656854222</v>
      </c>
    </row>
    <row r="102" spans="1:33" x14ac:dyDescent="0.2">
      <c r="A102" s="5">
        <v>40182.958333333336</v>
      </c>
      <c r="B102" s="8">
        <v>148286.22119767414</v>
      </c>
      <c r="C102" s="9">
        <v>7.3626666666666667</v>
      </c>
      <c r="D102" s="8">
        <f t="shared" si="40"/>
        <v>148.28622119767414</v>
      </c>
      <c r="E102" s="8">
        <f t="shared" si="33"/>
        <v>148.72798119767413</v>
      </c>
      <c r="F102" s="10">
        <f t="shared" si="34"/>
        <v>148.28622119767414</v>
      </c>
      <c r="G102" s="10">
        <f t="shared" si="35"/>
        <v>0</v>
      </c>
      <c r="H102" s="10">
        <f t="shared" si="62"/>
        <v>0</v>
      </c>
      <c r="I102" s="10">
        <f t="shared" si="41"/>
        <v>0</v>
      </c>
      <c r="J102" s="10">
        <f t="shared" si="42"/>
        <v>0</v>
      </c>
      <c r="K102" s="10">
        <f t="shared" si="36"/>
        <v>135</v>
      </c>
      <c r="L102" s="10">
        <f t="shared" si="37"/>
        <v>13.286221197674138</v>
      </c>
      <c r="M102" s="10">
        <f t="shared" si="53"/>
        <v>0</v>
      </c>
      <c r="N102" s="10">
        <f t="shared" si="43"/>
        <v>13.286221197674138</v>
      </c>
      <c r="O102" s="10">
        <f t="shared" si="44"/>
        <v>0</v>
      </c>
      <c r="P102" s="10">
        <f t="shared" si="38"/>
        <v>90</v>
      </c>
      <c r="Q102" s="10">
        <f t="shared" si="39"/>
        <v>58.286221197674138</v>
      </c>
      <c r="R102" s="10">
        <f t="shared" si="54"/>
        <v>0</v>
      </c>
      <c r="S102" s="10">
        <f t="shared" si="45"/>
        <v>58.286221197674138</v>
      </c>
      <c r="T102" s="10">
        <f t="shared" si="46"/>
        <v>0</v>
      </c>
      <c r="U102" s="10">
        <f t="shared" si="55"/>
        <v>0</v>
      </c>
      <c r="V102" s="10">
        <f t="shared" si="47"/>
        <v>0</v>
      </c>
      <c r="W102" s="10">
        <f t="shared" si="48"/>
        <v>0</v>
      </c>
      <c r="X102" s="10">
        <f t="shared" si="49"/>
        <v>74.143110598837069</v>
      </c>
      <c r="Y102" s="10">
        <f t="shared" si="50"/>
        <v>0</v>
      </c>
      <c r="Z102" s="10">
        <f t="shared" si="56"/>
        <v>0</v>
      </c>
      <c r="AA102" s="10">
        <f t="shared" si="57"/>
        <v>0</v>
      </c>
      <c r="AB102" s="10">
        <f t="shared" si="58"/>
        <v>0</v>
      </c>
      <c r="AC102" s="10">
        <f t="shared" si="51"/>
        <v>67.5</v>
      </c>
      <c r="AD102" s="10">
        <f t="shared" si="52"/>
        <v>6.6431105988370689</v>
      </c>
      <c r="AE102" s="10">
        <f t="shared" si="59"/>
        <v>0</v>
      </c>
      <c r="AF102" s="10">
        <f t="shared" si="60"/>
        <v>6.6431105988370689</v>
      </c>
      <c r="AG102" s="10">
        <f t="shared" si="61"/>
        <v>0</v>
      </c>
    </row>
    <row r="103" spans="1:33" x14ac:dyDescent="0.2">
      <c r="A103" s="5">
        <v>40183</v>
      </c>
      <c r="B103" s="8">
        <v>158781.41913721629</v>
      </c>
      <c r="C103" s="9">
        <v>0</v>
      </c>
      <c r="D103" s="8">
        <f t="shared" si="40"/>
        <v>158.78141913721629</v>
      </c>
      <c r="E103" s="8">
        <f t="shared" si="33"/>
        <v>158.78141913721629</v>
      </c>
      <c r="F103" s="10">
        <f t="shared" si="34"/>
        <v>158.78141913721629</v>
      </c>
      <c r="G103" s="10">
        <f t="shared" si="35"/>
        <v>0</v>
      </c>
      <c r="H103" s="10">
        <f t="shared" si="62"/>
        <v>0</v>
      </c>
      <c r="I103" s="10">
        <f t="shared" si="41"/>
        <v>0</v>
      </c>
      <c r="J103" s="10">
        <f t="shared" si="42"/>
        <v>0</v>
      </c>
      <c r="K103" s="10">
        <f t="shared" si="36"/>
        <v>135</v>
      </c>
      <c r="L103" s="10">
        <f t="shared" si="37"/>
        <v>23.78141913721629</v>
      </c>
      <c r="M103" s="10">
        <f t="shared" si="53"/>
        <v>0</v>
      </c>
      <c r="N103" s="10">
        <f t="shared" si="43"/>
        <v>23.78141913721629</v>
      </c>
      <c r="O103" s="10">
        <f t="shared" si="44"/>
        <v>0</v>
      </c>
      <c r="P103" s="10">
        <f t="shared" si="38"/>
        <v>90</v>
      </c>
      <c r="Q103" s="10">
        <f t="shared" si="39"/>
        <v>68.78141913721629</v>
      </c>
      <c r="R103" s="10">
        <f t="shared" si="54"/>
        <v>0</v>
      </c>
      <c r="S103" s="10">
        <f t="shared" si="45"/>
        <v>68.78141913721629</v>
      </c>
      <c r="T103" s="10">
        <f t="shared" si="46"/>
        <v>0</v>
      </c>
      <c r="U103" s="10">
        <f t="shared" si="55"/>
        <v>0</v>
      </c>
      <c r="V103" s="10">
        <f t="shared" si="47"/>
        <v>0</v>
      </c>
      <c r="W103" s="10">
        <f t="shared" si="48"/>
        <v>0</v>
      </c>
      <c r="X103" s="10">
        <f t="shared" si="49"/>
        <v>79.390709568608145</v>
      </c>
      <c r="Y103" s="10">
        <f t="shared" si="50"/>
        <v>0</v>
      </c>
      <c r="Z103" s="10">
        <f t="shared" si="56"/>
        <v>0</v>
      </c>
      <c r="AA103" s="10">
        <f t="shared" si="57"/>
        <v>0</v>
      </c>
      <c r="AB103" s="10">
        <f t="shared" si="58"/>
        <v>0</v>
      </c>
      <c r="AC103" s="10">
        <f t="shared" si="51"/>
        <v>67.5</v>
      </c>
      <c r="AD103" s="10">
        <f t="shared" si="52"/>
        <v>11.890709568608145</v>
      </c>
      <c r="AE103" s="10">
        <f t="shared" si="59"/>
        <v>0</v>
      </c>
      <c r="AF103" s="10">
        <f t="shared" si="60"/>
        <v>11.890709568608145</v>
      </c>
      <c r="AG103" s="10">
        <f t="shared" si="61"/>
        <v>0</v>
      </c>
    </row>
    <row r="104" spans="1:33" x14ac:dyDescent="0.2">
      <c r="A104" s="5">
        <v>40183.041666666664</v>
      </c>
      <c r="B104" s="8">
        <v>120704.34551492424</v>
      </c>
      <c r="C104" s="9">
        <v>259.64833333333337</v>
      </c>
      <c r="D104" s="8">
        <f t="shared" si="40"/>
        <v>120.70434551492424</v>
      </c>
      <c r="E104" s="8">
        <f t="shared" si="33"/>
        <v>136.28324551492423</v>
      </c>
      <c r="F104" s="10">
        <f t="shared" si="34"/>
        <v>120.70434551492424</v>
      </c>
      <c r="G104" s="10">
        <f t="shared" si="35"/>
        <v>0</v>
      </c>
      <c r="H104" s="10">
        <f t="shared" si="62"/>
        <v>0</v>
      </c>
      <c r="I104" s="10">
        <f t="shared" si="41"/>
        <v>0</v>
      </c>
      <c r="J104" s="10">
        <f t="shared" si="42"/>
        <v>0</v>
      </c>
      <c r="K104" s="10">
        <f t="shared" si="36"/>
        <v>120.70434551492424</v>
      </c>
      <c r="L104" s="10">
        <f t="shared" si="37"/>
        <v>0</v>
      </c>
      <c r="M104" s="10">
        <f t="shared" si="53"/>
        <v>0</v>
      </c>
      <c r="N104" s="10">
        <f t="shared" si="43"/>
        <v>0</v>
      </c>
      <c r="O104" s="10">
        <f t="shared" si="44"/>
        <v>0</v>
      </c>
      <c r="P104" s="10">
        <f t="shared" si="38"/>
        <v>90</v>
      </c>
      <c r="Q104" s="10">
        <f t="shared" si="39"/>
        <v>30.704345514924242</v>
      </c>
      <c r="R104" s="10">
        <f t="shared" si="54"/>
        <v>0</v>
      </c>
      <c r="S104" s="10">
        <f t="shared" si="45"/>
        <v>30.704345514924242</v>
      </c>
      <c r="T104" s="10">
        <f t="shared" si="46"/>
        <v>0</v>
      </c>
      <c r="U104" s="10">
        <f t="shared" si="55"/>
        <v>0</v>
      </c>
      <c r="V104" s="10">
        <f t="shared" si="47"/>
        <v>0</v>
      </c>
      <c r="W104" s="10">
        <f t="shared" si="48"/>
        <v>0</v>
      </c>
      <c r="X104" s="10">
        <f t="shared" si="49"/>
        <v>60.352172757462121</v>
      </c>
      <c r="Y104" s="10">
        <f t="shared" si="50"/>
        <v>0</v>
      </c>
      <c r="Z104" s="10">
        <f t="shared" si="56"/>
        <v>0</v>
      </c>
      <c r="AA104" s="10">
        <f t="shared" si="57"/>
        <v>0</v>
      </c>
      <c r="AB104" s="10">
        <f t="shared" si="58"/>
        <v>0</v>
      </c>
      <c r="AC104" s="10">
        <f t="shared" si="51"/>
        <v>60.352172757462121</v>
      </c>
      <c r="AD104" s="10">
        <f t="shared" si="52"/>
        <v>0</v>
      </c>
      <c r="AE104" s="10">
        <f t="shared" si="59"/>
        <v>0</v>
      </c>
      <c r="AF104" s="10">
        <f t="shared" si="60"/>
        <v>0</v>
      </c>
      <c r="AG104" s="10">
        <f t="shared" si="61"/>
        <v>0</v>
      </c>
    </row>
    <row r="105" spans="1:33" x14ac:dyDescent="0.2">
      <c r="A105" s="5">
        <v>40183.083333333336</v>
      </c>
      <c r="B105" s="8">
        <v>87218.94428770995</v>
      </c>
      <c r="C105" s="9">
        <v>1160.605</v>
      </c>
      <c r="D105" s="8">
        <f t="shared" si="40"/>
        <v>87.218944287709945</v>
      </c>
      <c r="E105" s="8">
        <f t="shared" si="33"/>
        <v>156.85524428770995</v>
      </c>
      <c r="F105" s="10">
        <f t="shared" si="34"/>
        <v>87.218944287709945</v>
      </c>
      <c r="G105" s="10">
        <f t="shared" si="35"/>
        <v>0</v>
      </c>
      <c r="H105" s="10">
        <f t="shared" si="62"/>
        <v>0</v>
      </c>
      <c r="I105" s="10">
        <f t="shared" si="41"/>
        <v>0</v>
      </c>
      <c r="J105" s="10">
        <f t="shared" si="42"/>
        <v>0</v>
      </c>
      <c r="K105" s="10">
        <f t="shared" si="36"/>
        <v>87.218944287709945</v>
      </c>
      <c r="L105" s="10">
        <f t="shared" si="37"/>
        <v>0</v>
      </c>
      <c r="M105" s="10">
        <f t="shared" si="53"/>
        <v>0</v>
      </c>
      <c r="N105" s="10">
        <f t="shared" si="43"/>
        <v>0</v>
      </c>
      <c r="O105" s="10">
        <f t="shared" si="44"/>
        <v>0</v>
      </c>
      <c r="P105" s="10">
        <f t="shared" si="38"/>
        <v>87.218944287709945</v>
      </c>
      <c r="Q105" s="10">
        <f t="shared" si="39"/>
        <v>0</v>
      </c>
      <c r="R105" s="10">
        <f t="shared" si="54"/>
        <v>0</v>
      </c>
      <c r="S105" s="10">
        <f t="shared" si="45"/>
        <v>0</v>
      </c>
      <c r="T105" s="10">
        <f t="shared" si="46"/>
        <v>0</v>
      </c>
      <c r="U105" s="10">
        <f t="shared" si="55"/>
        <v>0</v>
      </c>
      <c r="V105" s="10">
        <f t="shared" si="47"/>
        <v>0</v>
      </c>
      <c r="W105" s="10">
        <f t="shared" si="48"/>
        <v>0</v>
      </c>
      <c r="X105" s="10">
        <f t="shared" si="49"/>
        <v>43.609472143854973</v>
      </c>
      <c r="Y105" s="10">
        <f t="shared" si="50"/>
        <v>0</v>
      </c>
      <c r="Z105" s="10">
        <f t="shared" si="56"/>
        <v>0</v>
      </c>
      <c r="AA105" s="10">
        <f t="shared" si="57"/>
        <v>0</v>
      </c>
      <c r="AB105" s="10">
        <f t="shared" si="58"/>
        <v>0</v>
      </c>
      <c r="AC105" s="10">
        <f t="shared" si="51"/>
        <v>43.609472143854973</v>
      </c>
      <c r="AD105" s="10">
        <f t="shared" si="52"/>
        <v>0</v>
      </c>
      <c r="AE105" s="10">
        <f t="shared" si="59"/>
        <v>0</v>
      </c>
      <c r="AF105" s="10">
        <f t="shared" si="60"/>
        <v>0</v>
      </c>
      <c r="AG105" s="10">
        <f t="shared" si="61"/>
        <v>0</v>
      </c>
    </row>
    <row r="106" spans="1:33" x14ac:dyDescent="0.2">
      <c r="A106" s="5">
        <v>40183.125</v>
      </c>
      <c r="B106" s="8">
        <v>93702.169027205615</v>
      </c>
      <c r="C106" s="9">
        <v>1073.8683333333333</v>
      </c>
      <c r="D106" s="8">
        <f t="shared" si="40"/>
        <v>93.702169027205613</v>
      </c>
      <c r="E106" s="8">
        <f t="shared" si="33"/>
        <v>158.13426902720562</v>
      </c>
      <c r="F106" s="10">
        <f t="shared" si="34"/>
        <v>93.702169027205613</v>
      </c>
      <c r="G106" s="10">
        <f t="shared" si="35"/>
        <v>0</v>
      </c>
      <c r="H106" s="10">
        <f t="shared" si="62"/>
        <v>0</v>
      </c>
      <c r="I106" s="10">
        <f t="shared" si="41"/>
        <v>0</v>
      </c>
      <c r="J106" s="10">
        <f t="shared" si="42"/>
        <v>0</v>
      </c>
      <c r="K106" s="10">
        <f t="shared" si="36"/>
        <v>93.702169027205613</v>
      </c>
      <c r="L106" s="10">
        <f t="shared" si="37"/>
        <v>0</v>
      </c>
      <c r="M106" s="10">
        <f t="shared" si="53"/>
        <v>0</v>
      </c>
      <c r="N106" s="10">
        <f t="shared" si="43"/>
        <v>0</v>
      </c>
      <c r="O106" s="10">
        <f t="shared" si="44"/>
        <v>0</v>
      </c>
      <c r="P106" s="10">
        <f t="shared" si="38"/>
        <v>90</v>
      </c>
      <c r="Q106" s="10">
        <f t="shared" si="39"/>
        <v>3.7021690272056134</v>
      </c>
      <c r="R106" s="10">
        <f t="shared" si="54"/>
        <v>1</v>
      </c>
      <c r="S106" s="10">
        <f t="shared" si="45"/>
        <v>0</v>
      </c>
      <c r="T106" s="10">
        <f t="shared" si="46"/>
        <v>3.7021690272056134</v>
      </c>
      <c r="U106" s="10">
        <f t="shared" si="55"/>
        <v>1</v>
      </c>
      <c r="V106" s="10">
        <f t="shared" si="47"/>
        <v>0</v>
      </c>
      <c r="W106" s="10">
        <f t="shared" si="48"/>
        <v>3.7021690272056134</v>
      </c>
      <c r="X106" s="10">
        <f t="shared" si="49"/>
        <v>46.851084513602807</v>
      </c>
      <c r="Y106" s="10">
        <f t="shared" si="50"/>
        <v>0</v>
      </c>
      <c r="Z106" s="10">
        <f t="shared" si="56"/>
        <v>0</v>
      </c>
      <c r="AA106" s="10">
        <f t="shared" si="57"/>
        <v>0</v>
      </c>
      <c r="AB106" s="10">
        <f t="shared" si="58"/>
        <v>0</v>
      </c>
      <c r="AC106" s="10">
        <f t="shared" si="51"/>
        <v>46.851084513602807</v>
      </c>
      <c r="AD106" s="10">
        <f t="shared" si="52"/>
        <v>0</v>
      </c>
      <c r="AE106" s="10">
        <f t="shared" si="59"/>
        <v>0</v>
      </c>
      <c r="AF106" s="10">
        <f t="shared" si="60"/>
        <v>0</v>
      </c>
      <c r="AG106" s="10">
        <f t="shared" si="61"/>
        <v>0</v>
      </c>
    </row>
    <row r="107" spans="1:33" x14ac:dyDescent="0.2">
      <c r="A107" s="5">
        <v>40183.166666666664</v>
      </c>
      <c r="B107" s="8">
        <v>93285.877117625743</v>
      </c>
      <c r="C107" s="9">
        <v>1081.6033333333332</v>
      </c>
      <c r="D107" s="8">
        <f t="shared" si="40"/>
        <v>93.285877117625745</v>
      </c>
      <c r="E107" s="8">
        <f t="shared" si="33"/>
        <v>158.18207711762574</v>
      </c>
      <c r="F107" s="10">
        <f t="shared" si="34"/>
        <v>93.285877117625745</v>
      </c>
      <c r="G107" s="10">
        <f t="shared" si="35"/>
        <v>0</v>
      </c>
      <c r="H107" s="10">
        <f t="shared" si="62"/>
        <v>0</v>
      </c>
      <c r="I107" s="10">
        <f t="shared" si="41"/>
        <v>0</v>
      </c>
      <c r="J107" s="10">
        <f t="shared" si="42"/>
        <v>0</v>
      </c>
      <c r="K107" s="10">
        <f t="shared" si="36"/>
        <v>93.285877117625745</v>
      </c>
      <c r="L107" s="10">
        <f t="shared" si="37"/>
        <v>0</v>
      </c>
      <c r="M107" s="10">
        <f t="shared" si="53"/>
        <v>0</v>
      </c>
      <c r="N107" s="10">
        <f t="shared" si="43"/>
        <v>0</v>
      </c>
      <c r="O107" s="10">
        <f t="shared" si="44"/>
        <v>0</v>
      </c>
      <c r="P107" s="10">
        <f t="shared" si="38"/>
        <v>90</v>
      </c>
      <c r="Q107" s="10">
        <f t="shared" si="39"/>
        <v>3.2858771176257449</v>
      </c>
      <c r="R107" s="10">
        <f t="shared" si="54"/>
        <v>0</v>
      </c>
      <c r="S107" s="10">
        <f t="shared" si="45"/>
        <v>3.2858771176257449</v>
      </c>
      <c r="T107" s="10">
        <f t="shared" si="46"/>
        <v>0</v>
      </c>
      <c r="U107" s="10">
        <f t="shared" si="55"/>
        <v>0</v>
      </c>
      <c r="V107" s="10">
        <f t="shared" si="47"/>
        <v>0</v>
      </c>
      <c r="W107" s="10">
        <f t="shared" si="48"/>
        <v>0</v>
      </c>
      <c r="X107" s="10">
        <f t="shared" si="49"/>
        <v>46.642938558812872</v>
      </c>
      <c r="Y107" s="10">
        <f t="shared" si="50"/>
        <v>0</v>
      </c>
      <c r="Z107" s="10">
        <f t="shared" si="56"/>
        <v>0</v>
      </c>
      <c r="AA107" s="10">
        <f t="shared" si="57"/>
        <v>0</v>
      </c>
      <c r="AB107" s="10">
        <f t="shared" si="58"/>
        <v>0</v>
      </c>
      <c r="AC107" s="10">
        <f t="shared" si="51"/>
        <v>46.642938558812872</v>
      </c>
      <c r="AD107" s="10">
        <f t="shared" si="52"/>
        <v>0</v>
      </c>
      <c r="AE107" s="10">
        <f t="shared" si="59"/>
        <v>0</v>
      </c>
      <c r="AF107" s="10">
        <f t="shared" si="60"/>
        <v>0</v>
      </c>
      <c r="AG107" s="10">
        <f t="shared" si="61"/>
        <v>0</v>
      </c>
    </row>
    <row r="108" spans="1:33" x14ac:dyDescent="0.2">
      <c r="A108" s="5">
        <v>40183.208333333336</v>
      </c>
      <c r="B108" s="8">
        <v>104396.31985976615</v>
      </c>
      <c r="C108" s="9">
        <v>923.14499999999998</v>
      </c>
      <c r="D108" s="8">
        <f t="shared" si="40"/>
        <v>104.39631985976615</v>
      </c>
      <c r="E108" s="8">
        <f t="shared" si="33"/>
        <v>159.78501985976615</v>
      </c>
      <c r="F108" s="10">
        <f t="shared" si="34"/>
        <v>104.39631985976615</v>
      </c>
      <c r="G108" s="10">
        <f t="shared" si="35"/>
        <v>0</v>
      </c>
      <c r="H108" s="10">
        <f t="shared" si="62"/>
        <v>0</v>
      </c>
      <c r="I108" s="10">
        <f t="shared" si="41"/>
        <v>0</v>
      </c>
      <c r="J108" s="10">
        <f t="shared" si="42"/>
        <v>0</v>
      </c>
      <c r="K108" s="10">
        <f t="shared" si="36"/>
        <v>104.39631985976615</v>
      </c>
      <c r="L108" s="10">
        <f t="shared" si="37"/>
        <v>0</v>
      </c>
      <c r="M108" s="10">
        <f t="shared" si="53"/>
        <v>0</v>
      </c>
      <c r="N108" s="10">
        <f t="shared" si="43"/>
        <v>0</v>
      </c>
      <c r="O108" s="10">
        <f t="shared" si="44"/>
        <v>0</v>
      </c>
      <c r="P108" s="10">
        <f t="shared" si="38"/>
        <v>90</v>
      </c>
      <c r="Q108" s="10">
        <f t="shared" si="39"/>
        <v>14.396319859766152</v>
      </c>
      <c r="R108" s="10">
        <f t="shared" si="54"/>
        <v>0</v>
      </c>
      <c r="S108" s="10">
        <f t="shared" si="45"/>
        <v>14.396319859766152</v>
      </c>
      <c r="T108" s="10">
        <f t="shared" si="46"/>
        <v>0</v>
      </c>
      <c r="U108" s="10">
        <f t="shared" si="55"/>
        <v>0</v>
      </c>
      <c r="V108" s="10">
        <f t="shared" si="47"/>
        <v>0</v>
      </c>
      <c r="W108" s="10">
        <f t="shared" si="48"/>
        <v>0</v>
      </c>
      <c r="X108" s="10">
        <f t="shared" si="49"/>
        <v>52.198159929883076</v>
      </c>
      <c r="Y108" s="10">
        <f t="shared" si="50"/>
        <v>0</v>
      </c>
      <c r="Z108" s="10">
        <f t="shared" si="56"/>
        <v>0</v>
      </c>
      <c r="AA108" s="10">
        <f t="shared" si="57"/>
        <v>0</v>
      </c>
      <c r="AB108" s="10">
        <f t="shared" si="58"/>
        <v>0</v>
      </c>
      <c r="AC108" s="10">
        <f t="shared" si="51"/>
        <v>52.198159929883076</v>
      </c>
      <c r="AD108" s="10">
        <f t="shared" si="52"/>
        <v>0</v>
      </c>
      <c r="AE108" s="10">
        <f t="shared" si="59"/>
        <v>0</v>
      </c>
      <c r="AF108" s="10">
        <f t="shared" si="60"/>
        <v>0</v>
      </c>
      <c r="AG108" s="10">
        <f t="shared" si="61"/>
        <v>0</v>
      </c>
    </row>
    <row r="109" spans="1:33" x14ac:dyDescent="0.2">
      <c r="A109" s="5">
        <v>40183.25</v>
      </c>
      <c r="B109" s="8">
        <v>158310.74822480715</v>
      </c>
      <c r="C109" s="9">
        <v>25.262833333333333</v>
      </c>
      <c r="D109" s="8">
        <f t="shared" si="40"/>
        <v>158.31074822480716</v>
      </c>
      <c r="E109" s="8">
        <f t="shared" si="33"/>
        <v>159.82651822480716</v>
      </c>
      <c r="F109" s="10">
        <f t="shared" si="34"/>
        <v>158.31074822480716</v>
      </c>
      <c r="G109" s="10">
        <f t="shared" si="35"/>
        <v>0</v>
      </c>
      <c r="H109" s="10">
        <f t="shared" si="62"/>
        <v>0</v>
      </c>
      <c r="I109" s="10">
        <f t="shared" si="41"/>
        <v>0</v>
      </c>
      <c r="J109" s="10">
        <f t="shared" si="42"/>
        <v>0</v>
      </c>
      <c r="K109" s="10">
        <f t="shared" si="36"/>
        <v>135</v>
      </c>
      <c r="L109" s="10">
        <f t="shared" si="37"/>
        <v>23.310748224807156</v>
      </c>
      <c r="M109" s="10">
        <f t="shared" si="53"/>
        <v>1</v>
      </c>
      <c r="N109" s="10">
        <f t="shared" si="43"/>
        <v>0</v>
      </c>
      <c r="O109" s="10">
        <f t="shared" si="44"/>
        <v>23.310748224807156</v>
      </c>
      <c r="P109" s="10">
        <f t="shared" si="38"/>
        <v>90</v>
      </c>
      <c r="Q109" s="10">
        <f t="shared" si="39"/>
        <v>68.310748224807156</v>
      </c>
      <c r="R109" s="10">
        <f t="shared" si="54"/>
        <v>0</v>
      </c>
      <c r="S109" s="10">
        <f t="shared" si="45"/>
        <v>68.310748224807156</v>
      </c>
      <c r="T109" s="10">
        <f t="shared" si="46"/>
        <v>0</v>
      </c>
      <c r="U109" s="10">
        <f t="shared" si="55"/>
        <v>0</v>
      </c>
      <c r="V109" s="10">
        <f t="shared" si="47"/>
        <v>0</v>
      </c>
      <c r="W109" s="10">
        <f t="shared" si="48"/>
        <v>0</v>
      </c>
      <c r="X109" s="10">
        <f t="shared" si="49"/>
        <v>79.155374112403578</v>
      </c>
      <c r="Y109" s="10">
        <f t="shared" si="50"/>
        <v>0</v>
      </c>
      <c r="Z109" s="10">
        <f t="shared" si="56"/>
        <v>0</v>
      </c>
      <c r="AA109" s="10">
        <f t="shared" si="57"/>
        <v>0</v>
      </c>
      <c r="AB109" s="10">
        <f t="shared" si="58"/>
        <v>0</v>
      </c>
      <c r="AC109" s="10">
        <f t="shared" si="51"/>
        <v>67.5</v>
      </c>
      <c r="AD109" s="10">
        <f t="shared" si="52"/>
        <v>11.655374112403578</v>
      </c>
      <c r="AE109" s="10">
        <f t="shared" si="59"/>
        <v>1</v>
      </c>
      <c r="AF109" s="10">
        <f t="shared" si="60"/>
        <v>0</v>
      </c>
      <c r="AG109" s="10">
        <f t="shared" si="61"/>
        <v>11.655374112403578</v>
      </c>
    </row>
    <row r="110" spans="1:33" x14ac:dyDescent="0.2">
      <c r="A110" s="5">
        <v>40183.291666666664</v>
      </c>
      <c r="B110" s="8">
        <v>155946.63708832109</v>
      </c>
      <c r="C110" s="9">
        <v>0</v>
      </c>
      <c r="D110" s="8">
        <f t="shared" si="40"/>
        <v>155.9466370883211</v>
      </c>
      <c r="E110" s="8">
        <f t="shared" si="33"/>
        <v>155.9466370883211</v>
      </c>
      <c r="F110" s="10">
        <f t="shared" si="34"/>
        <v>155.9466370883211</v>
      </c>
      <c r="G110" s="10">
        <f t="shared" si="35"/>
        <v>0</v>
      </c>
      <c r="H110" s="10">
        <f t="shared" si="62"/>
        <v>0</v>
      </c>
      <c r="I110" s="10">
        <f t="shared" si="41"/>
        <v>0</v>
      </c>
      <c r="J110" s="10">
        <f t="shared" si="42"/>
        <v>0</v>
      </c>
      <c r="K110" s="10">
        <f t="shared" si="36"/>
        <v>135</v>
      </c>
      <c r="L110" s="10">
        <f t="shared" si="37"/>
        <v>20.946637088321097</v>
      </c>
      <c r="M110" s="10">
        <f t="shared" si="53"/>
        <v>0</v>
      </c>
      <c r="N110" s="10">
        <f t="shared" si="43"/>
        <v>20.946637088321097</v>
      </c>
      <c r="O110" s="10">
        <f t="shared" si="44"/>
        <v>0</v>
      </c>
      <c r="P110" s="10">
        <f t="shared" si="38"/>
        <v>90</v>
      </c>
      <c r="Q110" s="10">
        <f t="shared" si="39"/>
        <v>65.946637088321097</v>
      </c>
      <c r="R110" s="10">
        <f t="shared" si="54"/>
        <v>0</v>
      </c>
      <c r="S110" s="10">
        <f t="shared" si="45"/>
        <v>65.946637088321097</v>
      </c>
      <c r="T110" s="10">
        <f t="shared" si="46"/>
        <v>0</v>
      </c>
      <c r="U110" s="10">
        <f t="shared" si="55"/>
        <v>0</v>
      </c>
      <c r="V110" s="10">
        <f t="shared" si="47"/>
        <v>0</v>
      </c>
      <c r="W110" s="10">
        <f t="shared" si="48"/>
        <v>0</v>
      </c>
      <c r="X110" s="10">
        <f t="shared" si="49"/>
        <v>77.973318544160549</v>
      </c>
      <c r="Y110" s="10">
        <f t="shared" si="50"/>
        <v>0</v>
      </c>
      <c r="Z110" s="10">
        <f t="shared" si="56"/>
        <v>0</v>
      </c>
      <c r="AA110" s="10">
        <f t="shared" si="57"/>
        <v>0</v>
      </c>
      <c r="AB110" s="10">
        <f t="shared" si="58"/>
        <v>0</v>
      </c>
      <c r="AC110" s="10">
        <f t="shared" si="51"/>
        <v>67.5</v>
      </c>
      <c r="AD110" s="10">
        <f t="shared" si="52"/>
        <v>10.473318544160549</v>
      </c>
      <c r="AE110" s="10">
        <f t="shared" si="59"/>
        <v>0</v>
      </c>
      <c r="AF110" s="10">
        <f t="shared" si="60"/>
        <v>10.473318544160549</v>
      </c>
      <c r="AG110" s="10">
        <f t="shared" si="61"/>
        <v>0</v>
      </c>
    </row>
    <row r="111" spans="1:33" x14ac:dyDescent="0.2">
      <c r="A111" s="5">
        <v>40183.333333333336</v>
      </c>
      <c r="B111" s="8">
        <v>191303.83038339249</v>
      </c>
      <c r="C111" s="9">
        <v>5.218166666666666</v>
      </c>
      <c r="D111" s="8">
        <f t="shared" si="40"/>
        <v>191.30383038339249</v>
      </c>
      <c r="E111" s="8">
        <f t="shared" si="33"/>
        <v>191.61692038339248</v>
      </c>
      <c r="F111" s="10">
        <f t="shared" si="34"/>
        <v>191.30383038339249</v>
      </c>
      <c r="G111" s="10">
        <f t="shared" si="35"/>
        <v>0</v>
      </c>
      <c r="H111" s="10">
        <f t="shared" si="62"/>
        <v>0</v>
      </c>
      <c r="I111" s="10">
        <f t="shared" si="41"/>
        <v>0</v>
      </c>
      <c r="J111" s="10">
        <f t="shared" si="42"/>
        <v>0</v>
      </c>
      <c r="K111" s="10">
        <f t="shared" si="36"/>
        <v>135</v>
      </c>
      <c r="L111" s="10">
        <f t="shared" si="37"/>
        <v>56.303830383392494</v>
      </c>
      <c r="M111" s="10">
        <f t="shared" si="53"/>
        <v>0</v>
      </c>
      <c r="N111" s="10">
        <f t="shared" si="43"/>
        <v>56.303830383392494</v>
      </c>
      <c r="O111" s="10">
        <f t="shared" si="44"/>
        <v>0</v>
      </c>
      <c r="P111" s="10">
        <f t="shared" si="38"/>
        <v>90</v>
      </c>
      <c r="Q111" s="10">
        <f t="shared" si="39"/>
        <v>101.30383038339249</v>
      </c>
      <c r="R111" s="10">
        <f t="shared" si="54"/>
        <v>0</v>
      </c>
      <c r="S111" s="10">
        <f t="shared" si="45"/>
        <v>90</v>
      </c>
      <c r="T111" s="10">
        <f t="shared" si="46"/>
        <v>11.303830383392494</v>
      </c>
      <c r="U111" s="10">
        <f t="shared" si="55"/>
        <v>1</v>
      </c>
      <c r="V111" s="10">
        <f t="shared" si="47"/>
        <v>0</v>
      </c>
      <c r="W111" s="10">
        <f t="shared" si="48"/>
        <v>11.303830383392494</v>
      </c>
      <c r="X111" s="10">
        <f t="shared" si="49"/>
        <v>95.651915191696247</v>
      </c>
      <c r="Y111" s="10">
        <f t="shared" si="50"/>
        <v>0</v>
      </c>
      <c r="Z111" s="10">
        <f t="shared" si="56"/>
        <v>0</v>
      </c>
      <c r="AA111" s="10">
        <f t="shared" si="57"/>
        <v>0</v>
      </c>
      <c r="AB111" s="10">
        <f t="shared" si="58"/>
        <v>0</v>
      </c>
      <c r="AC111" s="10">
        <f t="shared" si="51"/>
        <v>67.5</v>
      </c>
      <c r="AD111" s="10">
        <f t="shared" si="52"/>
        <v>28.151915191696247</v>
      </c>
      <c r="AE111" s="10">
        <f t="shared" si="59"/>
        <v>0</v>
      </c>
      <c r="AF111" s="10">
        <f t="shared" si="60"/>
        <v>28.151915191696247</v>
      </c>
      <c r="AG111" s="10">
        <f t="shared" si="61"/>
        <v>0</v>
      </c>
    </row>
    <row r="112" spans="1:33" x14ac:dyDescent="0.2">
      <c r="A112" s="5">
        <v>40183.375</v>
      </c>
      <c r="B112" s="8">
        <v>173787.88380479891</v>
      </c>
      <c r="C112" s="9">
        <v>0</v>
      </c>
      <c r="D112" s="8">
        <f t="shared" si="40"/>
        <v>173.78788380479892</v>
      </c>
      <c r="E112" s="8">
        <f t="shared" si="33"/>
        <v>173.78788380479892</v>
      </c>
      <c r="F112" s="10">
        <f t="shared" si="34"/>
        <v>173.78788380479892</v>
      </c>
      <c r="G112" s="10">
        <f t="shared" si="35"/>
        <v>0</v>
      </c>
      <c r="H112" s="10">
        <f t="shared" si="62"/>
        <v>0</v>
      </c>
      <c r="I112" s="10">
        <f t="shared" si="41"/>
        <v>0</v>
      </c>
      <c r="J112" s="10">
        <f t="shared" si="42"/>
        <v>0</v>
      </c>
      <c r="K112" s="10">
        <f t="shared" si="36"/>
        <v>135</v>
      </c>
      <c r="L112" s="10">
        <f t="shared" si="37"/>
        <v>38.787883804798923</v>
      </c>
      <c r="M112" s="10">
        <f t="shared" si="53"/>
        <v>0</v>
      </c>
      <c r="N112" s="10">
        <f t="shared" si="43"/>
        <v>38.787883804798923</v>
      </c>
      <c r="O112" s="10">
        <f t="shared" si="44"/>
        <v>0</v>
      </c>
      <c r="P112" s="10">
        <f t="shared" si="38"/>
        <v>90</v>
      </c>
      <c r="Q112" s="10">
        <f t="shared" si="39"/>
        <v>83.787883804798923</v>
      </c>
      <c r="R112" s="10">
        <f t="shared" si="54"/>
        <v>0</v>
      </c>
      <c r="S112" s="10">
        <f t="shared" si="45"/>
        <v>83.787883804798923</v>
      </c>
      <c r="T112" s="10">
        <f t="shared" si="46"/>
        <v>0</v>
      </c>
      <c r="U112" s="10">
        <f t="shared" si="55"/>
        <v>0</v>
      </c>
      <c r="V112" s="10">
        <f t="shared" si="47"/>
        <v>0</v>
      </c>
      <c r="W112" s="10">
        <f t="shared" si="48"/>
        <v>0</v>
      </c>
      <c r="X112" s="10">
        <f t="shared" si="49"/>
        <v>86.893941902399462</v>
      </c>
      <c r="Y112" s="10">
        <f t="shared" si="50"/>
        <v>0</v>
      </c>
      <c r="Z112" s="10">
        <f t="shared" si="56"/>
        <v>0</v>
      </c>
      <c r="AA112" s="10">
        <f t="shared" si="57"/>
        <v>0</v>
      </c>
      <c r="AB112" s="10">
        <f t="shared" si="58"/>
        <v>0</v>
      </c>
      <c r="AC112" s="10">
        <f t="shared" si="51"/>
        <v>67.5</v>
      </c>
      <c r="AD112" s="10">
        <f t="shared" si="52"/>
        <v>19.393941902399462</v>
      </c>
      <c r="AE112" s="10">
        <f t="shared" si="59"/>
        <v>0</v>
      </c>
      <c r="AF112" s="10">
        <f t="shared" si="60"/>
        <v>19.393941902399462</v>
      </c>
      <c r="AG112" s="10">
        <f t="shared" si="61"/>
        <v>0</v>
      </c>
    </row>
    <row r="113" spans="1:33" x14ac:dyDescent="0.2">
      <c r="A113" s="5">
        <v>40183.416666666664</v>
      </c>
      <c r="B113" s="8">
        <v>109866.02296433653</v>
      </c>
      <c r="C113" s="9">
        <v>0</v>
      </c>
      <c r="D113" s="8">
        <f t="shared" si="40"/>
        <v>109.86602296433654</v>
      </c>
      <c r="E113" s="8">
        <f t="shared" si="33"/>
        <v>109.86602296433654</v>
      </c>
      <c r="F113" s="10">
        <f t="shared" si="34"/>
        <v>109.86602296433654</v>
      </c>
      <c r="G113" s="10">
        <f t="shared" si="35"/>
        <v>0</v>
      </c>
      <c r="H113" s="10">
        <f t="shared" si="62"/>
        <v>0</v>
      </c>
      <c r="I113" s="10">
        <f t="shared" si="41"/>
        <v>0</v>
      </c>
      <c r="J113" s="10">
        <f t="shared" si="42"/>
        <v>0</v>
      </c>
      <c r="K113" s="10">
        <f t="shared" si="36"/>
        <v>109.86602296433654</v>
      </c>
      <c r="L113" s="10">
        <f t="shared" si="37"/>
        <v>0</v>
      </c>
      <c r="M113" s="10">
        <f t="shared" si="53"/>
        <v>0</v>
      </c>
      <c r="N113" s="10">
        <f t="shared" si="43"/>
        <v>0</v>
      </c>
      <c r="O113" s="10">
        <f t="shared" si="44"/>
        <v>0</v>
      </c>
      <c r="P113" s="10">
        <f t="shared" si="38"/>
        <v>90</v>
      </c>
      <c r="Q113" s="10">
        <f t="shared" si="39"/>
        <v>19.866022964336537</v>
      </c>
      <c r="R113" s="10">
        <f t="shared" si="54"/>
        <v>0</v>
      </c>
      <c r="S113" s="10">
        <f t="shared" si="45"/>
        <v>19.866022964336537</v>
      </c>
      <c r="T113" s="10">
        <f t="shared" si="46"/>
        <v>0</v>
      </c>
      <c r="U113" s="10">
        <f t="shared" si="55"/>
        <v>0</v>
      </c>
      <c r="V113" s="10">
        <f t="shared" si="47"/>
        <v>0</v>
      </c>
      <c r="W113" s="10">
        <f t="shared" si="48"/>
        <v>0</v>
      </c>
      <c r="X113" s="10">
        <f t="shared" si="49"/>
        <v>54.933011482168268</v>
      </c>
      <c r="Y113" s="10">
        <f t="shared" si="50"/>
        <v>0</v>
      </c>
      <c r="Z113" s="10">
        <f t="shared" si="56"/>
        <v>0</v>
      </c>
      <c r="AA113" s="10">
        <f t="shared" si="57"/>
        <v>0</v>
      </c>
      <c r="AB113" s="10">
        <f t="shared" si="58"/>
        <v>0</v>
      </c>
      <c r="AC113" s="10">
        <f t="shared" si="51"/>
        <v>54.933011482168268</v>
      </c>
      <c r="AD113" s="10">
        <f t="shared" si="52"/>
        <v>0</v>
      </c>
      <c r="AE113" s="10">
        <f t="shared" si="59"/>
        <v>0</v>
      </c>
      <c r="AF113" s="10">
        <f t="shared" si="60"/>
        <v>0</v>
      </c>
      <c r="AG113" s="10">
        <f t="shared" si="61"/>
        <v>0</v>
      </c>
    </row>
    <row r="114" spans="1:33" x14ac:dyDescent="0.2">
      <c r="A114" s="5">
        <v>40183.458333333336</v>
      </c>
      <c r="B114" s="8">
        <v>110929.95042438818</v>
      </c>
      <c r="C114" s="9">
        <v>0</v>
      </c>
      <c r="D114" s="8">
        <f t="shared" si="40"/>
        <v>110.92995042438818</v>
      </c>
      <c r="E114" s="8">
        <f t="shared" si="33"/>
        <v>110.92995042438818</v>
      </c>
      <c r="F114" s="10">
        <f t="shared" si="34"/>
        <v>110.92995042438818</v>
      </c>
      <c r="G114" s="10">
        <f t="shared" si="35"/>
        <v>0</v>
      </c>
      <c r="H114" s="10">
        <f t="shared" si="62"/>
        <v>0</v>
      </c>
      <c r="I114" s="10">
        <f t="shared" si="41"/>
        <v>0</v>
      </c>
      <c r="J114" s="10">
        <f t="shared" si="42"/>
        <v>0</v>
      </c>
      <c r="K114" s="10">
        <f t="shared" si="36"/>
        <v>110.92995042438818</v>
      </c>
      <c r="L114" s="10">
        <f t="shared" si="37"/>
        <v>0</v>
      </c>
      <c r="M114" s="10">
        <f t="shared" si="53"/>
        <v>0</v>
      </c>
      <c r="N114" s="10">
        <f t="shared" si="43"/>
        <v>0</v>
      </c>
      <c r="O114" s="10">
        <f t="shared" si="44"/>
        <v>0</v>
      </c>
      <c r="P114" s="10">
        <f t="shared" si="38"/>
        <v>90</v>
      </c>
      <c r="Q114" s="10">
        <f t="shared" si="39"/>
        <v>20.929950424388181</v>
      </c>
      <c r="R114" s="10">
        <f t="shared" si="54"/>
        <v>0</v>
      </c>
      <c r="S114" s="10">
        <f t="shared" si="45"/>
        <v>20.929950424388181</v>
      </c>
      <c r="T114" s="10">
        <f t="shared" si="46"/>
        <v>0</v>
      </c>
      <c r="U114" s="10">
        <f t="shared" si="55"/>
        <v>0</v>
      </c>
      <c r="V114" s="10">
        <f t="shared" si="47"/>
        <v>0</v>
      </c>
      <c r="W114" s="10">
        <f t="shared" si="48"/>
        <v>0</v>
      </c>
      <c r="X114" s="10">
        <f t="shared" si="49"/>
        <v>55.464975212194091</v>
      </c>
      <c r="Y114" s="10">
        <f t="shared" si="50"/>
        <v>0</v>
      </c>
      <c r="Z114" s="10">
        <f t="shared" si="56"/>
        <v>0</v>
      </c>
      <c r="AA114" s="10">
        <f t="shared" si="57"/>
        <v>0</v>
      </c>
      <c r="AB114" s="10">
        <f t="shared" si="58"/>
        <v>0</v>
      </c>
      <c r="AC114" s="10">
        <f t="shared" si="51"/>
        <v>55.464975212194091</v>
      </c>
      <c r="AD114" s="10">
        <f t="shared" si="52"/>
        <v>0</v>
      </c>
      <c r="AE114" s="10">
        <f t="shared" si="59"/>
        <v>0</v>
      </c>
      <c r="AF114" s="10">
        <f t="shared" si="60"/>
        <v>0</v>
      </c>
      <c r="AG114" s="10">
        <f t="shared" si="61"/>
        <v>0</v>
      </c>
    </row>
    <row r="115" spans="1:33" x14ac:dyDescent="0.2">
      <c r="A115" s="5">
        <v>40183.5</v>
      </c>
      <c r="B115" s="8">
        <v>111852.63711935497</v>
      </c>
      <c r="C115" s="9">
        <v>0</v>
      </c>
      <c r="D115" s="8">
        <f t="shared" si="40"/>
        <v>111.85263711935497</v>
      </c>
      <c r="E115" s="8">
        <f t="shared" si="33"/>
        <v>111.85263711935497</v>
      </c>
      <c r="F115" s="10">
        <f t="shared" si="34"/>
        <v>111.85263711935497</v>
      </c>
      <c r="G115" s="10">
        <f t="shared" si="35"/>
        <v>0</v>
      </c>
      <c r="H115" s="10">
        <f t="shared" si="62"/>
        <v>0</v>
      </c>
      <c r="I115" s="10">
        <f t="shared" si="41"/>
        <v>0</v>
      </c>
      <c r="J115" s="10">
        <f t="shared" si="42"/>
        <v>0</v>
      </c>
      <c r="K115" s="10">
        <f t="shared" si="36"/>
        <v>111.85263711935497</v>
      </c>
      <c r="L115" s="10">
        <f t="shared" si="37"/>
        <v>0</v>
      </c>
      <c r="M115" s="10">
        <f t="shared" si="53"/>
        <v>0</v>
      </c>
      <c r="N115" s="10">
        <f t="shared" si="43"/>
        <v>0</v>
      </c>
      <c r="O115" s="10">
        <f t="shared" si="44"/>
        <v>0</v>
      </c>
      <c r="P115" s="10">
        <f t="shared" si="38"/>
        <v>90</v>
      </c>
      <c r="Q115" s="10">
        <f t="shared" si="39"/>
        <v>21.852637119354966</v>
      </c>
      <c r="R115" s="10">
        <f t="shared" si="54"/>
        <v>0</v>
      </c>
      <c r="S115" s="10">
        <f t="shared" si="45"/>
        <v>21.852637119354966</v>
      </c>
      <c r="T115" s="10">
        <f t="shared" si="46"/>
        <v>0</v>
      </c>
      <c r="U115" s="10">
        <f t="shared" si="55"/>
        <v>0</v>
      </c>
      <c r="V115" s="10">
        <f t="shared" si="47"/>
        <v>0</v>
      </c>
      <c r="W115" s="10">
        <f t="shared" si="48"/>
        <v>0</v>
      </c>
      <c r="X115" s="10">
        <f t="shared" si="49"/>
        <v>55.926318559677483</v>
      </c>
      <c r="Y115" s="10">
        <f t="shared" si="50"/>
        <v>0</v>
      </c>
      <c r="Z115" s="10">
        <f t="shared" si="56"/>
        <v>0</v>
      </c>
      <c r="AA115" s="10">
        <f t="shared" si="57"/>
        <v>0</v>
      </c>
      <c r="AB115" s="10">
        <f t="shared" si="58"/>
        <v>0</v>
      </c>
      <c r="AC115" s="10">
        <f t="shared" si="51"/>
        <v>55.926318559677483</v>
      </c>
      <c r="AD115" s="10">
        <f t="shared" si="52"/>
        <v>0</v>
      </c>
      <c r="AE115" s="10">
        <f t="shared" si="59"/>
        <v>0</v>
      </c>
      <c r="AF115" s="10">
        <f t="shared" si="60"/>
        <v>0</v>
      </c>
      <c r="AG115" s="10">
        <f t="shared" si="61"/>
        <v>0</v>
      </c>
    </row>
    <row r="116" spans="1:33" x14ac:dyDescent="0.2">
      <c r="A116" s="5">
        <v>40183.541666666664</v>
      </c>
      <c r="B116" s="8">
        <v>106100.37314014528</v>
      </c>
      <c r="C116" s="9">
        <v>0</v>
      </c>
      <c r="D116" s="8">
        <f t="shared" si="40"/>
        <v>106.10037314014528</v>
      </c>
      <c r="E116" s="8">
        <f t="shared" si="33"/>
        <v>106.10037314014528</v>
      </c>
      <c r="F116" s="10">
        <f t="shared" si="34"/>
        <v>106.10037314014528</v>
      </c>
      <c r="G116" s="10">
        <f t="shared" si="35"/>
        <v>0</v>
      </c>
      <c r="H116" s="10">
        <f t="shared" si="62"/>
        <v>0</v>
      </c>
      <c r="I116" s="10">
        <f t="shared" si="41"/>
        <v>0</v>
      </c>
      <c r="J116" s="10">
        <f t="shared" si="42"/>
        <v>0</v>
      </c>
      <c r="K116" s="10">
        <f t="shared" si="36"/>
        <v>106.10037314014528</v>
      </c>
      <c r="L116" s="10">
        <f t="shared" si="37"/>
        <v>0</v>
      </c>
      <c r="M116" s="10">
        <f t="shared" si="53"/>
        <v>0</v>
      </c>
      <c r="N116" s="10">
        <f t="shared" si="43"/>
        <v>0</v>
      </c>
      <c r="O116" s="10">
        <f t="shared" si="44"/>
        <v>0</v>
      </c>
      <c r="P116" s="10">
        <f t="shared" si="38"/>
        <v>90</v>
      </c>
      <c r="Q116" s="10">
        <f t="shared" si="39"/>
        <v>16.10037314014528</v>
      </c>
      <c r="R116" s="10">
        <f t="shared" si="54"/>
        <v>0</v>
      </c>
      <c r="S116" s="10">
        <f t="shared" si="45"/>
        <v>16.10037314014528</v>
      </c>
      <c r="T116" s="10">
        <f t="shared" si="46"/>
        <v>0</v>
      </c>
      <c r="U116" s="10">
        <f t="shared" si="55"/>
        <v>0</v>
      </c>
      <c r="V116" s="10">
        <f t="shared" si="47"/>
        <v>0</v>
      </c>
      <c r="W116" s="10">
        <f t="shared" si="48"/>
        <v>0</v>
      </c>
      <c r="X116" s="10">
        <f t="shared" si="49"/>
        <v>53.05018657007264</v>
      </c>
      <c r="Y116" s="10">
        <f t="shared" si="50"/>
        <v>0</v>
      </c>
      <c r="Z116" s="10">
        <f t="shared" si="56"/>
        <v>0</v>
      </c>
      <c r="AA116" s="10">
        <f t="shared" si="57"/>
        <v>0</v>
      </c>
      <c r="AB116" s="10">
        <f t="shared" si="58"/>
        <v>0</v>
      </c>
      <c r="AC116" s="10">
        <f t="shared" si="51"/>
        <v>53.05018657007264</v>
      </c>
      <c r="AD116" s="10">
        <f t="shared" si="52"/>
        <v>0</v>
      </c>
      <c r="AE116" s="10">
        <f t="shared" si="59"/>
        <v>0</v>
      </c>
      <c r="AF116" s="10">
        <f t="shared" si="60"/>
        <v>0</v>
      </c>
      <c r="AG116" s="10">
        <f t="shared" si="61"/>
        <v>0</v>
      </c>
    </row>
    <row r="117" spans="1:33" x14ac:dyDescent="0.2">
      <c r="A117" s="5">
        <v>40183.583333333336</v>
      </c>
      <c r="B117" s="8">
        <v>101789.90746351547</v>
      </c>
      <c r="C117" s="9">
        <v>0</v>
      </c>
      <c r="D117" s="8">
        <f t="shared" si="40"/>
        <v>101.78990746351546</v>
      </c>
      <c r="E117" s="8">
        <f t="shared" si="33"/>
        <v>101.78990746351546</v>
      </c>
      <c r="F117" s="10">
        <f t="shared" si="34"/>
        <v>101.78990746351546</v>
      </c>
      <c r="G117" s="10">
        <f t="shared" si="35"/>
        <v>0</v>
      </c>
      <c r="H117" s="10">
        <f t="shared" si="62"/>
        <v>0</v>
      </c>
      <c r="I117" s="10">
        <f t="shared" si="41"/>
        <v>0</v>
      </c>
      <c r="J117" s="10">
        <f t="shared" si="42"/>
        <v>0</v>
      </c>
      <c r="K117" s="10">
        <f t="shared" si="36"/>
        <v>101.78990746351546</v>
      </c>
      <c r="L117" s="10">
        <f t="shared" si="37"/>
        <v>0</v>
      </c>
      <c r="M117" s="10">
        <f t="shared" si="53"/>
        <v>0</v>
      </c>
      <c r="N117" s="10">
        <f t="shared" si="43"/>
        <v>0</v>
      </c>
      <c r="O117" s="10">
        <f t="shared" si="44"/>
        <v>0</v>
      </c>
      <c r="P117" s="10">
        <f t="shared" si="38"/>
        <v>90</v>
      </c>
      <c r="Q117" s="10">
        <f t="shared" si="39"/>
        <v>11.789907463515462</v>
      </c>
      <c r="R117" s="10">
        <f t="shared" si="54"/>
        <v>0</v>
      </c>
      <c r="S117" s="10">
        <f t="shared" si="45"/>
        <v>11.789907463515462</v>
      </c>
      <c r="T117" s="10">
        <f t="shared" si="46"/>
        <v>0</v>
      </c>
      <c r="U117" s="10">
        <f t="shared" si="55"/>
        <v>0</v>
      </c>
      <c r="V117" s="10">
        <f t="shared" si="47"/>
        <v>0</v>
      </c>
      <c r="W117" s="10">
        <f t="shared" si="48"/>
        <v>0</v>
      </c>
      <c r="X117" s="10">
        <f t="shared" si="49"/>
        <v>50.894953731757731</v>
      </c>
      <c r="Y117" s="10">
        <f t="shared" si="50"/>
        <v>0</v>
      </c>
      <c r="Z117" s="10">
        <f t="shared" si="56"/>
        <v>0</v>
      </c>
      <c r="AA117" s="10">
        <f t="shared" si="57"/>
        <v>0</v>
      </c>
      <c r="AB117" s="10">
        <f t="shared" si="58"/>
        <v>0</v>
      </c>
      <c r="AC117" s="10">
        <f t="shared" si="51"/>
        <v>50.894953731757731</v>
      </c>
      <c r="AD117" s="10">
        <f t="shared" si="52"/>
        <v>0</v>
      </c>
      <c r="AE117" s="10">
        <f t="shared" si="59"/>
        <v>0</v>
      </c>
      <c r="AF117" s="10">
        <f t="shared" si="60"/>
        <v>0</v>
      </c>
      <c r="AG117" s="10">
        <f t="shared" si="61"/>
        <v>0</v>
      </c>
    </row>
    <row r="118" spans="1:33" x14ac:dyDescent="0.2">
      <c r="A118" s="5">
        <v>40183.625</v>
      </c>
      <c r="B118" s="8">
        <v>98263.144366182605</v>
      </c>
      <c r="C118" s="9">
        <v>0</v>
      </c>
      <c r="D118" s="8">
        <f t="shared" si="40"/>
        <v>98.263144366182601</v>
      </c>
      <c r="E118" s="8">
        <f t="shared" si="33"/>
        <v>98.263144366182601</v>
      </c>
      <c r="F118" s="10">
        <f t="shared" si="34"/>
        <v>98.263144366182601</v>
      </c>
      <c r="G118" s="10">
        <f t="shared" si="35"/>
        <v>0</v>
      </c>
      <c r="H118" s="10">
        <f t="shared" si="62"/>
        <v>0</v>
      </c>
      <c r="I118" s="10">
        <f t="shared" si="41"/>
        <v>0</v>
      </c>
      <c r="J118" s="10">
        <f t="shared" si="42"/>
        <v>0</v>
      </c>
      <c r="K118" s="10">
        <f t="shared" si="36"/>
        <v>98.263144366182601</v>
      </c>
      <c r="L118" s="10">
        <f t="shared" si="37"/>
        <v>0</v>
      </c>
      <c r="M118" s="10">
        <f t="shared" si="53"/>
        <v>0</v>
      </c>
      <c r="N118" s="10">
        <f t="shared" si="43"/>
        <v>0</v>
      </c>
      <c r="O118" s="10">
        <f t="shared" si="44"/>
        <v>0</v>
      </c>
      <c r="P118" s="10">
        <f t="shared" si="38"/>
        <v>90</v>
      </c>
      <c r="Q118" s="10">
        <f t="shared" si="39"/>
        <v>8.2631443661826012</v>
      </c>
      <c r="R118" s="10">
        <f t="shared" si="54"/>
        <v>0</v>
      </c>
      <c r="S118" s="10">
        <f t="shared" si="45"/>
        <v>8.2631443661826012</v>
      </c>
      <c r="T118" s="10">
        <f t="shared" si="46"/>
        <v>0</v>
      </c>
      <c r="U118" s="10">
        <f t="shared" si="55"/>
        <v>0</v>
      </c>
      <c r="V118" s="10">
        <f t="shared" si="47"/>
        <v>0</v>
      </c>
      <c r="W118" s="10">
        <f t="shared" si="48"/>
        <v>0</v>
      </c>
      <c r="X118" s="10">
        <f t="shared" si="49"/>
        <v>49.131572183091301</v>
      </c>
      <c r="Y118" s="10">
        <f t="shared" si="50"/>
        <v>0</v>
      </c>
      <c r="Z118" s="10">
        <f t="shared" si="56"/>
        <v>0</v>
      </c>
      <c r="AA118" s="10">
        <f t="shared" si="57"/>
        <v>0</v>
      </c>
      <c r="AB118" s="10">
        <f t="shared" si="58"/>
        <v>0</v>
      </c>
      <c r="AC118" s="10">
        <f t="shared" si="51"/>
        <v>49.131572183091301</v>
      </c>
      <c r="AD118" s="10">
        <f t="shared" si="52"/>
        <v>0</v>
      </c>
      <c r="AE118" s="10">
        <f t="shared" si="59"/>
        <v>0</v>
      </c>
      <c r="AF118" s="10">
        <f t="shared" si="60"/>
        <v>0</v>
      </c>
      <c r="AG118" s="10">
        <f t="shared" si="61"/>
        <v>0</v>
      </c>
    </row>
    <row r="119" spans="1:33" x14ac:dyDescent="0.2">
      <c r="A119" s="5">
        <v>40183.666666666664</v>
      </c>
      <c r="B119" s="8">
        <v>97124.291737154606</v>
      </c>
      <c r="C119" s="9">
        <v>0</v>
      </c>
      <c r="D119" s="8">
        <f t="shared" si="40"/>
        <v>97.124291737154607</v>
      </c>
      <c r="E119" s="8">
        <f t="shared" si="33"/>
        <v>97.124291737154607</v>
      </c>
      <c r="F119" s="10">
        <f t="shared" si="34"/>
        <v>97.124291737154607</v>
      </c>
      <c r="G119" s="10">
        <f t="shared" si="35"/>
        <v>0</v>
      </c>
      <c r="H119" s="10">
        <f t="shared" si="62"/>
        <v>0</v>
      </c>
      <c r="I119" s="10">
        <f t="shared" si="41"/>
        <v>0</v>
      </c>
      <c r="J119" s="10">
        <f t="shared" si="42"/>
        <v>0</v>
      </c>
      <c r="K119" s="10">
        <f t="shared" si="36"/>
        <v>97.124291737154607</v>
      </c>
      <c r="L119" s="10">
        <f t="shared" si="37"/>
        <v>0</v>
      </c>
      <c r="M119" s="10">
        <f t="shared" si="53"/>
        <v>0</v>
      </c>
      <c r="N119" s="10">
        <f t="shared" si="43"/>
        <v>0</v>
      </c>
      <c r="O119" s="10">
        <f t="shared" si="44"/>
        <v>0</v>
      </c>
      <c r="P119" s="10">
        <f t="shared" si="38"/>
        <v>90</v>
      </c>
      <c r="Q119" s="10">
        <f t="shared" si="39"/>
        <v>7.1242917371546071</v>
      </c>
      <c r="R119" s="10">
        <f t="shared" si="54"/>
        <v>0</v>
      </c>
      <c r="S119" s="10">
        <f t="shared" si="45"/>
        <v>7.1242917371546071</v>
      </c>
      <c r="T119" s="10">
        <f t="shared" si="46"/>
        <v>0</v>
      </c>
      <c r="U119" s="10">
        <f t="shared" si="55"/>
        <v>0</v>
      </c>
      <c r="V119" s="10">
        <f t="shared" si="47"/>
        <v>0</v>
      </c>
      <c r="W119" s="10">
        <f t="shared" si="48"/>
        <v>0</v>
      </c>
      <c r="X119" s="10">
        <f t="shared" si="49"/>
        <v>48.562145868577304</v>
      </c>
      <c r="Y119" s="10">
        <f t="shared" si="50"/>
        <v>0</v>
      </c>
      <c r="Z119" s="10">
        <f t="shared" si="56"/>
        <v>0</v>
      </c>
      <c r="AA119" s="10">
        <f t="shared" si="57"/>
        <v>0</v>
      </c>
      <c r="AB119" s="10">
        <f t="shared" si="58"/>
        <v>0</v>
      </c>
      <c r="AC119" s="10">
        <f t="shared" si="51"/>
        <v>48.562145868577304</v>
      </c>
      <c r="AD119" s="10">
        <f t="shared" si="52"/>
        <v>0</v>
      </c>
      <c r="AE119" s="10">
        <f t="shared" si="59"/>
        <v>0</v>
      </c>
      <c r="AF119" s="10">
        <f t="shared" si="60"/>
        <v>0</v>
      </c>
      <c r="AG119" s="10">
        <f t="shared" si="61"/>
        <v>0</v>
      </c>
    </row>
    <row r="120" spans="1:33" x14ac:dyDescent="0.2">
      <c r="A120" s="5">
        <v>40183.708333333336</v>
      </c>
      <c r="B120" s="8">
        <v>98991.578828358586</v>
      </c>
      <c r="C120" s="9">
        <v>0</v>
      </c>
      <c r="D120" s="8">
        <f t="shared" si="40"/>
        <v>98.991578828358584</v>
      </c>
      <c r="E120" s="8">
        <f t="shared" si="33"/>
        <v>98.991578828358584</v>
      </c>
      <c r="F120" s="10">
        <f t="shared" si="34"/>
        <v>98.991578828358584</v>
      </c>
      <c r="G120" s="10">
        <f t="shared" si="35"/>
        <v>0</v>
      </c>
      <c r="H120" s="10">
        <f t="shared" si="62"/>
        <v>0</v>
      </c>
      <c r="I120" s="10">
        <f t="shared" si="41"/>
        <v>0</v>
      </c>
      <c r="J120" s="10">
        <f t="shared" si="42"/>
        <v>0</v>
      </c>
      <c r="K120" s="10">
        <f t="shared" si="36"/>
        <v>98.991578828358584</v>
      </c>
      <c r="L120" s="10">
        <f t="shared" si="37"/>
        <v>0</v>
      </c>
      <c r="M120" s="10">
        <f t="shared" si="53"/>
        <v>0</v>
      </c>
      <c r="N120" s="10">
        <f t="shared" si="43"/>
        <v>0</v>
      </c>
      <c r="O120" s="10">
        <f t="shared" si="44"/>
        <v>0</v>
      </c>
      <c r="P120" s="10">
        <f t="shared" si="38"/>
        <v>90</v>
      </c>
      <c r="Q120" s="10">
        <f t="shared" si="39"/>
        <v>8.991578828358584</v>
      </c>
      <c r="R120" s="10">
        <f t="shared" si="54"/>
        <v>0</v>
      </c>
      <c r="S120" s="10">
        <f t="shared" si="45"/>
        <v>8.991578828358584</v>
      </c>
      <c r="T120" s="10">
        <f t="shared" si="46"/>
        <v>0</v>
      </c>
      <c r="U120" s="10">
        <f t="shared" si="55"/>
        <v>0</v>
      </c>
      <c r="V120" s="10">
        <f t="shared" si="47"/>
        <v>0</v>
      </c>
      <c r="W120" s="10">
        <f t="shared" si="48"/>
        <v>0</v>
      </c>
      <c r="X120" s="10">
        <f t="shared" si="49"/>
        <v>49.495789414179292</v>
      </c>
      <c r="Y120" s="10">
        <f t="shared" si="50"/>
        <v>0</v>
      </c>
      <c r="Z120" s="10">
        <f t="shared" si="56"/>
        <v>0</v>
      </c>
      <c r="AA120" s="10">
        <f t="shared" si="57"/>
        <v>0</v>
      </c>
      <c r="AB120" s="10">
        <f t="shared" si="58"/>
        <v>0</v>
      </c>
      <c r="AC120" s="10">
        <f t="shared" si="51"/>
        <v>49.495789414179292</v>
      </c>
      <c r="AD120" s="10">
        <f t="shared" si="52"/>
        <v>0</v>
      </c>
      <c r="AE120" s="10">
        <f t="shared" si="59"/>
        <v>0</v>
      </c>
      <c r="AF120" s="10">
        <f t="shared" si="60"/>
        <v>0</v>
      </c>
      <c r="AG120" s="10">
        <f t="shared" si="61"/>
        <v>0</v>
      </c>
    </row>
    <row r="121" spans="1:33" x14ac:dyDescent="0.2">
      <c r="A121" s="5">
        <v>40183.75</v>
      </c>
      <c r="B121" s="8">
        <v>56983.127985284336</v>
      </c>
      <c r="C121" s="9">
        <v>1060.8233333333333</v>
      </c>
      <c r="D121" s="8">
        <f t="shared" si="40"/>
        <v>56.983127985284334</v>
      </c>
      <c r="E121" s="8">
        <f t="shared" si="33"/>
        <v>120.63252798528433</v>
      </c>
      <c r="F121" s="10">
        <f t="shared" si="34"/>
        <v>56.983127985284334</v>
      </c>
      <c r="G121" s="10">
        <f t="shared" si="35"/>
        <v>0</v>
      </c>
      <c r="H121" s="10">
        <f t="shared" si="62"/>
        <v>0</v>
      </c>
      <c r="I121" s="10">
        <f t="shared" si="41"/>
        <v>0</v>
      </c>
      <c r="J121" s="10">
        <f t="shared" si="42"/>
        <v>0</v>
      </c>
      <c r="K121" s="10">
        <f t="shared" si="36"/>
        <v>56.983127985284334</v>
      </c>
      <c r="L121" s="10">
        <f t="shared" si="37"/>
        <v>0</v>
      </c>
      <c r="M121" s="10">
        <f t="shared" si="53"/>
        <v>0</v>
      </c>
      <c r="N121" s="10">
        <f t="shared" si="43"/>
        <v>0</v>
      </c>
      <c r="O121" s="10">
        <f t="shared" si="44"/>
        <v>0</v>
      </c>
      <c r="P121" s="10">
        <f t="shared" si="38"/>
        <v>56.983127985284334</v>
      </c>
      <c r="Q121" s="10">
        <f t="shared" si="39"/>
        <v>0</v>
      </c>
      <c r="R121" s="10">
        <f t="shared" si="54"/>
        <v>0</v>
      </c>
      <c r="S121" s="10">
        <f t="shared" si="45"/>
        <v>0</v>
      </c>
      <c r="T121" s="10">
        <f t="shared" si="46"/>
        <v>0</v>
      </c>
      <c r="U121" s="10">
        <f t="shared" si="55"/>
        <v>0</v>
      </c>
      <c r="V121" s="10">
        <f t="shared" si="47"/>
        <v>0</v>
      </c>
      <c r="W121" s="10">
        <f t="shared" si="48"/>
        <v>0</v>
      </c>
      <c r="X121" s="10">
        <f t="shared" si="49"/>
        <v>28.491563992642167</v>
      </c>
      <c r="Y121" s="10">
        <f t="shared" si="50"/>
        <v>0</v>
      </c>
      <c r="Z121" s="10">
        <f t="shared" si="56"/>
        <v>0</v>
      </c>
      <c r="AA121" s="10">
        <f t="shared" si="57"/>
        <v>0</v>
      </c>
      <c r="AB121" s="10">
        <f t="shared" si="58"/>
        <v>0</v>
      </c>
      <c r="AC121" s="10">
        <f t="shared" si="51"/>
        <v>28.491563992642167</v>
      </c>
      <c r="AD121" s="10">
        <f t="shared" si="52"/>
        <v>0</v>
      </c>
      <c r="AE121" s="10">
        <f t="shared" si="59"/>
        <v>0</v>
      </c>
      <c r="AF121" s="10">
        <f t="shared" si="60"/>
        <v>0</v>
      </c>
      <c r="AG121" s="10">
        <f t="shared" si="61"/>
        <v>0</v>
      </c>
    </row>
    <row r="122" spans="1:33" x14ac:dyDescent="0.2">
      <c r="A122" s="5">
        <v>40183.791666666664</v>
      </c>
      <c r="B122" s="8">
        <v>51685.747407566174</v>
      </c>
      <c r="C122" s="9">
        <v>1169.0733333333335</v>
      </c>
      <c r="D122" s="8">
        <f t="shared" si="40"/>
        <v>51.685747407566176</v>
      </c>
      <c r="E122" s="8">
        <f t="shared" si="33"/>
        <v>121.83014740756619</v>
      </c>
      <c r="F122" s="10">
        <f t="shared" si="34"/>
        <v>51.685747407566176</v>
      </c>
      <c r="G122" s="10">
        <f t="shared" si="35"/>
        <v>0</v>
      </c>
      <c r="H122" s="10">
        <f t="shared" si="62"/>
        <v>0</v>
      </c>
      <c r="I122" s="10">
        <f t="shared" si="41"/>
        <v>0</v>
      </c>
      <c r="J122" s="10">
        <f t="shared" si="42"/>
        <v>0</v>
      </c>
      <c r="K122" s="10">
        <f t="shared" si="36"/>
        <v>51.685747407566176</v>
      </c>
      <c r="L122" s="10">
        <f t="shared" si="37"/>
        <v>0</v>
      </c>
      <c r="M122" s="10">
        <f t="shared" si="53"/>
        <v>0</v>
      </c>
      <c r="N122" s="10">
        <f t="shared" si="43"/>
        <v>0</v>
      </c>
      <c r="O122" s="10">
        <f t="shared" si="44"/>
        <v>0</v>
      </c>
      <c r="P122" s="10">
        <f t="shared" si="38"/>
        <v>51.685747407566176</v>
      </c>
      <c r="Q122" s="10">
        <f t="shared" si="39"/>
        <v>0</v>
      </c>
      <c r="R122" s="10">
        <f t="shared" si="54"/>
        <v>0</v>
      </c>
      <c r="S122" s="10">
        <f t="shared" si="45"/>
        <v>0</v>
      </c>
      <c r="T122" s="10">
        <f t="shared" si="46"/>
        <v>0</v>
      </c>
      <c r="U122" s="10">
        <f t="shared" si="55"/>
        <v>0</v>
      </c>
      <c r="V122" s="10">
        <f t="shared" si="47"/>
        <v>0</v>
      </c>
      <c r="W122" s="10">
        <f t="shared" si="48"/>
        <v>0</v>
      </c>
      <c r="X122" s="10">
        <f t="shared" si="49"/>
        <v>25.842873703783088</v>
      </c>
      <c r="Y122" s="10">
        <f t="shared" si="50"/>
        <v>0</v>
      </c>
      <c r="Z122" s="10">
        <f t="shared" si="56"/>
        <v>0</v>
      </c>
      <c r="AA122" s="10">
        <f t="shared" si="57"/>
        <v>0</v>
      </c>
      <c r="AB122" s="10">
        <f t="shared" si="58"/>
        <v>0</v>
      </c>
      <c r="AC122" s="10">
        <f t="shared" si="51"/>
        <v>25.842873703783088</v>
      </c>
      <c r="AD122" s="10">
        <f t="shared" si="52"/>
        <v>0</v>
      </c>
      <c r="AE122" s="10">
        <f t="shared" si="59"/>
        <v>0</v>
      </c>
      <c r="AF122" s="10">
        <f t="shared" si="60"/>
        <v>0</v>
      </c>
      <c r="AG122" s="10">
        <f t="shared" si="61"/>
        <v>0</v>
      </c>
    </row>
    <row r="123" spans="1:33" x14ac:dyDescent="0.2">
      <c r="A123" s="5">
        <v>40183.833333333336</v>
      </c>
      <c r="B123" s="8">
        <v>68348.884028109373</v>
      </c>
      <c r="C123" s="9">
        <v>1161.0433333333333</v>
      </c>
      <c r="D123" s="8">
        <f t="shared" si="40"/>
        <v>68.348884028109367</v>
      </c>
      <c r="E123" s="8">
        <f t="shared" si="33"/>
        <v>138.01148402810935</v>
      </c>
      <c r="F123" s="10">
        <f t="shared" si="34"/>
        <v>68.348884028109367</v>
      </c>
      <c r="G123" s="10">
        <f t="shared" si="35"/>
        <v>0</v>
      </c>
      <c r="H123" s="10">
        <f t="shared" si="62"/>
        <v>0</v>
      </c>
      <c r="I123" s="10">
        <f t="shared" si="41"/>
        <v>0</v>
      </c>
      <c r="J123" s="10">
        <f t="shared" si="42"/>
        <v>0</v>
      </c>
      <c r="K123" s="10">
        <f t="shared" si="36"/>
        <v>68.348884028109367</v>
      </c>
      <c r="L123" s="10">
        <f t="shared" si="37"/>
        <v>0</v>
      </c>
      <c r="M123" s="10">
        <f t="shared" si="53"/>
        <v>0</v>
      </c>
      <c r="N123" s="10">
        <f t="shared" si="43"/>
        <v>0</v>
      </c>
      <c r="O123" s="10">
        <f t="shared" si="44"/>
        <v>0</v>
      </c>
      <c r="P123" s="10">
        <f t="shared" si="38"/>
        <v>68.348884028109367</v>
      </c>
      <c r="Q123" s="10">
        <f t="shared" si="39"/>
        <v>0</v>
      </c>
      <c r="R123" s="10">
        <f t="shared" si="54"/>
        <v>0</v>
      </c>
      <c r="S123" s="10">
        <f t="shared" si="45"/>
        <v>0</v>
      </c>
      <c r="T123" s="10">
        <f t="shared" si="46"/>
        <v>0</v>
      </c>
      <c r="U123" s="10">
        <f t="shared" si="55"/>
        <v>0</v>
      </c>
      <c r="V123" s="10">
        <f t="shared" si="47"/>
        <v>0</v>
      </c>
      <c r="W123" s="10">
        <f t="shared" si="48"/>
        <v>0</v>
      </c>
      <c r="X123" s="10">
        <f t="shared" si="49"/>
        <v>34.174442014054684</v>
      </c>
      <c r="Y123" s="10">
        <f t="shared" si="50"/>
        <v>0</v>
      </c>
      <c r="Z123" s="10">
        <f t="shared" si="56"/>
        <v>0</v>
      </c>
      <c r="AA123" s="10">
        <f t="shared" si="57"/>
        <v>0</v>
      </c>
      <c r="AB123" s="10">
        <f t="shared" si="58"/>
        <v>0</v>
      </c>
      <c r="AC123" s="10">
        <f t="shared" si="51"/>
        <v>34.174442014054684</v>
      </c>
      <c r="AD123" s="10">
        <f t="shared" si="52"/>
        <v>0</v>
      </c>
      <c r="AE123" s="10">
        <f t="shared" si="59"/>
        <v>0</v>
      </c>
      <c r="AF123" s="10">
        <f t="shared" si="60"/>
        <v>0</v>
      </c>
      <c r="AG123" s="10">
        <f t="shared" si="61"/>
        <v>0</v>
      </c>
    </row>
    <row r="124" spans="1:33" x14ac:dyDescent="0.2">
      <c r="A124" s="5">
        <v>40183.875</v>
      </c>
      <c r="B124" s="8">
        <v>89247.155035502088</v>
      </c>
      <c r="C124" s="9">
        <v>1156.4583333333333</v>
      </c>
      <c r="D124" s="8">
        <f t="shared" si="40"/>
        <v>89.24715503550209</v>
      </c>
      <c r="E124" s="8">
        <f t="shared" si="33"/>
        <v>158.63465503550208</v>
      </c>
      <c r="F124" s="10">
        <f t="shared" si="34"/>
        <v>89.24715503550209</v>
      </c>
      <c r="G124" s="10">
        <f t="shared" si="35"/>
        <v>0</v>
      </c>
      <c r="H124" s="10">
        <f t="shared" si="62"/>
        <v>0</v>
      </c>
      <c r="I124" s="10">
        <f t="shared" si="41"/>
        <v>0</v>
      </c>
      <c r="J124" s="10">
        <f t="shared" si="42"/>
        <v>0</v>
      </c>
      <c r="K124" s="10">
        <f t="shared" si="36"/>
        <v>89.24715503550209</v>
      </c>
      <c r="L124" s="10">
        <f t="shared" si="37"/>
        <v>0</v>
      </c>
      <c r="M124" s="10">
        <f t="shared" si="53"/>
        <v>0</v>
      </c>
      <c r="N124" s="10">
        <f t="shared" si="43"/>
        <v>0</v>
      </c>
      <c r="O124" s="10">
        <f t="shared" si="44"/>
        <v>0</v>
      </c>
      <c r="P124" s="10">
        <f t="shared" si="38"/>
        <v>89.24715503550209</v>
      </c>
      <c r="Q124" s="10">
        <f t="shared" si="39"/>
        <v>0</v>
      </c>
      <c r="R124" s="10">
        <f t="shared" si="54"/>
        <v>0</v>
      </c>
      <c r="S124" s="10">
        <f t="shared" si="45"/>
        <v>0</v>
      </c>
      <c r="T124" s="10">
        <f t="shared" si="46"/>
        <v>0</v>
      </c>
      <c r="U124" s="10">
        <f t="shared" si="55"/>
        <v>0</v>
      </c>
      <c r="V124" s="10">
        <f t="shared" si="47"/>
        <v>0</v>
      </c>
      <c r="W124" s="10">
        <f t="shared" si="48"/>
        <v>0</v>
      </c>
      <c r="X124" s="10">
        <f t="shared" si="49"/>
        <v>44.623577517751045</v>
      </c>
      <c r="Y124" s="10">
        <f t="shared" si="50"/>
        <v>0</v>
      </c>
      <c r="Z124" s="10">
        <f t="shared" si="56"/>
        <v>0</v>
      </c>
      <c r="AA124" s="10">
        <f t="shared" si="57"/>
        <v>0</v>
      </c>
      <c r="AB124" s="10">
        <f t="shared" si="58"/>
        <v>0</v>
      </c>
      <c r="AC124" s="10">
        <f t="shared" si="51"/>
        <v>44.623577517751045</v>
      </c>
      <c r="AD124" s="10">
        <f t="shared" si="52"/>
        <v>0</v>
      </c>
      <c r="AE124" s="10">
        <f t="shared" si="59"/>
        <v>0</v>
      </c>
      <c r="AF124" s="10">
        <f t="shared" si="60"/>
        <v>0</v>
      </c>
      <c r="AG124" s="10">
        <f t="shared" si="61"/>
        <v>0</v>
      </c>
    </row>
    <row r="125" spans="1:33" x14ac:dyDescent="0.2">
      <c r="A125" s="5">
        <v>40183.916666666664</v>
      </c>
      <c r="B125" s="8">
        <v>87401.099248688406</v>
      </c>
      <c r="C125" s="9">
        <v>1160.01</v>
      </c>
      <c r="D125" s="8">
        <f t="shared" si="40"/>
        <v>87.401099248688411</v>
      </c>
      <c r="E125" s="8">
        <f t="shared" si="33"/>
        <v>157.0016992486884</v>
      </c>
      <c r="F125" s="10">
        <f t="shared" si="34"/>
        <v>87.401099248688411</v>
      </c>
      <c r="G125" s="10">
        <f t="shared" si="35"/>
        <v>0</v>
      </c>
      <c r="H125" s="10">
        <f t="shared" si="62"/>
        <v>0</v>
      </c>
      <c r="I125" s="10">
        <f t="shared" si="41"/>
        <v>0</v>
      </c>
      <c r="J125" s="10">
        <f t="shared" si="42"/>
        <v>0</v>
      </c>
      <c r="K125" s="10">
        <f t="shared" si="36"/>
        <v>87.401099248688411</v>
      </c>
      <c r="L125" s="10">
        <f t="shared" si="37"/>
        <v>0</v>
      </c>
      <c r="M125" s="10">
        <f t="shared" si="53"/>
        <v>0</v>
      </c>
      <c r="N125" s="10">
        <f t="shared" si="43"/>
        <v>0</v>
      </c>
      <c r="O125" s="10">
        <f t="shared" si="44"/>
        <v>0</v>
      </c>
      <c r="P125" s="10">
        <f t="shared" si="38"/>
        <v>87.401099248688411</v>
      </c>
      <c r="Q125" s="10">
        <f t="shared" si="39"/>
        <v>0</v>
      </c>
      <c r="R125" s="10">
        <f t="shared" si="54"/>
        <v>0</v>
      </c>
      <c r="S125" s="10">
        <f t="shared" si="45"/>
        <v>0</v>
      </c>
      <c r="T125" s="10">
        <f t="shared" si="46"/>
        <v>0</v>
      </c>
      <c r="U125" s="10">
        <f t="shared" si="55"/>
        <v>0</v>
      </c>
      <c r="V125" s="10">
        <f t="shared" si="47"/>
        <v>0</v>
      </c>
      <c r="W125" s="10">
        <f t="shared" si="48"/>
        <v>0</v>
      </c>
      <c r="X125" s="10">
        <f t="shared" si="49"/>
        <v>43.700549624344205</v>
      </c>
      <c r="Y125" s="10">
        <f t="shared" si="50"/>
        <v>0</v>
      </c>
      <c r="Z125" s="10">
        <f t="shared" si="56"/>
        <v>0</v>
      </c>
      <c r="AA125" s="10">
        <f t="shared" si="57"/>
        <v>0</v>
      </c>
      <c r="AB125" s="10">
        <f t="shared" si="58"/>
        <v>0</v>
      </c>
      <c r="AC125" s="10">
        <f t="shared" si="51"/>
        <v>43.700549624344205</v>
      </c>
      <c r="AD125" s="10">
        <f t="shared" si="52"/>
        <v>0</v>
      </c>
      <c r="AE125" s="10">
        <f t="shared" si="59"/>
        <v>0</v>
      </c>
      <c r="AF125" s="10">
        <f t="shared" si="60"/>
        <v>0</v>
      </c>
      <c r="AG125" s="10">
        <f t="shared" si="61"/>
        <v>0</v>
      </c>
    </row>
    <row r="126" spans="1:33" x14ac:dyDescent="0.2">
      <c r="A126" s="5">
        <v>40183.958333333336</v>
      </c>
      <c r="B126" s="8">
        <v>79901.615786183771</v>
      </c>
      <c r="C126" s="9">
        <v>1164.2550000000001</v>
      </c>
      <c r="D126" s="8">
        <f t="shared" si="40"/>
        <v>79.901615786183768</v>
      </c>
      <c r="E126" s="8">
        <f t="shared" si="33"/>
        <v>149.75691578618375</v>
      </c>
      <c r="F126" s="10">
        <f t="shared" si="34"/>
        <v>79.901615786183768</v>
      </c>
      <c r="G126" s="10">
        <f t="shared" si="35"/>
        <v>0</v>
      </c>
      <c r="H126" s="10">
        <f t="shared" si="62"/>
        <v>0</v>
      </c>
      <c r="I126" s="10">
        <f t="shared" si="41"/>
        <v>0</v>
      </c>
      <c r="J126" s="10">
        <f t="shared" si="42"/>
        <v>0</v>
      </c>
      <c r="K126" s="10">
        <f t="shared" si="36"/>
        <v>79.901615786183768</v>
      </c>
      <c r="L126" s="10">
        <f t="shared" si="37"/>
        <v>0</v>
      </c>
      <c r="M126" s="10">
        <f t="shared" si="53"/>
        <v>0</v>
      </c>
      <c r="N126" s="10">
        <f t="shared" si="43"/>
        <v>0</v>
      </c>
      <c r="O126" s="10">
        <f t="shared" si="44"/>
        <v>0</v>
      </c>
      <c r="P126" s="10">
        <f t="shared" si="38"/>
        <v>79.901615786183768</v>
      </c>
      <c r="Q126" s="10">
        <f t="shared" si="39"/>
        <v>0</v>
      </c>
      <c r="R126" s="10">
        <f t="shared" si="54"/>
        <v>0</v>
      </c>
      <c r="S126" s="10">
        <f t="shared" si="45"/>
        <v>0</v>
      </c>
      <c r="T126" s="10">
        <f t="shared" si="46"/>
        <v>0</v>
      </c>
      <c r="U126" s="10">
        <f t="shared" si="55"/>
        <v>0</v>
      </c>
      <c r="V126" s="10">
        <f t="shared" si="47"/>
        <v>0</v>
      </c>
      <c r="W126" s="10">
        <f t="shared" si="48"/>
        <v>0</v>
      </c>
      <c r="X126" s="10">
        <f t="shared" si="49"/>
        <v>39.950807893091884</v>
      </c>
      <c r="Y126" s="10">
        <f t="shared" si="50"/>
        <v>0</v>
      </c>
      <c r="Z126" s="10">
        <f t="shared" si="56"/>
        <v>0</v>
      </c>
      <c r="AA126" s="10">
        <f t="shared" si="57"/>
        <v>0</v>
      </c>
      <c r="AB126" s="10">
        <f t="shared" si="58"/>
        <v>0</v>
      </c>
      <c r="AC126" s="10">
        <f t="shared" si="51"/>
        <v>39.950807893091884</v>
      </c>
      <c r="AD126" s="10">
        <f t="shared" si="52"/>
        <v>0</v>
      </c>
      <c r="AE126" s="10">
        <f t="shared" si="59"/>
        <v>0</v>
      </c>
      <c r="AF126" s="10">
        <f t="shared" si="60"/>
        <v>0</v>
      </c>
      <c r="AG126" s="10">
        <f t="shared" si="61"/>
        <v>0</v>
      </c>
    </row>
    <row r="127" spans="1:33" x14ac:dyDescent="0.2">
      <c r="A127" s="5">
        <v>40184</v>
      </c>
      <c r="B127" s="8">
        <v>88248.547310239039</v>
      </c>
      <c r="C127" s="9">
        <v>1163.05</v>
      </c>
      <c r="D127" s="8">
        <f t="shared" si="40"/>
        <v>88.248547310239033</v>
      </c>
      <c r="E127" s="8">
        <f t="shared" si="33"/>
        <v>158.03154731023903</v>
      </c>
      <c r="F127" s="10">
        <f t="shared" si="34"/>
        <v>88.248547310239033</v>
      </c>
      <c r="G127" s="10">
        <f t="shared" si="35"/>
        <v>0</v>
      </c>
      <c r="H127" s="10">
        <f t="shared" si="62"/>
        <v>0</v>
      </c>
      <c r="I127" s="10">
        <f t="shared" si="41"/>
        <v>0</v>
      </c>
      <c r="J127" s="10">
        <f t="shared" si="42"/>
        <v>0</v>
      </c>
      <c r="K127" s="10">
        <f t="shared" si="36"/>
        <v>88.248547310239033</v>
      </c>
      <c r="L127" s="10">
        <f t="shared" si="37"/>
        <v>0</v>
      </c>
      <c r="M127" s="10">
        <f t="shared" si="53"/>
        <v>0</v>
      </c>
      <c r="N127" s="10">
        <f t="shared" si="43"/>
        <v>0</v>
      </c>
      <c r="O127" s="10">
        <f t="shared" si="44"/>
        <v>0</v>
      </c>
      <c r="P127" s="10">
        <f t="shared" si="38"/>
        <v>88.248547310239033</v>
      </c>
      <c r="Q127" s="10">
        <f t="shared" si="39"/>
        <v>0</v>
      </c>
      <c r="R127" s="10">
        <f t="shared" si="54"/>
        <v>0</v>
      </c>
      <c r="S127" s="10">
        <f t="shared" si="45"/>
        <v>0</v>
      </c>
      <c r="T127" s="10">
        <f t="shared" si="46"/>
        <v>0</v>
      </c>
      <c r="U127" s="10">
        <f t="shared" si="55"/>
        <v>0</v>
      </c>
      <c r="V127" s="10">
        <f t="shared" si="47"/>
        <v>0</v>
      </c>
      <c r="W127" s="10">
        <f t="shared" si="48"/>
        <v>0</v>
      </c>
      <c r="X127" s="10">
        <f t="shared" si="49"/>
        <v>44.124273655119516</v>
      </c>
      <c r="Y127" s="10">
        <f t="shared" si="50"/>
        <v>0</v>
      </c>
      <c r="Z127" s="10">
        <f t="shared" si="56"/>
        <v>0</v>
      </c>
      <c r="AA127" s="10">
        <f t="shared" si="57"/>
        <v>0</v>
      </c>
      <c r="AB127" s="10">
        <f t="shared" si="58"/>
        <v>0</v>
      </c>
      <c r="AC127" s="10">
        <f t="shared" si="51"/>
        <v>44.124273655119516</v>
      </c>
      <c r="AD127" s="10">
        <f t="shared" si="52"/>
        <v>0</v>
      </c>
      <c r="AE127" s="10">
        <f t="shared" si="59"/>
        <v>0</v>
      </c>
      <c r="AF127" s="10">
        <f t="shared" si="60"/>
        <v>0</v>
      </c>
      <c r="AG127" s="10">
        <f t="shared" si="61"/>
        <v>0</v>
      </c>
    </row>
    <row r="128" spans="1:33" x14ac:dyDescent="0.2">
      <c r="A128" s="5">
        <v>40184.041666666664</v>
      </c>
      <c r="B128" s="8">
        <v>95982.016539642907</v>
      </c>
      <c r="C128" s="9">
        <v>1161.9616666666666</v>
      </c>
      <c r="D128" s="8">
        <f t="shared" si="40"/>
        <v>95.982016539642913</v>
      </c>
      <c r="E128" s="8">
        <f t="shared" si="33"/>
        <v>165.69971653964291</v>
      </c>
      <c r="F128" s="10">
        <f t="shared" si="34"/>
        <v>95.982016539642913</v>
      </c>
      <c r="G128" s="10">
        <f t="shared" si="35"/>
        <v>0</v>
      </c>
      <c r="H128" s="10">
        <f t="shared" si="62"/>
        <v>0</v>
      </c>
      <c r="I128" s="10">
        <f t="shared" si="41"/>
        <v>0</v>
      </c>
      <c r="J128" s="10">
        <f t="shared" si="42"/>
        <v>0</v>
      </c>
      <c r="K128" s="10">
        <f t="shared" si="36"/>
        <v>95.982016539642913</v>
      </c>
      <c r="L128" s="10">
        <f t="shared" si="37"/>
        <v>0</v>
      </c>
      <c r="M128" s="10">
        <f t="shared" si="53"/>
        <v>0</v>
      </c>
      <c r="N128" s="10">
        <f t="shared" si="43"/>
        <v>0</v>
      </c>
      <c r="O128" s="10">
        <f t="shared" si="44"/>
        <v>0</v>
      </c>
      <c r="P128" s="10">
        <f t="shared" si="38"/>
        <v>90</v>
      </c>
      <c r="Q128" s="10">
        <f t="shared" si="39"/>
        <v>5.9820165396429132</v>
      </c>
      <c r="R128" s="10">
        <f t="shared" si="54"/>
        <v>1</v>
      </c>
      <c r="S128" s="10">
        <f t="shared" si="45"/>
        <v>0</v>
      </c>
      <c r="T128" s="10">
        <f t="shared" si="46"/>
        <v>5.9820165396429132</v>
      </c>
      <c r="U128" s="10">
        <f t="shared" si="55"/>
        <v>1</v>
      </c>
      <c r="V128" s="10">
        <f t="shared" si="47"/>
        <v>0</v>
      </c>
      <c r="W128" s="10">
        <f t="shared" si="48"/>
        <v>5.9820165396429132</v>
      </c>
      <c r="X128" s="10">
        <f t="shared" si="49"/>
        <v>47.991008269821457</v>
      </c>
      <c r="Y128" s="10">
        <f t="shared" si="50"/>
        <v>0</v>
      </c>
      <c r="Z128" s="10">
        <f t="shared" si="56"/>
        <v>0</v>
      </c>
      <c r="AA128" s="10">
        <f t="shared" si="57"/>
        <v>0</v>
      </c>
      <c r="AB128" s="10">
        <f t="shared" si="58"/>
        <v>0</v>
      </c>
      <c r="AC128" s="10">
        <f t="shared" si="51"/>
        <v>47.991008269821457</v>
      </c>
      <c r="AD128" s="10">
        <f t="shared" si="52"/>
        <v>0</v>
      </c>
      <c r="AE128" s="10">
        <f t="shared" si="59"/>
        <v>0</v>
      </c>
      <c r="AF128" s="10">
        <f t="shared" si="60"/>
        <v>0</v>
      </c>
      <c r="AG128" s="10">
        <f t="shared" si="61"/>
        <v>0</v>
      </c>
    </row>
    <row r="129" spans="1:33" x14ac:dyDescent="0.2">
      <c r="A129" s="5">
        <v>40184.083333333336</v>
      </c>
      <c r="B129" s="8">
        <v>101813.06595584747</v>
      </c>
      <c r="C129" s="9">
        <v>1158.355</v>
      </c>
      <c r="D129" s="8">
        <f t="shared" si="40"/>
        <v>101.81306595584748</v>
      </c>
      <c r="E129" s="8">
        <f t="shared" si="33"/>
        <v>171.31436595584748</v>
      </c>
      <c r="F129" s="10">
        <f t="shared" si="34"/>
        <v>101.81306595584748</v>
      </c>
      <c r="G129" s="10">
        <f t="shared" si="35"/>
        <v>0</v>
      </c>
      <c r="H129" s="10">
        <f t="shared" si="62"/>
        <v>0</v>
      </c>
      <c r="I129" s="10">
        <f t="shared" si="41"/>
        <v>0</v>
      </c>
      <c r="J129" s="10">
        <f t="shared" si="42"/>
        <v>0</v>
      </c>
      <c r="K129" s="10">
        <f t="shared" si="36"/>
        <v>101.81306595584748</v>
      </c>
      <c r="L129" s="10">
        <f t="shared" si="37"/>
        <v>0</v>
      </c>
      <c r="M129" s="10">
        <f t="shared" si="53"/>
        <v>0</v>
      </c>
      <c r="N129" s="10">
        <f t="shared" si="43"/>
        <v>0</v>
      </c>
      <c r="O129" s="10">
        <f t="shared" si="44"/>
        <v>0</v>
      </c>
      <c r="P129" s="10">
        <f t="shared" si="38"/>
        <v>90</v>
      </c>
      <c r="Q129" s="10">
        <f t="shared" si="39"/>
        <v>11.813065955847478</v>
      </c>
      <c r="R129" s="10">
        <f t="shared" si="54"/>
        <v>0</v>
      </c>
      <c r="S129" s="10">
        <f t="shared" si="45"/>
        <v>11.813065955847478</v>
      </c>
      <c r="T129" s="10">
        <f t="shared" si="46"/>
        <v>0</v>
      </c>
      <c r="U129" s="10">
        <f t="shared" si="55"/>
        <v>0</v>
      </c>
      <c r="V129" s="10">
        <f t="shared" si="47"/>
        <v>0</v>
      </c>
      <c r="W129" s="10">
        <f t="shared" si="48"/>
        <v>0</v>
      </c>
      <c r="X129" s="10">
        <f t="shared" si="49"/>
        <v>50.906532977923739</v>
      </c>
      <c r="Y129" s="10">
        <f t="shared" si="50"/>
        <v>0</v>
      </c>
      <c r="Z129" s="10">
        <f t="shared" si="56"/>
        <v>0</v>
      </c>
      <c r="AA129" s="10">
        <f t="shared" si="57"/>
        <v>0</v>
      </c>
      <c r="AB129" s="10">
        <f t="shared" si="58"/>
        <v>0</v>
      </c>
      <c r="AC129" s="10">
        <f t="shared" si="51"/>
        <v>50.906532977923739</v>
      </c>
      <c r="AD129" s="10">
        <f t="shared" si="52"/>
        <v>0</v>
      </c>
      <c r="AE129" s="10">
        <f t="shared" si="59"/>
        <v>0</v>
      </c>
      <c r="AF129" s="10">
        <f t="shared" si="60"/>
        <v>0</v>
      </c>
      <c r="AG129" s="10">
        <f t="shared" si="61"/>
        <v>0</v>
      </c>
    </row>
    <row r="130" spans="1:33" x14ac:dyDescent="0.2">
      <c r="A130" s="5">
        <v>40184.125</v>
      </c>
      <c r="B130" s="8">
        <v>96682.437440216745</v>
      </c>
      <c r="C130" s="9">
        <v>1153.7666666666667</v>
      </c>
      <c r="D130" s="8">
        <f t="shared" si="40"/>
        <v>96.682437440216745</v>
      </c>
      <c r="E130" s="8">
        <f t="shared" si="33"/>
        <v>165.90843744021674</v>
      </c>
      <c r="F130" s="10">
        <f t="shared" si="34"/>
        <v>96.682437440216745</v>
      </c>
      <c r="G130" s="10">
        <f t="shared" si="35"/>
        <v>0</v>
      </c>
      <c r="H130" s="10">
        <f t="shared" si="62"/>
        <v>0</v>
      </c>
      <c r="I130" s="10">
        <f t="shared" si="41"/>
        <v>0</v>
      </c>
      <c r="J130" s="10">
        <f t="shared" si="42"/>
        <v>0</v>
      </c>
      <c r="K130" s="10">
        <f t="shared" si="36"/>
        <v>96.682437440216745</v>
      </c>
      <c r="L130" s="10">
        <f t="shared" si="37"/>
        <v>0</v>
      </c>
      <c r="M130" s="10">
        <f t="shared" si="53"/>
        <v>0</v>
      </c>
      <c r="N130" s="10">
        <f t="shared" si="43"/>
        <v>0</v>
      </c>
      <c r="O130" s="10">
        <f t="shared" si="44"/>
        <v>0</v>
      </c>
      <c r="P130" s="10">
        <f t="shared" si="38"/>
        <v>90</v>
      </c>
      <c r="Q130" s="10">
        <f t="shared" si="39"/>
        <v>6.682437440216745</v>
      </c>
      <c r="R130" s="10">
        <f t="shared" si="54"/>
        <v>0</v>
      </c>
      <c r="S130" s="10">
        <f t="shared" si="45"/>
        <v>6.682437440216745</v>
      </c>
      <c r="T130" s="10">
        <f t="shared" si="46"/>
        <v>0</v>
      </c>
      <c r="U130" s="10">
        <f t="shared" si="55"/>
        <v>0</v>
      </c>
      <c r="V130" s="10">
        <f t="shared" si="47"/>
        <v>0</v>
      </c>
      <c r="W130" s="10">
        <f t="shared" si="48"/>
        <v>0</v>
      </c>
      <c r="X130" s="10">
        <f t="shared" si="49"/>
        <v>48.341218720108373</v>
      </c>
      <c r="Y130" s="10">
        <f t="shared" si="50"/>
        <v>0</v>
      </c>
      <c r="Z130" s="10">
        <f t="shared" si="56"/>
        <v>0</v>
      </c>
      <c r="AA130" s="10">
        <f t="shared" si="57"/>
        <v>0</v>
      </c>
      <c r="AB130" s="10">
        <f t="shared" si="58"/>
        <v>0</v>
      </c>
      <c r="AC130" s="10">
        <f t="shared" si="51"/>
        <v>48.341218720108373</v>
      </c>
      <c r="AD130" s="10">
        <f t="shared" si="52"/>
        <v>0</v>
      </c>
      <c r="AE130" s="10">
        <f t="shared" si="59"/>
        <v>0</v>
      </c>
      <c r="AF130" s="10">
        <f t="shared" si="60"/>
        <v>0</v>
      </c>
      <c r="AG130" s="10">
        <f t="shared" si="61"/>
        <v>0</v>
      </c>
    </row>
    <row r="131" spans="1:33" x14ac:dyDescent="0.2">
      <c r="A131" s="5">
        <v>40184.166666666664</v>
      </c>
      <c r="B131" s="8">
        <v>84521.623259869375</v>
      </c>
      <c r="C131" s="9">
        <v>1154.94</v>
      </c>
      <c r="D131" s="8">
        <f t="shared" si="40"/>
        <v>84.521623259869372</v>
      </c>
      <c r="E131" s="8">
        <f t="shared" si="33"/>
        <v>153.81802325986939</v>
      </c>
      <c r="F131" s="10">
        <f t="shared" si="34"/>
        <v>84.521623259869372</v>
      </c>
      <c r="G131" s="10">
        <f t="shared" si="35"/>
        <v>0</v>
      </c>
      <c r="H131" s="10">
        <f t="shared" si="62"/>
        <v>0</v>
      </c>
      <c r="I131" s="10">
        <f t="shared" si="41"/>
        <v>0</v>
      </c>
      <c r="J131" s="10">
        <f t="shared" si="42"/>
        <v>0</v>
      </c>
      <c r="K131" s="10">
        <f t="shared" si="36"/>
        <v>84.521623259869372</v>
      </c>
      <c r="L131" s="10">
        <f t="shared" si="37"/>
        <v>0</v>
      </c>
      <c r="M131" s="10">
        <f t="shared" si="53"/>
        <v>0</v>
      </c>
      <c r="N131" s="10">
        <f t="shared" si="43"/>
        <v>0</v>
      </c>
      <c r="O131" s="10">
        <f t="shared" si="44"/>
        <v>0</v>
      </c>
      <c r="P131" s="10">
        <f t="shared" si="38"/>
        <v>84.521623259869372</v>
      </c>
      <c r="Q131" s="10">
        <f t="shared" si="39"/>
        <v>0</v>
      </c>
      <c r="R131" s="10">
        <f t="shared" si="54"/>
        <v>0</v>
      </c>
      <c r="S131" s="10">
        <f t="shared" si="45"/>
        <v>0</v>
      </c>
      <c r="T131" s="10">
        <f t="shared" si="46"/>
        <v>0</v>
      </c>
      <c r="U131" s="10">
        <f t="shared" si="55"/>
        <v>0</v>
      </c>
      <c r="V131" s="10">
        <f t="shared" si="47"/>
        <v>0</v>
      </c>
      <c r="W131" s="10">
        <f t="shared" si="48"/>
        <v>0</v>
      </c>
      <c r="X131" s="10">
        <f t="shared" si="49"/>
        <v>42.260811629934686</v>
      </c>
      <c r="Y131" s="10">
        <f t="shared" si="50"/>
        <v>0</v>
      </c>
      <c r="Z131" s="10">
        <f t="shared" si="56"/>
        <v>0</v>
      </c>
      <c r="AA131" s="10">
        <f t="shared" si="57"/>
        <v>0</v>
      </c>
      <c r="AB131" s="10">
        <f t="shared" si="58"/>
        <v>0</v>
      </c>
      <c r="AC131" s="10">
        <f t="shared" si="51"/>
        <v>42.260811629934686</v>
      </c>
      <c r="AD131" s="10">
        <f t="shared" si="52"/>
        <v>0</v>
      </c>
      <c r="AE131" s="10">
        <f t="shared" si="59"/>
        <v>0</v>
      </c>
      <c r="AF131" s="10">
        <f t="shared" si="60"/>
        <v>0</v>
      </c>
      <c r="AG131" s="10">
        <f t="shared" si="61"/>
        <v>0</v>
      </c>
    </row>
    <row r="132" spans="1:33" x14ac:dyDescent="0.2">
      <c r="A132" s="5">
        <v>40184.208333333336</v>
      </c>
      <c r="B132" s="8">
        <v>98317.080282831928</v>
      </c>
      <c r="C132" s="9">
        <v>1166.4416666666666</v>
      </c>
      <c r="D132" s="8">
        <f t="shared" si="40"/>
        <v>98.317080282831924</v>
      </c>
      <c r="E132" s="8">
        <f t="shared" si="33"/>
        <v>168.30358028283194</v>
      </c>
      <c r="F132" s="10">
        <f t="shared" si="34"/>
        <v>98.317080282831924</v>
      </c>
      <c r="G132" s="10">
        <f t="shared" si="35"/>
        <v>0</v>
      </c>
      <c r="H132" s="10">
        <f t="shared" si="62"/>
        <v>0</v>
      </c>
      <c r="I132" s="10">
        <f t="shared" si="41"/>
        <v>0</v>
      </c>
      <c r="J132" s="10">
        <f t="shared" si="42"/>
        <v>0</v>
      </c>
      <c r="K132" s="10">
        <f t="shared" si="36"/>
        <v>98.317080282831924</v>
      </c>
      <c r="L132" s="10">
        <f t="shared" si="37"/>
        <v>0</v>
      </c>
      <c r="M132" s="10">
        <f t="shared" si="53"/>
        <v>0</v>
      </c>
      <c r="N132" s="10">
        <f t="shared" si="43"/>
        <v>0</v>
      </c>
      <c r="O132" s="10">
        <f t="shared" si="44"/>
        <v>0</v>
      </c>
      <c r="P132" s="10">
        <f t="shared" si="38"/>
        <v>90</v>
      </c>
      <c r="Q132" s="10">
        <f t="shared" si="39"/>
        <v>8.3170802828319239</v>
      </c>
      <c r="R132" s="10">
        <f t="shared" si="54"/>
        <v>1</v>
      </c>
      <c r="S132" s="10">
        <f t="shared" si="45"/>
        <v>0</v>
      </c>
      <c r="T132" s="10">
        <f t="shared" si="46"/>
        <v>8.3170802828319239</v>
      </c>
      <c r="U132" s="10">
        <f t="shared" si="55"/>
        <v>1</v>
      </c>
      <c r="V132" s="10">
        <f t="shared" si="47"/>
        <v>0</v>
      </c>
      <c r="W132" s="10">
        <f t="shared" si="48"/>
        <v>8.3170802828319239</v>
      </c>
      <c r="X132" s="10">
        <f t="shared" si="49"/>
        <v>49.158540141415962</v>
      </c>
      <c r="Y132" s="10">
        <f t="shared" si="50"/>
        <v>0</v>
      </c>
      <c r="Z132" s="10">
        <f t="shared" si="56"/>
        <v>0</v>
      </c>
      <c r="AA132" s="10">
        <f t="shared" si="57"/>
        <v>0</v>
      </c>
      <c r="AB132" s="10">
        <f t="shared" si="58"/>
        <v>0</v>
      </c>
      <c r="AC132" s="10">
        <f t="shared" si="51"/>
        <v>49.158540141415962</v>
      </c>
      <c r="AD132" s="10">
        <f t="shared" si="52"/>
        <v>0</v>
      </c>
      <c r="AE132" s="10">
        <f t="shared" si="59"/>
        <v>0</v>
      </c>
      <c r="AF132" s="10">
        <f t="shared" si="60"/>
        <v>0</v>
      </c>
      <c r="AG132" s="10">
        <f t="shared" si="61"/>
        <v>0</v>
      </c>
    </row>
    <row r="133" spans="1:33" x14ac:dyDescent="0.2">
      <c r="A133" s="5">
        <v>40184.25</v>
      </c>
      <c r="B133" s="8">
        <v>91730.871793754457</v>
      </c>
      <c r="C133" s="9">
        <v>1151.3283333333334</v>
      </c>
      <c r="D133" s="8">
        <f t="shared" si="40"/>
        <v>91.73087179375446</v>
      </c>
      <c r="E133" s="8">
        <f t="shared" si="33"/>
        <v>160.81057179375446</v>
      </c>
      <c r="F133" s="10">
        <f t="shared" si="34"/>
        <v>91.73087179375446</v>
      </c>
      <c r="G133" s="10">
        <f t="shared" si="35"/>
        <v>0</v>
      </c>
      <c r="H133" s="10">
        <f t="shared" si="62"/>
        <v>0</v>
      </c>
      <c r="I133" s="10">
        <f t="shared" si="41"/>
        <v>0</v>
      </c>
      <c r="J133" s="10">
        <f t="shared" si="42"/>
        <v>0</v>
      </c>
      <c r="K133" s="10">
        <f t="shared" si="36"/>
        <v>91.73087179375446</v>
      </c>
      <c r="L133" s="10">
        <f t="shared" si="37"/>
        <v>0</v>
      </c>
      <c r="M133" s="10">
        <f t="shared" si="53"/>
        <v>0</v>
      </c>
      <c r="N133" s="10">
        <f t="shared" si="43"/>
        <v>0</v>
      </c>
      <c r="O133" s="10">
        <f t="shared" si="44"/>
        <v>0</v>
      </c>
      <c r="P133" s="10">
        <f t="shared" si="38"/>
        <v>90</v>
      </c>
      <c r="Q133" s="10">
        <f t="shared" si="39"/>
        <v>1.73087179375446</v>
      </c>
      <c r="R133" s="10">
        <f t="shared" si="54"/>
        <v>0</v>
      </c>
      <c r="S133" s="10">
        <f t="shared" si="45"/>
        <v>1.73087179375446</v>
      </c>
      <c r="T133" s="10">
        <f t="shared" si="46"/>
        <v>0</v>
      </c>
      <c r="U133" s="10">
        <f t="shared" si="55"/>
        <v>0</v>
      </c>
      <c r="V133" s="10">
        <f t="shared" si="47"/>
        <v>0</v>
      </c>
      <c r="W133" s="10">
        <f t="shared" si="48"/>
        <v>0</v>
      </c>
      <c r="X133" s="10">
        <f t="shared" si="49"/>
        <v>45.86543589687723</v>
      </c>
      <c r="Y133" s="10">
        <f t="shared" si="50"/>
        <v>0</v>
      </c>
      <c r="Z133" s="10">
        <f t="shared" si="56"/>
        <v>0</v>
      </c>
      <c r="AA133" s="10">
        <f t="shared" si="57"/>
        <v>0</v>
      </c>
      <c r="AB133" s="10">
        <f t="shared" si="58"/>
        <v>0</v>
      </c>
      <c r="AC133" s="10">
        <f t="shared" si="51"/>
        <v>45.86543589687723</v>
      </c>
      <c r="AD133" s="10">
        <f t="shared" si="52"/>
        <v>0</v>
      </c>
      <c r="AE133" s="10">
        <f t="shared" si="59"/>
        <v>0</v>
      </c>
      <c r="AF133" s="10">
        <f t="shared" si="60"/>
        <v>0</v>
      </c>
      <c r="AG133" s="10">
        <f t="shared" si="61"/>
        <v>0</v>
      </c>
    </row>
    <row r="134" spans="1:33" x14ac:dyDescent="0.2">
      <c r="A134" s="5">
        <v>40184.291666666664</v>
      </c>
      <c r="B134" s="8">
        <v>101394.61645151064</v>
      </c>
      <c r="C134" s="9">
        <v>1154.5983333333331</v>
      </c>
      <c r="D134" s="8">
        <f t="shared" si="40"/>
        <v>101.39461645151063</v>
      </c>
      <c r="E134" s="8">
        <f t="shared" si="33"/>
        <v>170.67051645151062</v>
      </c>
      <c r="F134" s="10">
        <f t="shared" si="34"/>
        <v>101.39461645151063</v>
      </c>
      <c r="G134" s="10">
        <f t="shared" si="35"/>
        <v>0</v>
      </c>
      <c r="H134" s="10">
        <f t="shared" si="62"/>
        <v>0</v>
      </c>
      <c r="I134" s="10">
        <f t="shared" si="41"/>
        <v>0</v>
      </c>
      <c r="J134" s="10">
        <f t="shared" si="42"/>
        <v>0</v>
      </c>
      <c r="K134" s="10">
        <f t="shared" si="36"/>
        <v>101.39461645151063</v>
      </c>
      <c r="L134" s="10">
        <f t="shared" si="37"/>
        <v>0</v>
      </c>
      <c r="M134" s="10">
        <f t="shared" si="53"/>
        <v>0</v>
      </c>
      <c r="N134" s="10">
        <f t="shared" si="43"/>
        <v>0</v>
      </c>
      <c r="O134" s="10">
        <f t="shared" si="44"/>
        <v>0</v>
      </c>
      <c r="P134" s="10">
        <f t="shared" si="38"/>
        <v>90</v>
      </c>
      <c r="Q134" s="10">
        <f t="shared" si="39"/>
        <v>11.394616451510629</v>
      </c>
      <c r="R134" s="10">
        <f t="shared" si="54"/>
        <v>0</v>
      </c>
      <c r="S134" s="10">
        <f t="shared" si="45"/>
        <v>11.394616451510629</v>
      </c>
      <c r="T134" s="10">
        <f t="shared" si="46"/>
        <v>0</v>
      </c>
      <c r="U134" s="10">
        <f t="shared" si="55"/>
        <v>0</v>
      </c>
      <c r="V134" s="10">
        <f t="shared" si="47"/>
        <v>0</v>
      </c>
      <c r="W134" s="10">
        <f t="shared" si="48"/>
        <v>0</v>
      </c>
      <c r="X134" s="10">
        <f t="shared" si="49"/>
        <v>50.697308225755314</v>
      </c>
      <c r="Y134" s="10">
        <f t="shared" si="50"/>
        <v>0</v>
      </c>
      <c r="Z134" s="10">
        <f t="shared" si="56"/>
        <v>0</v>
      </c>
      <c r="AA134" s="10">
        <f t="shared" si="57"/>
        <v>0</v>
      </c>
      <c r="AB134" s="10">
        <f t="shared" si="58"/>
        <v>0</v>
      </c>
      <c r="AC134" s="10">
        <f t="shared" si="51"/>
        <v>50.697308225755314</v>
      </c>
      <c r="AD134" s="10">
        <f t="shared" si="52"/>
        <v>0</v>
      </c>
      <c r="AE134" s="10">
        <f t="shared" si="59"/>
        <v>0</v>
      </c>
      <c r="AF134" s="10">
        <f t="shared" si="60"/>
        <v>0</v>
      </c>
      <c r="AG134" s="10">
        <f t="shared" si="61"/>
        <v>0</v>
      </c>
    </row>
    <row r="135" spans="1:33" x14ac:dyDescent="0.2">
      <c r="A135" s="5">
        <v>40184.333333333336</v>
      </c>
      <c r="B135" s="8">
        <v>85792.307131770081</v>
      </c>
      <c r="C135" s="9">
        <v>1154.0883333333334</v>
      </c>
      <c r="D135" s="8">
        <f t="shared" si="40"/>
        <v>85.792307131770087</v>
      </c>
      <c r="E135" s="8">
        <f t="shared" ref="E135:E198" si="63">D135+C135*60/1000</f>
        <v>155.03760713177007</v>
      </c>
      <c r="F135" s="10">
        <f t="shared" ref="F135:F198" si="64">IF(D135&lt;=270,D135,270)</f>
        <v>85.792307131770087</v>
      </c>
      <c r="G135" s="10">
        <f t="shared" ref="G135:G198" si="65">D135-F135</f>
        <v>0</v>
      </c>
      <c r="H135" s="10">
        <f t="shared" si="62"/>
        <v>0</v>
      </c>
      <c r="I135" s="10">
        <f t="shared" si="41"/>
        <v>0</v>
      </c>
      <c r="J135" s="10">
        <f t="shared" si="42"/>
        <v>0</v>
      </c>
      <c r="K135" s="10">
        <f t="shared" ref="K135:K198" si="66">IF(D135&lt;=135,D135,135)</f>
        <v>85.792307131770087</v>
      </c>
      <c r="L135" s="10">
        <f t="shared" ref="L135:L198" si="67">D135-K135</f>
        <v>0</v>
      </c>
      <c r="M135" s="10">
        <f t="shared" si="53"/>
        <v>0</v>
      </c>
      <c r="N135" s="10">
        <f t="shared" si="43"/>
        <v>0</v>
      </c>
      <c r="O135" s="10">
        <f t="shared" si="44"/>
        <v>0</v>
      </c>
      <c r="P135" s="10">
        <f t="shared" ref="P135:P198" si="68">IF(D135&lt;=90,D135,90)</f>
        <v>85.792307131770087</v>
      </c>
      <c r="Q135" s="10">
        <f t="shared" ref="Q135:Q198" si="69">D135-P135</f>
        <v>0</v>
      </c>
      <c r="R135" s="10">
        <f t="shared" si="54"/>
        <v>0</v>
      </c>
      <c r="S135" s="10">
        <f t="shared" si="45"/>
        <v>0</v>
      </c>
      <c r="T135" s="10">
        <f t="shared" si="46"/>
        <v>0</v>
      </c>
      <c r="U135" s="10">
        <f t="shared" si="55"/>
        <v>0</v>
      </c>
      <c r="V135" s="10">
        <f t="shared" si="47"/>
        <v>0</v>
      </c>
      <c r="W135" s="10">
        <f t="shared" si="48"/>
        <v>0</v>
      </c>
      <c r="X135" s="10">
        <f t="shared" si="49"/>
        <v>42.896153565885044</v>
      </c>
      <c r="Y135" s="10">
        <f t="shared" si="50"/>
        <v>0</v>
      </c>
      <c r="Z135" s="10">
        <f t="shared" si="56"/>
        <v>0</v>
      </c>
      <c r="AA135" s="10">
        <f t="shared" si="57"/>
        <v>0</v>
      </c>
      <c r="AB135" s="10">
        <f t="shared" si="58"/>
        <v>0</v>
      </c>
      <c r="AC135" s="10">
        <f t="shared" si="51"/>
        <v>42.896153565885044</v>
      </c>
      <c r="AD135" s="10">
        <f t="shared" si="52"/>
        <v>0</v>
      </c>
      <c r="AE135" s="10">
        <f t="shared" si="59"/>
        <v>0</v>
      </c>
      <c r="AF135" s="10">
        <f t="shared" si="60"/>
        <v>0</v>
      </c>
      <c r="AG135" s="10">
        <f t="shared" si="61"/>
        <v>0</v>
      </c>
    </row>
    <row r="136" spans="1:33" x14ac:dyDescent="0.2">
      <c r="A136" s="5">
        <v>40184.375</v>
      </c>
      <c r="B136" s="8">
        <v>96373.47916853991</v>
      </c>
      <c r="C136" s="9">
        <v>1148.8549999999998</v>
      </c>
      <c r="D136" s="8">
        <f t="shared" ref="D136:D199" si="70">B136/1000</f>
        <v>96.373479168539916</v>
      </c>
      <c r="E136" s="8">
        <f t="shared" si="63"/>
        <v>165.30477916853991</v>
      </c>
      <c r="F136" s="10">
        <f t="shared" si="64"/>
        <v>96.373479168539916</v>
      </c>
      <c r="G136" s="10">
        <f t="shared" si="65"/>
        <v>0</v>
      </c>
      <c r="H136" s="10">
        <f t="shared" si="62"/>
        <v>0</v>
      </c>
      <c r="I136" s="10">
        <f t="shared" ref="I136:I199" si="71">IF(AND(G136&lt;=270,H136=0),G136,IF(H136=1,0,270))</f>
        <v>0</v>
      </c>
      <c r="J136" s="10">
        <f t="shared" ref="J136:J199" si="72">G136-I136</f>
        <v>0</v>
      </c>
      <c r="K136" s="10">
        <f t="shared" si="66"/>
        <v>96.373479168539916</v>
      </c>
      <c r="L136" s="10">
        <f t="shared" si="67"/>
        <v>0</v>
      </c>
      <c r="M136" s="10">
        <f t="shared" si="53"/>
        <v>0</v>
      </c>
      <c r="N136" s="10">
        <f t="shared" ref="N136:N199" si="73">IF(AND(L136&lt;=135,M136=0),L136,IF(M136=1,0,135))</f>
        <v>0</v>
      </c>
      <c r="O136" s="10">
        <f t="shared" ref="O136:O199" si="74">L136-N136</f>
        <v>0</v>
      </c>
      <c r="P136" s="10">
        <f t="shared" si="68"/>
        <v>90</v>
      </c>
      <c r="Q136" s="10">
        <f t="shared" si="69"/>
        <v>6.3734791685399159</v>
      </c>
      <c r="R136" s="10">
        <f t="shared" si="54"/>
        <v>1</v>
      </c>
      <c r="S136" s="10">
        <f t="shared" ref="S136:S199" si="75">IF(AND(Q136&lt;=90,R136=0),Q136,IF(R136=1,0,90))</f>
        <v>0</v>
      </c>
      <c r="T136" s="10">
        <f t="shared" ref="T136:T199" si="76">Q136-S136</f>
        <v>6.3734791685399159</v>
      </c>
      <c r="U136" s="10">
        <f t="shared" si="55"/>
        <v>1</v>
      </c>
      <c r="V136" s="10">
        <f t="shared" ref="V136:V199" si="77">IF(AND(T136&lt;=90,U136=0),T136,IF(U136=1,0,90))</f>
        <v>0</v>
      </c>
      <c r="W136" s="10">
        <f t="shared" ref="W136:W199" si="78">T136-V136</f>
        <v>6.3734791685399159</v>
      </c>
      <c r="X136" s="10">
        <f t="shared" ref="X136:X199" si="79">IF($D136*135/270&lt;=135,$D136*135/270,135)</f>
        <v>48.186739584269958</v>
      </c>
      <c r="Y136" s="10">
        <f t="shared" ref="Y136:Y199" si="80">$D136*135/270-X136</f>
        <v>0</v>
      </c>
      <c r="Z136" s="10">
        <f t="shared" si="56"/>
        <v>0</v>
      </c>
      <c r="AA136" s="10">
        <f t="shared" si="57"/>
        <v>0</v>
      </c>
      <c r="AB136" s="10">
        <f t="shared" si="58"/>
        <v>0</v>
      </c>
      <c r="AC136" s="10">
        <f t="shared" ref="AC136:AC199" si="81">IF($D136*135/270&lt;=67.5,$D136*135/270,67.5)</f>
        <v>48.186739584269958</v>
      </c>
      <c r="AD136" s="10">
        <f t="shared" ref="AD136:AD199" si="82">$D136*135/270-AC136</f>
        <v>0</v>
      </c>
      <c r="AE136" s="10">
        <f t="shared" si="59"/>
        <v>0</v>
      </c>
      <c r="AF136" s="10">
        <f t="shared" si="60"/>
        <v>0</v>
      </c>
      <c r="AG136" s="10">
        <f t="shared" si="61"/>
        <v>0</v>
      </c>
    </row>
    <row r="137" spans="1:33" x14ac:dyDescent="0.2">
      <c r="A137" s="5">
        <v>40184.416666666664</v>
      </c>
      <c r="B137" s="8">
        <v>87521.581584629123</v>
      </c>
      <c r="C137" s="9">
        <v>1137.3</v>
      </c>
      <c r="D137" s="8">
        <f t="shared" si="70"/>
        <v>87.521581584629118</v>
      </c>
      <c r="E137" s="8">
        <f t="shared" si="63"/>
        <v>155.75958158462913</v>
      </c>
      <c r="F137" s="10">
        <f t="shared" si="64"/>
        <v>87.521581584629118</v>
      </c>
      <c r="G137" s="10">
        <f t="shared" si="65"/>
        <v>0</v>
      </c>
      <c r="H137" s="10">
        <f t="shared" si="62"/>
        <v>0</v>
      </c>
      <c r="I137" s="10">
        <f t="shared" si="71"/>
        <v>0</v>
      </c>
      <c r="J137" s="10">
        <f t="shared" si="72"/>
        <v>0</v>
      </c>
      <c r="K137" s="10">
        <f t="shared" si="66"/>
        <v>87.521581584629118</v>
      </c>
      <c r="L137" s="10">
        <f t="shared" si="67"/>
        <v>0</v>
      </c>
      <c r="M137" s="10">
        <f t="shared" ref="M137:M200" si="83">IF(AND(L137&gt;0,L136=0),1,0)</f>
        <v>0</v>
      </c>
      <c r="N137" s="10">
        <f t="shared" si="73"/>
        <v>0</v>
      </c>
      <c r="O137" s="10">
        <f t="shared" si="74"/>
        <v>0</v>
      </c>
      <c r="P137" s="10">
        <f t="shared" si="68"/>
        <v>87.521581584629118</v>
      </c>
      <c r="Q137" s="10">
        <f t="shared" si="69"/>
        <v>0</v>
      </c>
      <c r="R137" s="10">
        <f t="shared" ref="R137:R200" si="84">IF(AND(Q137&gt;0,Q136=0),1,0)</f>
        <v>0</v>
      </c>
      <c r="S137" s="10">
        <f t="shared" si="75"/>
        <v>0</v>
      </c>
      <c r="T137" s="10">
        <f t="shared" si="76"/>
        <v>0</v>
      </c>
      <c r="U137" s="10">
        <f t="shared" ref="U137:U200" si="85">IF(AND(T137&gt;0,T136=0),1,0)</f>
        <v>0</v>
      </c>
      <c r="V137" s="10">
        <f t="shared" si="77"/>
        <v>0</v>
      </c>
      <c r="W137" s="10">
        <f t="shared" si="78"/>
        <v>0</v>
      </c>
      <c r="X137" s="10">
        <f t="shared" si="79"/>
        <v>43.760790792314559</v>
      </c>
      <c r="Y137" s="10">
        <f t="shared" si="80"/>
        <v>0</v>
      </c>
      <c r="Z137" s="10">
        <f t="shared" ref="Z137:Z200" si="86">IF(AND(Y137&gt;0,Y136=0),1,0)</f>
        <v>0</v>
      </c>
      <c r="AA137" s="10">
        <f t="shared" ref="AA137:AA200" si="87">IF(AND(Y137&lt;=135,Z137=0),Y137,IF(Z137=1,0,135))</f>
        <v>0</v>
      </c>
      <c r="AB137" s="10">
        <f t="shared" ref="AB137:AB200" si="88">Y137-AA137</f>
        <v>0</v>
      </c>
      <c r="AC137" s="10">
        <f t="shared" si="81"/>
        <v>43.760790792314559</v>
      </c>
      <c r="AD137" s="10">
        <f t="shared" si="82"/>
        <v>0</v>
      </c>
      <c r="AE137" s="10">
        <f t="shared" ref="AE137:AE200" si="89">IF(AND(AD137&gt;0,AD136=0),1,0)</f>
        <v>0</v>
      </c>
      <c r="AF137" s="10">
        <f t="shared" ref="AF137:AF200" si="90">IF(AND(AD137&lt;=67.5,AE137=0),AD137,IF(AE137=1,0,67.5))</f>
        <v>0</v>
      </c>
      <c r="AG137" s="10">
        <f t="shared" ref="AG137:AG200" si="91">AD137-AF137</f>
        <v>0</v>
      </c>
    </row>
    <row r="138" spans="1:33" x14ac:dyDescent="0.2">
      <c r="A138" s="5">
        <v>40184.458333333336</v>
      </c>
      <c r="B138" s="8">
        <v>112691.44356676268</v>
      </c>
      <c r="C138" s="9">
        <v>245.67999999999998</v>
      </c>
      <c r="D138" s="8">
        <f t="shared" si="70"/>
        <v>112.69144356676269</v>
      </c>
      <c r="E138" s="8">
        <f t="shared" si="63"/>
        <v>127.43224356676268</v>
      </c>
      <c r="F138" s="10">
        <f t="shared" si="64"/>
        <v>112.69144356676269</v>
      </c>
      <c r="G138" s="10">
        <f t="shared" si="65"/>
        <v>0</v>
      </c>
      <c r="H138" s="10">
        <f t="shared" si="62"/>
        <v>0</v>
      </c>
      <c r="I138" s="10">
        <f t="shared" si="71"/>
        <v>0</v>
      </c>
      <c r="J138" s="10">
        <f t="shared" si="72"/>
        <v>0</v>
      </c>
      <c r="K138" s="10">
        <f t="shared" si="66"/>
        <v>112.69144356676269</v>
      </c>
      <c r="L138" s="10">
        <f t="shared" si="67"/>
        <v>0</v>
      </c>
      <c r="M138" s="10">
        <f t="shared" si="83"/>
        <v>0</v>
      </c>
      <c r="N138" s="10">
        <f t="shared" si="73"/>
        <v>0</v>
      </c>
      <c r="O138" s="10">
        <f t="shared" si="74"/>
        <v>0</v>
      </c>
      <c r="P138" s="10">
        <f t="shared" si="68"/>
        <v>90</v>
      </c>
      <c r="Q138" s="10">
        <f t="shared" si="69"/>
        <v>22.691443566762686</v>
      </c>
      <c r="R138" s="10">
        <f t="shared" si="84"/>
        <v>1</v>
      </c>
      <c r="S138" s="10">
        <f t="shared" si="75"/>
        <v>0</v>
      </c>
      <c r="T138" s="10">
        <f t="shared" si="76"/>
        <v>22.691443566762686</v>
      </c>
      <c r="U138" s="10">
        <f t="shared" si="85"/>
        <v>1</v>
      </c>
      <c r="V138" s="10">
        <f t="shared" si="77"/>
        <v>0</v>
      </c>
      <c r="W138" s="10">
        <f t="shared" si="78"/>
        <v>22.691443566762686</v>
      </c>
      <c r="X138" s="10">
        <f t="shared" si="79"/>
        <v>56.345721783381343</v>
      </c>
      <c r="Y138" s="10">
        <f t="shared" si="80"/>
        <v>0</v>
      </c>
      <c r="Z138" s="10">
        <f t="shared" si="86"/>
        <v>0</v>
      </c>
      <c r="AA138" s="10">
        <f t="shared" si="87"/>
        <v>0</v>
      </c>
      <c r="AB138" s="10">
        <f t="shared" si="88"/>
        <v>0</v>
      </c>
      <c r="AC138" s="10">
        <f t="shared" si="81"/>
        <v>56.345721783381343</v>
      </c>
      <c r="AD138" s="10">
        <f t="shared" si="82"/>
        <v>0</v>
      </c>
      <c r="AE138" s="10">
        <f t="shared" si="89"/>
        <v>0</v>
      </c>
      <c r="AF138" s="10">
        <f t="shared" si="90"/>
        <v>0</v>
      </c>
      <c r="AG138" s="10">
        <f t="shared" si="91"/>
        <v>0</v>
      </c>
    </row>
    <row r="139" spans="1:33" x14ac:dyDescent="0.2">
      <c r="A139" s="5">
        <v>40184.5</v>
      </c>
      <c r="B139" s="8">
        <v>122001.09936753077</v>
      </c>
      <c r="C139" s="9">
        <v>0</v>
      </c>
      <c r="D139" s="8">
        <f t="shared" si="70"/>
        <v>122.00109936753077</v>
      </c>
      <c r="E139" s="8">
        <f t="shared" si="63"/>
        <v>122.00109936753077</v>
      </c>
      <c r="F139" s="10">
        <f t="shared" si="64"/>
        <v>122.00109936753077</v>
      </c>
      <c r="G139" s="10">
        <f t="shared" si="65"/>
        <v>0</v>
      </c>
      <c r="H139" s="10">
        <f t="shared" si="62"/>
        <v>0</v>
      </c>
      <c r="I139" s="10">
        <f t="shared" si="71"/>
        <v>0</v>
      </c>
      <c r="J139" s="10">
        <f t="shared" si="72"/>
        <v>0</v>
      </c>
      <c r="K139" s="10">
        <f t="shared" si="66"/>
        <v>122.00109936753077</v>
      </c>
      <c r="L139" s="10">
        <f t="shared" si="67"/>
        <v>0</v>
      </c>
      <c r="M139" s="10">
        <f t="shared" si="83"/>
        <v>0</v>
      </c>
      <c r="N139" s="10">
        <f t="shared" si="73"/>
        <v>0</v>
      </c>
      <c r="O139" s="10">
        <f t="shared" si="74"/>
        <v>0</v>
      </c>
      <c r="P139" s="10">
        <f t="shared" si="68"/>
        <v>90</v>
      </c>
      <c r="Q139" s="10">
        <f t="shared" si="69"/>
        <v>32.00109936753077</v>
      </c>
      <c r="R139" s="10">
        <f t="shared" si="84"/>
        <v>0</v>
      </c>
      <c r="S139" s="10">
        <f t="shared" si="75"/>
        <v>32.00109936753077</v>
      </c>
      <c r="T139" s="10">
        <f t="shared" si="76"/>
        <v>0</v>
      </c>
      <c r="U139" s="10">
        <f t="shared" si="85"/>
        <v>0</v>
      </c>
      <c r="V139" s="10">
        <f t="shared" si="77"/>
        <v>0</v>
      </c>
      <c r="W139" s="10">
        <f t="shared" si="78"/>
        <v>0</v>
      </c>
      <c r="X139" s="10">
        <f t="shared" si="79"/>
        <v>61.000549683765385</v>
      </c>
      <c r="Y139" s="10">
        <f t="shared" si="80"/>
        <v>0</v>
      </c>
      <c r="Z139" s="10">
        <f t="shared" si="86"/>
        <v>0</v>
      </c>
      <c r="AA139" s="10">
        <f t="shared" si="87"/>
        <v>0</v>
      </c>
      <c r="AB139" s="10">
        <f t="shared" si="88"/>
        <v>0</v>
      </c>
      <c r="AC139" s="10">
        <f t="shared" si="81"/>
        <v>61.000549683765385</v>
      </c>
      <c r="AD139" s="10">
        <f t="shared" si="82"/>
        <v>0</v>
      </c>
      <c r="AE139" s="10">
        <f t="shared" si="89"/>
        <v>0</v>
      </c>
      <c r="AF139" s="10">
        <f t="shared" si="90"/>
        <v>0</v>
      </c>
      <c r="AG139" s="10">
        <f t="shared" si="91"/>
        <v>0</v>
      </c>
    </row>
    <row r="140" spans="1:33" x14ac:dyDescent="0.2">
      <c r="A140" s="5">
        <v>40184.541666666664</v>
      </c>
      <c r="B140" s="8">
        <v>139303.64399118072</v>
      </c>
      <c r="C140" s="9">
        <v>0</v>
      </c>
      <c r="D140" s="8">
        <f t="shared" si="70"/>
        <v>139.30364399118073</v>
      </c>
      <c r="E140" s="8">
        <f t="shared" si="63"/>
        <v>139.30364399118073</v>
      </c>
      <c r="F140" s="10">
        <f t="shared" si="64"/>
        <v>139.30364399118073</v>
      </c>
      <c r="G140" s="10">
        <f t="shared" si="65"/>
        <v>0</v>
      </c>
      <c r="H140" s="10">
        <f t="shared" ref="H140:H203" si="92">IF(AND(G140&gt;0,G139=0),1,0)</f>
        <v>0</v>
      </c>
      <c r="I140" s="10">
        <f t="shared" si="71"/>
        <v>0</v>
      </c>
      <c r="J140" s="10">
        <f t="shared" si="72"/>
        <v>0</v>
      </c>
      <c r="K140" s="10">
        <f t="shared" si="66"/>
        <v>135</v>
      </c>
      <c r="L140" s="10">
        <f t="shared" si="67"/>
        <v>4.3036439911807349</v>
      </c>
      <c r="M140" s="10">
        <f t="shared" si="83"/>
        <v>1</v>
      </c>
      <c r="N140" s="10">
        <f t="shared" si="73"/>
        <v>0</v>
      </c>
      <c r="O140" s="10">
        <f t="shared" si="74"/>
        <v>4.3036439911807349</v>
      </c>
      <c r="P140" s="10">
        <f t="shared" si="68"/>
        <v>90</v>
      </c>
      <c r="Q140" s="10">
        <f t="shared" si="69"/>
        <v>49.303643991180735</v>
      </c>
      <c r="R140" s="10">
        <f t="shared" si="84"/>
        <v>0</v>
      </c>
      <c r="S140" s="10">
        <f t="shared" si="75"/>
        <v>49.303643991180735</v>
      </c>
      <c r="T140" s="10">
        <f t="shared" si="76"/>
        <v>0</v>
      </c>
      <c r="U140" s="10">
        <f t="shared" si="85"/>
        <v>0</v>
      </c>
      <c r="V140" s="10">
        <f t="shared" si="77"/>
        <v>0</v>
      </c>
      <c r="W140" s="10">
        <f t="shared" si="78"/>
        <v>0</v>
      </c>
      <c r="X140" s="10">
        <f t="shared" si="79"/>
        <v>69.651821995590367</v>
      </c>
      <c r="Y140" s="10">
        <f t="shared" si="80"/>
        <v>0</v>
      </c>
      <c r="Z140" s="10">
        <f t="shared" si="86"/>
        <v>0</v>
      </c>
      <c r="AA140" s="10">
        <f t="shared" si="87"/>
        <v>0</v>
      </c>
      <c r="AB140" s="10">
        <f t="shared" si="88"/>
        <v>0</v>
      </c>
      <c r="AC140" s="10">
        <f t="shared" si="81"/>
        <v>67.5</v>
      </c>
      <c r="AD140" s="10">
        <f t="shared" si="82"/>
        <v>2.1518219955903675</v>
      </c>
      <c r="AE140" s="10">
        <f t="shared" si="89"/>
        <v>1</v>
      </c>
      <c r="AF140" s="10">
        <f t="shared" si="90"/>
        <v>0</v>
      </c>
      <c r="AG140" s="10">
        <f t="shared" si="91"/>
        <v>2.1518219955903675</v>
      </c>
    </row>
    <row r="141" spans="1:33" x14ac:dyDescent="0.2">
      <c r="A141" s="5">
        <v>40184.583333333336</v>
      </c>
      <c r="B141" s="8">
        <v>136951.24569481006</v>
      </c>
      <c r="C141" s="9">
        <v>0</v>
      </c>
      <c r="D141" s="8">
        <f t="shared" si="70"/>
        <v>136.95124569481007</v>
      </c>
      <c r="E141" s="8">
        <f t="shared" si="63"/>
        <v>136.95124569481007</v>
      </c>
      <c r="F141" s="10">
        <f t="shared" si="64"/>
        <v>136.95124569481007</v>
      </c>
      <c r="G141" s="10">
        <f t="shared" si="65"/>
        <v>0</v>
      </c>
      <c r="H141" s="10">
        <f t="shared" si="92"/>
        <v>0</v>
      </c>
      <c r="I141" s="10">
        <f t="shared" si="71"/>
        <v>0</v>
      </c>
      <c r="J141" s="10">
        <f t="shared" si="72"/>
        <v>0</v>
      </c>
      <c r="K141" s="10">
        <f t="shared" si="66"/>
        <v>135</v>
      </c>
      <c r="L141" s="10">
        <f t="shared" si="67"/>
        <v>1.9512456948100692</v>
      </c>
      <c r="M141" s="10">
        <f t="shared" si="83"/>
        <v>0</v>
      </c>
      <c r="N141" s="10">
        <f t="shared" si="73"/>
        <v>1.9512456948100692</v>
      </c>
      <c r="O141" s="10">
        <f t="shared" si="74"/>
        <v>0</v>
      </c>
      <c r="P141" s="10">
        <f t="shared" si="68"/>
        <v>90</v>
      </c>
      <c r="Q141" s="10">
        <f t="shared" si="69"/>
        <v>46.951245694810069</v>
      </c>
      <c r="R141" s="10">
        <f t="shared" si="84"/>
        <v>0</v>
      </c>
      <c r="S141" s="10">
        <f t="shared" si="75"/>
        <v>46.951245694810069</v>
      </c>
      <c r="T141" s="10">
        <f t="shared" si="76"/>
        <v>0</v>
      </c>
      <c r="U141" s="10">
        <f t="shared" si="85"/>
        <v>0</v>
      </c>
      <c r="V141" s="10">
        <f t="shared" si="77"/>
        <v>0</v>
      </c>
      <c r="W141" s="10">
        <f t="shared" si="78"/>
        <v>0</v>
      </c>
      <c r="X141" s="10">
        <f t="shared" si="79"/>
        <v>68.475622847405035</v>
      </c>
      <c r="Y141" s="10">
        <f t="shared" si="80"/>
        <v>0</v>
      </c>
      <c r="Z141" s="10">
        <f t="shared" si="86"/>
        <v>0</v>
      </c>
      <c r="AA141" s="10">
        <f t="shared" si="87"/>
        <v>0</v>
      </c>
      <c r="AB141" s="10">
        <f t="shared" si="88"/>
        <v>0</v>
      </c>
      <c r="AC141" s="10">
        <f t="shared" si="81"/>
        <v>67.5</v>
      </c>
      <c r="AD141" s="10">
        <f t="shared" si="82"/>
        <v>0.97562284740503458</v>
      </c>
      <c r="AE141" s="10">
        <f t="shared" si="89"/>
        <v>0</v>
      </c>
      <c r="AF141" s="10">
        <f t="shared" si="90"/>
        <v>0.97562284740503458</v>
      </c>
      <c r="AG141" s="10">
        <f t="shared" si="91"/>
        <v>0</v>
      </c>
    </row>
    <row r="142" spans="1:33" x14ac:dyDescent="0.2">
      <c r="A142" s="5">
        <v>40184.625</v>
      </c>
      <c r="B142" s="8">
        <v>126149.67321281398</v>
      </c>
      <c r="C142" s="9">
        <v>0</v>
      </c>
      <c r="D142" s="8">
        <f t="shared" si="70"/>
        <v>126.14967321281398</v>
      </c>
      <c r="E142" s="8">
        <f t="shared" si="63"/>
        <v>126.14967321281398</v>
      </c>
      <c r="F142" s="10">
        <f t="shared" si="64"/>
        <v>126.14967321281398</v>
      </c>
      <c r="G142" s="10">
        <f t="shared" si="65"/>
        <v>0</v>
      </c>
      <c r="H142" s="10">
        <f t="shared" si="92"/>
        <v>0</v>
      </c>
      <c r="I142" s="10">
        <f t="shared" si="71"/>
        <v>0</v>
      </c>
      <c r="J142" s="10">
        <f t="shared" si="72"/>
        <v>0</v>
      </c>
      <c r="K142" s="10">
        <f t="shared" si="66"/>
        <v>126.14967321281398</v>
      </c>
      <c r="L142" s="10">
        <f t="shared" si="67"/>
        <v>0</v>
      </c>
      <c r="M142" s="10">
        <f t="shared" si="83"/>
        <v>0</v>
      </c>
      <c r="N142" s="10">
        <f t="shared" si="73"/>
        <v>0</v>
      </c>
      <c r="O142" s="10">
        <f t="shared" si="74"/>
        <v>0</v>
      </c>
      <c r="P142" s="10">
        <f t="shared" si="68"/>
        <v>90</v>
      </c>
      <c r="Q142" s="10">
        <f t="shared" si="69"/>
        <v>36.14967321281398</v>
      </c>
      <c r="R142" s="10">
        <f t="shared" si="84"/>
        <v>0</v>
      </c>
      <c r="S142" s="10">
        <f t="shared" si="75"/>
        <v>36.14967321281398</v>
      </c>
      <c r="T142" s="10">
        <f t="shared" si="76"/>
        <v>0</v>
      </c>
      <c r="U142" s="10">
        <f t="shared" si="85"/>
        <v>0</v>
      </c>
      <c r="V142" s="10">
        <f t="shared" si="77"/>
        <v>0</v>
      </c>
      <c r="W142" s="10">
        <f t="shared" si="78"/>
        <v>0</v>
      </c>
      <c r="X142" s="10">
        <f t="shared" si="79"/>
        <v>63.07483660640699</v>
      </c>
      <c r="Y142" s="10">
        <f t="shared" si="80"/>
        <v>0</v>
      </c>
      <c r="Z142" s="10">
        <f t="shared" si="86"/>
        <v>0</v>
      </c>
      <c r="AA142" s="10">
        <f t="shared" si="87"/>
        <v>0</v>
      </c>
      <c r="AB142" s="10">
        <f t="shared" si="88"/>
        <v>0</v>
      </c>
      <c r="AC142" s="10">
        <f t="shared" si="81"/>
        <v>63.07483660640699</v>
      </c>
      <c r="AD142" s="10">
        <f t="shared" si="82"/>
        <v>0</v>
      </c>
      <c r="AE142" s="10">
        <f t="shared" si="89"/>
        <v>0</v>
      </c>
      <c r="AF142" s="10">
        <f t="shared" si="90"/>
        <v>0</v>
      </c>
      <c r="AG142" s="10">
        <f t="shared" si="91"/>
        <v>0</v>
      </c>
    </row>
    <row r="143" spans="1:33" x14ac:dyDescent="0.2">
      <c r="A143" s="5">
        <v>40184.666666666664</v>
      </c>
      <c r="B143" s="8">
        <v>129445.87041458637</v>
      </c>
      <c r="C143" s="9">
        <v>74.522500000000008</v>
      </c>
      <c r="D143" s="8">
        <f t="shared" si="70"/>
        <v>129.44587041458638</v>
      </c>
      <c r="E143" s="8">
        <f t="shared" si="63"/>
        <v>133.91722041458638</v>
      </c>
      <c r="F143" s="10">
        <f t="shared" si="64"/>
        <v>129.44587041458638</v>
      </c>
      <c r="G143" s="10">
        <f t="shared" si="65"/>
        <v>0</v>
      </c>
      <c r="H143" s="10">
        <f t="shared" si="92"/>
        <v>0</v>
      </c>
      <c r="I143" s="10">
        <f t="shared" si="71"/>
        <v>0</v>
      </c>
      <c r="J143" s="10">
        <f t="shared" si="72"/>
        <v>0</v>
      </c>
      <c r="K143" s="10">
        <f t="shared" si="66"/>
        <v>129.44587041458638</v>
      </c>
      <c r="L143" s="10">
        <f t="shared" si="67"/>
        <v>0</v>
      </c>
      <c r="M143" s="10">
        <f t="shared" si="83"/>
        <v>0</v>
      </c>
      <c r="N143" s="10">
        <f t="shared" si="73"/>
        <v>0</v>
      </c>
      <c r="O143" s="10">
        <f t="shared" si="74"/>
        <v>0</v>
      </c>
      <c r="P143" s="10">
        <f t="shared" si="68"/>
        <v>90</v>
      </c>
      <c r="Q143" s="10">
        <f t="shared" si="69"/>
        <v>39.445870414586381</v>
      </c>
      <c r="R143" s="10">
        <f t="shared" si="84"/>
        <v>0</v>
      </c>
      <c r="S143" s="10">
        <f t="shared" si="75"/>
        <v>39.445870414586381</v>
      </c>
      <c r="T143" s="10">
        <f t="shared" si="76"/>
        <v>0</v>
      </c>
      <c r="U143" s="10">
        <f t="shared" si="85"/>
        <v>0</v>
      </c>
      <c r="V143" s="10">
        <f t="shared" si="77"/>
        <v>0</v>
      </c>
      <c r="W143" s="10">
        <f t="shared" si="78"/>
        <v>0</v>
      </c>
      <c r="X143" s="10">
        <f t="shared" si="79"/>
        <v>64.72293520729319</v>
      </c>
      <c r="Y143" s="10">
        <f t="shared" si="80"/>
        <v>0</v>
      </c>
      <c r="Z143" s="10">
        <f t="shared" si="86"/>
        <v>0</v>
      </c>
      <c r="AA143" s="10">
        <f t="shared" si="87"/>
        <v>0</v>
      </c>
      <c r="AB143" s="10">
        <f t="shared" si="88"/>
        <v>0</v>
      </c>
      <c r="AC143" s="10">
        <f t="shared" si="81"/>
        <v>64.72293520729319</v>
      </c>
      <c r="AD143" s="10">
        <f t="shared" si="82"/>
        <v>0</v>
      </c>
      <c r="AE143" s="10">
        <f t="shared" si="89"/>
        <v>0</v>
      </c>
      <c r="AF143" s="10">
        <f t="shared" si="90"/>
        <v>0</v>
      </c>
      <c r="AG143" s="10">
        <f t="shared" si="91"/>
        <v>0</v>
      </c>
    </row>
    <row r="144" spans="1:33" x14ac:dyDescent="0.2">
      <c r="A144" s="5">
        <v>40184.708333333336</v>
      </c>
      <c r="B144" s="8">
        <v>129313.07002929726</v>
      </c>
      <c r="C144" s="9">
        <v>40.963000000000001</v>
      </c>
      <c r="D144" s="8">
        <f t="shared" si="70"/>
        <v>129.31307002929725</v>
      </c>
      <c r="E144" s="8">
        <f t="shared" si="63"/>
        <v>131.77085002929726</v>
      </c>
      <c r="F144" s="10">
        <f t="shared" si="64"/>
        <v>129.31307002929725</v>
      </c>
      <c r="G144" s="10">
        <f t="shared" si="65"/>
        <v>0</v>
      </c>
      <c r="H144" s="10">
        <f t="shared" si="92"/>
        <v>0</v>
      </c>
      <c r="I144" s="10">
        <f t="shared" si="71"/>
        <v>0</v>
      </c>
      <c r="J144" s="10">
        <f t="shared" si="72"/>
        <v>0</v>
      </c>
      <c r="K144" s="10">
        <f t="shared" si="66"/>
        <v>129.31307002929725</v>
      </c>
      <c r="L144" s="10">
        <f t="shared" si="67"/>
        <v>0</v>
      </c>
      <c r="M144" s="10">
        <f t="shared" si="83"/>
        <v>0</v>
      </c>
      <c r="N144" s="10">
        <f t="shared" si="73"/>
        <v>0</v>
      </c>
      <c r="O144" s="10">
        <f t="shared" si="74"/>
        <v>0</v>
      </c>
      <c r="P144" s="10">
        <f t="shared" si="68"/>
        <v>90</v>
      </c>
      <c r="Q144" s="10">
        <f t="shared" si="69"/>
        <v>39.313070029297251</v>
      </c>
      <c r="R144" s="10">
        <f t="shared" si="84"/>
        <v>0</v>
      </c>
      <c r="S144" s="10">
        <f t="shared" si="75"/>
        <v>39.313070029297251</v>
      </c>
      <c r="T144" s="10">
        <f t="shared" si="76"/>
        <v>0</v>
      </c>
      <c r="U144" s="10">
        <f t="shared" si="85"/>
        <v>0</v>
      </c>
      <c r="V144" s="10">
        <f t="shared" si="77"/>
        <v>0</v>
      </c>
      <c r="W144" s="10">
        <f t="shared" si="78"/>
        <v>0</v>
      </c>
      <c r="X144" s="10">
        <f t="shared" si="79"/>
        <v>64.656535014648625</v>
      </c>
      <c r="Y144" s="10">
        <f t="shared" si="80"/>
        <v>0</v>
      </c>
      <c r="Z144" s="10">
        <f t="shared" si="86"/>
        <v>0</v>
      </c>
      <c r="AA144" s="10">
        <f t="shared" si="87"/>
        <v>0</v>
      </c>
      <c r="AB144" s="10">
        <f t="shared" si="88"/>
        <v>0</v>
      </c>
      <c r="AC144" s="10">
        <f t="shared" si="81"/>
        <v>64.656535014648625</v>
      </c>
      <c r="AD144" s="10">
        <f t="shared" si="82"/>
        <v>0</v>
      </c>
      <c r="AE144" s="10">
        <f t="shared" si="89"/>
        <v>0</v>
      </c>
      <c r="AF144" s="10">
        <f t="shared" si="90"/>
        <v>0</v>
      </c>
      <c r="AG144" s="10">
        <f t="shared" si="91"/>
        <v>0</v>
      </c>
    </row>
    <row r="145" spans="1:33" x14ac:dyDescent="0.2">
      <c r="A145" s="5">
        <v>40184.75</v>
      </c>
      <c r="B145" s="8">
        <v>132662.12582244704</v>
      </c>
      <c r="C145" s="9">
        <v>0</v>
      </c>
      <c r="D145" s="8">
        <f t="shared" si="70"/>
        <v>132.66212582244702</v>
      </c>
      <c r="E145" s="8">
        <f t="shared" si="63"/>
        <v>132.66212582244702</v>
      </c>
      <c r="F145" s="10">
        <f t="shared" si="64"/>
        <v>132.66212582244702</v>
      </c>
      <c r="G145" s="10">
        <f t="shared" si="65"/>
        <v>0</v>
      </c>
      <c r="H145" s="10">
        <f t="shared" si="92"/>
        <v>0</v>
      </c>
      <c r="I145" s="10">
        <f t="shared" si="71"/>
        <v>0</v>
      </c>
      <c r="J145" s="10">
        <f t="shared" si="72"/>
        <v>0</v>
      </c>
      <c r="K145" s="10">
        <f t="shared" si="66"/>
        <v>132.66212582244702</v>
      </c>
      <c r="L145" s="10">
        <f t="shared" si="67"/>
        <v>0</v>
      </c>
      <c r="M145" s="10">
        <f t="shared" si="83"/>
        <v>0</v>
      </c>
      <c r="N145" s="10">
        <f t="shared" si="73"/>
        <v>0</v>
      </c>
      <c r="O145" s="10">
        <f t="shared" si="74"/>
        <v>0</v>
      </c>
      <c r="P145" s="10">
        <f t="shared" si="68"/>
        <v>90</v>
      </c>
      <c r="Q145" s="10">
        <f t="shared" si="69"/>
        <v>42.662125822447024</v>
      </c>
      <c r="R145" s="10">
        <f t="shared" si="84"/>
        <v>0</v>
      </c>
      <c r="S145" s="10">
        <f t="shared" si="75"/>
        <v>42.662125822447024</v>
      </c>
      <c r="T145" s="10">
        <f t="shared" si="76"/>
        <v>0</v>
      </c>
      <c r="U145" s="10">
        <f t="shared" si="85"/>
        <v>0</v>
      </c>
      <c r="V145" s="10">
        <f t="shared" si="77"/>
        <v>0</v>
      </c>
      <c r="W145" s="10">
        <f t="shared" si="78"/>
        <v>0</v>
      </c>
      <c r="X145" s="10">
        <f t="shared" si="79"/>
        <v>66.331062911223512</v>
      </c>
      <c r="Y145" s="10">
        <f t="shared" si="80"/>
        <v>0</v>
      </c>
      <c r="Z145" s="10">
        <f t="shared" si="86"/>
        <v>0</v>
      </c>
      <c r="AA145" s="10">
        <f t="shared" si="87"/>
        <v>0</v>
      </c>
      <c r="AB145" s="10">
        <f t="shared" si="88"/>
        <v>0</v>
      </c>
      <c r="AC145" s="10">
        <f t="shared" si="81"/>
        <v>66.331062911223512</v>
      </c>
      <c r="AD145" s="10">
        <f t="shared" si="82"/>
        <v>0</v>
      </c>
      <c r="AE145" s="10">
        <f t="shared" si="89"/>
        <v>0</v>
      </c>
      <c r="AF145" s="10">
        <f t="shared" si="90"/>
        <v>0</v>
      </c>
      <c r="AG145" s="10">
        <f t="shared" si="91"/>
        <v>0</v>
      </c>
    </row>
    <row r="146" spans="1:33" x14ac:dyDescent="0.2">
      <c r="A146" s="5">
        <v>40184.791666666664</v>
      </c>
      <c r="B146" s="8">
        <v>135735.92074907231</v>
      </c>
      <c r="C146" s="9">
        <v>3.8421666666666665</v>
      </c>
      <c r="D146" s="8">
        <f t="shared" si="70"/>
        <v>135.73592074907231</v>
      </c>
      <c r="E146" s="8">
        <f t="shared" si="63"/>
        <v>135.96645074907229</v>
      </c>
      <c r="F146" s="10">
        <f t="shared" si="64"/>
        <v>135.73592074907231</v>
      </c>
      <c r="G146" s="10">
        <f t="shared" si="65"/>
        <v>0</v>
      </c>
      <c r="H146" s="10">
        <f t="shared" si="92"/>
        <v>0</v>
      </c>
      <c r="I146" s="10">
        <f t="shared" si="71"/>
        <v>0</v>
      </c>
      <c r="J146" s="10">
        <f t="shared" si="72"/>
        <v>0</v>
      </c>
      <c r="K146" s="10">
        <f t="shared" si="66"/>
        <v>135</v>
      </c>
      <c r="L146" s="10">
        <f t="shared" si="67"/>
        <v>0.73592074907230653</v>
      </c>
      <c r="M146" s="10">
        <f t="shared" si="83"/>
        <v>1</v>
      </c>
      <c r="N146" s="10">
        <f t="shared" si="73"/>
        <v>0</v>
      </c>
      <c r="O146" s="10">
        <f t="shared" si="74"/>
        <v>0.73592074907230653</v>
      </c>
      <c r="P146" s="10">
        <f t="shared" si="68"/>
        <v>90</v>
      </c>
      <c r="Q146" s="10">
        <f t="shared" si="69"/>
        <v>45.735920749072307</v>
      </c>
      <c r="R146" s="10">
        <f t="shared" si="84"/>
        <v>0</v>
      </c>
      <c r="S146" s="10">
        <f t="shared" si="75"/>
        <v>45.735920749072307</v>
      </c>
      <c r="T146" s="10">
        <f t="shared" si="76"/>
        <v>0</v>
      </c>
      <c r="U146" s="10">
        <f t="shared" si="85"/>
        <v>0</v>
      </c>
      <c r="V146" s="10">
        <f t="shared" si="77"/>
        <v>0</v>
      </c>
      <c r="W146" s="10">
        <f t="shared" si="78"/>
        <v>0</v>
      </c>
      <c r="X146" s="10">
        <f t="shared" si="79"/>
        <v>67.867960374536153</v>
      </c>
      <c r="Y146" s="10">
        <f t="shared" si="80"/>
        <v>0</v>
      </c>
      <c r="Z146" s="10">
        <f t="shared" si="86"/>
        <v>0</v>
      </c>
      <c r="AA146" s="10">
        <f t="shared" si="87"/>
        <v>0</v>
      </c>
      <c r="AB146" s="10">
        <f t="shared" si="88"/>
        <v>0</v>
      </c>
      <c r="AC146" s="10">
        <f t="shared" si="81"/>
        <v>67.5</v>
      </c>
      <c r="AD146" s="10">
        <f t="shared" si="82"/>
        <v>0.36796037453615327</v>
      </c>
      <c r="AE146" s="10">
        <f t="shared" si="89"/>
        <v>1</v>
      </c>
      <c r="AF146" s="10">
        <f t="shared" si="90"/>
        <v>0</v>
      </c>
      <c r="AG146" s="10">
        <f t="shared" si="91"/>
        <v>0.36796037453615327</v>
      </c>
    </row>
    <row r="147" spans="1:33" x14ac:dyDescent="0.2">
      <c r="A147" s="5">
        <v>40184.833333333336</v>
      </c>
      <c r="B147" s="8">
        <v>132655.81000532827</v>
      </c>
      <c r="C147" s="9">
        <v>78.677333333333337</v>
      </c>
      <c r="D147" s="8">
        <f t="shared" si="70"/>
        <v>132.65581000532828</v>
      </c>
      <c r="E147" s="8">
        <f t="shared" si="63"/>
        <v>137.37645000532828</v>
      </c>
      <c r="F147" s="10">
        <f t="shared" si="64"/>
        <v>132.65581000532828</v>
      </c>
      <c r="G147" s="10">
        <f t="shared" si="65"/>
        <v>0</v>
      </c>
      <c r="H147" s="10">
        <f t="shared" si="92"/>
        <v>0</v>
      </c>
      <c r="I147" s="10">
        <f t="shared" si="71"/>
        <v>0</v>
      </c>
      <c r="J147" s="10">
        <f t="shared" si="72"/>
        <v>0</v>
      </c>
      <c r="K147" s="10">
        <f t="shared" si="66"/>
        <v>132.65581000532828</v>
      </c>
      <c r="L147" s="10">
        <f t="shared" si="67"/>
        <v>0</v>
      </c>
      <c r="M147" s="10">
        <f t="shared" si="83"/>
        <v>0</v>
      </c>
      <c r="N147" s="10">
        <f t="shared" si="73"/>
        <v>0</v>
      </c>
      <c r="O147" s="10">
        <f t="shared" si="74"/>
        <v>0</v>
      </c>
      <c r="P147" s="10">
        <f t="shared" si="68"/>
        <v>90</v>
      </c>
      <c r="Q147" s="10">
        <f t="shared" si="69"/>
        <v>42.655810005328277</v>
      </c>
      <c r="R147" s="10">
        <f t="shared" si="84"/>
        <v>0</v>
      </c>
      <c r="S147" s="10">
        <f t="shared" si="75"/>
        <v>42.655810005328277</v>
      </c>
      <c r="T147" s="10">
        <f t="shared" si="76"/>
        <v>0</v>
      </c>
      <c r="U147" s="10">
        <f t="shared" si="85"/>
        <v>0</v>
      </c>
      <c r="V147" s="10">
        <f t="shared" si="77"/>
        <v>0</v>
      </c>
      <c r="W147" s="10">
        <f t="shared" si="78"/>
        <v>0</v>
      </c>
      <c r="X147" s="10">
        <f t="shared" si="79"/>
        <v>66.327905002664139</v>
      </c>
      <c r="Y147" s="10">
        <f t="shared" si="80"/>
        <v>0</v>
      </c>
      <c r="Z147" s="10">
        <f t="shared" si="86"/>
        <v>0</v>
      </c>
      <c r="AA147" s="10">
        <f t="shared" si="87"/>
        <v>0</v>
      </c>
      <c r="AB147" s="10">
        <f t="shared" si="88"/>
        <v>0</v>
      </c>
      <c r="AC147" s="10">
        <f t="shared" si="81"/>
        <v>66.327905002664139</v>
      </c>
      <c r="AD147" s="10">
        <f t="shared" si="82"/>
        <v>0</v>
      </c>
      <c r="AE147" s="10">
        <f t="shared" si="89"/>
        <v>0</v>
      </c>
      <c r="AF147" s="10">
        <f t="shared" si="90"/>
        <v>0</v>
      </c>
      <c r="AG147" s="10">
        <f t="shared" si="91"/>
        <v>0</v>
      </c>
    </row>
    <row r="148" spans="1:33" x14ac:dyDescent="0.2">
      <c r="A148" s="5">
        <v>40184.875</v>
      </c>
      <c r="B148" s="8">
        <v>103506.91697308674</v>
      </c>
      <c r="C148" s="9">
        <v>774.45</v>
      </c>
      <c r="D148" s="8">
        <f t="shared" si="70"/>
        <v>103.50691697308675</v>
      </c>
      <c r="E148" s="8">
        <f t="shared" si="63"/>
        <v>149.97391697308674</v>
      </c>
      <c r="F148" s="10">
        <f t="shared" si="64"/>
        <v>103.50691697308675</v>
      </c>
      <c r="G148" s="10">
        <f t="shared" si="65"/>
        <v>0</v>
      </c>
      <c r="H148" s="10">
        <f t="shared" si="92"/>
        <v>0</v>
      </c>
      <c r="I148" s="10">
        <f t="shared" si="71"/>
        <v>0</v>
      </c>
      <c r="J148" s="10">
        <f t="shared" si="72"/>
        <v>0</v>
      </c>
      <c r="K148" s="10">
        <f t="shared" si="66"/>
        <v>103.50691697308675</v>
      </c>
      <c r="L148" s="10">
        <f t="shared" si="67"/>
        <v>0</v>
      </c>
      <c r="M148" s="10">
        <f t="shared" si="83"/>
        <v>0</v>
      </c>
      <c r="N148" s="10">
        <f t="shared" si="73"/>
        <v>0</v>
      </c>
      <c r="O148" s="10">
        <f t="shared" si="74"/>
        <v>0</v>
      </c>
      <c r="P148" s="10">
        <f t="shared" si="68"/>
        <v>90</v>
      </c>
      <c r="Q148" s="10">
        <f t="shared" si="69"/>
        <v>13.506916973086746</v>
      </c>
      <c r="R148" s="10">
        <f t="shared" si="84"/>
        <v>0</v>
      </c>
      <c r="S148" s="10">
        <f t="shared" si="75"/>
        <v>13.506916973086746</v>
      </c>
      <c r="T148" s="10">
        <f t="shared" si="76"/>
        <v>0</v>
      </c>
      <c r="U148" s="10">
        <f t="shared" si="85"/>
        <v>0</v>
      </c>
      <c r="V148" s="10">
        <f t="shared" si="77"/>
        <v>0</v>
      </c>
      <c r="W148" s="10">
        <f t="shared" si="78"/>
        <v>0</v>
      </c>
      <c r="X148" s="10">
        <f t="shared" si="79"/>
        <v>51.753458486543373</v>
      </c>
      <c r="Y148" s="10">
        <f t="shared" si="80"/>
        <v>0</v>
      </c>
      <c r="Z148" s="10">
        <f t="shared" si="86"/>
        <v>0</v>
      </c>
      <c r="AA148" s="10">
        <f t="shared" si="87"/>
        <v>0</v>
      </c>
      <c r="AB148" s="10">
        <f t="shared" si="88"/>
        <v>0</v>
      </c>
      <c r="AC148" s="10">
        <f t="shared" si="81"/>
        <v>51.753458486543373</v>
      </c>
      <c r="AD148" s="10">
        <f t="shared" si="82"/>
        <v>0</v>
      </c>
      <c r="AE148" s="10">
        <f t="shared" si="89"/>
        <v>0</v>
      </c>
      <c r="AF148" s="10">
        <f t="shared" si="90"/>
        <v>0</v>
      </c>
      <c r="AG148" s="10">
        <f t="shared" si="91"/>
        <v>0</v>
      </c>
    </row>
    <row r="149" spans="1:33" x14ac:dyDescent="0.2">
      <c r="A149" s="5">
        <v>40184.916666666664</v>
      </c>
      <c r="B149" s="8">
        <v>105178.28602125705</v>
      </c>
      <c r="C149" s="9">
        <v>1161.7766666666664</v>
      </c>
      <c r="D149" s="8">
        <f t="shared" si="70"/>
        <v>105.17828602125705</v>
      </c>
      <c r="E149" s="8">
        <f t="shared" si="63"/>
        <v>174.88488602125705</v>
      </c>
      <c r="F149" s="10">
        <f t="shared" si="64"/>
        <v>105.17828602125705</v>
      </c>
      <c r="G149" s="10">
        <f t="shared" si="65"/>
        <v>0</v>
      </c>
      <c r="H149" s="10">
        <f t="shared" si="92"/>
        <v>0</v>
      </c>
      <c r="I149" s="10">
        <f t="shared" si="71"/>
        <v>0</v>
      </c>
      <c r="J149" s="10">
        <f t="shared" si="72"/>
        <v>0</v>
      </c>
      <c r="K149" s="10">
        <f t="shared" si="66"/>
        <v>105.17828602125705</v>
      </c>
      <c r="L149" s="10">
        <f t="shared" si="67"/>
        <v>0</v>
      </c>
      <c r="M149" s="10">
        <f t="shared" si="83"/>
        <v>0</v>
      </c>
      <c r="N149" s="10">
        <f t="shared" si="73"/>
        <v>0</v>
      </c>
      <c r="O149" s="10">
        <f t="shared" si="74"/>
        <v>0</v>
      </c>
      <c r="P149" s="10">
        <f t="shared" si="68"/>
        <v>90</v>
      </c>
      <c r="Q149" s="10">
        <f t="shared" si="69"/>
        <v>15.178286021257051</v>
      </c>
      <c r="R149" s="10">
        <f t="shared" si="84"/>
        <v>0</v>
      </c>
      <c r="S149" s="10">
        <f t="shared" si="75"/>
        <v>15.178286021257051</v>
      </c>
      <c r="T149" s="10">
        <f t="shared" si="76"/>
        <v>0</v>
      </c>
      <c r="U149" s="10">
        <f t="shared" si="85"/>
        <v>0</v>
      </c>
      <c r="V149" s="10">
        <f t="shared" si="77"/>
        <v>0</v>
      </c>
      <c r="W149" s="10">
        <f t="shared" si="78"/>
        <v>0</v>
      </c>
      <c r="X149" s="10">
        <f t="shared" si="79"/>
        <v>52.589143010628526</v>
      </c>
      <c r="Y149" s="10">
        <f t="shared" si="80"/>
        <v>0</v>
      </c>
      <c r="Z149" s="10">
        <f t="shared" si="86"/>
        <v>0</v>
      </c>
      <c r="AA149" s="10">
        <f t="shared" si="87"/>
        <v>0</v>
      </c>
      <c r="AB149" s="10">
        <f t="shared" si="88"/>
        <v>0</v>
      </c>
      <c r="AC149" s="10">
        <f t="shared" si="81"/>
        <v>52.589143010628526</v>
      </c>
      <c r="AD149" s="10">
        <f t="shared" si="82"/>
        <v>0</v>
      </c>
      <c r="AE149" s="10">
        <f t="shared" si="89"/>
        <v>0</v>
      </c>
      <c r="AF149" s="10">
        <f t="shared" si="90"/>
        <v>0</v>
      </c>
      <c r="AG149" s="10">
        <f t="shared" si="91"/>
        <v>0</v>
      </c>
    </row>
    <row r="150" spans="1:33" x14ac:dyDescent="0.2">
      <c r="A150" s="5">
        <v>40184.958333333336</v>
      </c>
      <c r="B150" s="8">
        <v>98322.76829849137</v>
      </c>
      <c r="C150" s="9">
        <v>1164.7866666666669</v>
      </c>
      <c r="D150" s="8">
        <f t="shared" si="70"/>
        <v>98.322768298491368</v>
      </c>
      <c r="E150" s="8">
        <f t="shared" si="63"/>
        <v>168.20996829849139</v>
      </c>
      <c r="F150" s="10">
        <f t="shared" si="64"/>
        <v>98.322768298491368</v>
      </c>
      <c r="G150" s="10">
        <f t="shared" si="65"/>
        <v>0</v>
      </c>
      <c r="H150" s="10">
        <f t="shared" si="92"/>
        <v>0</v>
      </c>
      <c r="I150" s="10">
        <f t="shared" si="71"/>
        <v>0</v>
      </c>
      <c r="J150" s="10">
        <f t="shared" si="72"/>
        <v>0</v>
      </c>
      <c r="K150" s="10">
        <f t="shared" si="66"/>
        <v>98.322768298491368</v>
      </c>
      <c r="L150" s="10">
        <f t="shared" si="67"/>
        <v>0</v>
      </c>
      <c r="M150" s="10">
        <f t="shared" si="83"/>
        <v>0</v>
      </c>
      <c r="N150" s="10">
        <f t="shared" si="73"/>
        <v>0</v>
      </c>
      <c r="O150" s="10">
        <f t="shared" si="74"/>
        <v>0</v>
      </c>
      <c r="P150" s="10">
        <f t="shared" si="68"/>
        <v>90</v>
      </c>
      <c r="Q150" s="10">
        <f t="shared" si="69"/>
        <v>8.3227682984913685</v>
      </c>
      <c r="R150" s="10">
        <f t="shared" si="84"/>
        <v>0</v>
      </c>
      <c r="S150" s="10">
        <f t="shared" si="75"/>
        <v>8.3227682984913685</v>
      </c>
      <c r="T150" s="10">
        <f t="shared" si="76"/>
        <v>0</v>
      </c>
      <c r="U150" s="10">
        <f t="shared" si="85"/>
        <v>0</v>
      </c>
      <c r="V150" s="10">
        <f t="shared" si="77"/>
        <v>0</v>
      </c>
      <c r="W150" s="10">
        <f t="shared" si="78"/>
        <v>0</v>
      </c>
      <c r="X150" s="10">
        <f t="shared" si="79"/>
        <v>49.161384149245684</v>
      </c>
      <c r="Y150" s="10">
        <f t="shared" si="80"/>
        <v>0</v>
      </c>
      <c r="Z150" s="10">
        <f t="shared" si="86"/>
        <v>0</v>
      </c>
      <c r="AA150" s="10">
        <f t="shared" si="87"/>
        <v>0</v>
      </c>
      <c r="AB150" s="10">
        <f t="shared" si="88"/>
        <v>0</v>
      </c>
      <c r="AC150" s="10">
        <f t="shared" si="81"/>
        <v>49.161384149245684</v>
      </c>
      <c r="AD150" s="10">
        <f t="shared" si="82"/>
        <v>0</v>
      </c>
      <c r="AE150" s="10">
        <f t="shared" si="89"/>
        <v>0</v>
      </c>
      <c r="AF150" s="10">
        <f t="shared" si="90"/>
        <v>0</v>
      </c>
      <c r="AG150" s="10">
        <f t="shared" si="91"/>
        <v>0</v>
      </c>
    </row>
    <row r="151" spans="1:33" x14ac:dyDescent="0.2">
      <c r="A151" s="5">
        <v>40185</v>
      </c>
      <c r="B151" s="8">
        <v>87434.548300731229</v>
      </c>
      <c r="C151" s="9">
        <v>1156.8666666666666</v>
      </c>
      <c r="D151" s="8">
        <f t="shared" si="70"/>
        <v>87.434548300731223</v>
      </c>
      <c r="E151" s="8">
        <f t="shared" si="63"/>
        <v>156.84654830073123</v>
      </c>
      <c r="F151" s="10">
        <f t="shared" si="64"/>
        <v>87.434548300731223</v>
      </c>
      <c r="G151" s="10">
        <f t="shared" si="65"/>
        <v>0</v>
      </c>
      <c r="H151" s="10">
        <f t="shared" si="92"/>
        <v>0</v>
      </c>
      <c r="I151" s="10">
        <f t="shared" si="71"/>
        <v>0</v>
      </c>
      <c r="J151" s="10">
        <f t="shared" si="72"/>
        <v>0</v>
      </c>
      <c r="K151" s="10">
        <f t="shared" si="66"/>
        <v>87.434548300731223</v>
      </c>
      <c r="L151" s="10">
        <f t="shared" si="67"/>
        <v>0</v>
      </c>
      <c r="M151" s="10">
        <f t="shared" si="83"/>
        <v>0</v>
      </c>
      <c r="N151" s="10">
        <f t="shared" si="73"/>
        <v>0</v>
      </c>
      <c r="O151" s="10">
        <f t="shared" si="74"/>
        <v>0</v>
      </c>
      <c r="P151" s="10">
        <f t="shared" si="68"/>
        <v>87.434548300731223</v>
      </c>
      <c r="Q151" s="10">
        <f t="shared" si="69"/>
        <v>0</v>
      </c>
      <c r="R151" s="10">
        <f t="shared" si="84"/>
        <v>0</v>
      </c>
      <c r="S151" s="10">
        <f t="shared" si="75"/>
        <v>0</v>
      </c>
      <c r="T151" s="10">
        <f t="shared" si="76"/>
        <v>0</v>
      </c>
      <c r="U151" s="10">
        <f t="shared" si="85"/>
        <v>0</v>
      </c>
      <c r="V151" s="10">
        <f t="shared" si="77"/>
        <v>0</v>
      </c>
      <c r="W151" s="10">
        <f t="shared" si="78"/>
        <v>0</v>
      </c>
      <c r="X151" s="10">
        <f t="shared" si="79"/>
        <v>43.717274150365611</v>
      </c>
      <c r="Y151" s="10">
        <f t="shared" si="80"/>
        <v>0</v>
      </c>
      <c r="Z151" s="10">
        <f t="shared" si="86"/>
        <v>0</v>
      </c>
      <c r="AA151" s="10">
        <f t="shared" si="87"/>
        <v>0</v>
      </c>
      <c r="AB151" s="10">
        <f t="shared" si="88"/>
        <v>0</v>
      </c>
      <c r="AC151" s="10">
        <f t="shared" si="81"/>
        <v>43.717274150365611</v>
      </c>
      <c r="AD151" s="10">
        <f t="shared" si="82"/>
        <v>0</v>
      </c>
      <c r="AE151" s="10">
        <f t="shared" si="89"/>
        <v>0</v>
      </c>
      <c r="AF151" s="10">
        <f t="shared" si="90"/>
        <v>0</v>
      </c>
      <c r="AG151" s="10">
        <f t="shared" si="91"/>
        <v>0</v>
      </c>
    </row>
    <row r="152" spans="1:33" x14ac:dyDescent="0.2">
      <c r="A152" s="5">
        <v>40185.041666666664</v>
      </c>
      <c r="B152" s="8">
        <v>111500.97302679169</v>
      </c>
      <c r="C152" s="9">
        <v>1171.6716666666664</v>
      </c>
      <c r="D152" s="8">
        <f t="shared" si="70"/>
        <v>111.50097302679168</v>
      </c>
      <c r="E152" s="8">
        <f t="shared" si="63"/>
        <v>181.80127302679168</v>
      </c>
      <c r="F152" s="10">
        <f t="shared" si="64"/>
        <v>111.50097302679168</v>
      </c>
      <c r="G152" s="10">
        <f t="shared" si="65"/>
        <v>0</v>
      </c>
      <c r="H152" s="10">
        <f t="shared" si="92"/>
        <v>0</v>
      </c>
      <c r="I152" s="10">
        <f t="shared" si="71"/>
        <v>0</v>
      </c>
      <c r="J152" s="10">
        <f t="shared" si="72"/>
        <v>0</v>
      </c>
      <c r="K152" s="10">
        <f t="shared" si="66"/>
        <v>111.50097302679168</v>
      </c>
      <c r="L152" s="10">
        <f t="shared" si="67"/>
        <v>0</v>
      </c>
      <c r="M152" s="10">
        <f t="shared" si="83"/>
        <v>0</v>
      </c>
      <c r="N152" s="10">
        <f t="shared" si="73"/>
        <v>0</v>
      </c>
      <c r="O152" s="10">
        <f t="shared" si="74"/>
        <v>0</v>
      </c>
      <c r="P152" s="10">
        <f t="shared" si="68"/>
        <v>90</v>
      </c>
      <c r="Q152" s="10">
        <f t="shared" si="69"/>
        <v>21.500973026791684</v>
      </c>
      <c r="R152" s="10">
        <f t="shared" si="84"/>
        <v>1</v>
      </c>
      <c r="S152" s="10">
        <f t="shared" si="75"/>
        <v>0</v>
      </c>
      <c r="T152" s="10">
        <f t="shared" si="76"/>
        <v>21.500973026791684</v>
      </c>
      <c r="U152" s="10">
        <f t="shared" si="85"/>
        <v>1</v>
      </c>
      <c r="V152" s="10">
        <f t="shared" si="77"/>
        <v>0</v>
      </c>
      <c r="W152" s="10">
        <f t="shared" si="78"/>
        <v>21.500973026791684</v>
      </c>
      <c r="X152" s="10">
        <f t="shared" si="79"/>
        <v>55.750486513395842</v>
      </c>
      <c r="Y152" s="10">
        <f t="shared" si="80"/>
        <v>0</v>
      </c>
      <c r="Z152" s="10">
        <f t="shared" si="86"/>
        <v>0</v>
      </c>
      <c r="AA152" s="10">
        <f t="shared" si="87"/>
        <v>0</v>
      </c>
      <c r="AB152" s="10">
        <f t="shared" si="88"/>
        <v>0</v>
      </c>
      <c r="AC152" s="10">
        <f t="shared" si="81"/>
        <v>55.750486513395842</v>
      </c>
      <c r="AD152" s="10">
        <f t="shared" si="82"/>
        <v>0</v>
      </c>
      <c r="AE152" s="10">
        <f t="shared" si="89"/>
        <v>0</v>
      </c>
      <c r="AF152" s="10">
        <f t="shared" si="90"/>
        <v>0</v>
      </c>
      <c r="AG152" s="10">
        <f t="shared" si="91"/>
        <v>0</v>
      </c>
    </row>
    <row r="153" spans="1:33" x14ac:dyDescent="0.2">
      <c r="A153" s="5">
        <v>40185.083333333336</v>
      </c>
      <c r="B153" s="8">
        <v>110010.97738063514</v>
      </c>
      <c r="C153" s="9">
        <v>1166.1833333333334</v>
      </c>
      <c r="D153" s="8">
        <f t="shared" si="70"/>
        <v>110.01097738063514</v>
      </c>
      <c r="E153" s="8">
        <f t="shared" si="63"/>
        <v>179.98197738063516</v>
      </c>
      <c r="F153" s="10">
        <f t="shared" si="64"/>
        <v>110.01097738063514</v>
      </c>
      <c r="G153" s="10">
        <f t="shared" si="65"/>
        <v>0</v>
      </c>
      <c r="H153" s="10">
        <f t="shared" si="92"/>
        <v>0</v>
      </c>
      <c r="I153" s="10">
        <f t="shared" si="71"/>
        <v>0</v>
      </c>
      <c r="J153" s="10">
        <f t="shared" si="72"/>
        <v>0</v>
      </c>
      <c r="K153" s="10">
        <f t="shared" si="66"/>
        <v>110.01097738063514</v>
      </c>
      <c r="L153" s="10">
        <f t="shared" si="67"/>
        <v>0</v>
      </c>
      <c r="M153" s="10">
        <f t="shared" si="83"/>
        <v>0</v>
      </c>
      <c r="N153" s="10">
        <f t="shared" si="73"/>
        <v>0</v>
      </c>
      <c r="O153" s="10">
        <f t="shared" si="74"/>
        <v>0</v>
      </c>
      <c r="P153" s="10">
        <f t="shared" si="68"/>
        <v>90</v>
      </c>
      <c r="Q153" s="10">
        <f t="shared" si="69"/>
        <v>20.01097738063514</v>
      </c>
      <c r="R153" s="10">
        <f t="shared" si="84"/>
        <v>0</v>
      </c>
      <c r="S153" s="10">
        <f t="shared" si="75"/>
        <v>20.01097738063514</v>
      </c>
      <c r="T153" s="10">
        <f t="shared" si="76"/>
        <v>0</v>
      </c>
      <c r="U153" s="10">
        <f t="shared" si="85"/>
        <v>0</v>
      </c>
      <c r="V153" s="10">
        <f t="shared" si="77"/>
        <v>0</v>
      </c>
      <c r="W153" s="10">
        <f t="shared" si="78"/>
        <v>0</v>
      </c>
      <c r="X153" s="10">
        <f t="shared" si="79"/>
        <v>55.00548869031757</v>
      </c>
      <c r="Y153" s="10">
        <f t="shared" si="80"/>
        <v>0</v>
      </c>
      <c r="Z153" s="10">
        <f t="shared" si="86"/>
        <v>0</v>
      </c>
      <c r="AA153" s="10">
        <f t="shared" si="87"/>
        <v>0</v>
      </c>
      <c r="AB153" s="10">
        <f t="shared" si="88"/>
        <v>0</v>
      </c>
      <c r="AC153" s="10">
        <f t="shared" si="81"/>
        <v>55.00548869031757</v>
      </c>
      <c r="AD153" s="10">
        <f t="shared" si="82"/>
        <v>0</v>
      </c>
      <c r="AE153" s="10">
        <f t="shared" si="89"/>
        <v>0</v>
      </c>
      <c r="AF153" s="10">
        <f t="shared" si="90"/>
        <v>0</v>
      </c>
      <c r="AG153" s="10">
        <f t="shared" si="91"/>
        <v>0</v>
      </c>
    </row>
    <row r="154" spans="1:33" x14ac:dyDescent="0.2">
      <c r="A154" s="5">
        <v>40185.125</v>
      </c>
      <c r="B154" s="8">
        <v>86532.703685246815</v>
      </c>
      <c r="C154" s="9">
        <v>1174.7616666666665</v>
      </c>
      <c r="D154" s="8">
        <f t="shared" si="70"/>
        <v>86.532703685246815</v>
      </c>
      <c r="E154" s="8">
        <f t="shared" si="63"/>
        <v>157.01840368524682</v>
      </c>
      <c r="F154" s="10">
        <f t="shared" si="64"/>
        <v>86.532703685246815</v>
      </c>
      <c r="G154" s="10">
        <f t="shared" si="65"/>
        <v>0</v>
      </c>
      <c r="H154" s="10">
        <f t="shared" si="92"/>
        <v>0</v>
      </c>
      <c r="I154" s="10">
        <f t="shared" si="71"/>
        <v>0</v>
      </c>
      <c r="J154" s="10">
        <f t="shared" si="72"/>
        <v>0</v>
      </c>
      <c r="K154" s="10">
        <f t="shared" si="66"/>
        <v>86.532703685246815</v>
      </c>
      <c r="L154" s="10">
        <f t="shared" si="67"/>
        <v>0</v>
      </c>
      <c r="M154" s="10">
        <f t="shared" si="83"/>
        <v>0</v>
      </c>
      <c r="N154" s="10">
        <f t="shared" si="73"/>
        <v>0</v>
      </c>
      <c r="O154" s="10">
        <f t="shared" si="74"/>
        <v>0</v>
      </c>
      <c r="P154" s="10">
        <f t="shared" si="68"/>
        <v>86.532703685246815</v>
      </c>
      <c r="Q154" s="10">
        <f t="shared" si="69"/>
        <v>0</v>
      </c>
      <c r="R154" s="10">
        <f t="shared" si="84"/>
        <v>0</v>
      </c>
      <c r="S154" s="10">
        <f t="shared" si="75"/>
        <v>0</v>
      </c>
      <c r="T154" s="10">
        <f t="shared" si="76"/>
        <v>0</v>
      </c>
      <c r="U154" s="10">
        <f t="shared" si="85"/>
        <v>0</v>
      </c>
      <c r="V154" s="10">
        <f t="shared" si="77"/>
        <v>0</v>
      </c>
      <c r="W154" s="10">
        <f t="shared" si="78"/>
        <v>0</v>
      </c>
      <c r="X154" s="10">
        <f t="shared" si="79"/>
        <v>43.266351842623408</v>
      </c>
      <c r="Y154" s="10">
        <f t="shared" si="80"/>
        <v>0</v>
      </c>
      <c r="Z154" s="10">
        <f t="shared" si="86"/>
        <v>0</v>
      </c>
      <c r="AA154" s="10">
        <f t="shared" si="87"/>
        <v>0</v>
      </c>
      <c r="AB154" s="10">
        <f t="shared" si="88"/>
        <v>0</v>
      </c>
      <c r="AC154" s="10">
        <f t="shared" si="81"/>
        <v>43.266351842623408</v>
      </c>
      <c r="AD154" s="10">
        <f t="shared" si="82"/>
        <v>0</v>
      </c>
      <c r="AE154" s="10">
        <f t="shared" si="89"/>
        <v>0</v>
      </c>
      <c r="AF154" s="10">
        <f t="shared" si="90"/>
        <v>0</v>
      </c>
      <c r="AG154" s="10">
        <f t="shared" si="91"/>
        <v>0</v>
      </c>
    </row>
    <row r="155" spans="1:33" x14ac:dyDescent="0.2">
      <c r="A155" s="5">
        <v>40185.166666666664</v>
      </c>
      <c r="B155" s="8">
        <v>90206.30229615618</v>
      </c>
      <c r="C155" s="9">
        <v>1171.345</v>
      </c>
      <c r="D155" s="8">
        <f t="shared" si="70"/>
        <v>90.206302296156181</v>
      </c>
      <c r="E155" s="8">
        <f t="shared" si="63"/>
        <v>160.48700229615616</v>
      </c>
      <c r="F155" s="10">
        <f t="shared" si="64"/>
        <v>90.206302296156181</v>
      </c>
      <c r="G155" s="10">
        <f t="shared" si="65"/>
        <v>0</v>
      </c>
      <c r="H155" s="10">
        <f t="shared" si="92"/>
        <v>0</v>
      </c>
      <c r="I155" s="10">
        <f t="shared" si="71"/>
        <v>0</v>
      </c>
      <c r="J155" s="10">
        <f t="shared" si="72"/>
        <v>0</v>
      </c>
      <c r="K155" s="10">
        <f t="shared" si="66"/>
        <v>90.206302296156181</v>
      </c>
      <c r="L155" s="10">
        <f t="shared" si="67"/>
        <v>0</v>
      </c>
      <c r="M155" s="10">
        <f t="shared" si="83"/>
        <v>0</v>
      </c>
      <c r="N155" s="10">
        <f t="shared" si="73"/>
        <v>0</v>
      </c>
      <c r="O155" s="10">
        <f t="shared" si="74"/>
        <v>0</v>
      </c>
      <c r="P155" s="10">
        <f t="shared" si="68"/>
        <v>90</v>
      </c>
      <c r="Q155" s="10">
        <f t="shared" si="69"/>
        <v>0.20630229615618134</v>
      </c>
      <c r="R155" s="10">
        <f t="shared" si="84"/>
        <v>1</v>
      </c>
      <c r="S155" s="10">
        <f t="shared" si="75"/>
        <v>0</v>
      </c>
      <c r="T155" s="10">
        <f t="shared" si="76"/>
        <v>0.20630229615618134</v>
      </c>
      <c r="U155" s="10">
        <f t="shared" si="85"/>
        <v>1</v>
      </c>
      <c r="V155" s="10">
        <f t="shared" si="77"/>
        <v>0</v>
      </c>
      <c r="W155" s="10">
        <f t="shared" si="78"/>
        <v>0.20630229615618134</v>
      </c>
      <c r="X155" s="10">
        <f t="shared" si="79"/>
        <v>45.103151148078091</v>
      </c>
      <c r="Y155" s="10">
        <f t="shared" si="80"/>
        <v>0</v>
      </c>
      <c r="Z155" s="10">
        <f t="shared" si="86"/>
        <v>0</v>
      </c>
      <c r="AA155" s="10">
        <f t="shared" si="87"/>
        <v>0</v>
      </c>
      <c r="AB155" s="10">
        <f t="shared" si="88"/>
        <v>0</v>
      </c>
      <c r="AC155" s="10">
        <f t="shared" si="81"/>
        <v>45.103151148078091</v>
      </c>
      <c r="AD155" s="10">
        <f t="shared" si="82"/>
        <v>0</v>
      </c>
      <c r="AE155" s="10">
        <f t="shared" si="89"/>
        <v>0</v>
      </c>
      <c r="AF155" s="10">
        <f t="shared" si="90"/>
        <v>0</v>
      </c>
      <c r="AG155" s="10">
        <f t="shared" si="91"/>
        <v>0</v>
      </c>
    </row>
    <row r="156" spans="1:33" x14ac:dyDescent="0.2">
      <c r="A156" s="5">
        <v>40185.208333333336</v>
      </c>
      <c r="B156" s="8">
        <v>84141.853651804791</v>
      </c>
      <c r="C156" s="9">
        <v>1165.4133333333334</v>
      </c>
      <c r="D156" s="8">
        <f t="shared" si="70"/>
        <v>84.141853651804794</v>
      </c>
      <c r="E156" s="8">
        <f t="shared" si="63"/>
        <v>154.06665365180481</v>
      </c>
      <c r="F156" s="10">
        <f t="shared" si="64"/>
        <v>84.141853651804794</v>
      </c>
      <c r="G156" s="10">
        <f t="shared" si="65"/>
        <v>0</v>
      </c>
      <c r="H156" s="10">
        <f t="shared" si="92"/>
        <v>0</v>
      </c>
      <c r="I156" s="10">
        <f t="shared" si="71"/>
        <v>0</v>
      </c>
      <c r="J156" s="10">
        <f t="shared" si="72"/>
        <v>0</v>
      </c>
      <c r="K156" s="10">
        <f t="shared" si="66"/>
        <v>84.141853651804794</v>
      </c>
      <c r="L156" s="10">
        <f t="shared" si="67"/>
        <v>0</v>
      </c>
      <c r="M156" s="10">
        <f t="shared" si="83"/>
        <v>0</v>
      </c>
      <c r="N156" s="10">
        <f t="shared" si="73"/>
        <v>0</v>
      </c>
      <c r="O156" s="10">
        <f t="shared" si="74"/>
        <v>0</v>
      </c>
      <c r="P156" s="10">
        <f t="shared" si="68"/>
        <v>84.141853651804794</v>
      </c>
      <c r="Q156" s="10">
        <f t="shared" si="69"/>
        <v>0</v>
      </c>
      <c r="R156" s="10">
        <f t="shared" si="84"/>
        <v>0</v>
      </c>
      <c r="S156" s="10">
        <f t="shared" si="75"/>
        <v>0</v>
      </c>
      <c r="T156" s="10">
        <f t="shared" si="76"/>
        <v>0</v>
      </c>
      <c r="U156" s="10">
        <f t="shared" si="85"/>
        <v>0</v>
      </c>
      <c r="V156" s="10">
        <f t="shared" si="77"/>
        <v>0</v>
      </c>
      <c r="W156" s="10">
        <f t="shared" si="78"/>
        <v>0</v>
      </c>
      <c r="X156" s="10">
        <f t="shared" si="79"/>
        <v>42.070926825902397</v>
      </c>
      <c r="Y156" s="10">
        <f t="shared" si="80"/>
        <v>0</v>
      </c>
      <c r="Z156" s="10">
        <f t="shared" si="86"/>
        <v>0</v>
      </c>
      <c r="AA156" s="10">
        <f t="shared" si="87"/>
        <v>0</v>
      </c>
      <c r="AB156" s="10">
        <f t="shared" si="88"/>
        <v>0</v>
      </c>
      <c r="AC156" s="10">
        <f t="shared" si="81"/>
        <v>42.070926825902397</v>
      </c>
      <c r="AD156" s="10">
        <f t="shared" si="82"/>
        <v>0</v>
      </c>
      <c r="AE156" s="10">
        <f t="shared" si="89"/>
        <v>0</v>
      </c>
      <c r="AF156" s="10">
        <f t="shared" si="90"/>
        <v>0</v>
      </c>
      <c r="AG156" s="10">
        <f t="shared" si="91"/>
        <v>0</v>
      </c>
    </row>
    <row r="157" spans="1:33" x14ac:dyDescent="0.2">
      <c r="A157" s="5">
        <v>40185.25</v>
      </c>
      <c r="B157" s="8">
        <v>76690.500836589912</v>
      </c>
      <c r="C157" s="9">
        <v>1159.1383333333333</v>
      </c>
      <c r="D157" s="8">
        <f t="shared" si="70"/>
        <v>76.690500836589905</v>
      </c>
      <c r="E157" s="8">
        <f t="shared" si="63"/>
        <v>146.23880083658992</v>
      </c>
      <c r="F157" s="10">
        <f t="shared" si="64"/>
        <v>76.690500836589905</v>
      </c>
      <c r="G157" s="10">
        <f t="shared" si="65"/>
        <v>0</v>
      </c>
      <c r="H157" s="10">
        <f t="shared" si="92"/>
        <v>0</v>
      </c>
      <c r="I157" s="10">
        <f t="shared" si="71"/>
        <v>0</v>
      </c>
      <c r="J157" s="10">
        <f t="shared" si="72"/>
        <v>0</v>
      </c>
      <c r="K157" s="10">
        <f t="shared" si="66"/>
        <v>76.690500836589905</v>
      </c>
      <c r="L157" s="10">
        <f t="shared" si="67"/>
        <v>0</v>
      </c>
      <c r="M157" s="10">
        <f t="shared" si="83"/>
        <v>0</v>
      </c>
      <c r="N157" s="10">
        <f t="shared" si="73"/>
        <v>0</v>
      </c>
      <c r="O157" s="10">
        <f t="shared" si="74"/>
        <v>0</v>
      </c>
      <c r="P157" s="10">
        <f t="shared" si="68"/>
        <v>76.690500836589905</v>
      </c>
      <c r="Q157" s="10">
        <f t="shared" si="69"/>
        <v>0</v>
      </c>
      <c r="R157" s="10">
        <f t="shared" si="84"/>
        <v>0</v>
      </c>
      <c r="S157" s="10">
        <f t="shared" si="75"/>
        <v>0</v>
      </c>
      <c r="T157" s="10">
        <f t="shared" si="76"/>
        <v>0</v>
      </c>
      <c r="U157" s="10">
        <f t="shared" si="85"/>
        <v>0</v>
      </c>
      <c r="V157" s="10">
        <f t="shared" si="77"/>
        <v>0</v>
      </c>
      <c r="W157" s="10">
        <f t="shared" si="78"/>
        <v>0</v>
      </c>
      <c r="X157" s="10">
        <f t="shared" si="79"/>
        <v>38.345250418294953</v>
      </c>
      <c r="Y157" s="10">
        <f t="shared" si="80"/>
        <v>0</v>
      </c>
      <c r="Z157" s="10">
        <f t="shared" si="86"/>
        <v>0</v>
      </c>
      <c r="AA157" s="10">
        <f t="shared" si="87"/>
        <v>0</v>
      </c>
      <c r="AB157" s="10">
        <f t="shared" si="88"/>
        <v>0</v>
      </c>
      <c r="AC157" s="10">
        <f t="shared" si="81"/>
        <v>38.345250418294953</v>
      </c>
      <c r="AD157" s="10">
        <f t="shared" si="82"/>
        <v>0</v>
      </c>
      <c r="AE157" s="10">
        <f t="shared" si="89"/>
        <v>0</v>
      </c>
      <c r="AF157" s="10">
        <f t="shared" si="90"/>
        <v>0</v>
      </c>
      <c r="AG157" s="10">
        <f t="shared" si="91"/>
        <v>0</v>
      </c>
    </row>
    <row r="158" spans="1:33" x14ac:dyDescent="0.2">
      <c r="A158" s="5">
        <v>40185.291666666664</v>
      </c>
      <c r="B158" s="8">
        <v>86136.431525512176</v>
      </c>
      <c r="C158" s="9">
        <v>1170.5883333333331</v>
      </c>
      <c r="D158" s="8">
        <f t="shared" si="70"/>
        <v>86.13643152551218</v>
      </c>
      <c r="E158" s="8">
        <f t="shared" si="63"/>
        <v>156.37173152551219</v>
      </c>
      <c r="F158" s="10">
        <f t="shared" si="64"/>
        <v>86.13643152551218</v>
      </c>
      <c r="G158" s="10">
        <f t="shared" si="65"/>
        <v>0</v>
      </c>
      <c r="H158" s="10">
        <f t="shared" si="92"/>
        <v>0</v>
      </c>
      <c r="I158" s="10">
        <f t="shared" si="71"/>
        <v>0</v>
      </c>
      <c r="J158" s="10">
        <f t="shared" si="72"/>
        <v>0</v>
      </c>
      <c r="K158" s="10">
        <f t="shared" si="66"/>
        <v>86.13643152551218</v>
      </c>
      <c r="L158" s="10">
        <f t="shared" si="67"/>
        <v>0</v>
      </c>
      <c r="M158" s="10">
        <f t="shared" si="83"/>
        <v>0</v>
      </c>
      <c r="N158" s="10">
        <f t="shared" si="73"/>
        <v>0</v>
      </c>
      <c r="O158" s="10">
        <f t="shared" si="74"/>
        <v>0</v>
      </c>
      <c r="P158" s="10">
        <f t="shared" si="68"/>
        <v>86.13643152551218</v>
      </c>
      <c r="Q158" s="10">
        <f t="shared" si="69"/>
        <v>0</v>
      </c>
      <c r="R158" s="10">
        <f t="shared" si="84"/>
        <v>0</v>
      </c>
      <c r="S158" s="10">
        <f t="shared" si="75"/>
        <v>0</v>
      </c>
      <c r="T158" s="10">
        <f t="shared" si="76"/>
        <v>0</v>
      </c>
      <c r="U158" s="10">
        <f t="shared" si="85"/>
        <v>0</v>
      </c>
      <c r="V158" s="10">
        <f t="shared" si="77"/>
        <v>0</v>
      </c>
      <c r="W158" s="10">
        <f t="shared" si="78"/>
        <v>0</v>
      </c>
      <c r="X158" s="10">
        <f t="shared" si="79"/>
        <v>43.06821576275609</v>
      </c>
      <c r="Y158" s="10">
        <f t="shared" si="80"/>
        <v>0</v>
      </c>
      <c r="Z158" s="10">
        <f t="shared" si="86"/>
        <v>0</v>
      </c>
      <c r="AA158" s="10">
        <f t="shared" si="87"/>
        <v>0</v>
      </c>
      <c r="AB158" s="10">
        <f t="shared" si="88"/>
        <v>0</v>
      </c>
      <c r="AC158" s="10">
        <f t="shared" si="81"/>
        <v>43.06821576275609</v>
      </c>
      <c r="AD158" s="10">
        <f t="shared" si="82"/>
        <v>0</v>
      </c>
      <c r="AE158" s="10">
        <f t="shared" si="89"/>
        <v>0</v>
      </c>
      <c r="AF158" s="10">
        <f t="shared" si="90"/>
        <v>0</v>
      </c>
      <c r="AG158" s="10">
        <f t="shared" si="91"/>
        <v>0</v>
      </c>
    </row>
    <row r="159" spans="1:33" x14ac:dyDescent="0.2">
      <c r="A159" s="5">
        <v>40185.333333333336</v>
      </c>
      <c r="B159" s="8">
        <v>85474.310986922836</v>
      </c>
      <c r="C159" s="9">
        <v>1153.1933333333332</v>
      </c>
      <c r="D159" s="8">
        <f t="shared" si="70"/>
        <v>85.474310986922831</v>
      </c>
      <c r="E159" s="8">
        <f t="shared" si="63"/>
        <v>154.66591098692282</v>
      </c>
      <c r="F159" s="10">
        <f t="shared" si="64"/>
        <v>85.474310986922831</v>
      </c>
      <c r="G159" s="10">
        <f t="shared" si="65"/>
        <v>0</v>
      </c>
      <c r="H159" s="10">
        <f t="shared" si="92"/>
        <v>0</v>
      </c>
      <c r="I159" s="10">
        <f t="shared" si="71"/>
        <v>0</v>
      </c>
      <c r="J159" s="10">
        <f t="shared" si="72"/>
        <v>0</v>
      </c>
      <c r="K159" s="10">
        <f t="shared" si="66"/>
        <v>85.474310986922831</v>
      </c>
      <c r="L159" s="10">
        <f t="shared" si="67"/>
        <v>0</v>
      </c>
      <c r="M159" s="10">
        <f t="shared" si="83"/>
        <v>0</v>
      </c>
      <c r="N159" s="10">
        <f t="shared" si="73"/>
        <v>0</v>
      </c>
      <c r="O159" s="10">
        <f t="shared" si="74"/>
        <v>0</v>
      </c>
      <c r="P159" s="10">
        <f t="shared" si="68"/>
        <v>85.474310986922831</v>
      </c>
      <c r="Q159" s="10">
        <f t="shared" si="69"/>
        <v>0</v>
      </c>
      <c r="R159" s="10">
        <f t="shared" si="84"/>
        <v>0</v>
      </c>
      <c r="S159" s="10">
        <f t="shared" si="75"/>
        <v>0</v>
      </c>
      <c r="T159" s="10">
        <f t="shared" si="76"/>
        <v>0</v>
      </c>
      <c r="U159" s="10">
        <f t="shared" si="85"/>
        <v>0</v>
      </c>
      <c r="V159" s="10">
        <f t="shared" si="77"/>
        <v>0</v>
      </c>
      <c r="W159" s="10">
        <f t="shared" si="78"/>
        <v>0</v>
      </c>
      <c r="X159" s="10">
        <f t="shared" si="79"/>
        <v>42.737155493461415</v>
      </c>
      <c r="Y159" s="10">
        <f t="shared" si="80"/>
        <v>0</v>
      </c>
      <c r="Z159" s="10">
        <f t="shared" si="86"/>
        <v>0</v>
      </c>
      <c r="AA159" s="10">
        <f t="shared" si="87"/>
        <v>0</v>
      </c>
      <c r="AB159" s="10">
        <f t="shared" si="88"/>
        <v>0</v>
      </c>
      <c r="AC159" s="10">
        <f t="shared" si="81"/>
        <v>42.737155493461415</v>
      </c>
      <c r="AD159" s="10">
        <f t="shared" si="82"/>
        <v>0</v>
      </c>
      <c r="AE159" s="10">
        <f t="shared" si="89"/>
        <v>0</v>
      </c>
      <c r="AF159" s="10">
        <f t="shared" si="90"/>
        <v>0</v>
      </c>
      <c r="AG159" s="10">
        <f t="shared" si="91"/>
        <v>0</v>
      </c>
    </row>
    <row r="160" spans="1:33" x14ac:dyDescent="0.2">
      <c r="A160" s="5">
        <v>40185.375</v>
      </c>
      <c r="B160" s="8">
        <v>97827.732966160853</v>
      </c>
      <c r="C160" s="9">
        <v>1155.21</v>
      </c>
      <c r="D160" s="8">
        <f t="shared" si="70"/>
        <v>97.827732966160852</v>
      </c>
      <c r="E160" s="8">
        <f t="shared" si="63"/>
        <v>167.14033296616086</v>
      </c>
      <c r="F160" s="10">
        <f t="shared" si="64"/>
        <v>97.827732966160852</v>
      </c>
      <c r="G160" s="10">
        <f t="shared" si="65"/>
        <v>0</v>
      </c>
      <c r="H160" s="10">
        <f t="shared" si="92"/>
        <v>0</v>
      </c>
      <c r="I160" s="10">
        <f t="shared" si="71"/>
        <v>0</v>
      </c>
      <c r="J160" s="10">
        <f t="shared" si="72"/>
        <v>0</v>
      </c>
      <c r="K160" s="10">
        <f t="shared" si="66"/>
        <v>97.827732966160852</v>
      </c>
      <c r="L160" s="10">
        <f t="shared" si="67"/>
        <v>0</v>
      </c>
      <c r="M160" s="10">
        <f t="shared" si="83"/>
        <v>0</v>
      </c>
      <c r="N160" s="10">
        <f t="shared" si="73"/>
        <v>0</v>
      </c>
      <c r="O160" s="10">
        <f t="shared" si="74"/>
        <v>0</v>
      </c>
      <c r="P160" s="10">
        <f t="shared" si="68"/>
        <v>90</v>
      </c>
      <c r="Q160" s="10">
        <f t="shared" si="69"/>
        <v>7.8277329661608519</v>
      </c>
      <c r="R160" s="10">
        <f t="shared" si="84"/>
        <v>1</v>
      </c>
      <c r="S160" s="10">
        <f t="shared" si="75"/>
        <v>0</v>
      </c>
      <c r="T160" s="10">
        <f t="shared" si="76"/>
        <v>7.8277329661608519</v>
      </c>
      <c r="U160" s="10">
        <f t="shared" si="85"/>
        <v>1</v>
      </c>
      <c r="V160" s="10">
        <f t="shared" si="77"/>
        <v>0</v>
      </c>
      <c r="W160" s="10">
        <f t="shared" si="78"/>
        <v>7.8277329661608519</v>
      </c>
      <c r="X160" s="10">
        <f t="shared" si="79"/>
        <v>48.913866483080426</v>
      </c>
      <c r="Y160" s="10">
        <f t="shared" si="80"/>
        <v>0</v>
      </c>
      <c r="Z160" s="10">
        <f t="shared" si="86"/>
        <v>0</v>
      </c>
      <c r="AA160" s="10">
        <f t="shared" si="87"/>
        <v>0</v>
      </c>
      <c r="AB160" s="10">
        <f t="shared" si="88"/>
        <v>0</v>
      </c>
      <c r="AC160" s="10">
        <f t="shared" si="81"/>
        <v>48.913866483080426</v>
      </c>
      <c r="AD160" s="10">
        <f t="shared" si="82"/>
        <v>0</v>
      </c>
      <c r="AE160" s="10">
        <f t="shared" si="89"/>
        <v>0</v>
      </c>
      <c r="AF160" s="10">
        <f t="shared" si="90"/>
        <v>0</v>
      </c>
      <c r="AG160" s="10">
        <f t="shared" si="91"/>
        <v>0</v>
      </c>
    </row>
    <row r="161" spans="1:33" x14ac:dyDescent="0.2">
      <c r="A161" s="5">
        <v>40185.416666666664</v>
      </c>
      <c r="B161" s="8">
        <v>110711.5300745062</v>
      </c>
      <c r="C161" s="9">
        <v>1185.7433333333331</v>
      </c>
      <c r="D161" s="8">
        <f t="shared" si="70"/>
        <v>110.7115300745062</v>
      </c>
      <c r="E161" s="8">
        <f t="shared" si="63"/>
        <v>181.85613007450621</v>
      </c>
      <c r="F161" s="10">
        <f t="shared" si="64"/>
        <v>110.7115300745062</v>
      </c>
      <c r="G161" s="10">
        <f t="shared" si="65"/>
        <v>0</v>
      </c>
      <c r="H161" s="10">
        <f t="shared" si="92"/>
        <v>0</v>
      </c>
      <c r="I161" s="10">
        <f t="shared" si="71"/>
        <v>0</v>
      </c>
      <c r="J161" s="10">
        <f t="shared" si="72"/>
        <v>0</v>
      </c>
      <c r="K161" s="10">
        <f t="shared" si="66"/>
        <v>110.7115300745062</v>
      </c>
      <c r="L161" s="10">
        <f t="shared" si="67"/>
        <v>0</v>
      </c>
      <c r="M161" s="10">
        <f t="shared" si="83"/>
        <v>0</v>
      </c>
      <c r="N161" s="10">
        <f t="shared" si="73"/>
        <v>0</v>
      </c>
      <c r="O161" s="10">
        <f t="shared" si="74"/>
        <v>0</v>
      </c>
      <c r="P161" s="10">
        <f t="shared" si="68"/>
        <v>90</v>
      </c>
      <c r="Q161" s="10">
        <f t="shared" si="69"/>
        <v>20.7115300745062</v>
      </c>
      <c r="R161" s="10">
        <f t="shared" si="84"/>
        <v>0</v>
      </c>
      <c r="S161" s="10">
        <f t="shared" si="75"/>
        <v>20.7115300745062</v>
      </c>
      <c r="T161" s="10">
        <f t="shared" si="76"/>
        <v>0</v>
      </c>
      <c r="U161" s="10">
        <f t="shared" si="85"/>
        <v>0</v>
      </c>
      <c r="V161" s="10">
        <f t="shared" si="77"/>
        <v>0</v>
      </c>
      <c r="W161" s="10">
        <f t="shared" si="78"/>
        <v>0</v>
      </c>
      <c r="X161" s="10">
        <f t="shared" si="79"/>
        <v>55.3557650372531</v>
      </c>
      <c r="Y161" s="10">
        <f t="shared" si="80"/>
        <v>0</v>
      </c>
      <c r="Z161" s="10">
        <f t="shared" si="86"/>
        <v>0</v>
      </c>
      <c r="AA161" s="10">
        <f t="shared" si="87"/>
        <v>0</v>
      </c>
      <c r="AB161" s="10">
        <f t="shared" si="88"/>
        <v>0</v>
      </c>
      <c r="AC161" s="10">
        <f t="shared" si="81"/>
        <v>55.3557650372531</v>
      </c>
      <c r="AD161" s="10">
        <f t="shared" si="82"/>
        <v>0</v>
      </c>
      <c r="AE161" s="10">
        <f t="shared" si="89"/>
        <v>0</v>
      </c>
      <c r="AF161" s="10">
        <f t="shared" si="90"/>
        <v>0</v>
      </c>
      <c r="AG161" s="10">
        <f t="shared" si="91"/>
        <v>0</v>
      </c>
    </row>
    <row r="162" spans="1:33" x14ac:dyDescent="0.2">
      <c r="A162" s="5">
        <v>40185.458333333336</v>
      </c>
      <c r="B162" s="8">
        <v>107189.20284048318</v>
      </c>
      <c r="C162" s="9">
        <v>1191.0516666666665</v>
      </c>
      <c r="D162" s="8">
        <f t="shared" si="70"/>
        <v>107.18920284048318</v>
      </c>
      <c r="E162" s="8">
        <f t="shared" si="63"/>
        <v>178.65230284048317</v>
      </c>
      <c r="F162" s="10">
        <f t="shared" si="64"/>
        <v>107.18920284048318</v>
      </c>
      <c r="G162" s="10">
        <f t="shared" si="65"/>
        <v>0</v>
      </c>
      <c r="H162" s="10">
        <f t="shared" si="92"/>
        <v>0</v>
      </c>
      <c r="I162" s="10">
        <f t="shared" si="71"/>
        <v>0</v>
      </c>
      <c r="J162" s="10">
        <f t="shared" si="72"/>
        <v>0</v>
      </c>
      <c r="K162" s="10">
        <f t="shared" si="66"/>
        <v>107.18920284048318</v>
      </c>
      <c r="L162" s="10">
        <f t="shared" si="67"/>
        <v>0</v>
      </c>
      <c r="M162" s="10">
        <f t="shared" si="83"/>
        <v>0</v>
      </c>
      <c r="N162" s="10">
        <f t="shared" si="73"/>
        <v>0</v>
      </c>
      <c r="O162" s="10">
        <f t="shared" si="74"/>
        <v>0</v>
      </c>
      <c r="P162" s="10">
        <f t="shared" si="68"/>
        <v>90</v>
      </c>
      <c r="Q162" s="10">
        <f t="shared" si="69"/>
        <v>17.189202840483176</v>
      </c>
      <c r="R162" s="10">
        <f t="shared" si="84"/>
        <v>0</v>
      </c>
      <c r="S162" s="10">
        <f t="shared" si="75"/>
        <v>17.189202840483176</v>
      </c>
      <c r="T162" s="10">
        <f t="shared" si="76"/>
        <v>0</v>
      </c>
      <c r="U162" s="10">
        <f t="shared" si="85"/>
        <v>0</v>
      </c>
      <c r="V162" s="10">
        <f t="shared" si="77"/>
        <v>0</v>
      </c>
      <c r="W162" s="10">
        <f t="shared" si="78"/>
        <v>0</v>
      </c>
      <c r="X162" s="10">
        <f t="shared" si="79"/>
        <v>53.594601420241588</v>
      </c>
      <c r="Y162" s="10">
        <f t="shared" si="80"/>
        <v>0</v>
      </c>
      <c r="Z162" s="10">
        <f t="shared" si="86"/>
        <v>0</v>
      </c>
      <c r="AA162" s="10">
        <f t="shared" si="87"/>
        <v>0</v>
      </c>
      <c r="AB162" s="10">
        <f t="shared" si="88"/>
        <v>0</v>
      </c>
      <c r="AC162" s="10">
        <f t="shared" si="81"/>
        <v>53.594601420241588</v>
      </c>
      <c r="AD162" s="10">
        <f t="shared" si="82"/>
        <v>0</v>
      </c>
      <c r="AE162" s="10">
        <f t="shared" si="89"/>
        <v>0</v>
      </c>
      <c r="AF162" s="10">
        <f t="shared" si="90"/>
        <v>0</v>
      </c>
      <c r="AG162" s="10">
        <f t="shared" si="91"/>
        <v>0</v>
      </c>
    </row>
    <row r="163" spans="1:33" x14ac:dyDescent="0.2">
      <c r="A163" s="5">
        <v>40185.5</v>
      </c>
      <c r="B163" s="8">
        <v>111988.16963652879</v>
      </c>
      <c r="C163" s="9">
        <v>1193.4983333333332</v>
      </c>
      <c r="D163" s="8">
        <f t="shared" si="70"/>
        <v>111.9881696365288</v>
      </c>
      <c r="E163" s="8">
        <f t="shared" si="63"/>
        <v>183.59806963652881</v>
      </c>
      <c r="F163" s="10">
        <f t="shared" si="64"/>
        <v>111.9881696365288</v>
      </c>
      <c r="G163" s="10">
        <f t="shared" si="65"/>
        <v>0</v>
      </c>
      <c r="H163" s="10">
        <f t="shared" si="92"/>
        <v>0</v>
      </c>
      <c r="I163" s="10">
        <f t="shared" si="71"/>
        <v>0</v>
      </c>
      <c r="J163" s="10">
        <f t="shared" si="72"/>
        <v>0</v>
      </c>
      <c r="K163" s="10">
        <f t="shared" si="66"/>
        <v>111.9881696365288</v>
      </c>
      <c r="L163" s="10">
        <f t="shared" si="67"/>
        <v>0</v>
      </c>
      <c r="M163" s="10">
        <f t="shared" si="83"/>
        <v>0</v>
      </c>
      <c r="N163" s="10">
        <f t="shared" si="73"/>
        <v>0</v>
      </c>
      <c r="O163" s="10">
        <f t="shared" si="74"/>
        <v>0</v>
      </c>
      <c r="P163" s="10">
        <f t="shared" si="68"/>
        <v>90</v>
      </c>
      <c r="Q163" s="10">
        <f t="shared" si="69"/>
        <v>21.988169636528795</v>
      </c>
      <c r="R163" s="10">
        <f t="shared" si="84"/>
        <v>0</v>
      </c>
      <c r="S163" s="10">
        <f t="shared" si="75"/>
        <v>21.988169636528795</v>
      </c>
      <c r="T163" s="10">
        <f t="shared" si="76"/>
        <v>0</v>
      </c>
      <c r="U163" s="10">
        <f t="shared" si="85"/>
        <v>0</v>
      </c>
      <c r="V163" s="10">
        <f t="shared" si="77"/>
        <v>0</v>
      </c>
      <c r="W163" s="10">
        <f t="shared" si="78"/>
        <v>0</v>
      </c>
      <c r="X163" s="10">
        <f t="shared" si="79"/>
        <v>55.994084818264398</v>
      </c>
      <c r="Y163" s="10">
        <f t="shared" si="80"/>
        <v>0</v>
      </c>
      <c r="Z163" s="10">
        <f t="shared" si="86"/>
        <v>0</v>
      </c>
      <c r="AA163" s="10">
        <f t="shared" si="87"/>
        <v>0</v>
      </c>
      <c r="AB163" s="10">
        <f t="shared" si="88"/>
        <v>0</v>
      </c>
      <c r="AC163" s="10">
        <f t="shared" si="81"/>
        <v>55.994084818264398</v>
      </c>
      <c r="AD163" s="10">
        <f t="shared" si="82"/>
        <v>0</v>
      </c>
      <c r="AE163" s="10">
        <f t="shared" si="89"/>
        <v>0</v>
      </c>
      <c r="AF163" s="10">
        <f t="shared" si="90"/>
        <v>0</v>
      </c>
      <c r="AG163" s="10">
        <f t="shared" si="91"/>
        <v>0</v>
      </c>
    </row>
    <row r="164" spans="1:33" x14ac:dyDescent="0.2">
      <c r="A164" s="5">
        <v>40185.541666666664</v>
      </c>
      <c r="B164" s="8">
        <v>118116.36736828503</v>
      </c>
      <c r="C164" s="9">
        <v>1186.0816666666667</v>
      </c>
      <c r="D164" s="8">
        <f t="shared" si="70"/>
        <v>118.11636736828504</v>
      </c>
      <c r="E164" s="8">
        <f t="shared" si="63"/>
        <v>189.28126736828506</v>
      </c>
      <c r="F164" s="10">
        <f t="shared" si="64"/>
        <v>118.11636736828504</v>
      </c>
      <c r="G164" s="10">
        <f t="shared" si="65"/>
        <v>0</v>
      </c>
      <c r="H164" s="10">
        <f t="shared" si="92"/>
        <v>0</v>
      </c>
      <c r="I164" s="10">
        <f t="shared" si="71"/>
        <v>0</v>
      </c>
      <c r="J164" s="10">
        <f t="shared" si="72"/>
        <v>0</v>
      </c>
      <c r="K164" s="10">
        <f t="shared" si="66"/>
        <v>118.11636736828504</v>
      </c>
      <c r="L164" s="10">
        <f t="shared" si="67"/>
        <v>0</v>
      </c>
      <c r="M164" s="10">
        <f t="shared" si="83"/>
        <v>0</v>
      </c>
      <c r="N164" s="10">
        <f t="shared" si="73"/>
        <v>0</v>
      </c>
      <c r="O164" s="10">
        <f t="shared" si="74"/>
        <v>0</v>
      </c>
      <c r="P164" s="10">
        <f t="shared" si="68"/>
        <v>90</v>
      </c>
      <c r="Q164" s="10">
        <f t="shared" si="69"/>
        <v>28.11636736828504</v>
      </c>
      <c r="R164" s="10">
        <f t="shared" si="84"/>
        <v>0</v>
      </c>
      <c r="S164" s="10">
        <f t="shared" si="75"/>
        <v>28.11636736828504</v>
      </c>
      <c r="T164" s="10">
        <f t="shared" si="76"/>
        <v>0</v>
      </c>
      <c r="U164" s="10">
        <f t="shared" si="85"/>
        <v>0</v>
      </c>
      <c r="V164" s="10">
        <f t="shared" si="77"/>
        <v>0</v>
      </c>
      <c r="W164" s="10">
        <f t="shared" si="78"/>
        <v>0</v>
      </c>
      <c r="X164" s="10">
        <f t="shared" si="79"/>
        <v>59.05818368414252</v>
      </c>
      <c r="Y164" s="10">
        <f t="shared" si="80"/>
        <v>0</v>
      </c>
      <c r="Z164" s="10">
        <f t="shared" si="86"/>
        <v>0</v>
      </c>
      <c r="AA164" s="10">
        <f t="shared" si="87"/>
        <v>0</v>
      </c>
      <c r="AB164" s="10">
        <f t="shared" si="88"/>
        <v>0</v>
      </c>
      <c r="AC164" s="10">
        <f t="shared" si="81"/>
        <v>59.05818368414252</v>
      </c>
      <c r="AD164" s="10">
        <f t="shared" si="82"/>
        <v>0</v>
      </c>
      <c r="AE164" s="10">
        <f t="shared" si="89"/>
        <v>0</v>
      </c>
      <c r="AF164" s="10">
        <f t="shared" si="90"/>
        <v>0</v>
      </c>
      <c r="AG164" s="10">
        <f t="shared" si="91"/>
        <v>0</v>
      </c>
    </row>
    <row r="165" spans="1:33" x14ac:dyDescent="0.2">
      <c r="A165" s="5">
        <v>40185.583333333336</v>
      </c>
      <c r="B165" s="8">
        <v>118921.70197939838</v>
      </c>
      <c r="C165" s="9">
        <v>1176.5316666666665</v>
      </c>
      <c r="D165" s="8">
        <f t="shared" si="70"/>
        <v>118.92170197939838</v>
      </c>
      <c r="E165" s="8">
        <f t="shared" si="63"/>
        <v>189.51360197939837</v>
      </c>
      <c r="F165" s="10">
        <f t="shared" si="64"/>
        <v>118.92170197939838</v>
      </c>
      <c r="G165" s="10">
        <f t="shared" si="65"/>
        <v>0</v>
      </c>
      <c r="H165" s="10">
        <f t="shared" si="92"/>
        <v>0</v>
      </c>
      <c r="I165" s="10">
        <f t="shared" si="71"/>
        <v>0</v>
      </c>
      <c r="J165" s="10">
        <f t="shared" si="72"/>
        <v>0</v>
      </c>
      <c r="K165" s="10">
        <f t="shared" si="66"/>
        <v>118.92170197939838</v>
      </c>
      <c r="L165" s="10">
        <f t="shared" si="67"/>
        <v>0</v>
      </c>
      <c r="M165" s="10">
        <f t="shared" si="83"/>
        <v>0</v>
      </c>
      <c r="N165" s="10">
        <f t="shared" si="73"/>
        <v>0</v>
      </c>
      <c r="O165" s="10">
        <f t="shared" si="74"/>
        <v>0</v>
      </c>
      <c r="P165" s="10">
        <f t="shared" si="68"/>
        <v>90</v>
      </c>
      <c r="Q165" s="10">
        <f t="shared" si="69"/>
        <v>28.921701979398378</v>
      </c>
      <c r="R165" s="10">
        <f t="shared" si="84"/>
        <v>0</v>
      </c>
      <c r="S165" s="10">
        <f t="shared" si="75"/>
        <v>28.921701979398378</v>
      </c>
      <c r="T165" s="10">
        <f t="shared" si="76"/>
        <v>0</v>
      </c>
      <c r="U165" s="10">
        <f t="shared" si="85"/>
        <v>0</v>
      </c>
      <c r="V165" s="10">
        <f t="shared" si="77"/>
        <v>0</v>
      </c>
      <c r="W165" s="10">
        <f t="shared" si="78"/>
        <v>0</v>
      </c>
      <c r="X165" s="10">
        <f t="shared" si="79"/>
        <v>59.460850989699189</v>
      </c>
      <c r="Y165" s="10">
        <f t="shared" si="80"/>
        <v>0</v>
      </c>
      <c r="Z165" s="10">
        <f t="shared" si="86"/>
        <v>0</v>
      </c>
      <c r="AA165" s="10">
        <f t="shared" si="87"/>
        <v>0</v>
      </c>
      <c r="AB165" s="10">
        <f t="shared" si="88"/>
        <v>0</v>
      </c>
      <c r="AC165" s="10">
        <f t="shared" si="81"/>
        <v>59.460850989699189</v>
      </c>
      <c r="AD165" s="10">
        <f t="shared" si="82"/>
        <v>0</v>
      </c>
      <c r="AE165" s="10">
        <f t="shared" si="89"/>
        <v>0</v>
      </c>
      <c r="AF165" s="10">
        <f t="shared" si="90"/>
        <v>0</v>
      </c>
      <c r="AG165" s="10">
        <f t="shared" si="91"/>
        <v>0</v>
      </c>
    </row>
    <row r="166" spans="1:33" x14ac:dyDescent="0.2">
      <c r="A166" s="5">
        <v>40185.625</v>
      </c>
      <c r="B166" s="8">
        <v>136175.23542186437</v>
      </c>
      <c r="C166" s="9">
        <v>1178.1533333333332</v>
      </c>
      <c r="D166" s="8">
        <f t="shared" si="70"/>
        <v>136.17523542186439</v>
      </c>
      <c r="E166" s="8">
        <f t="shared" si="63"/>
        <v>206.86443542186439</v>
      </c>
      <c r="F166" s="10">
        <f t="shared" si="64"/>
        <v>136.17523542186439</v>
      </c>
      <c r="G166" s="10">
        <f t="shared" si="65"/>
        <v>0</v>
      </c>
      <c r="H166" s="10">
        <f t="shared" si="92"/>
        <v>0</v>
      </c>
      <c r="I166" s="10">
        <f t="shared" si="71"/>
        <v>0</v>
      </c>
      <c r="J166" s="10">
        <f t="shared" si="72"/>
        <v>0</v>
      </c>
      <c r="K166" s="10">
        <f t="shared" si="66"/>
        <v>135</v>
      </c>
      <c r="L166" s="10">
        <f t="shared" si="67"/>
        <v>1.1752354218643859</v>
      </c>
      <c r="M166" s="10">
        <f t="shared" si="83"/>
        <v>1</v>
      </c>
      <c r="N166" s="10">
        <f t="shared" si="73"/>
        <v>0</v>
      </c>
      <c r="O166" s="10">
        <f t="shared" si="74"/>
        <v>1.1752354218643859</v>
      </c>
      <c r="P166" s="10">
        <f t="shared" si="68"/>
        <v>90</v>
      </c>
      <c r="Q166" s="10">
        <f t="shared" si="69"/>
        <v>46.175235421864386</v>
      </c>
      <c r="R166" s="10">
        <f t="shared" si="84"/>
        <v>0</v>
      </c>
      <c r="S166" s="10">
        <f t="shared" si="75"/>
        <v>46.175235421864386</v>
      </c>
      <c r="T166" s="10">
        <f t="shared" si="76"/>
        <v>0</v>
      </c>
      <c r="U166" s="10">
        <f t="shared" si="85"/>
        <v>0</v>
      </c>
      <c r="V166" s="10">
        <f t="shared" si="77"/>
        <v>0</v>
      </c>
      <c r="W166" s="10">
        <f t="shared" si="78"/>
        <v>0</v>
      </c>
      <c r="X166" s="10">
        <f t="shared" si="79"/>
        <v>68.087617710932193</v>
      </c>
      <c r="Y166" s="10">
        <f t="shared" si="80"/>
        <v>0</v>
      </c>
      <c r="Z166" s="10">
        <f t="shared" si="86"/>
        <v>0</v>
      </c>
      <c r="AA166" s="10">
        <f t="shared" si="87"/>
        <v>0</v>
      </c>
      <c r="AB166" s="10">
        <f t="shared" si="88"/>
        <v>0</v>
      </c>
      <c r="AC166" s="10">
        <f t="shared" si="81"/>
        <v>67.5</v>
      </c>
      <c r="AD166" s="10">
        <f t="shared" si="82"/>
        <v>0.58761771093219295</v>
      </c>
      <c r="AE166" s="10">
        <f t="shared" si="89"/>
        <v>1</v>
      </c>
      <c r="AF166" s="10">
        <f t="shared" si="90"/>
        <v>0</v>
      </c>
      <c r="AG166" s="10">
        <f t="shared" si="91"/>
        <v>0.58761771093219295</v>
      </c>
    </row>
    <row r="167" spans="1:33" x14ac:dyDescent="0.2">
      <c r="A167" s="5">
        <v>40185.666666666664</v>
      </c>
      <c r="B167" s="8">
        <v>168355.90261580923</v>
      </c>
      <c r="C167" s="9">
        <v>471.63500000000005</v>
      </c>
      <c r="D167" s="8">
        <f t="shared" si="70"/>
        <v>168.35590261580924</v>
      </c>
      <c r="E167" s="8">
        <f t="shared" si="63"/>
        <v>196.65400261580925</v>
      </c>
      <c r="F167" s="10">
        <f t="shared" si="64"/>
        <v>168.35590261580924</v>
      </c>
      <c r="G167" s="10">
        <f t="shared" si="65"/>
        <v>0</v>
      </c>
      <c r="H167" s="10">
        <f t="shared" si="92"/>
        <v>0</v>
      </c>
      <c r="I167" s="10">
        <f t="shared" si="71"/>
        <v>0</v>
      </c>
      <c r="J167" s="10">
        <f t="shared" si="72"/>
        <v>0</v>
      </c>
      <c r="K167" s="10">
        <f t="shared" si="66"/>
        <v>135</v>
      </c>
      <c r="L167" s="10">
        <f t="shared" si="67"/>
        <v>33.355902615809242</v>
      </c>
      <c r="M167" s="10">
        <f t="shared" si="83"/>
        <v>0</v>
      </c>
      <c r="N167" s="10">
        <f t="shared" si="73"/>
        <v>33.355902615809242</v>
      </c>
      <c r="O167" s="10">
        <f t="shared" si="74"/>
        <v>0</v>
      </c>
      <c r="P167" s="10">
        <f t="shared" si="68"/>
        <v>90</v>
      </c>
      <c r="Q167" s="10">
        <f t="shared" si="69"/>
        <v>78.355902615809242</v>
      </c>
      <c r="R167" s="10">
        <f t="shared" si="84"/>
        <v>0</v>
      </c>
      <c r="S167" s="10">
        <f t="shared" si="75"/>
        <v>78.355902615809242</v>
      </c>
      <c r="T167" s="10">
        <f t="shared" si="76"/>
        <v>0</v>
      </c>
      <c r="U167" s="10">
        <f t="shared" si="85"/>
        <v>0</v>
      </c>
      <c r="V167" s="10">
        <f t="shared" si="77"/>
        <v>0</v>
      </c>
      <c r="W167" s="10">
        <f t="shared" si="78"/>
        <v>0</v>
      </c>
      <c r="X167" s="10">
        <f t="shared" si="79"/>
        <v>84.177951307904621</v>
      </c>
      <c r="Y167" s="10">
        <f t="shared" si="80"/>
        <v>0</v>
      </c>
      <c r="Z167" s="10">
        <f t="shared" si="86"/>
        <v>0</v>
      </c>
      <c r="AA167" s="10">
        <f t="shared" si="87"/>
        <v>0</v>
      </c>
      <c r="AB167" s="10">
        <f t="shared" si="88"/>
        <v>0</v>
      </c>
      <c r="AC167" s="10">
        <f t="shared" si="81"/>
        <v>67.5</v>
      </c>
      <c r="AD167" s="10">
        <f t="shared" si="82"/>
        <v>16.677951307904621</v>
      </c>
      <c r="AE167" s="10">
        <f t="shared" si="89"/>
        <v>0</v>
      </c>
      <c r="AF167" s="10">
        <f t="shared" si="90"/>
        <v>16.677951307904621</v>
      </c>
      <c r="AG167" s="10">
        <f t="shared" si="91"/>
        <v>0</v>
      </c>
    </row>
    <row r="168" spans="1:33" x14ac:dyDescent="0.2">
      <c r="A168" s="5">
        <v>40185.708333333336</v>
      </c>
      <c r="B168" s="8">
        <v>176106.93375281125</v>
      </c>
      <c r="C168" s="9">
        <v>417.46333333333331</v>
      </c>
      <c r="D168" s="8">
        <f t="shared" si="70"/>
        <v>176.10693375281124</v>
      </c>
      <c r="E168" s="8">
        <f t="shared" si="63"/>
        <v>201.15473375281124</v>
      </c>
      <c r="F168" s="10">
        <f t="shared" si="64"/>
        <v>176.10693375281124</v>
      </c>
      <c r="G168" s="10">
        <f t="shared" si="65"/>
        <v>0</v>
      </c>
      <c r="H168" s="10">
        <f t="shared" si="92"/>
        <v>0</v>
      </c>
      <c r="I168" s="10">
        <f t="shared" si="71"/>
        <v>0</v>
      </c>
      <c r="J168" s="10">
        <f t="shared" si="72"/>
        <v>0</v>
      </c>
      <c r="K168" s="10">
        <f t="shared" si="66"/>
        <v>135</v>
      </c>
      <c r="L168" s="10">
        <f t="shared" si="67"/>
        <v>41.106933752811244</v>
      </c>
      <c r="M168" s="10">
        <f t="shared" si="83"/>
        <v>0</v>
      </c>
      <c r="N168" s="10">
        <f t="shared" si="73"/>
        <v>41.106933752811244</v>
      </c>
      <c r="O168" s="10">
        <f t="shared" si="74"/>
        <v>0</v>
      </c>
      <c r="P168" s="10">
        <f t="shared" si="68"/>
        <v>90</v>
      </c>
      <c r="Q168" s="10">
        <f t="shared" si="69"/>
        <v>86.106933752811244</v>
      </c>
      <c r="R168" s="10">
        <f t="shared" si="84"/>
        <v>0</v>
      </c>
      <c r="S168" s="10">
        <f t="shared" si="75"/>
        <v>86.106933752811244</v>
      </c>
      <c r="T168" s="10">
        <f t="shared" si="76"/>
        <v>0</v>
      </c>
      <c r="U168" s="10">
        <f t="shared" si="85"/>
        <v>0</v>
      </c>
      <c r="V168" s="10">
        <f t="shared" si="77"/>
        <v>0</v>
      </c>
      <c r="W168" s="10">
        <f t="shared" si="78"/>
        <v>0</v>
      </c>
      <c r="X168" s="10">
        <f t="shared" si="79"/>
        <v>88.053466876405622</v>
      </c>
      <c r="Y168" s="10">
        <f t="shared" si="80"/>
        <v>0</v>
      </c>
      <c r="Z168" s="10">
        <f t="shared" si="86"/>
        <v>0</v>
      </c>
      <c r="AA168" s="10">
        <f t="shared" si="87"/>
        <v>0</v>
      </c>
      <c r="AB168" s="10">
        <f t="shared" si="88"/>
        <v>0</v>
      </c>
      <c r="AC168" s="10">
        <f t="shared" si="81"/>
        <v>67.5</v>
      </c>
      <c r="AD168" s="10">
        <f t="shared" si="82"/>
        <v>20.553466876405622</v>
      </c>
      <c r="AE168" s="10">
        <f t="shared" si="89"/>
        <v>0</v>
      </c>
      <c r="AF168" s="10">
        <f t="shared" si="90"/>
        <v>20.553466876405622</v>
      </c>
      <c r="AG168" s="10">
        <f t="shared" si="91"/>
        <v>0</v>
      </c>
    </row>
    <row r="169" spans="1:33" x14ac:dyDescent="0.2">
      <c r="A169" s="5">
        <v>40185.75</v>
      </c>
      <c r="B169" s="8">
        <v>181952.35068313399</v>
      </c>
      <c r="C169" s="9">
        <v>397.69499999999999</v>
      </c>
      <c r="D169" s="8">
        <f t="shared" si="70"/>
        <v>181.952350683134</v>
      </c>
      <c r="E169" s="8">
        <f t="shared" si="63"/>
        <v>205.81405068313398</v>
      </c>
      <c r="F169" s="10">
        <f t="shared" si="64"/>
        <v>181.952350683134</v>
      </c>
      <c r="G169" s="10">
        <f t="shared" si="65"/>
        <v>0</v>
      </c>
      <c r="H169" s="10">
        <f t="shared" si="92"/>
        <v>0</v>
      </c>
      <c r="I169" s="10">
        <f t="shared" si="71"/>
        <v>0</v>
      </c>
      <c r="J169" s="10">
        <f t="shared" si="72"/>
        <v>0</v>
      </c>
      <c r="K169" s="10">
        <f t="shared" si="66"/>
        <v>135</v>
      </c>
      <c r="L169" s="10">
        <f t="shared" si="67"/>
        <v>46.952350683134</v>
      </c>
      <c r="M169" s="10">
        <f t="shared" si="83"/>
        <v>0</v>
      </c>
      <c r="N169" s="10">
        <f t="shared" si="73"/>
        <v>46.952350683134</v>
      </c>
      <c r="O169" s="10">
        <f t="shared" si="74"/>
        <v>0</v>
      </c>
      <c r="P169" s="10">
        <f t="shared" si="68"/>
        <v>90</v>
      </c>
      <c r="Q169" s="10">
        <f t="shared" si="69"/>
        <v>91.952350683134</v>
      </c>
      <c r="R169" s="10">
        <f t="shared" si="84"/>
        <v>0</v>
      </c>
      <c r="S169" s="10">
        <f t="shared" si="75"/>
        <v>90</v>
      </c>
      <c r="T169" s="10">
        <f t="shared" si="76"/>
        <v>1.9523506831340001</v>
      </c>
      <c r="U169" s="10">
        <f t="shared" si="85"/>
        <v>1</v>
      </c>
      <c r="V169" s="10">
        <f t="shared" si="77"/>
        <v>0</v>
      </c>
      <c r="W169" s="10">
        <f t="shared" si="78"/>
        <v>1.9523506831340001</v>
      </c>
      <c r="X169" s="10">
        <f t="shared" si="79"/>
        <v>90.976175341567</v>
      </c>
      <c r="Y169" s="10">
        <f t="shared" si="80"/>
        <v>0</v>
      </c>
      <c r="Z169" s="10">
        <f t="shared" si="86"/>
        <v>0</v>
      </c>
      <c r="AA169" s="10">
        <f t="shared" si="87"/>
        <v>0</v>
      </c>
      <c r="AB169" s="10">
        <f t="shared" si="88"/>
        <v>0</v>
      </c>
      <c r="AC169" s="10">
        <f t="shared" si="81"/>
        <v>67.5</v>
      </c>
      <c r="AD169" s="10">
        <f t="shared" si="82"/>
        <v>23.476175341567</v>
      </c>
      <c r="AE169" s="10">
        <f t="shared" si="89"/>
        <v>0</v>
      </c>
      <c r="AF169" s="10">
        <f t="shared" si="90"/>
        <v>23.476175341567</v>
      </c>
      <c r="AG169" s="10">
        <f t="shared" si="91"/>
        <v>0</v>
      </c>
    </row>
    <row r="170" spans="1:33" x14ac:dyDescent="0.2">
      <c r="A170" s="5">
        <v>40185.791666666664</v>
      </c>
      <c r="B170" s="8">
        <v>182265.40292614471</v>
      </c>
      <c r="C170" s="9">
        <v>404.55500000000001</v>
      </c>
      <c r="D170" s="8">
        <f t="shared" si="70"/>
        <v>182.2654029261447</v>
      </c>
      <c r="E170" s="8">
        <f t="shared" si="63"/>
        <v>206.53870292614471</v>
      </c>
      <c r="F170" s="10">
        <f t="shared" si="64"/>
        <v>182.2654029261447</v>
      </c>
      <c r="G170" s="10">
        <f t="shared" si="65"/>
        <v>0</v>
      </c>
      <c r="H170" s="10">
        <f t="shared" si="92"/>
        <v>0</v>
      </c>
      <c r="I170" s="10">
        <f t="shared" si="71"/>
        <v>0</v>
      </c>
      <c r="J170" s="10">
        <f t="shared" si="72"/>
        <v>0</v>
      </c>
      <c r="K170" s="10">
        <f t="shared" si="66"/>
        <v>135</v>
      </c>
      <c r="L170" s="10">
        <f t="shared" si="67"/>
        <v>47.265402926144702</v>
      </c>
      <c r="M170" s="10">
        <f t="shared" si="83"/>
        <v>0</v>
      </c>
      <c r="N170" s="10">
        <f t="shared" si="73"/>
        <v>47.265402926144702</v>
      </c>
      <c r="O170" s="10">
        <f t="shared" si="74"/>
        <v>0</v>
      </c>
      <c r="P170" s="10">
        <f t="shared" si="68"/>
        <v>90</v>
      </c>
      <c r="Q170" s="10">
        <f t="shared" si="69"/>
        <v>92.265402926144702</v>
      </c>
      <c r="R170" s="10">
        <f t="shared" si="84"/>
        <v>0</v>
      </c>
      <c r="S170" s="10">
        <f t="shared" si="75"/>
        <v>90</v>
      </c>
      <c r="T170" s="10">
        <f t="shared" si="76"/>
        <v>2.2654029261447022</v>
      </c>
      <c r="U170" s="10">
        <f t="shared" si="85"/>
        <v>0</v>
      </c>
      <c r="V170" s="10">
        <f t="shared" si="77"/>
        <v>2.2654029261447022</v>
      </c>
      <c r="W170" s="10">
        <f t="shared" si="78"/>
        <v>0</v>
      </c>
      <c r="X170" s="10">
        <f t="shared" si="79"/>
        <v>91.132701463072351</v>
      </c>
      <c r="Y170" s="10">
        <f t="shared" si="80"/>
        <v>0</v>
      </c>
      <c r="Z170" s="10">
        <f t="shared" si="86"/>
        <v>0</v>
      </c>
      <c r="AA170" s="10">
        <f t="shared" si="87"/>
        <v>0</v>
      </c>
      <c r="AB170" s="10">
        <f t="shared" si="88"/>
        <v>0</v>
      </c>
      <c r="AC170" s="10">
        <f t="shared" si="81"/>
        <v>67.5</v>
      </c>
      <c r="AD170" s="10">
        <f t="shared" si="82"/>
        <v>23.632701463072351</v>
      </c>
      <c r="AE170" s="10">
        <f t="shared" si="89"/>
        <v>0</v>
      </c>
      <c r="AF170" s="10">
        <f t="shared" si="90"/>
        <v>23.632701463072351</v>
      </c>
      <c r="AG170" s="10">
        <f t="shared" si="91"/>
        <v>0</v>
      </c>
    </row>
    <row r="171" spans="1:33" x14ac:dyDescent="0.2">
      <c r="A171" s="5">
        <v>40185.833333333336</v>
      </c>
      <c r="B171" s="8">
        <v>188086.54166073079</v>
      </c>
      <c r="C171" s="9">
        <v>374.65166666666664</v>
      </c>
      <c r="D171" s="8">
        <f t="shared" si="70"/>
        <v>188.08654166073077</v>
      </c>
      <c r="E171" s="8">
        <f t="shared" si="63"/>
        <v>210.56564166073076</v>
      </c>
      <c r="F171" s="10">
        <f t="shared" si="64"/>
        <v>188.08654166073077</v>
      </c>
      <c r="G171" s="10">
        <f t="shared" si="65"/>
        <v>0</v>
      </c>
      <c r="H171" s="10">
        <f t="shared" si="92"/>
        <v>0</v>
      </c>
      <c r="I171" s="10">
        <f t="shared" si="71"/>
        <v>0</v>
      </c>
      <c r="J171" s="10">
        <f t="shared" si="72"/>
        <v>0</v>
      </c>
      <c r="K171" s="10">
        <f t="shared" si="66"/>
        <v>135</v>
      </c>
      <c r="L171" s="10">
        <f t="shared" si="67"/>
        <v>53.086541660730774</v>
      </c>
      <c r="M171" s="10">
        <f t="shared" si="83"/>
        <v>0</v>
      </c>
      <c r="N171" s="10">
        <f t="shared" si="73"/>
        <v>53.086541660730774</v>
      </c>
      <c r="O171" s="10">
        <f t="shared" si="74"/>
        <v>0</v>
      </c>
      <c r="P171" s="10">
        <f t="shared" si="68"/>
        <v>90</v>
      </c>
      <c r="Q171" s="10">
        <f t="shared" si="69"/>
        <v>98.086541660730774</v>
      </c>
      <c r="R171" s="10">
        <f t="shared" si="84"/>
        <v>0</v>
      </c>
      <c r="S171" s="10">
        <f t="shared" si="75"/>
        <v>90</v>
      </c>
      <c r="T171" s="10">
        <f t="shared" si="76"/>
        <v>8.0865416607307736</v>
      </c>
      <c r="U171" s="10">
        <f t="shared" si="85"/>
        <v>0</v>
      </c>
      <c r="V171" s="10">
        <f t="shared" si="77"/>
        <v>8.0865416607307736</v>
      </c>
      <c r="W171" s="10">
        <f t="shared" si="78"/>
        <v>0</v>
      </c>
      <c r="X171" s="10">
        <f t="shared" si="79"/>
        <v>94.043270830365387</v>
      </c>
      <c r="Y171" s="10">
        <f t="shared" si="80"/>
        <v>0</v>
      </c>
      <c r="Z171" s="10">
        <f t="shared" si="86"/>
        <v>0</v>
      </c>
      <c r="AA171" s="10">
        <f t="shared" si="87"/>
        <v>0</v>
      </c>
      <c r="AB171" s="10">
        <f t="shared" si="88"/>
        <v>0</v>
      </c>
      <c r="AC171" s="10">
        <f t="shared" si="81"/>
        <v>67.5</v>
      </c>
      <c r="AD171" s="10">
        <f t="shared" si="82"/>
        <v>26.543270830365387</v>
      </c>
      <c r="AE171" s="10">
        <f t="shared" si="89"/>
        <v>0</v>
      </c>
      <c r="AF171" s="10">
        <f t="shared" si="90"/>
        <v>26.543270830365387</v>
      </c>
      <c r="AG171" s="10">
        <f t="shared" si="91"/>
        <v>0</v>
      </c>
    </row>
    <row r="172" spans="1:33" x14ac:dyDescent="0.2">
      <c r="A172" s="5">
        <v>40185.875</v>
      </c>
      <c r="B172" s="8">
        <v>195134.23209498185</v>
      </c>
      <c r="C172" s="9">
        <v>401.77833333333336</v>
      </c>
      <c r="D172" s="8">
        <f t="shared" si="70"/>
        <v>195.13423209498185</v>
      </c>
      <c r="E172" s="8">
        <f t="shared" si="63"/>
        <v>219.24093209498184</v>
      </c>
      <c r="F172" s="10">
        <f t="shared" si="64"/>
        <v>195.13423209498185</v>
      </c>
      <c r="G172" s="10">
        <f t="shared" si="65"/>
        <v>0</v>
      </c>
      <c r="H172" s="10">
        <f t="shared" si="92"/>
        <v>0</v>
      </c>
      <c r="I172" s="10">
        <f t="shared" si="71"/>
        <v>0</v>
      </c>
      <c r="J172" s="10">
        <f t="shared" si="72"/>
        <v>0</v>
      </c>
      <c r="K172" s="10">
        <f t="shared" si="66"/>
        <v>135</v>
      </c>
      <c r="L172" s="10">
        <f t="shared" si="67"/>
        <v>60.134232094981854</v>
      </c>
      <c r="M172" s="10">
        <f t="shared" si="83"/>
        <v>0</v>
      </c>
      <c r="N172" s="10">
        <f t="shared" si="73"/>
        <v>60.134232094981854</v>
      </c>
      <c r="O172" s="10">
        <f t="shared" si="74"/>
        <v>0</v>
      </c>
      <c r="P172" s="10">
        <f t="shared" si="68"/>
        <v>90</v>
      </c>
      <c r="Q172" s="10">
        <f t="shared" si="69"/>
        <v>105.13423209498185</v>
      </c>
      <c r="R172" s="10">
        <f t="shared" si="84"/>
        <v>0</v>
      </c>
      <c r="S172" s="10">
        <f t="shared" si="75"/>
        <v>90</v>
      </c>
      <c r="T172" s="10">
        <f t="shared" si="76"/>
        <v>15.134232094981854</v>
      </c>
      <c r="U172" s="10">
        <f t="shared" si="85"/>
        <v>0</v>
      </c>
      <c r="V172" s="10">
        <f t="shared" si="77"/>
        <v>15.134232094981854</v>
      </c>
      <c r="W172" s="10">
        <f t="shared" si="78"/>
        <v>0</v>
      </c>
      <c r="X172" s="10">
        <f t="shared" si="79"/>
        <v>97.567116047490927</v>
      </c>
      <c r="Y172" s="10">
        <f t="shared" si="80"/>
        <v>0</v>
      </c>
      <c r="Z172" s="10">
        <f t="shared" si="86"/>
        <v>0</v>
      </c>
      <c r="AA172" s="10">
        <f t="shared" si="87"/>
        <v>0</v>
      </c>
      <c r="AB172" s="10">
        <f t="shared" si="88"/>
        <v>0</v>
      </c>
      <c r="AC172" s="10">
        <f t="shared" si="81"/>
        <v>67.5</v>
      </c>
      <c r="AD172" s="10">
        <f t="shared" si="82"/>
        <v>30.067116047490927</v>
      </c>
      <c r="AE172" s="10">
        <f t="shared" si="89"/>
        <v>0</v>
      </c>
      <c r="AF172" s="10">
        <f t="shared" si="90"/>
        <v>30.067116047490927</v>
      </c>
      <c r="AG172" s="10">
        <f t="shared" si="91"/>
        <v>0</v>
      </c>
    </row>
    <row r="173" spans="1:33" x14ac:dyDescent="0.2">
      <c r="A173" s="5">
        <v>40185.916666666664</v>
      </c>
      <c r="B173" s="8">
        <v>197331.27058231522</v>
      </c>
      <c r="C173" s="9">
        <v>358.32333333333338</v>
      </c>
      <c r="D173" s="8">
        <f t="shared" si="70"/>
        <v>197.33127058231523</v>
      </c>
      <c r="E173" s="8">
        <f t="shared" si="63"/>
        <v>218.83067058231524</v>
      </c>
      <c r="F173" s="10">
        <f t="shared" si="64"/>
        <v>197.33127058231523</v>
      </c>
      <c r="G173" s="10">
        <f t="shared" si="65"/>
        <v>0</v>
      </c>
      <c r="H173" s="10">
        <f t="shared" si="92"/>
        <v>0</v>
      </c>
      <c r="I173" s="10">
        <f t="shared" si="71"/>
        <v>0</v>
      </c>
      <c r="J173" s="10">
        <f t="shared" si="72"/>
        <v>0</v>
      </c>
      <c r="K173" s="10">
        <f t="shared" si="66"/>
        <v>135</v>
      </c>
      <c r="L173" s="10">
        <f t="shared" si="67"/>
        <v>62.331270582315227</v>
      </c>
      <c r="M173" s="10">
        <f t="shared" si="83"/>
        <v>0</v>
      </c>
      <c r="N173" s="10">
        <f t="shared" si="73"/>
        <v>62.331270582315227</v>
      </c>
      <c r="O173" s="10">
        <f t="shared" si="74"/>
        <v>0</v>
      </c>
      <c r="P173" s="10">
        <f t="shared" si="68"/>
        <v>90</v>
      </c>
      <c r="Q173" s="10">
        <f t="shared" si="69"/>
        <v>107.33127058231523</v>
      </c>
      <c r="R173" s="10">
        <f t="shared" si="84"/>
        <v>0</v>
      </c>
      <c r="S173" s="10">
        <f t="shared" si="75"/>
        <v>90</v>
      </c>
      <c r="T173" s="10">
        <f t="shared" si="76"/>
        <v>17.331270582315227</v>
      </c>
      <c r="U173" s="10">
        <f t="shared" si="85"/>
        <v>0</v>
      </c>
      <c r="V173" s="10">
        <f t="shared" si="77"/>
        <v>17.331270582315227</v>
      </c>
      <c r="W173" s="10">
        <f t="shared" si="78"/>
        <v>0</v>
      </c>
      <c r="X173" s="10">
        <f t="shared" si="79"/>
        <v>98.665635291157614</v>
      </c>
      <c r="Y173" s="10">
        <f t="shared" si="80"/>
        <v>0</v>
      </c>
      <c r="Z173" s="10">
        <f t="shared" si="86"/>
        <v>0</v>
      </c>
      <c r="AA173" s="10">
        <f t="shared" si="87"/>
        <v>0</v>
      </c>
      <c r="AB173" s="10">
        <f t="shared" si="88"/>
        <v>0</v>
      </c>
      <c r="AC173" s="10">
        <f t="shared" si="81"/>
        <v>67.5</v>
      </c>
      <c r="AD173" s="10">
        <f t="shared" si="82"/>
        <v>31.165635291157614</v>
      </c>
      <c r="AE173" s="10">
        <f t="shared" si="89"/>
        <v>0</v>
      </c>
      <c r="AF173" s="10">
        <f t="shared" si="90"/>
        <v>31.165635291157614</v>
      </c>
      <c r="AG173" s="10">
        <f t="shared" si="91"/>
        <v>0</v>
      </c>
    </row>
    <row r="174" spans="1:33" x14ac:dyDescent="0.2">
      <c r="A174" s="5">
        <v>40185.958333333336</v>
      </c>
      <c r="B174" s="8">
        <v>171794.93099120178</v>
      </c>
      <c r="C174" s="9">
        <v>672.10833333333335</v>
      </c>
      <c r="D174" s="8">
        <f t="shared" si="70"/>
        <v>171.79493099120177</v>
      </c>
      <c r="E174" s="8">
        <f t="shared" si="63"/>
        <v>212.12143099120178</v>
      </c>
      <c r="F174" s="10">
        <f t="shared" si="64"/>
        <v>171.79493099120177</v>
      </c>
      <c r="G174" s="10">
        <f t="shared" si="65"/>
        <v>0</v>
      </c>
      <c r="H174" s="10">
        <f t="shared" si="92"/>
        <v>0</v>
      </c>
      <c r="I174" s="10">
        <f t="shared" si="71"/>
        <v>0</v>
      </c>
      <c r="J174" s="10">
        <f t="shared" si="72"/>
        <v>0</v>
      </c>
      <c r="K174" s="10">
        <f t="shared" si="66"/>
        <v>135</v>
      </c>
      <c r="L174" s="10">
        <f t="shared" si="67"/>
        <v>36.794930991201767</v>
      </c>
      <c r="M174" s="10">
        <f t="shared" si="83"/>
        <v>0</v>
      </c>
      <c r="N174" s="10">
        <f t="shared" si="73"/>
        <v>36.794930991201767</v>
      </c>
      <c r="O174" s="10">
        <f t="shared" si="74"/>
        <v>0</v>
      </c>
      <c r="P174" s="10">
        <f t="shared" si="68"/>
        <v>90</v>
      </c>
      <c r="Q174" s="10">
        <f t="shared" si="69"/>
        <v>81.794930991201767</v>
      </c>
      <c r="R174" s="10">
        <f t="shared" si="84"/>
        <v>0</v>
      </c>
      <c r="S174" s="10">
        <f t="shared" si="75"/>
        <v>81.794930991201767</v>
      </c>
      <c r="T174" s="10">
        <f t="shared" si="76"/>
        <v>0</v>
      </c>
      <c r="U174" s="10">
        <f t="shared" si="85"/>
        <v>0</v>
      </c>
      <c r="V174" s="10">
        <f t="shared" si="77"/>
        <v>0</v>
      </c>
      <c r="W174" s="10">
        <f t="shared" si="78"/>
        <v>0</v>
      </c>
      <c r="X174" s="10">
        <f t="shared" si="79"/>
        <v>85.897465495600883</v>
      </c>
      <c r="Y174" s="10">
        <f t="shared" si="80"/>
        <v>0</v>
      </c>
      <c r="Z174" s="10">
        <f t="shared" si="86"/>
        <v>0</v>
      </c>
      <c r="AA174" s="10">
        <f t="shared" si="87"/>
        <v>0</v>
      </c>
      <c r="AB174" s="10">
        <f t="shared" si="88"/>
        <v>0</v>
      </c>
      <c r="AC174" s="10">
        <f t="shared" si="81"/>
        <v>67.5</v>
      </c>
      <c r="AD174" s="10">
        <f t="shared" si="82"/>
        <v>18.397465495600883</v>
      </c>
      <c r="AE174" s="10">
        <f t="shared" si="89"/>
        <v>0</v>
      </c>
      <c r="AF174" s="10">
        <f t="shared" si="90"/>
        <v>18.397465495600883</v>
      </c>
      <c r="AG174" s="10">
        <f t="shared" si="91"/>
        <v>0</v>
      </c>
    </row>
    <row r="175" spans="1:33" x14ac:dyDescent="0.2">
      <c r="A175" s="5">
        <v>40186</v>
      </c>
      <c r="B175" s="8">
        <v>152692.62988439779</v>
      </c>
      <c r="C175" s="9">
        <v>1155.7433333333333</v>
      </c>
      <c r="D175" s="8">
        <f t="shared" si="70"/>
        <v>152.69262988439777</v>
      </c>
      <c r="E175" s="8">
        <f t="shared" si="63"/>
        <v>222.03722988439779</v>
      </c>
      <c r="F175" s="10">
        <f t="shared" si="64"/>
        <v>152.69262988439777</v>
      </c>
      <c r="G175" s="10">
        <f t="shared" si="65"/>
        <v>0</v>
      </c>
      <c r="H175" s="10">
        <f t="shared" si="92"/>
        <v>0</v>
      </c>
      <c r="I175" s="10">
        <f t="shared" si="71"/>
        <v>0</v>
      </c>
      <c r="J175" s="10">
        <f t="shared" si="72"/>
        <v>0</v>
      </c>
      <c r="K175" s="10">
        <f t="shared" si="66"/>
        <v>135</v>
      </c>
      <c r="L175" s="10">
        <f t="shared" si="67"/>
        <v>17.692629884397775</v>
      </c>
      <c r="M175" s="10">
        <f t="shared" si="83"/>
        <v>0</v>
      </c>
      <c r="N175" s="10">
        <f t="shared" si="73"/>
        <v>17.692629884397775</v>
      </c>
      <c r="O175" s="10">
        <f t="shared" si="74"/>
        <v>0</v>
      </c>
      <c r="P175" s="10">
        <f t="shared" si="68"/>
        <v>90</v>
      </c>
      <c r="Q175" s="10">
        <f t="shared" si="69"/>
        <v>62.692629884397775</v>
      </c>
      <c r="R175" s="10">
        <f t="shared" si="84"/>
        <v>0</v>
      </c>
      <c r="S175" s="10">
        <f t="shared" si="75"/>
        <v>62.692629884397775</v>
      </c>
      <c r="T175" s="10">
        <f t="shared" si="76"/>
        <v>0</v>
      </c>
      <c r="U175" s="10">
        <f t="shared" si="85"/>
        <v>0</v>
      </c>
      <c r="V175" s="10">
        <f t="shared" si="77"/>
        <v>0</v>
      </c>
      <c r="W175" s="10">
        <f t="shared" si="78"/>
        <v>0</v>
      </c>
      <c r="X175" s="10">
        <f t="shared" si="79"/>
        <v>76.346314942198887</v>
      </c>
      <c r="Y175" s="10">
        <f t="shared" si="80"/>
        <v>0</v>
      </c>
      <c r="Z175" s="10">
        <f t="shared" si="86"/>
        <v>0</v>
      </c>
      <c r="AA175" s="10">
        <f t="shared" si="87"/>
        <v>0</v>
      </c>
      <c r="AB175" s="10">
        <f t="shared" si="88"/>
        <v>0</v>
      </c>
      <c r="AC175" s="10">
        <f t="shared" si="81"/>
        <v>67.5</v>
      </c>
      <c r="AD175" s="10">
        <f t="shared" si="82"/>
        <v>8.8463149421988874</v>
      </c>
      <c r="AE175" s="10">
        <f t="shared" si="89"/>
        <v>0</v>
      </c>
      <c r="AF175" s="10">
        <f t="shared" si="90"/>
        <v>8.8463149421988874</v>
      </c>
      <c r="AG175" s="10">
        <f t="shared" si="91"/>
        <v>0</v>
      </c>
    </row>
    <row r="176" spans="1:33" x14ac:dyDescent="0.2">
      <c r="A176" s="5">
        <v>40186.041666666664</v>
      </c>
      <c r="B176" s="8">
        <v>154607.85477932601</v>
      </c>
      <c r="C176" s="9">
        <v>1182.5233333333335</v>
      </c>
      <c r="D176" s="8">
        <f t="shared" si="70"/>
        <v>154.607854779326</v>
      </c>
      <c r="E176" s="8">
        <f t="shared" si="63"/>
        <v>225.55925477932601</v>
      </c>
      <c r="F176" s="10">
        <f t="shared" si="64"/>
        <v>154.607854779326</v>
      </c>
      <c r="G176" s="10">
        <f t="shared" si="65"/>
        <v>0</v>
      </c>
      <c r="H176" s="10">
        <f t="shared" si="92"/>
        <v>0</v>
      </c>
      <c r="I176" s="10">
        <f t="shared" si="71"/>
        <v>0</v>
      </c>
      <c r="J176" s="10">
        <f t="shared" si="72"/>
        <v>0</v>
      </c>
      <c r="K176" s="10">
        <f t="shared" si="66"/>
        <v>135</v>
      </c>
      <c r="L176" s="10">
        <f t="shared" si="67"/>
        <v>19.607854779326004</v>
      </c>
      <c r="M176" s="10">
        <f t="shared" si="83"/>
        <v>0</v>
      </c>
      <c r="N176" s="10">
        <f t="shared" si="73"/>
        <v>19.607854779326004</v>
      </c>
      <c r="O176" s="10">
        <f t="shared" si="74"/>
        <v>0</v>
      </c>
      <c r="P176" s="10">
        <f t="shared" si="68"/>
        <v>90</v>
      </c>
      <c r="Q176" s="10">
        <f t="shared" si="69"/>
        <v>64.607854779326004</v>
      </c>
      <c r="R176" s="10">
        <f t="shared" si="84"/>
        <v>0</v>
      </c>
      <c r="S176" s="10">
        <f t="shared" si="75"/>
        <v>64.607854779326004</v>
      </c>
      <c r="T176" s="10">
        <f t="shared" si="76"/>
        <v>0</v>
      </c>
      <c r="U176" s="10">
        <f t="shared" si="85"/>
        <v>0</v>
      </c>
      <c r="V176" s="10">
        <f t="shared" si="77"/>
        <v>0</v>
      </c>
      <c r="W176" s="10">
        <f t="shared" si="78"/>
        <v>0</v>
      </c>
      <c r="X176" s="10">
        <f t="shared" si="79"/>
        <v>77.303927389663002</v>
      </c>
      <c r="Y176" s="10">
        <f t="shared" si="80"/>
        <v>0</v>
      </c>
      <c r="Z176" s="10">
        <f t="shared" si="86"/>
        <v>0</v>
      </c>
      <c r="AA176" s="10">
        <f t="shared" si="87"/>
        <v>0</v>
      </c>
      <c r="AB176" s="10">
        <f t="shared" si="88"/>
        <v>0</v>
      </c>
      <c r="AC176" s="10">
        <f t="shared" si="81"/>
        <v>67.5</v>
      </c>
      <c r="AD176" s="10">
        <f t="shared" si="82"/>
        <v>9.8039273896630021</v>
      </c>
      <c r="AE176" s="10">
        <f t="shared" si="89"/>
        <v>0</v>
      </c>
      <c r="AF176" s="10">
        <f t="shared" si="90"/>
        <v>9.8039273896630021</v>
      </c>
      <c r="AG176" s="10">
        <f t="shared" si="91"/>
        <v>0</v>
      </c>
    </row>
    <row r="177" spans="1:33" x14ac:dyDescent="0.2">
      <c r="A177" s="5">
        <v>40186.083333333336</v>
      </c>
      <c r="B177" s="8">
        <v>186673.15567521294</v>
      </c>
      <c r="C177" s="9">
        <v>806.57999999999993</v>
      </c>
      <c r="D177" s="8">
        <f t="shared" si="70"/>
        <v>186.67315567521294</v>
      </c>
      <c r="E177" s="8">
        <f t="shared" si="63"/>
        <v>235.06795567521294</v>
      </c>
      <c r="F177" s="10">
        <f t="shared" si="64"/>
        <v>186.67315567521294</v>
      </c>
      <c r="G177" s="10">
        <f t="shared" si="65"/>
        <v>0</v>
      </c>
      <c r="H177" s="10">
        <f t="shared" si="92"/>
        <v>0</v>
      </c>
      <c r="I177" s="10">
        <f t="shared" si="71"/>
        <v>0</v>
      </c>
      <c r="J177" s="10">
        <f t="shared" si="72"/>
        <v>0</v>
      </c>
      <c r="K177" s="10">
        <f t="shared" si="66"/>
        <v>135</v>
      </c>
      <c r="L177" s="10">
        <f t="shared" si="67"/>
        <v>51.673155675212939</v>
      </c>
      <c r="M177" s="10">
        <f t="shared" si="83"/>
        <v>0</v>
      </c>
      <c r="N177" s="10">
        <f t="shared" si="73"/>
        <v>51.673155675212939</v>
      </c>
      <c r="O177" s="10">
        <f t="shared" si="74"/>
        <v>0</v>
      </c>
      <c r="P177" s="10">
        <f t="shared" si="68"/>
        <v>90</v>
      </c>
      <c r="Q177" s="10">
        <f t="shared" si="69"/>
        <v>96.673155675212939</v>
      </c>
      <c r="R177" s="10">
        <f t="shared" si="84"/>
        <v>0</v>
      </c>
      <c r="S177" s="10">
        <f t="shared" si="75"/>
        <v>90</v>
      </c>
      <c r="T177" s="10">
        <f t="shared" si="76"/>
        <v>6.6731556752129393</v>
      </c>
      <c r="U177" s="10">
        <f t="shared" si="85"/>
        <v>1</v>
      </c>
      <c r="V177" s="10">
        <f t="shared" si="77"/>
        <v>0</v>
      </c>
      <c r="W177" s="10">
        <f t="shared" si="78"/>
        <v>6.6731556752129393</v>
      </c>
      <c r="X177" s="10">
        <f t="shared" si="79"/>
        <v>93.33657783760647</v>
      </c>
      <c r="Y177" s="10">
        <f t="shared" si="80"/>
        <v>0</v>
      </c>
      <c r="Z177" s="10">
        <f t="shared" si="86"/>
        <v>0</v>
      </c>
      <c r="AA177" s="10">
        <f t="shared" si="87"/>
        <v>0</v>
      </c>
      <c r="AB177" s="10">
        <f t="shared" si="88"/>
        <v>0</v>
      </c>
      <c r="AC177" s="10">
        <f t="shared" si="81"/>
        <v>67.5</v>
      </c>
      <c r="AD177" s="10">
        <f t="shared" si="82"/>
        <v>25.83657783760647</v>
      </c>
      <c r="AE177" s="10">
        <f t="shared" si="89"/>
        <v>0</v>
      </c>
      <c r="AF177" s="10">
        <f t="shared" si="90"/>
        <v>25.83657783760647</v>
      </c>
      <c r="AG177" s="10">
        <f t="shared" si="91"/>
        <v>0</v>
      </c>
    </row>
    <row r="178" spans="1:33" x14ac:dyDescent="0.2">
      <c r="A178" s="5">
        <v>40186.125</v>
      </c>
      <c r="B178" s="8">
        <v>196765.37854527714</v>
      </c>
      <c r="C178" s="9">
        <v>404.2233333333333</v>
      </c>
      <c r="D178" s="8">
        <f t="shared" si="70"/>
        <v>196.76537854527714</v>
      </c>
      <c r="E178" s="8">
        <f t="shared" si="63"/>
        <v>221.01877854527714</v>
      </c>
      <c r="F178" s="10">
        <f t="shared" si="64"/>
        <v>196.76537854527714</v>
      </c>
      <c r="G178" s="10">
        <f t="shared" si="65"/>
        <v>0</v>
      </c>
      <c r="H178" s="10">
        <f t="shared" si="92"/>
        <v>0</v>
      </c>
      <c r="I178" s="10">
        <f t="shared" si="71"/>
        <v>0</v>
      </c>
      <c r="J178" s="10">
        <f t="shared" si="72"/>
        <v>0</v>
      </c>
      <c r="K178" s="10">
        <f t="shared" si="66"/>
        <v>135</v>
      </c>
      <c r="L178" s="10">
        <f t="shared" si="67"/>
        <v>61.765378545277144</v>
      </c>
      <c r="M178" s="10">
        <f t="shared" si="83"/>
        <v>0</v>
      </c>
      <c r="N178" s="10">
        <f t="shared" si="73"/>
        <v>61.765378545277144</v>
      </c>
      <c r="O178" s="10">
        <f t="shared" si="74"/>
        <v>0</v>
      </c>
      <c r="P178" s="10">
        <f t="shared" si="68"/>
        <v>90</v>
      </c>
      <c r="Q178" s="10">
        <f t="shared" si="69"/>
        <v>106.76537854527714</v>
      </c>
      <c r="R178" s="10">
        <f t="shared" si="84"/>
        <v>0</v>
      </c>
      <c r="S178" s="10">
        <f t="shared" si="75"/>
        <v>90</v>
      </c>
      <c r="T178" s="10">
        <f t="shared" si="76"/>
        <v>16.765378545277144</v>
      </c>
      <c r="U178" s="10">
        <f t="shared" si="85"/>
        <v>0</v>
      </c>
      <c r="V178" s="10">
        <f t="shared" si="77"/>
        <v>16.765378545277144</v>
      </c>
      <c r="W178" s="10">
        <f t="shared" si="78"/>
        <v>0</v>
      </c>
      <c r="X178" s="10">
        <f t="shared" si="79"/>
        <v>98.382689272638572</v>
      </c>
      <c r="Y178" s="10">
        <f t="shared" si="80"/>
        <v>0</v>
      </c>
      <c r="Z178" s="10">
        <f t="shared" si="86"/>
        <v>0</v>
      </c>
      <c r="AA178" s="10">
        <f t="shared" si="87"/>
        <v>0</v>
      </c>
      <c r="AB178" s="10">
        <f t="shared" si="88"/>
        <v>0</v>
      </c>
      <c r="AC178" s="10">
        <f t="shared" si="81"/>
        <v>67.5</v>
      </c>
      <c r="AD178" s="10">
        <f t="shared" si="82"/>
        <v>30.882689272638572</v>
      </c>
      <c r="AE178" s="10">
        <f t="shared" si="89"/>
        <v>0</v>
      </c>
      <c r="AF178" s="10">
        <f t="shared" si="90"/>
        <v>30.882689272638572</v>
      </c>
      <c r="AG178" s="10">
        <f t="shared" si="91"/>
        <v>0</v>
      </c>
    </row>
    <row r="179" spans="1:33" x14ac:dyDescent="0.2">
      <c r="A179" s="5">
        <v>40186.166666666664</v>
      </c>
      <c r="B179" s="8">
        <v>192903.92704489987</v>
      </c>
      <c r="C179" s="9">
        <v>354.51333333333338</v>
      </c>
      <c r="D179" s="8">
        <f t="shared" si="70"/>
        <v>192.90392704489986</v>
      </c>
      <c r="E179" s="8">
        <f t="shared" si="63"/>
        <v>214.17472704489987</v>
      </c>
      <c r="F179" s="10">
        <f t="shared" si="64"/>
        <v>192.90392704489986</v>
      </c>
      <c r="G179" s="10">
        <f t="shared" si="65"/>
        <v>0</v>
      </c>
      <c r="H179" s="10">
        <f t="shared" si="92"/>
        <v>0</v>
      </c>
      <c r="I179" s="10">
        <f t="shared" si="71"/>
        <v>0</v>
      </c>
      <c r="J179" s="10">
        <f t="shared" si="72"/>
        <v>0</v>
      </c>
      <c r="K179" s="10">
        <f t="shared" si="66"/>
        <v>135</v>
      </c>
      <c r="L179" s="10">
        <f t="shared" si="67"/>
        <v>57.903927044899859</v>
      </c>
      <c r="M179" s="10">
        <f t="shared" si="83"/>
        <v>0</v>
      </c>
      <c r="N179" s="10">
        <f t="shared" si="73"/>
        <v>57.903927044899859</v>
      </c>
      <c r="O179" s="10">
        <f t="shared" si="74"/>
        <v>0</v>
      </c>
      <c r="P179" s="10">
        <f t="shared" si="68"/>
        <v>90</v>
      </c>
      <c r="Q179" s="10">
        <f t="shared" si="69"/>
        <v>102.90392704489986</v>
      </c>
      <c r="R179" s="10">
        <f t="shared" si="84"/>
        <v>0</v>
      </c>
      <c r="S179" s="10">
        <f t="shared" si="75"/>
        <v>90</v>
      </c>
      <c r="T179" s="10">
        <f t="shared" si="76"/>
        <v>12.903927044899859</v>
      </c>
      <c r="U179" s="10">
        <f t="shared" si="85"/>
        <v>0</v>
      </c>
      <c r="V179" s="10">
        <f t="shared" si="77"/>
        <v>12.903927044899859</v>
      </c>
      <c r="W179" s="10">
        <f t="shared" si="78"/>
        <v>0</v>
      </c>
      <c r="X179" s="10">
        <f t="shared" si="79"/>
        <v>96.45196352244993</v>
      </c>
      <c r="Y179" s="10">
        <f t="shared" si="80"/>
        <v>0</v>
      </c>
      <c r="Z179" s="10">
        <f t="shared" si="86"/>
        <v>0</v>
      </c>
      <c r="AA179" s="10">
        <f t="shared" si="87"/>
        <v>0</v>
      </c>
      <c r="AB179" s="10">
        <f t="shared" si="88"/>
        <v>0</v>
      </c>
      <c r="AC179" s="10">
        <f t="shared" si="81"/>
        <v>67.5</v>
      </c>
      <c r="AD179" s="10">
        <f t="shared" si="82"/>
        <v>28.95196352244993</v>
      </c>
      <c r="AE179" s="10">
        <f t="shared" si="89"/>
        <v>0</v>
      </c>
      <c r="AF179" s="10">
        <f t="shared" si="90"/>
        <v>28.95196352244993</v>
      </c>
      <c r="AG179" s="10">
        <f t="shared" si="91"/>
        <v>0</v>
      </c>
    </row>
    <row r="180" spans="1:33" x14ac:dyDescent="0.2">
      <c r="A180" s="5">
        <v>40186.208333333336</v>
      </c>
      <c r="B180" s="8">
        <v>205251.2257997611</v>
      </c>
      <c r="C180" s="9">
        <v>509.04500000000002</v>
      </c>
      <c r="D180" s="8">
        <f t="shared" si="70"/>
        <v>205.2512257997611</v>
      </c>
      <c r="E180" s="8">
        <f t="shared" si="63"/>
        <v>235.7939257997611</v>
      </c>
      <c r="F180" s="10">
        <f t="shared" si="64"/>
        <v>205.2512257997611</v>
      </c>
      <c r="G180" s="10">
        <f t="shared" si="65"/>
        <v>0</v>
      </c>
      <c r="H180" s="10">
        <f t="shared" si="92"/>
        <v>0</v>
      </c>
      <c r="I180" s="10">
        <f t="shared" si="71"/>
        <v>0</v>
      </c>
      <c r="J180" s="10">
        <f t="shared" si="72"/>
        <v>0</v>
      </c>
      <c r="K180" s="10">
        <f t="shared" si="66"/>
        <v>135</v>
      </c>
      <c r="L180" s="10">
        <f t="shared" si="67"/>
        <v>70.251225799761102</v>
      </c>
      <c r="M180" s="10">
        <f t="shared" si="83"/>
        <v>0</v>
      </c>
      <c r="N180" s="10">
        <f t="shared" si="73"/>
        <v>70.251225799761102</v>
      </c>
      <c r="O180" s="10">
        <f t="shared" si="74"/>
        <v>0</v>
      </c>
      <c r="P180" s="10">
        <f t="shared" si="68"/>
        <v>90</v>
      </c>
      <c r="Q180" s="10">
        <f t="shared" si="69"/>
        <v>115.2512257997611</v>
      </c>
      <c r="R180" s="10">
        <f t="shared" si="84"/>
        <v>0</v>
      </c>
      <c r="S180" s="10">
        <f t="shared" si="75"/>
        <v>90</v>
      </c>
      <c r="T180" s="10">
        <f t="shared" si="76"/>
        <v>25.251225799761102</v>
      </c>
      <c r="U180" s="10">
        <f t="shared" si="85"/>
        <v>0</v>
      </c>
      <c r="V180" s="10">
        <f t="shared" si="77"/>
        <v>25.251225799761102</v>
      </c>
      <c r="W180" s="10">
        <f t="shared" si="78"/>
        <v>0</v>
      </c>
      <c r="X180" s="10">
        <f t="shared" si="79"/>
        <v>102.62561289988055</v>
      </c>
      <c r="Y180" s="10">
        <f t="shared" si="80"/>
        <v>0</v>
      </c>
      <c r="Z180" s="10">
        <f t="shared" si="86"/>
        <v>0</v>
      </c>
      <c r="AA180" s="10">
        <f t="shared" si="87"/>
        <v>0</v>
      </c>
      <c r="AB180" s="10">
        <f t="shared" si="88"/>
        <v>0</v>
      </c>
      <c r="AC180" s="10">
        <f t="shared" si="81"/>
        <v>67.5</v>
      </c>
      <c r="AD180" s="10">
        <f t="shared" si="82"/>
        <v>35.125612899880551</v>
      </c>
      <c r="AE180" s="10">
        <f t="shared" si="89"/>
        <v>0</v>
      </c>
      <c r="AF180" s="10">
        <f t="shared" si="90"/>
        <v>35.125612899880551</v>
      </c>
      <c r="AG180" s="10">
        <f t="shared" si="91"/>
        <v>0</v>
      </c>
    </row>
    <row r="181" spans="1:33" x14ac:dyDescent="0.2">
      <c r="A181" s="5">
        <v>40186.25</v>
      </c>
      <c r="B181" s="8">
        <v>172092.3158079577</v>
      </c>
      <c r="C181" s="9">
        <v>484.76</v>
      </c>
      <c r="D181" s="8">
        <f t="shared" si="70"/>
        <v>172.0923158079577</v>
      </c>
      <c r="E181" s="8">
        <f t="shared" si="63"/>
        <v>201.1779158079577</v>
      </c>
      <c r="F181" s="10">
        <f t="shared" si="64"/>
        <v>172.0923158079577</v>
      </c>
      <c r="G181" s="10">
        <f t="shared" si="65"/>
        <v>0</v>
      </c>
      <c r="H181" s="10">
        <f t="shared" si="92"/>
        <v>0</v>
      </c>
      <c r="I181" s="10">
        <f t="shared" si="71"/>
        <v>0</v>
      </c>
      <c r="J181" s="10">
        <f t="shared" si="72"/>
        <v>0</v>
      </c>
      <c r="K181" s="10">
        <f t="shared" si="66"/>
        <v>135</v>
      </c>
      <c r="L181" s="10">
        <f t="shared" si="67"/>
        <v>37.092315807957704</v>
      </c>
      <c r="M181" s="10">
        <f t="shared" si="83"/>
        <v>0</v>
      </c>
      <c r="N181" s="10">
        <f t="shared" si="73"/>
        <v>37.092315807957704</v>
      </c>
      <c r="O181" s="10">
        <f t="shared" si="74"/>
        <v>0</v>
      </c>
      <c r="P181" s="10">
        <f t="shared" si="68"/>
        <v>90</v>
      </c>
      <c r="Q181" s="10">
        <f t="shared" si="69"/>
        <v>82.092315807957704</v>
      </c>
      <c r="R181" s="10">
        <f t="shared" si="84"/>
        <v>0</v>
      </c>
      <c r="S181" s="10">
        <f t="shared" si="75"/>
        <v>82.092315807957704</v>
      </c>
      <c r="T181" s="10">
        <f t="shared" si="76"/>
        <v>0</v>
      </c>
      <c r="U181" s="10">
        <f t="shared" si="85"/>
        <v>0</v>
      </c>
      <c r="V181" s="10">
        <f t="shared" si="77"/>
        <v>0</v>
      </c>
      <c r="W181" s="10">
        <f t="shared" si="78"/>
        <v>0</v>
      </c>
      <c r="X181" s="10">
        <f t="shared" si="79"/>
        <v>86.046157903978852</v>
      </c>
      <c r="Y181" s="10">
        <f t="shared" si="80"/>
        <v>0</v>
      </c>
      <c r="Z181" s="10">
        <f t="shared" si="86"/>
        <v>0</v>
      </c>
      <c r="AA181" s="10">
        <f t="shared" si="87"/>
        <v>0</v>
      </c>
      <c r="AB181" s="10">
        <f t="shared" si="88"/>
        <v>0</v>
      </c>
      <c r="AC181" s="10">
        <f t="shared" si="81"/>
        <v>67.5</v>
      </c>
      <c r="AD181" s="10">
        <f t="shared" si="82"/>
        <v>18.546157903978852</v>
      </c>
      <c r="AE181" s="10">
        <f t="shared" si="89"/>
        <v>0</v>
      </c>
      <c r="AF181" s="10">
        <f t="shared" si="90"/>
        <v>18.546157903978852</v>
      </c>
      <c r="AG181" s="10">
        <f t="shared" si="91"/>
        <v>0</v>
      </c>
    </row>
    <row r="182" spans="1:33" x14ac:dyDescent="0.2">
      <c r="A182" s="5">
        <v>40186.291666666664</v>
      </c>
      <c r="B182" s="8">
        <v>137511.16960039624</v>
      </c>
      <c r="C182" s="9">
        <v>444.55833333333334</v>
      </c>
      <c r="D182" s="8">
        <f t="shared" si="70"/>
        <v>137.51116960039624</v>
      </c>
      <c r="E182" s="8">
        <f t="shared" si="63"/>
        <v>164.18466960039623</v>
      </c>
      <c r="F182" s="10">
        <f t="shared" si="64"/>
        <v>137.51116960039624</v>
      </c>
      <c r="G182" s="10">
        <f t="shared" si="65"/>
        <v>0</v>
      </c>
      <c r="H182" s="10">
        <f t="shared" si="92"/>
        <v>0</v>
      </c>
      <c r="I182" s="10">
        <f t="shared" si="71"/>
        <v>0</v>
      </c>
      <c r="J182" s="10">
        <f t="shared" si="72"/>
        <v>0</v>
      </c>
      <c r="K182" s="10">
        <f t="shared" si="66"/>
        <v>135</v>
      </c>
      <c r="L182" s="10">
        <f t="shared" si="67"/>
        <v>2.5111696003962436</v>
      </c>
      <c r="M182" s="10">
        <f t="shared" si="83"/>
        <v>0</v>
      </c>
      <c r="N182" s="10">
        <f t="shared" si="73"/>
        <v>2.5111696003962436</v>
      </c>
      <c r="O182" s="10">
        <f t="shared" si="74"/>
        <v>0</v>
      </c>
      <c r="P182" s="10">
        <f t="shared" si="68"/>
        <v>90</v>
      </c>
      <c r="Q182" s="10">
        <f t="shared" si="69"/>
        <v>47.511169600396244</v>
      </c>
      <c r="R182" s="10">
        <f t="shared" si="84"/>
        <v>0</v>
      </c>
      <c r="S182" s="10">
        <f t="shared" si="75"/>
        <v>47.511169600396244</v>
      </c>
      <c r="T182" s="10">
        <f t="shared" si="76"/>
        <v>0</v>
      </c>
      <c r="U182" s="10">
        <f t="shared" si="85"/>
        <v>0</v>
      </c>
      <c r="V182" s="10">
        <f t="shared" si="77"/>
        <v>0</v>
      </c>
      <c r="W182" s="10">
        <f t="shared" si="78"/>
        <v>0</v>
      </c>
      <c r="X182" s="10">
        <f t="shared" si="79"/>
        <v>68.755584800198122</v>
      </c>
      <c r="Y182" s="10">
        <f t="shared" si="80"/>
        <v>0</v>
      </c>
      <c r="Z182" s="10">
        <f t="shared" si="86"/>
        <v>0</v>
      </c>
      <c r="AA182" s="10">
        <f t="shared" si="87"/>
        <v>0</v>
      </c>
      <c r="AB182" s="10">
        <f t="shared" si="88"/>
        <v>0</v>
      </c>
      <c r="AC182" s="10">
        <f t="shared" si="81"/>
        <v>67.5</v>
      </c>
      <c r="AD182" s="10">
        <f t="shared" si="82"/>
        <v>1.2555848001981218</v>
      </c>
      <c r="AE182" s="10">
        <f t="shared" si="89"/>
        <v>0</v>
      </c>
      <c r="AF182" s="10">
        <f t="shared" si="90"/>
        <v>1.2555848001981218</v>
      </c>
      <c r="AG182" s="10">
        <f t="shared" si="91"/>
        <v>0</v>
      </c>
    </row>
    <row r="183" spans="1:33" x14ac:dyDescent="0.2">
      <c r="A183" s="5">
        <v>40186.333333333336</v>
      </c>
      <c r="B183" s="8">
        <v>154386.93250911907</v>
      </c>
      <c r="C183" s="9">
        <v>603.46333333333325</v>
      </c>
      <c r="D183" s="8">
        <f t="shared" si="70"/>
        <v>154.38693250911908</v>
      </c>
      <c r="E183" s="8">
        <f t="shared" si="63"/>
        <v>190.59473250911907</v>
      </c>
      <c r="F183" s="10">
        <f t="shared" si="64"/>
        <v>154.38693250911908</v>
      </c>
      <c r="G183" s="10">
        <f t="shared" si="65"/>
        <v>0</v>
      </c>
      <c r="H183" s="10">
        <f t="shared" si="92"/>
        <v>0</v>
      </c>
      <c r="I183" s="10">
        <f t="shared" si="71"/>
        <v>0</v>
      </c>
      <c r="J183" s="10">
        <f t="shared" si="72"/>
        <v>0</v>
      </c>
      <c r="K183" s="10">
        <f t="shared" si="66"/>
        <v>135</v>
      </c>
      <c r="L183" s="10">
        <f t="shared" si="67"/>
        <v>19.386932509119077</v>
      </c>
      <c r="M183" s="10">
        <f t="shared" si="83"/>
        <v>0</v>
      </c>
      <c r="N183" s="10">
        <f t="shared" si="73"/>
        <v>19.386932509119077</v>
      </c>
      <c r="O183" s="10">
        <f t="shared" si="74"/>
        <v>0</v>
      </c>
      <c r="P183" s="10">
        <f t="shared" si="68"/>
        <v>90</v>
      </c>
      <c r="Q183" s="10">
        <f t="shared" si="69"/>
        <v>64.386932509119077</v>
      </c>
      <c r="R183" s="10">
        <f t="shared" si="84"/>
        <v>0</v>
      </c>
      <c r="S183" s="10">
        <f t="shared" si="75"/>
        <v>64.386932509119077</v>
      </c>
      <c r="T183" s="10">
        <f t="shared" si="76"/>
        <v>0</v>
      </c>
      <c r="U183" s="10">
        <f t="shared" si="85"/>
        <v>0</v>
      </c>
      <c r="V183" s="10">
        <f t="shared" si="77"/>
        <v>0</v>
      </c>
      <c r="W183" s="10">
        <f t="shared" si="78"/>
        <v>0</v>
      </c>
      <c r="X183" s="10">
        <f t="shared" si="79"/>
        <v>77.193466254559539</v>
      </c>
      <c r="Y183" s="10">
        <f t="shared" si="80"/>
        <v>0</v>
      </c>
      <c r="Z183" s="10">
        <f t="shared" si="86"/>
        <v>0</v>
      </c>
      <c r="AA183" s="10">
        <f t="shared" si="87"/>
        <v>0</v>
      </c>
      <c r="AB183" s="10">
        <f t="shared" si="88"/>
        <v>0</v>
      </c>
      <c r="AC183" s="10">
        <f t="shared" si="81"/>
        <v>67.5</v>
      </c>
      <c r="AD183" s="10">
        <f t="shared" si="82"/>
        <v>9.6934662545595387</v>
      </c>
      <c r="AE183" s="10">
        <f t="shared" si="89"/>
        <v>0</v>
      </c>
      <c r="AF183" s="10">
        <f t="shared" si="90"/>
        <v>9.6934662545595387</v>
      </c>
      <c r="AG183" s="10">
        <f t="shared" si="91"/>
        <v>0</v>
      </c>
    </row>
    <row r="184" spans="1:33" x14ac:dyDescent="0.2">
      <c r="A184" s="5">
        <v>40186.375</v>
      </c>
      <c r="B184" s="8">
        <v>261633.74614720113</v>
      </c>
      <c r="C184" s="9">
        <v>730.97833333333324</v>
      </c>
      <c r="D184" s="8">
        <f t="shared" si="70"/>
        <v>261.63374614720112</v>
      </c>
      <c r="E184" s="8">
        <f t="shared" si="63"/>
        <v>305.49244614720112</v>
      </c>
      <c r="F184" s="10">
        <f t="shared" si="64"/>
        <v>261.63374614720112</v>
      </c>
      <c r="G184" s="10">
        <f t="shared" si="65"/>
        <v>0</v>
      </c>
      <c r="H184" s="10">
        <f t="shared" si="92"/>
        <v>0</v>
      </c>
      <c r="I184" s="10">
        <f t="shared" si="71"/>
        <v>0</v>
      </c>
      <c r="J184" s="10">
        <f t="shared" si="72"/>
        <v>0</v>
      </c>
      <c r="K184" s="10">
        <f t="shared" si="66"/>
        <v>135</v>
      </c>
      <c r="L184" s="10">
        <f t="shared" si="67"/>
        <v>126.63374614720112</v>
      </c>
      <c r="M184" s="10">
        <f t="shared" si="83"/>
        <v>0</v>
      </c>
      <c r="N184" s="10">
        <f t="shared" si="73"/>
        <v>126.63374614720112</v>
      </c>
      <c r="O184" s="10">
        <f t="shared" si="74"/>
        <v>0</v>
      </c>
      <c r="P184" s="10">
        <f t="shared" si="68"/>
        <v>90</v>
      </c>
      <c r="Q184" s="10">
        <f t="shared" si="69"/>
        <v>171.63374614720112</v>
      </c>
      <c r="R184" s="10">
        <f t="shared" si="84"/>
        <v>0</v>
      </c>
      <c r="S184" s="10">
        <f t="shared" si="75"/>
        <v>90</v>
      </c>
      <c r="T184" s="10">
        <f t="shared" si="76"/>
        <v>81.633746147201123</v>
      </c>
      <c r="U184" s="10">
        <f t="shared" si="85"/>
        <v>1</v>
      </c>
      <c r="V184" s="10">
        <f t="shared" si="77"/>
        <v>0</v>
      </c>
      <c r="W184" s="10">
        <f t="shared" si="78"/>
        <v>81.633746147201123</v>
      </c>
      <c r="X184" s="10">
        <f t="shared" si="79"/>
        <v>130.81687307360056</v>
      </c>
      <c r="Y184" s="10">
        <f t="shared" si="80"/>
        <v>0</v>
      </c>
      <c r="Z184" s="10">
        <f t="shared" si="86"/>
        <v>0</v>
      </c>
      <c r="AA184" s="10">
        <f t="shared" si="87"/>
        <v>0</v>
      </c>
      <c r="AB184" s="10">
        <f t="shared" si="88"/>
        <v>0</v>
      </c>
      <c r="AC184" s="10">
        <f t="shared" si="81"/>
        <v>67.5</v>
      </c>
      <c r="AD184" s="10">
        <f t="shared" si="82"/>
        <v>63.316873073600561</v>
      </c>
      <c r="AE184" s="10">
        <f t="shared" si="89"/>
        <v>0</v>
      </c>
      <c r="AF184" s="10">
        <f t="shared" si="90"/>
        <v>63.316873073600561</v>
      </c>
      <c r="AG184" s="10">
        <f t="shared" si="91"/>
        <v>0</v>
      </c>
    </row>
    <row r="185" spans="1:33" x14ac:dyDescent="0.2">
      <c r="A185" s="5">
        <v>40186.416666666664</v>
      </c>
      <c r="B185" s="8">
        <v>235207.85332034645</v>
      </c>
      <c r="C185" s="9">
        <v>636.83000000000004</v>
      </c>
      <c r="D185" s="8">
        <f t="shared" si="70"/>
        <v>235.20785332034646</v>
      </c>
      <c r="E185" s="8">
        <f t="shared" si="63"/>
        <v>273.41765332034646</v>
      </c>
      <c r="F185" s="10">
        <f t="shared" si="64"/>
        <v>235.20785332034646</v>
      </c>
      <c r="G185" s="10">
        <f t="shared" si="65"/>
        <v>0</v>
      </c>
      <c r="H185" s="10">
        <f t="shared" si="92"/>
        <v>0</v>
      </c>
      <c r="I185" s="10">
        <f t="shared" si="71"/>
        <v>0</v>
      </c>
      <c r="J185" s="10">
        <f t="shared" si="72"/>
        <v>0</v>
      </c>
      <c r="K185" s="10">
        <f t="shared" si="66"/>
        <v>135</v>
      </c>
      <c r="L185" s="10">
        <f t="shared" si="67"/>
        <v>100.20785332034646</v>
      </c>
      <c r="M185" s="10">
        <f t="shared" si="83"/>
        <v>0</v>
      </c>
      <c r="N185" s="10">
        <f t="shared" si="73"/>
        <v>100.20785332034646</v>
      </c>
      <c r="O185" s="10">
        <f t="shared" si="74"/>
        <v>0</v>
      </c>
      <c r="P185" s="10">
        <f t="shared" si="68"/>
        <v>90</v>
      </c>
      <c r="Q185" s="10">
        <f t="shared" si="69"/>
        <v>145.20785332034646</v>
      </c>
      <c r="R185" s="10">
        <f t="shared" si="84"/>
        <v>0</v>
      </c>
      <c r="S185" s="10">
        <f t="shared" si="75"/>
        <v>90</v>
      </c>
      <c r="T185" s="10">
        <f t="shared" si="76"/>
        <v>55.207853320346459</v>
      </c>
      <c r="U185" s="10">
        <f t="shared" si="85"/>
        <v>0</v>
      </c>
      <c r="V185" s="10">
        <f t="shared" si="77"/>
        <v>55.207853320346459</v>
      </c>
      <c r="W185" s="10">
        <f t="shared" si="78"/>
        <v>0</v>
      </c>
      <c r="X185" s="10">
        <f t="shared" si="79"/>
        <v>117.60392666017323</v>
      </c>
      <c r="Y185" s="10">
        <f t="shared" si="80"/>
        <v>0</v>
      </c>
      <c r="Z185" s="10">
        <f t="shared" si="86"/>
        <v>0</v>
      </c>
      <c r="AA185" s="10">
        <f t="shared" si="87"/>
        <v>0</v>
      </c>
      <c r="AB185" s="10">
        <f t="shared" si="88"/>
        <v>0</v>
      </c>
      <c r="AC185" s="10">
        <f t="shared" si="81"/>
        <v>67.5</v>
      </c>
      <c r="AD185" s="10">
        <f t="shared" si="82"/>
        <v>50.103926660173229</v>
      </c>
      <c r="AE185" s="10">
        <f t="shared" si="89"/>
        <v>0</v>
      </c>
      <c r="AF185" s="10">
        <f t="shared" si="90"/>
        <v>50.103926660173229</v>
      </c>
      <c r="AG185" s="10">
        <f t="shared" si="91"/>
        <v>0</v>
      </c>
    </row>
    <row r="186" spans="1:33" x14ac:dyDescent="0.2">
      <c r="A186" s="5">
        <v>40186.458333333336</v>
      </c>
      <c r="B186" s="8">
        <v>169776.10194046039</v>
      </c>
      <c r="C186" s="9">
        <v>497.91</v>
      </c>
      <c r="D186" s="8">
        <f t="shared" si="70"/>
        <v>169.77610194046039</v>
      </c>
      <c r="E186" s="8">
        <f t="shared" si="63"/>
        <v>199.65070194046041</v>
      </c>
      <c r="F186" s="10">
        <f t="shared" si="64"/>
        <v>169.77610194046039</v>
      </c>
      <c r="G186" s="10">
        <f t="shared" si="65"/>
        <v>0</v>
      </c>
      <c r="H186" s="10">
        <f t="shared" si="92"/>
        <v>0</v>
      </c>
      <c r="I186" s="10">
        <f t="shared" si="71"/>
        <v>0</v>
      </c>
      <c r="J186" s="10">
        <f t="shared" si="72"/>
        <v>0</v>
      </c>
      <c r="K186" s="10">
        <f t="shared" si="66"/>
        <v>135</v>
      </c>
      <c r="L186" s="10">
        <f t="shared" si="67"/>
        <v>34.776101940460393</v>
      </c>
      <c r="M186" s="10">
        <f t="shared" si="83"/>
        <v>0</v>
      </c>
      <c r="N186" s="10">
        <f t="shared" si="73"/>
        <v>34.776101940460393</v>
      </c>
      <c r="O186" s="10">
        <f t="shared" si="74"/>
        <v>0</v>
      </c>
      <c r="P186" s="10">
        <f t="shared" si="68"/>
        <v>90</v>
      </c>
      <c r="Q186" s="10">
        <f t="shared" si="69"/>
        <v>79.776101940460393</v>
      </c>
      <c r="R186" s="10">
        <f t="shared" si="84"/>
        <v>0</v>
      </c>
      <c r="S186" s="10">
        <f t="shared" si="75"/>
        <v>79.776101940460393</v>
      </c>
      <c r="T186" s="10">
        <f t="shared" si="76"/>
        <v>0</v>
      </c>
      <c r="U186" s="10">
        <f t="shared" si="85"/>
        <v>0</v>
      </c>
      <c r="V186" s="10">
        <f t="shared" si="77"/>
        <v>0</v>
      </c>
      <c r="W186" s="10">
        <f t="shared" si="78"/>
        <v>0</v>
      </c>
      <c r="X186" s="10">
        <f t="shared" si="79"/>
        <v>84.888050970230196</v>
      </c>
      <c r="Y186" s="10">
        <f t="shared" si="80"/>
        <v>0</v>
      </c>
      <c r="Z186" s="10">
        <f t="shared" si="86"/>
        <v>0</v>
      </c>
      <c r="AA186" s="10">
        <f t="shared" si="87"/>
        <v>0</v>
      </c>
      <c r="AB186" s="10">
        <f t="shared" si="88"/>
        <v>0</v>
      </c>
      <c r="AC186" s="10">
        <f t="shared" si="81"/>
        <v>67.5</v>
      </c>
      <c r="AD186" s="10">
        <f t="shared" si="82"/>
        <v>17.388050970230196</v>
      </c>
      <c r="AE186" s="10">
        <f t="shared" si="89"/>
        <v>0</v>
      </c>
      <c r="AF186" s="10">
        <f t="shared" si="90"/>
        <v>17.388050970230196</v>
      </c>
      <c r="AG186" s="10">
        <f t="shared" si="91"/>
        <v>0</v>
      </c>
    </row>
    <row r="187" spans="1:33" x14ac:dyDescent="0.2">
      <c r="A187" s="5">
        <v>40186.5</v>
      </c>
      <c r="B187" s="8">
        <v>122003.24437642042</v>
      </c>
      <c r="C187" s="9">
        <v>466.96333333333337</v>
      </c>
      <c r="D187" s="8">
        <f t="shared" si="70"/>
        <v>122.00324437642043</v>
      </c>
      <c r="E187" s="8">
        <f t="shared" si="63"/>
        <v>150.02104437642043</v>
      </c>
      <c r="F187" s="10">
        <f t="shared" si="64"/>
        <v>122.00324437642043</v>
      </c>
      <c r="G187" s="10">
        <f t="shared" si="65"/>
        <v>0</v>
      </c>
      <c r="H187" s="10">
        <f t="shared" si="92"/>
        <v>0</v>
      </c>
      <c r="I187" s="10">
        <f t="shared" si="71"/>
        <v>0</v>
      </c>
      <c r="J187" s="10">
        <f t="shared" si="72"/>
        <v>0</v>
      </c>
      <c r="K187" s="10">
        <f t="shared" si="66"/>
        <v>122.00324437642043</v>
      </c>
      <c r="L187" s="10">
        <f t="shared" si="67"/>
        <v>0</v>
      </c>
      <c r="M187" s="10">
        <f t="shared" si="83"/>
        <v>0</v>
      </c>
      <c r="N187" s="10">
        <f t="shared" si="73"/>
        <v>0</v>
      </c>
      <c r="O187" s="10">
        <f t="shared" si="74"/>
        <v>0</v>
      </c>
      <c r="P187" s="10">
        <f t="shared" si="68"/>
        <v>90</v>
      </c>
      <c r="Q187" s="10">
        <f t="shared" si="69"/>
        <v>32.003244376420426</v>
      </c>
      <c r="R187" s="10">
        <f t="shared" si="84"/>
        <v>0</v>
      </c>
      <c r="S187" s="10">
        <f t="shared" si="75"/>
        <v>32.003244376420426</v>
      </c>
      <c r="T187" s="10">
        <f t="shared" si="76"/>
        <v>0</v>
      </c>
      <c r="U187" s="10">
        <f t="shared" si="85"/>
        <v>0</v>
      </c>
      <c r="V187" s="10">
        <f t="shared" si="77"/>
        <v>0</v>
      </c>
      <c r="W187" s="10">
        <f t="shared" si="78"/>
        <v>0</v>
      </c>
      <c r="X187" s="10">
        <f t="shared" si="79"/>
        <v>61.001622188210213</v>
      </c>
      <c r="Y187" s="10">
        <f t="shared" si="80"/>
        <v>0</v>
      </c>
      <c r="Z187" s="10">
        <f t="shared" si="86"/>
        <v>0</v>
      </c>
      <c r="AA187" s="10">
        <f t="shared" si="87"/>
        <v>0</v>
      </c>
      <c r="AB187" s="10">
        <f t="shared" si="88"/>
        <v>0</v>
      </c>
      <c r="AC187" s="10">
        <f t="shared" si="81"/>
        <v>61.001622188210213</v>
      </c>
      <c r="AD187" s="10">
        <f t="shared" si="82"/>
        <v>0</v>
      </c>
      <c r="AE187" s="10">
        <f t="shared" si="89"/>
        <v>0</v>
      </c>
      <c r="AF187" s="10">
        <f t="shared" si="90"/>
        <v>0</v>
      </c>
      <c r="AG187" s="10">
        <f t="shared" si="91"/>
        <v>0</v>
      </c>
    </row>
    <row r="188" spans="1:33" x14ac:dyDescent="0.2">
      <c r="A188" s="5">
        <v>40186.541666666664</v>
      </c>
      <c r="B188" s="8">
        <v>111143.48081518164</v>
      </c>
      <c r="C188" s="9">
        <v>439.34666666666669</v>
      </c>
      <c r="D188" s="8">
        <f t="shared" si="70"/>
        <v>111.14348081518163</v>
      </c>
      <c r="E188" s="8">
        <f t="shared" si="63"/>
        <v>137.50428081518163</v>
      </c>
      <c r="F188" s="10">
        <f t="shared" si="64"/>
        <v>111.14348081518163</v>
      </c>
      <c r="G188" s="10">
        <f t="shared" si="65"/>
        <v>0</v>
      </c>
      <c r="H188" s="10">
        <f t="shared" si="92"/>
        <v>0</v>
      </c>
      <c r="I188" s="10">
        <f t="shared" si="71"/>
        <v>0</v>
      </c>
      <c r="J188" s="10">
        <f t="shared" si="72"/>
        <v>0</v>
      </c>
      <c r="K188" s="10">
        <f t="shared" si="66"/>
        <v>111.14348081518163</v>
      </c>
      <c r="L188" s="10">
        <f t="shared" si="67"/>
        <v>0</v>
      </c>
      <c r="M188" s="10">
        <f t="shared" si="83"/>
        <v>0</v>
      </c>
      <c r="N188" s="10">
        <f t="shared" si="73"/>
        <v>0</v>
      </c>
      <c r="O188" s="10">
        <f t="shared" si="74"/>
        <v>0</v>
      </c>
      <c r="P188" s="10">
        <f t="shared" si="68"/>
        <v>90</v>
      </c>
      <c r="Q188" s="10">
        <f t="shared" si="69"/>
        <v>21.143480815181633</v>
      </c>
      <c r="R188" s="10">
        <f t="shared" si="84"/>
        <v>0</v>
      </c>
      <c r="S188" s="10">
        <f t="shared" si="75"/>
        <v>21.143480815181633</v>
      </c>
      <c r="T188" s="10">
        <f t="shared" si="76"/>
        <v>0</v>
      </c>
      <c r="U188" s="10">
        <f t="shared" si="85"/>
        <v>0</v>
      </c>
      <c r="V188" s="10">
        <f t="shared" si="77"/>
        <v>0</v>
      </c>
      <c r="W188" s="10">
        <f t="shared" si="78"/>
        <v>0</v>
      </c>
      <c r="X188" s="10">
        <f t="shared" si="79"/>
        <v>55.571740407590816</v>
      </c>
      <c r="Y188" s="10">
        <f t="shared" si="80"/>
        <v>0</v>
      </c>
      <c r="Z188" s="10">
        <f t="shared" si="86"/>
        <v>0</v>
      </c>
      <c r="AA188" s="10">
        <f t="shared" si="87"/>
        <v>0</v>
      </c>
      <c r="AB188" s="10">
        <f t="shared" si="88"/>
        <v>0</v>
      </c>
      <c r="AC188" s="10">
        <f t="shared" si="81"/>
        <v>55.571740407590816</v>
      </c>
      <c r="AD188" s="10">
        <f t="shared" si="82"/>
        <v>0</v>
      </c>
      <c r="AE188" s="10">
        <f t="shared" si="89"/>
        <v>0</v>
      </c>
      <c r="AF188" s="10">
        <f t="shared" si="90"/>
        <v>0</v>
      </c>
      <c r="AG188" s="10">
        <f t="shared" si="91"/>
        <v>0</v>
      </c>
    </row>
    <row r="189" spans="1:33" x14ac:dyDescent="0.2">
      <c r="A189" s="5">
        <v>40186.583333333336</v>
      </c>
      <c r="B189" s="8">
        <v>115384.52024005746</v>
      </c>
      <c r="C189" s="9">
        <v>488.39166666666665</v>
      </c>
      <c r="D189" s="8">
        <f t="shared" si="70"/>
        <v>115.38452024005747</v>
      </c>
      <c r="E189" s="8">
        <f t="shared" si="63"/>
        <v>144.68802024005748</v>
      </c>
      <c r="F189" s="10">
        <f t="shared" si="64"/>
        <v>115.38452024005747</v>
      </c>
      <c r="G189" s="10">
        <f t="shared" si="65"/>
        <v>0</v>
      </c>
      <c r="H189" s="10">
        <f t="shared" si="92"/>
        <v>0</v>
      </c>
      <c r="I189" s="10">
        <f t="shared" si="71"/>
        <v>0</v>
      </c>
      <c r="J189" s="10">
        <f t="shared" si="72"/>
        <v>0</v>
      </c>
      <c r="K189" s="10">
        <f t="shared" si="66"/>
        <v>115.38452024005747</v>
      </c>
      <c r="L189" s="10">
        <f t="shared" si="67"/>
        <v>0</v>
      </c>
      <c r="M189" s="10">
        <f t="shared" si="83"/>
        <v>0</v>
      </c>
      <c r="N189" s="10">
        <f t="shared" si="73"/>
        <v>0</v>
      </c>
      <c r="O189" s="10">
        <f t="shared" si="74"/>
        <v>0</v>
      </c>
      <c r="P189" s="10">
        <f t="shared" si="68"/>
        <v>90</v>
      </c>
      <c r="Q189" s="10">
        <f t="shared" si="69"/>
        <v>25.384520240057469</v>
      </c>
      <c r="R189" s="10">
        <f t="shared" si="84"/>
        <v>0</v>
      </c>
      <c r="S189" s="10">
        <f t="shared" si="75"/>
        <v>25.384520240057469</v>
      </c>
      <c r="T189" s="10">
        <f t="shared" si="76"/>
        <v>0</v>
      </c>
      <c r="U189" s="10">
        <f t="shared" si="85"/>
        <v>0</v>
      </c>
      <c r="V189" s="10">
        <f t="shared" si="77"/>
        <v>0</v>
      </c>
      <c r="W189" s="10">
        <f t="shared" si="78"/>
        <v>0</v>
      </c>
      <c r="X189" s="10">
        <f t="shared" si="79"/>
        <v>57.692260120028735</v>
      </c>
      <c r="Y189" s="10">
        <f t="shared" si="80"/>
        <v>0</v>
      </c>
      <c r="Z189" s="10">
        <f t="shared" si="86"/>
        <v>0</v>
      </c>
      <c r="AA189" s="10">
        <f t="shared" si="87"/>
        <v>0</v>
      </c>
      <c r="AB189" s="10">
        <f t="shared" si="88"/>
        <v>0</v>
      </c>
      <c r="AC189" s="10">
        <f t="shared" si="81"/>
        <v>57.692260120028735</v>
      </c>
      <c r="AD189" s="10">
        <f t="shared" si="82"/>
        <v>0</v>
      </c>
      <c r="AE189" s="10">
        <f t="shared" si="89"/>
        <v>0</v>
      </c>
      <c r="AF189" s="10">
        <f t="shared" si="90"/>
        <v>0</v>
      </c>
      <c r="AG189" s="10">
        <f t="shared" si="91"/>
        <v>0</v>
      </c>
    </row>
    <row r="190" spans="1:33" x14ac:dyDescent="0.2">
      <c r="A190" s="5">
        <v>40186.625</v>
      </c>
      <c r="B190" s="8">
        <v>136400.12155303688</v>
      </c>
      <c r="C190" s="9">
        <v>489.53333333333336</v>
      </c>
      <c r="D190" s="8">
        <f t="shared" si="70"/>
        <v>136.40012155303688</v>
      </c>
      <c r="E190" s="8">
        <f t="shared" si="63"/>
        <v>165.77212155303687</v>
      </c>
      <c r="F190" s="10">
        <f t="shared" si="64"/>
        <v>136.40012155303688</v>
      </c>
      <c r="G190" s="10">
        <f t="shared" si="65"/>
        <v>0</v>
      </c>
      <c r="H190" s="10">
        <f t="shared" si="92"/>
        <v>0</v>
      </c>
      <c r="I190" s="10">
        <f t="shared" si="71"/>
        <v>0</v>
      </c>
      <c r="J190" s="10">
        <f t="shared" si="72"/>
        <v>0</v>
      </c>
      <c r="K190" s="10">
        <f t="shared" si="66"/>
        <v>135</v>
      </c>
      <c r="L190" s="10">
        <f t="shared" si="67"/>
        <v>1.4001215530368825</v>
      </c>
      <c r="M190" s="10">
        <f t="shared" si="83"/>
        <v>1</v>
      </c>
      <c r="N190" s="10">
        <f t="shared" si="73"/>
        <v>0</v>
      </c>
      <c r="O190" s="10">
        <f t="shared" si="74"/>
        <v>1.4001215530368825</v>
      </c>
      <c r="P190" s="10">
        <f t="shared" si="68"/>
        <v>90</v>
      </c>
      <c r="Q190" s="10">
        <f t="shared" si="69"/>
        <v>46.400121553036882</v>
      </c>
      <c r="R190" s="10">
        <f t="shared" si="84"/>
        <v>0</v>
      </c>
      <c r="S190" s="10">
        <f t="shared" si="75"/>
        <v>46.400121553036882</v>
      </c>
      <c r="T190" s="10">
        <f t="shared" si="76"/>
        <v>0</v>
      </c>
      <c r="U190" s="10">
        <f t="shared" si="85"/>
        <v>0</v>
      </c>
      <c r="V190" s="10">
        <f t="shared" si="77"/>
        <v>0</v>
      </c>
      <c r="W190" s="10">
        <f t="shared" si="78"/>
        <v>0</v>
      </c>
      <c r="X190" s="10">
        <f t="shared" si="79"/>
        <v>68.200060776518441</v>
      </c>
      <c r="Y190" s="10">
        <f t="shared" si="80"/>
        <v>0</v>
      </c>
      <c r="Z190" s="10">
        <f t="shared" si="86"/>
        <v>0</v>
      </c>
      <c r="AA190" s="10">
        <f t="shared" si="87"/>
        <v>0</v>
      </c>
      <c r="AB190" s="10">
        <f t="shared" si="88"/>
        <v>0</v>
      </c>
      <c r="AC190" s="10">
        <f t="shared" si="81"/>
        <v>67.5</v>
      </c>
      <c r="AD190" s="10">
        <f t="shared" si="82"/>
        <v>0.70006077651844123</v>
      </c>
      <c r="AE190" s="10">
        <f t="shared" si="89"/>
        <v>1</v>
      </c>
      <c r="AF190" s="10">
        <f t="shared" si="90"/>
        <v>0</v>
      </c>
      <c r="AG190" s="10">
        <f t="shared" si="91"/>
        <v>0.70006077651844123</v>
      </c>
    </row>
    <row r="191" spans="1:33" x14ac:dyDescent="0.2">
      <c r="A191" s="5">
        <v>40186.666666666664</v>
      </c>
      <c r="B191" s="8">
        <v>151312.12189629045</v>
      </c>
      <c r="C191" s="9">
        <v>441.96333333333337</v>
      </c>
      <c r="D191" s="8">
        <f t="shared" si="70"/>
        <v>151.31212189629045</v>
      </c>
      <c r="E191" s="8">
        <f t="shared" si="63"/>
        <v>177.82992189629044</v>
      </c>
      <c r="F191" s="10">
        <f t="shared" si="64"/>
        <v>151.31212189629045</v>
      </c>
      <c r="G191" s="10">
        <f t="shared" si="65"/>
        <v>0</v>
      </c>
      <c r="H191" s="10">
        <f t="shared" si="92"/>
        <v>0</v>
      </c>
      <c r="I191" s="10">
        <f t="shared" si="71"/>
        <v>0</v>
      </c>
      <c r="J191" s="10">
        <f t="shared" si="72"/>
        <v>0</v>
      </c>
      <c r="K191" s="10">
        <f t="shared" si="66"/>
        <v>135</v>
      </c>
      <c r="L191" s="10">
        <f t="shared" si="67"/>
        <v>16.312121896290449</v>
      </c>
      <c r="M191" s="10">
        <f t="shared" si="83"/>
        <v>0</v>
      </c>
      <c r="N191" s="10">
        <f t="shared" si="73"/>
        <v>16.312121896290449</v>
      </c>
      <c r="O191" s="10">
        <f t="shared" si="74"/>
        <v>0</v>
      </c>
      <c r="P191" s="10">
        <f t="shared" si="68"/>
        <v>90</v>
      </c>
      <c r="Q191" s="10">
        <f t="shared" si="69"/>
        <v>61.312121896290449</v>
      </c>
      <c r="R191" s="10">
        <f t="shared" si="84"/>
        <v>0</v>
      </c>
      <c r="S191" s="10">
        <f t="shared" si="75"/>
        <v>61.312121896290449</v>
      </c>
      <c r="T191" s="10">
        <f t="shared" si="76"/>
        <v>0</v>
      </c>
      <c r="U191" s="10">
        <f t="shared" si="85"/>
        <v>0</v>
      </c>
      <c r="V191" s="10">
        <f t="shared" si="77"/>
        <v>0</v>
      </c>
      <c r="W191" s="10">
        <f t="shared" si="78"/>
        <v>0</v>
      </c>
      <c r="X191" s="10">
        <f t="shared" si="79"/>
        <v>75.656060948145225</v>
      </c>
      <c r="Y191" s="10">
        <f t="shared" si="80"/>
        <v>0</v>
      </c>
      <c r="Z191" s="10">
        <f t="shared" si="86"/>
        <v>0</v>
      </c>
      <c r="AA191" s="10">
        <f t="shared" si="87"/>
        <v>0</v>
      </c>
      <c r="AB191" s="10">
        <f t="shared" si="88"/>
        <v>0</v>
      </c>
      <c r="AC191" s="10">
        <f t="shared" si="81"/>
        <v>67.5</v>
      </c>
      <c r="AD191" s="10">
        <f t="shared" si="82"/>
        <v>8.1560609481452246</v>
      </c>
      <c r="AE191" s="10">
        <f t="shared" si="89"/>
        <v>0</v>
      </c>
      <c r="AF191" s="10">
        <f t="shared" si="90"/>
        <v>8.1560609481452246</v>
      </c>
      <c r="AG191" s="10">
        <f t="shared" si="91"/>
        <v>0</v>
      </c>
    </row>
    <row r="192" spans="1:33" x14ac:dyDescent="0.2">
      <c r="A192" s="5">
        <v>40186.708333333336</v>
      </c>
      <c r="B192" s="8">
        <v>178566.13572274303</v>
      </c>
      <c r="C192" s="9">
        <v>463.44666666666666</v>
      </c>
      <c r="D192" s="8">
        <f t="shared" si="70"/>
        <v>178.56613572274301</v>
      </c>
      <c r="E192" s="8">
        <f t="shared" si="63"/>
        <v>206.37293572274302</v>
      </c>
      <c r="F192" s="10">
        <f t="shared" si="64"/>
        <v>178.56613572274301</v>
      </c>
      <c r="G192" s="10">
        <f t="shared" si="65"/>
        <v>0</v>
      </c>
      <c r="H192" s="10">
        <f t="shared" si="92"/>
        <v>0</v>
      </c>
      <c r="I192" s="10">
        <f t="shared" si="71"/>
        <v>0</v>
      </c>
      <c r="J192" s="10">
        <f t="shared" si="72"/>
        <v>0</v>
      </c>
      <c r="K192" s="10">
        <f t="shared" si="66"/>
        <v>135</v>
      </c>
      <c r="L192" s="10">
        <f t="shared" si="67"/>
        <v>43.566135722743013</v>
      </c>
      <c r="M192" s="10">
        <f t="shared" si="83"/>
        <v>0</v>
      </c>
      <c r="N192" s="10">
        <f t="shared" si="73"/>
        <v>43.566135722743013</v>
      </c>
      <c r="O192" s="10">
        <f t="shared" si="74"/>
        <v>0</v>
      </c>
      <c r="P192" s="10">
        <f t="shared" si="68"/>
        <v>90</v>
      </c>
      <c r="Q192" s="10">
        <f t="shared" si="69"/>
        <v>88.566135722743013</v>
      </c>
      <c r="R192" s="10">
        <f t="shared" si="84"/>
        <v>0</v>
      </c>
      <c r="S192" s="10">
        <f t="shared" si="75"/>
        <v>88.566135722743013</v>
      </c>
      <c r="T192" s="10">
        <f t="shared" si="76"/>
        <v>0</v>
      </c>
      <c r="U192" s="10">
        <f t="shared" si="85"/>
        <v>0</v>
      </c>
      <c r="V192" s="10">
        <f t="shared" si="77"/>
        <v>0</v>
      </c>
      <c r="W192" s="10">
        <f t="shared" si="78"/>
        <v>0</v>
      </c>
      <c r="X192" s="10">
        <f t="shared" si="79"/>
        <v>89.283067861371507</v>
      </c>
      <c r="Y192" s="10">
        <f t="shared" si="80"/>
        <v>0</v>
      </c>
      <c r="Z192" s="10">
        <f t="shared" si="86"/>
        <v>0</v>
      </c>
      <c r="AA192" s="10">
        <f t="shared" si="87"/>
        <v>0</v>
      </c>
      <c r="AB192" s="10">
        <f t="shared" si="88"/>
        <v>0</v>
      </c>
      <c r="AC192" s="10">
        <f t="shared" si="81"/>
        <v>67.5</v>
      </c>
      <c r="AD192" s="10">
        <f t="shared" si="82"/>
        <v>21.783067861371507</v>
      </c>
      <c r="AE192" s="10">
        <f t="shared" si="89"/>
        <v>0</v>
      </c>
      <c r="AF192" s="10">
        <f t="shared" si="90"/>
        <v>21.783067861371507</v>
      </c>
      <c r="AG192" s="10">
        <f t="shared" si="91"/>
        <v>0</v>
      </c>
    </row>
    <row r="193" spans="1:33" x14ac:dyDescent="0.2">
      <c r="A193" s="5">
        <v>40186.75</v>
      </c>
      <c r="B193" s="8">
        <v>191121.77860107651</v>
      </c>
      <c r="C193" s="9">
        <v>464.34833333333336</v>
      </c>
      <c r="D193" s="8">
        <f t="shared" si="70"/>
        <v>191.1217786010765</v>
      </c>
      <c r="E193" s="8">
        <f t="shared" si="63"/>
        <v>218.98267860107649</v>
      </c>
      <c r="F193" s="10">
        <f t="shared" si="64"/>
        <v>191.1217786010765</v>
      </c>
      <c r="G193" s="10">
        <f t="shared" si="65"/>
        <v>0</v>
      </c>
      <c r="H193" s="10">
        <f t="shared" si="92"/>
        <v>0</v>
      </c>
      <c r="I193" s="10">
        <f t="shared" si="71"/>
        <v>0</v>
      </c>
      <c r="J193" s="10">
        <f t="shared" si="72"/>
        <v>0</v>
      </c>
      <c r="K193" s="10">
        <f t="shared" si="66"/>
        <v>135</v>
      </c>
      <c r="L193" s="10">
        <f t="shared" si="67"/>
        <v>56.1217786010765</v>
      </c>
      <c r="M193" s="10">
        <f t="shared" si="83"/>
        <v>0</v>
      </c>
      <c r="N193" s="10">
        <f t="shared" si="73"/>
        <v>56.1217786010765</v>
      </c>
      <c r="O193" s="10">
        <f t="shared" si="74"/>
        <v>0</v>
      </c>
      <c r="P193" s="10">
        <f t="shared" si="68"/>
        <v>90</v>
      </c>
      <c r="Q193" s="10">
        <f t="shared" si="69"/>
        <v>101.1217786010765</v>
      </c>
      <c r="R193" s="10">
        <f t="shared" si="84"/>
        <v>0</v>
      </c>
      <c r="S193" s="10">
        <f t="shared" si="75"/>
        <v>90</v>
      </c>
      <c r="T193" s="10">
        <f t="shared" si="76"/>
        <v>11.1217786010765</v>
      </c>
      <c r="U193" s="10">
        <f t="shared" si="85"/>
        <v>1</v>
      </c>
      <c r="V193" s="10">
        <f t="shared" si="77"/>
        <v>0</v>
      </c>
      <c r="W193" s="10">
        <f t="shared" si="78"/>
        <v>11.1217786010765</v>
      </c>
      <c r="X193" s="10">
        <f t="shared" si="79"/>
        <v>95.56088930053825</v>
      </c>
      <c r="Y193" s="10">
        <f t="shared" si="80"/>
        <v>0</v>
      </c>
      <c r="Z193" s="10">
        <f t="shared" si="86"/>
        <v>0</v>
      </c>
      <c r="AA193" s="10">
        <f t="shared" si="87"/>
        <v>0</v>
      </c>
      <c r="AB193" s="10">
        <f t="shared" si="88"/>
        <v>0</v>
      </c>
      <c r="AC193" s="10">
        <f t="shared" si="81"/>
        <v>67.5</v>
      </c>
      <c r="AD193" s="10">
        <f t="shared" si="82"/>
        <v>28.06088930053825</v>
      </c>
      <c r="AE193" s="10">
        <f t="shared" si="89"/>
        <v>0</v>
      </c>
      <c r="AF193" s="10">
        <f t="shared" si="90"/>
        <v>28.06088930053825</v>
      </c>
      <c r="AG193" s="10">
        <f t="shared" si="91"/>
        <v>0</v>
      </c>
    </row>
    <row r="194" spans="1:33" x14ac:dyDescent="0.2">
      <c r="A194" s="5">
        <v>40186.791666666664</v>
      </c>
      <c r="B194" s="8">
        <v>196944.12137480732</v>
      </c>
      <c r="C194" s="9">
        <v>530.26</v>
      </c>
      <c r="D194" s="8">
        <f t="shared" si="70"/>
        <v>196.94412137480731</v>
      </c>
      <c r="E194" s="8">
        <f t="shared" si="63"/>
        <v>228.7597213748073</v>
      </c>
      <c r="F194" s="10">
        <f t="shared" si="64"/>
        <v>196.94412137480731</v>
      </c>
      <c r="G194" s="10">
        <f t="shared" si="65"/>
        <v>0</v>
      </c>
      <c r="H194" s="10">
        <f t="shared" si="92"/>
        <v>0</v>
      </c>
      <c r="I194" s="10">
        <f t="shared" si="71"/>
        <v>0</v>
      </c>
      <c r="J194" s="10">
        <f t="shared" si="72"/>
        <v>0</v>
      </c>
      <c r="K194" s="10">
        <f t="shared" si="66"/>
        <v>135</v>
      </c>
      <c r="L194" s="10">
        <f t="shared" si="67"/>
        <v>61.94412137480731</v>
      </c>
      <c r="M194" s="10">
        <f t="shared" si="83"/>
        <v>0</v>
      </c>
      <c r="N194" s="10">
        <f t="shared" si="73"/>
        <v>61.94412137480731</v>
      </c>
      <c r="O194" s="10">
        <f t="shared" si="74"/>
        <v>0</v>
      </c>
      <c r="P194" s="10">
        <f t="shared" si="68"/>
        <v>90</v>
      </c>
      <c r="Q194" s="10">
        <f t="shared" si="69"/>
        <v>106.94412137480731</v>
      </c>
      <c r="R194" s="10">
        <f t="shared" si="84"/>
        <v>0</v>
      </c>
      <c r="S194" s="10">
        <f t="shared" si="75"/>
        <v>90</v>
      </c>
      <c r="T194" s="10">
        <f t="shared" si="76"/>
        <v>16.94412137480731</v>
      </c>
      <c r="U194" s="10">
        <f t="shared" si="85"/>
        <v>0</v>
      </c>
      <c r="V194" s="10">
        <f t="shared" si="77"/>
        <v>16.94412137480731</v>
      </c>
      <c r="W194" s="10">
        <f t="shared" si="78"/>
        <v>0</v>
      </c>
      <c r="X194" s="10">
        <f t="shared" si="79"/>
        <v>98.472060687403655</v>
      </c>
      <c r="Y194" s="10">
        <f t="shared" si="80"/>
        <v>0</v>
      </c>
      <c r="Z194" s="10">
        <f t="shared" si="86"/>
        <v>0</v>
      </c>
      <c r="AA194" s="10">
        <f t="shared" si="87"/>
        <v>0</v>
      </c>
      <c r="AB194" s="10">
        <f t="shared" si="88"/>
        <v>0</v>
      </c>
      <c r="AC194" s="10">
        <f t="shared" si="81"/>
        <v>67.5</v>
      </c>
      <c r="AD194" s="10">
        <f t="shared" si="82"/>
        <v>30.972060687403655</v>
      </c>
      <c r="AE194" s="10">
        <f t="shared" si="89"/>
        <v>0</v>
      </c>
      <c r="AF194" s="10">
        <f t="shared" si="90"/>
        <v>30.972060687403655</v>
      </c>
      <c r="AG194" s="10">
        <f t="shared" si="91"/>
        <v>0</v>
      </c>
    </row>
    <row r="195" spans="1:33" x14ac:dyDescent="0.2">
      <c r="A195" s="5">
        <v>40186.833333333336</v>
      </c>
      <c r="B195" s="8">
        <v>168361.14193447461</v>
      </c>
      <c r="C195" s="9">
        <v>750.05833333333328</v>
      </c>
      <c r="D195" s="8">
        <f t="shared" si="70"/>
        <v>168.3611419344746</v>
      </c>
      <c r="E195" s="8">
        <f t="shared" si="63"/>
        <v>213.36464193447461</v>
      </c>
      <c r="F195" s="10">
        <f t="shared" si="64"/>
        <v>168.3611419344746</v>
      </c>
      <c r="G195" s="10">
        <f t="shared" si="65"/>
        <v>0</v>
      </c>
      <c r="H195" s="10">
        <f t="shared" si="92"/>
        <v>0</v>
      </c>
      <c r="I195" s="10">
        <f t="shared" si="71"/>
        <v>0</v>
      </c>
      <c r="J195" s="10">
        <f t="shared" si="72"/>
        <v>0</v>
      </c>
      <c r="K195" s="10">
        <f t="shared" si="66"/>
        <v>135</v>
      </c>
      <c r="L195" s="10">
        <f t="shared" si="67"/>
        <v>33.361141934474603</v>
      </c>
      <c r="M195" s="10">
        <f t="shared" si="83"/>
        <v>0</v>
      </c>
      <c r="N195" s="10">
        <f t="shared" si="73"/>
        <v>33.361141934474603</v>
      </c>
      <c r="O195" s="10">
        <f t="shared" si="74"/>
        <v>0</v>
      </c>
      <c r="P195" s="10">
        <f t="shared" si="68"/>
        <v>90</v>
      </c>
      <c r="Q195" s="10">
        <f t="shared" si="69"/>
        <v>78.361141934474603</v>
      </c>
      <c r="R195" s="10">
        <f t="shared" si="84"/>
        <v>0</v>
      </c>
      <c r="S195" s="10">
        <f t="shared" si="75"/>
        <v>78.361141934474603</v>
      </c>
      <c r="T195" s="10">
        <f t="shared" si="76"/>
        <v>0</v>
      </c>
      <c r="U195" s="10">
        <f t="shared" si="85"/>
        <v>0</v>
      </c>
      <c r="V195" s="10">
        <f t="shared" si="77"/>
        <v>0</v>
      </c>
      <c r="W195" s="10">
        <f t="shared" si="78"/>
        <v>0</v>
      </c>
      <c r="X195" s="10">
        <f t="shared" si="79"/>
        <v>84.180570967237301</v>
      </c>
      <c r="Y195" s="10">
        <f t="shared" si="80"/>
        <v>0</v>
      </c>
      <c r="Z195" s="10">
        <f t="shared" si="86"/>
        <v>0</v>
      </c>
      <c r="AA195" s="10">
        <f t="shared" si="87"/>
        <v>0</v>
      </c>
      <c r="AB195" s="10">
        <f t="shared" si="88"/>
        <v>0</v>
      </c>
      <c r="AC195" s="10">
        <f t="shared" si="81"/>
        <v>67.5</v>
      </c>
      <c r="AD195" s="10">
        <f t="shared" si="82"/>
        <v>16.680570967237301</v>
      </c>
      <c r="AE195" s="10">
        <f t="shared" si="89"/>
        <v>0</v>
      </c>
      <c r="AF195" s="10">
        <f t="shared" si="90"/>
        <v>16.680570967237301</v>
      </c>
      <c r="AG195" s="10">
        <f t="shared" si="91"/>
        <v>0</v>
      </c>
    </row>
    <row r="196" spans="1:33" x14ac:dyDescent="0.2">
      <c r="A196" s="5">
        <v>40186.875</v>
      </c>
      <c r="B196" s="8">
        <v>220676.41422616725</v>
      </c>
      <c r="C196" s="9">
        <v>1011.3850000000001</v>
      </c>
      <c r="D196" s="8">
        <f t="shared" si="70"/>
        <v>220.67641422616725</v>
      </c>
      <c r="E196" s="8">
        <f t="shared" si="63"/>
        <v>281.35951422616728</v>
      </c>
      <c r="F196" s="10">
        <f t="shared" si="64"/>
        <v>220.67641422616725</v>
      </c>
      <c r="G196" s="10">
        <f t="shared" si="65"/>
        <v>0</v>
      </c>
      <c r="H196" s="10">
        <f t="shared" si="92"/>
        <v>0</v>
      </c>
      <c r="I196" s="10">
        <f t="shared" si="71"/>
        <v>0</v>
      </c>
      <c r="J196" s="10">
        <f t="shared" si="72"/>
        <v>0</v>
      </c>
      <c r="K196" s="10">
        <f t="shared" si="66"/>
        <v>135</v>
      </c>
      <c r="L196" s="10">
        <f t="shared" si="67"/>
        <v>85.676414226167253</v>
      </c>
      <c r="M196" s="10">
        <f t="shared" si="83"/>
        <v>0</v>
      </c>
      <c r="N196" s="10">
        <f t="shared" si="73"/>
        <v>85.676414226167253</v>
      </c>
      <c r="O196" s="10">
        <f t="shared" si="74"/>
        <v>0</v>
      </c>
      <c r="P196" s="10">
        <f t="shared" si="68"/>
        <v>90</v>
      </c>
      <c r="Q196" s="10">
        <f t="shared" si="69"/>
        <v>130.67641422616725</v>
      </c>
      <c r="R196" s="10">
        <f t="shared" si="84"/>
        <v>0</v>
      </c>
      <c r="S196" s="10">
        <f t="shared" si="75"/>
        <v>90</v>
      </c>
      <c r="T196" s="10">
        <f t="shared" si="76"/>
        <v>40.676414226167253</v>
      </c>
      <c r="U196" s="10">
        <f t="shared" si="85"/>
        <v>1</v>
      </c>
      <c r="V196" s="10">
        <f t="shared" si="77"/>
        <v>0</v>
      </c>
      <c r="W196" s="10">
        <f t="shared" si="78"/>
        <v>40.676414226167253</v>
      </c>
      <c r="X196" s="10">
        <f t="shared" si="79"/>
        <v>110.33820711308363</v>
      </c>
      <c r="Y196" s="10">
        <f t="shared" si="80"/>
        <v>0</v>
      </c>
      <c r="Z196" s="10">
        <f t="shared" si="86"/>
        <v>0</v>
      </c>
      <c r="AA196" s="10">
        <f t="shared" si="87"/>
        <v>0</v>
      </c>
      <c r="AB196" s="10">
        <f t="shared" si="88"/>
        <v>0</v>
      </c>
      <c r="AC196" s="10">
        <f t="shared" si="81"/>
        <v>67.5</v>
      </c>
      <c r="AD196" s="10">
        <f t="shared" si="82"/>
        <v>42.838207113083627</v>
      </c>
      <c r="AE196" s="10">
        <f t="shared" si="89"/>
        <v>0</v>
      </c>
      <c r="AF196" s="10">
        <f t="shared" si="90"/>
        <v>42.838207113083627</v>
      </c>
      <c r="AG196" s="10">
        <f t="shared" si="91"/>
        <v>0</v>
      </c>
    </row>
    <row r="197" spans="1:33" x14ac:dyDescent="0.2">
      <c r="A197" s="5">
        <v>40186.916666666664</v>
      </c>
      <c r="B197" s="8">
        <v>313381.66272034106</v>
      </c>
      <c r="C197" s="9">
        <v>837.92166666666674</v>
      </c>
      <c r="D197" s="8">
        <f t="shared" si="70"/>
        <v>313.38166272034107</v>
      </c>
      <c r="E197" s="8">
        <f t="shared" si="63"/>
        <v>363.65696272034108</v>
      </c>
      <c r="F197" s="10">
        <f t="shared" si="64"/>
        <v>270</v>
      </c>
      <c r="G197" s="10">
        <f t="shared" si="65"/>
        <v>43.381662720341069</v>
      </c>
      <c r="H197" s="10">
        <f t="shared" si="92"/>
        <v>1</v>
      </c>
      <c r="I197" s="10">
        <f t="shared" si="71"/>
        <v>0</v>
      </c>
      <c r="J197" s="10">
        <f t="shared" si="72"/>
        <v>43.381662720341069</v>
      </c>
      <c r="K197" s="10">
        <f t="shared" si="66"/>
        <v>135</v>
      </c>
      <c r="L197" s="10">
        <f t="shared" si="67"/>
        <v>178.38166272034107</v>
      </c>
      <c r="M197" s="10">
        <f t="shared" si="83"/>
        <v>0</v>
      </c>
      <c r="N197" s="10">
        <f t="shared" si="73"/>
        <v>135</v>
      </c>
      <c r="O197" s="10">
        <f t="shared" si="74"/>
        <v>43.381662720341069</v>
      </c>
      <c r="P197" s="10">
        <f t="shared" si="68"/>
        <v>90</v>
      </c>
      <c r="Q197" s="10">
        <f t="shared" si="69"/>
        <v>223.38166272034107</v>
      </c>
      <c r="R197" s="10">
        <f t="shared" si="84"/>
        <v>0</v>
      </c>
      <c r="S197" s="10">
        <f t="shared" si="75"/>
        <v>90</v>
      </c>
      <c r="T197" s="10">
        <f t="shared" si="76"/>
        <v>133.38166272034107</v>
      </c>
      <c r="U197" s="10">
        <f t="shared" si="85"/>
        <v>0</v>
      </c>
      <c r="V197" s="10">
        <f t="shared" si="77"/>
        <v>90</v>
      </c>
      <c r="W197" s="10">
        <f t="shared" si="78"/>
        <v>43.381662720341069</v>
      </c>
      <c r="X197" s="10">
        <f t="shared" si="79"/>
        <v>135</v>
      </c>
      <c r="Y197" s="10">
        <f t="shared" si="80"/>
        <v>21.690831360170534</v>
      </c>
      <c r="Z197" s="10">
        <f t="shared" si="86"/>
        <v>1</v>
      </c>
      <c r="AA197" s="10">
        <f t="shared" si="87"/>
        <v>0</v>
      </c>
      <c r="AB197" s="10">
        <f t="shared" si="88"/>
        <v>21.690831360170534</v>
      </c>
      <c r="AC197" s="10">
        <f t="shared" si="81"/>
        <v>67.5</v>
      </c>
      <c r="AD197" s="10">
        <f t="shared" si="82"/>
        <v>89.190831360170534</v>
      </c>
      <c r="AE197" s="10">
        <f t="shared" si="89"/>
        <v>0</v>
      </c>
      <c r="AF197" s="10">
        <f t="shared" si="90"/>
        <v>67.5</v>
      </c>
      <c r="AG197" s="10">
        <f t="shared" si="91"/>
        <v>21.690831360170534</v>
      </c>
    </row>
    <row r="198" spans="1:33" x14ac:dyDescent="0.2">
      <c r="A198" s="5">
        <v>40186.958333333336</v>
      </c>
      <c r="B198" s="8">
        <v>223065.12445670212</v>
      </c>
      <c r="C198" s="9">
        <v>946.12666666666667</v>
      </c>
      <c r="D198" s="8">
        <f t="shared" si="70"/>
        <v>223.06512445670211</v>
      </c>
      <c r="E198" s="8">
        <f t="shared" si="63"/>
        <v>279.83272445670212</v>
      </c>
      <c r="F198" s="10">
        <f t="shared" si="64"/>
        <v>223.06512445670211</v>
      </c>
      <c r="G198" s="10">
        <f t="shared" si="65"/>
        <v>0</v>
      </c>
      <c r="H198" s="10">
        <f t="shared" si="92"/>
        <v>0</v>
      </c>
      <c r="I198" s="10">
        <f t="shared" si="71"/>
        <v>0</v>
      </c>
      <c r="J198" s="10">
        <f t="shared" si="72"/>
        <v>0</v>
      </c>
      <c r="K198" s="10">
        <f t="shared" si="66"/>
        <v>135</v>
      </c>
      <c r="L198" s="10">
        <f t="shared" si="67"/>
        <v>88.065124456702108</v>
      </c>
      <c r="M198" s="10">
        <f t="shared" si="83"/>
        <v>0</v>
      </c>
      <c r="N198" s="10">
        <f t="shared" si="73"/>
        <v>88.065124456702108</v>
      </c>
      <c r="O198" s="10">
        <f t="shared" si="74"/>
        <v>0</v>
      </c>
      <c r="P198" s="10">
        <f t="shared" si="68"/>
        <v>90</v>
      </c>
      <c r="Q198" s="10">
        <f t="shared" si="69"/>
        <v>133.06512445670211</v>
      </c>
      <c r="R198" s="10">
        <f t="shared" si="84"/>
        <v>0</v>
      </c>
      <c r="S198" s="10">
        <f t="shared" si="75"/>
        <v>90</v>
      </c>
      <c r="T198" s="10">
        <f t="shared" si="76"/>
        <v>43.065124456702108</v>
      </c>
      <c r="U198" s="10">
        <f t="shared" si="85"/>
        <v>0</v>
      </c>
      <c r="V198" s="10">
        <f t="shared" si="77"/>
        <v>43.065124456702108</v>
      </c>
      <c r="W198" s="10">
        <f t="shared" si="78"/>
        <v>0</v>
      </c>
      <c r="X198" s="10">
        <f t="shared" si="79"/>
        <v>111.53256222835105</v>
      </c>
      <c r="Y198" s="10">
        <f t="shared" si="80"/>
        <v>0</v>
      </c>
      <c r="Z198" s="10">
        <f t="shared" si="86"/>
        <v>0</v>
      </c>
      <c r="AA198" s="10">
        <f t="shared" si="87"/>
        <v>0</v>
      </c>
      <c r="AB198" s="10">
        <f t="shared" si="88"/>
        <v>0</v>
      </c>
      <c r="AC198" s="10">
        <f t="shared" si="81"/>
        <v>67.5</v>
      </c>
      <c r="AD198" s="10">
        <f t="shared" si="82"/>
        <v>44.032562228351054</v>
      </c>
      <c r="AE198" s="10">
        <f t="shared" si="89"/>
        <v>0</v>
      </c>
      <c r="AF198" s="10">
        <f t="shared" si="90"/>
        <v>44.032562228351054</v>
      </c>
      <c r="AG198" s="10">
        <f t="shared" si="91"/>
        <v>0</v>
      </c>
    </row>
    <row r="199" spans="1:33" x14ac:dyDescent="0.2">
      <c r="A199" s="5">
        <v>40187</v>
      </c>
      <c r="B199" s="8">
        <v>270623.91155541269</v>
      </c>
      <c r="C199" s="9">
        <v>877.73500000000001</v>
      </c>
      <c r="D199" s="8">
        <f t="shared" si="70"/>
        <v>270.62391155541269</v>
      </c>
      <c r="E199" s="8">
        <f t="shared" ref="E199:E262" si="93">D199+C199*60/1000</f>
        <v>323.28801155541271</v>
      </c>
      <c r="F199" s="10">
        <f t="shared" ref="F199:F262" si="94">IF(D199&lt;=270,D199,270)</f>
        <v>270</v>
      </c>
      <c r="G199" s="10">
        <f t="shared" ref="G199:G262" si="95">D199-F199</f>
        <v>0.62391155541268972</v>
      </c>
      <c r="H199" s="10">
        <f t="shared" si="92"/>
        <v>1</v>
      </c>
      <c r="I199" s="10">
        <f t="shared" si="71"/>
        <v>0</v>
      </c>
      <c r="J199" s="10">
        <f t="shared" si="72"/>
        <v>0.62391155541268972</v>
      </c>
      <c r="K199" s="10">
        <f t="shared" ref="K199:K262" si="96">IF(D199&lt;=135,D199,135)</f>
        <v>135</v>
      </c>
      <c r="L199" s="10">
        <f t="shared" ref="L199:L262" si="97">D199-K199</f>
        <v>135.62391155541269</v>
      </c>
      <c r="M199" s="10">
        <f t="shared" si="83"/>
        <v>0</v>
      </c>
      <c r="N199" s="10">
        <f t="shared" si="73"/>
        <v>135</v>
      </c>
      <c r="O199" s="10">
        <f t="shared" si="74"/>
        <v>0.62391155541268972</v>
      </c>
      <c r="P199" s="10">
        <f t="shared" ref="P199:P262" si="98">IF(D199&lt;=90,D199,90)</f>
        <v>90</v>
      </c>
      <c r="Q199" s="10">
        <f t="shared" ref="Q199:Q262" si="99">D199-P199</f>
        <v>180.62391155541269</v>
      </c>
      <c r="R199" s="10">
        <f t="shared" si="84"/>
        <v>0</v>
      </c>
      <c r="S199" s="10">
        <f t="shared" si="75"/>
        <v>90</v>
      </c>
      <c r="T199" s="10">
        <f t="shared" si="76"/>
        <v>90.62391155541269</v>
      </c>
      <c r="U199" s="10">
        <f t="shared" si="85"/>
        <v>0</v>
      </c>
      <c r="V199" s="10">
        <f t="shared" si="77"/>
        <v>90</v>
      </c>
      <c r="W199" s="10">
        <f t="shared" si="78"/>
        <v>0.62391155541268972</v>
      </c>
      <c r="X199" s="10">
        <f t="shared" si="79"/>
        <v>135</v>
      </c>
      <c r="Y199" s="10">
        <f t="shared" si="80"/>
        <v>0.31195577770634486</v>
      </c>
      <c r="Z199" s="10">
        <f t="shared" si="86"/>
        <v>1</v>
      </c>
      <c r="AA199" s="10">
        <f t="shared" si="87"/>
        <v>0</v>
      </c>
      <c r="AB199" s="10">
        <f t="shared" si="88"/>
        <v>0.31195577770634486</v>
      </c>
      <c r="AC199" s="10">
        <f t="shared" si="81"/>
        <v>67.5</v>
      </c>
      <c r="AD199" s="10">
        <f t="shared" si="82"/>
        <v>67.811955777706345</v>
      </c>
      <c r="AE199" s="10">
        <f t="shared" si="89"/>
        <v>0</v>
      </c>
      <c r="AF199" s="10">
        <f t="shared" si="90"/>
        <v>67.5</v>
      </c>
      <c r="AG199" s="10">
        <f t="shared" si="91"/>
        <v>0.31195577770634486</v>
      </c>
    </row>
    <row r="200" spans="1:33" x14ac:dyDescent="0.2">
      <c r="A200" s="5">
        <v>40187.041666666664</v>
      </c>
      <c r="B200" s="8">
        <v>247479.7809523106</v>
      </c>
      <c r="C200" s="9">
        <v>810.49166666666667</v>
      </c>
      <c r="D200" s="8">
        <f t="shared" ref="D200:D263" si="100">B200/1000</f>
        <v>247.47978095231059</v>
      </c>
      <c r="E200" s="8">
        <f t="shared" si="93"/>
        <v>296.1092809523106</v>
      </c>
      <c r="F200" s="10">
        <f t="shared" si="94"/>
        <v>247.47978095231059</v>
      </c>
      <c r="G200" s="10">
        <f t="shared" si="95"/>
        <v>0</v>
      </c>
      <c r="H200" s="10">
        <f t="shared" si="92"/>
        <v>0</v>
      </c>
      <c r="I200" s="10">
        <f t="shared" ref="I200:I263" si="101">IF(AND(G200&lt;=270,H200=0),G200,IF(H200=1,0,270))</f>
        <v>0</v>
      </c>
      <c r="J200" s="10">
        <f t="shared" ref="J200:J263" si="102">G200-I200</f>
        <v>0</v>
      </c>
      <c r="K200" s="10">
        <f t="shared" si="96"/>
        <v>135</v>
      </c>
      <c r="L200" s="10">
        <f t="shared" si="97"/>
        <v>112.47978095231059</v>
      </c>
      <c r="M200" s="10">
        <f t="shared" si="83"/>
        <v>0</v>
      </c>
      <c r="N200" s="10">
        <f t="shared" ref="N200:N263" si="103">IF(AND(L200&lt;=135,M200=0),L200,IF(M200=1,0,135))</f>
        <v>112.47978095231059</v>
      </c>
      <c r="O200" s="10">
        <f t="shared" ref="O200:O263" si="104">L200-N200</f>
        <v>0</v>
      </c>
      <c r="P200" s="10">
        <f t="shared" si="98"/>
        <v>90</v>
      </c>
      <c r="Q200" s="10">
        <f t="shared" si="99"/>
        <v>157.47978095231059</v>
      </c>
      <c r="R200" s="10">
        <f t="shared" si="84"/>
        <v>0</v>
      </c>
      <c r="S200" s="10">
        <f t="shared" ref="S200:S263" si="105">IF(AND(Q200&lt;=90,R200=0),Q200,IF(R200=1,0,90))</f>
        <v>90</v>
      </c>
      <c r="T200" s="10">
        <f t="shared" ref="T200:T263" si="106">Q200-S200</f>
        <v>67.479780952310591</v>
      </c>
      <c r="U200" s="10">
        <f t="shared" si="85"/>
        <v>0</v>
      </c>
      <c r="V200" s="10">
        <f t="shared" ref="V200:V263" si="107">IF(AND(T200&lt;=90,U200=0),T200,IF(U200=1,0,90))</f>
        <v>67.479780952310591</v>
      </c>
      <c r="W200" s="10">
        <f t="shared" ref="W200:W263" si="108">T200-V200</f>
        <v>0</v>
      </c>
      <c r="X200" s="10">
        <f t="shared" ref="X200:X263" si="109">IF($D200*135/270&lt;=135,$D200*135/270,135)</f>
        <v>123.73989047615531</v>
      </c>
      <c r="Y200" s="10">
        <f t="shared" ref="Y200:Y263" si="110">$D200*135/270-X200</f>
        <v>0</v>
      </c>
      <c r="Z200" s="10">
        <f t="shared" si="86"/>
        <v>0</v>
      </c>
      <c r="AA200" s="10">
        <f t="shared" si="87"/>
        <v>0</v>
      </c>
      <c r="AB200" s="10">
        <f t="shared" si="88"/>
        <v>0</v>
      </c>
      <c r="AC200" s="10">
        <f t="shared" ref="AC200:AC263" si="111">IF($D200*135/270&lt;=67.5,$D200*135/270,67.5)</f>
        <v>67.5</v>
      </c>
      <c r="AD200" s="10">
        <f t="shared" ref="AD200:AD263" si="112">$D200*135/270-AC200</f>
        <v>56.23989047615531</v>
      </c>
      <c r="AE200" s="10">
        <f t="shared" si="89"/>
        <v>0</v>
      </c>
      <c r="AF200" s="10">
        <f t="shared" si="90"/>
        <v>56.23989047615531</v>
      </c>
      <c r="AG200" s="10">
        <f t="shared" si="91"/>
        <v>0</v>
      </c>
    </row>
    <row r="201" spans="1:33" x14ac:dyDescent="0.2">
      <c r="A201" s="5">
        <v>40187.083333333336</v>
      </c>
      <c r="B201" s="8">
        <v>234190.6781893936</v>
      </c>
      <c r="C201" s="9">
        <v>807.6149999999999</v>
      </c>
      <c r="D201" s="8">
        <f t="shared" si="100"/>
        <v>234.19067818939359</v>
      </c>
      <c r="E201" s="8">
        <f t="shared" si="93"/>
        <v>282.64757818939358</v>
      </c>
      <c r="F201" s="10">
        <f t="shared" si="94"/>
        <v>234.19067818939359</v>
      </c>
      <c r="G201" s="10">
        <f t="shared" si="95"/>
        <v>0</v>
      </c>
      <c r="H201" s="10">
        <f t="shared" si="92"/>
        <v>0</v>
      </c>
      <c r="I201" s="10">
        <f t="shared" si="101"/>
        <v>0</v>
      </c>
      <c r="J201" s="10">
        <f t="shared" si="102"/>
        <v>0</v>
      </c>
      <c r="K201" s="10">
        <f t="shared" si="96"/>
        <v>135</v>
      </c>
      <c r="L201" s="10">
        <f t="shared" si="97"/>
        <v>99.190678189393594</v>
      </c>
      <c r="M201" s="10">
        <f t="shared" ref="M201:M264" si="113">IF(AND(L201&gt;0,L200=0),1,0)</f>
        <v>0</v>
      </c>
      <c r="N201" s="10">
        <f t="shared" si="103"/>
        <v>99.190678189393594</v>
      </c>
      <c r="O201" s="10">
        <f t="shared" si="104"/>
        <v>0</v>
      </c>
      <c r="P201" s="10">
        <f t="shared" si="98"/>
        <v>90</v>
      </c>
      <c r="Q201" s="10">
        <f t="shared" si="99"/>
        <v>144.19067818939359</v>
      </c>
      <c r="R201" s="10">
        <f t="shared" ref="R201:R264" si="114">IF(AND(Q201&gt;0,Q200=0),1,0)</f>
        <v>0</v>
      </c>
      <c r="S201" s="10">
        <f t="shared" si="105"/>
        <v>90</v>
      </c>
      <c r="T201" s="10">
        <f t="shared" si="106"/>
        <v>54.190678189393594</v>
      </c>
      <c r="U201" s="10">
        <f t="shared" ref="U201:U264" si="115">IF(AND(T201&gt;0,T200=0),1,0)</f>
        <v>0</v>
      </c>
      <c r="V201" s="10">
        <f t="shared" si="107"/>
        <v>54.190678189393594</v>
      </c>
      <c r="W201" s="10">
        <f t="shared" si="108"/>
        <v>0</v>
      </c>
      <c r="X201" s="10">
        <f t="shared" si="109"/>
        <v>117.0953390946968</v>
      </c>
      <c r="Y201" s="10">
        <f t="shared" si="110"/>
        <v>0</v>
      </c>
      <c r="Z201" s="10">
        <f t="shared" ref="Z201:Z264" si="116">IF(AND(Y201&gt;0,Y200=0),1,0)</f>
        <v>0</v>
      </c>
      <c r="AA201" s="10">
        <f t="shared" ref="AA201:AA264" si="117">IF(AND(Y201&lt;=135,Z201=0),Y201,IF(Z201=1,0,135))</f>
        <v>0</v>
      </c>
      <c r="AB201" s="10">
        <f t="shared" ref="AB201:AB264" si="118">Y201-AA201</f>
        <v>0</v>
      </c>
      <c r="AC201" s="10">
        <f t="shared" si="111"/>
        <v>67.5</v>
      </c>
      <c r="AD201" s="10">
        <f t="shared" si="112"/>
        <v>49.595339094696797</v>
      </c>
      <c r="AE201" s="10">
        <f t="shared" ref="AE201:AE264" si="119">IF(AND(AD201&gt;0,AD200=0),1,0)</f>
        <v>0</v>
      </c>
      <c r="AF201" s="10">
        <f t="shared" ref="AF201:AF264" si="120">IF(AND(AD201&lt;=67.5,AE201=0),AD201,IF(AE201=1,0,67.5))</f>
        <v>49.595339094696797</v>
      </c>
      <c r="AG201" s="10">
        <f t="shared" ref="AG201:AG264" si="121">AD201-AF201</f>
        <v>0</v>
      </c>
    </row>
    <row r="202" spans="1:33" x14ac:dyDescent="0.2">
      <c r="A202" s="5">
        <v>40187.125</v>
      </c>
      <c r="B202" s="8">
        <v>275460.56210370047</v>
      </c>
      <c r="C202" s="9">
        <v>67.382166666666677</v>
      </c>
      <c r="D202" s="8">
        <f t="shared" si="100"/>
        <v>275.46056210370045</v>
      </c>
      <c r="E202" s="8">
        <f t="shared" si="93"/>
        <v>279.50349210370047</v>
      </c>
      <c r="F202" s="10">
        <f t="shared" si="94"/>
        <v>270</v>
      </c>
      <c r="G202" s="10">
        <f t="shared" si="95"/>
        <v>5.4605621037004539</v>
      </c>
      <c r="H202" s="10">
        <f t="shared" si="92"/>
        <v>1</v>
      </c>
      <c r="I202" s="10">
        <f t="shared" si="101"/>
        <v>0</v>
      </c>
      <c r="J202" s="10">
        <f t="shared" si="102"/>
        <v>5.4605621037004539</v>
      </c>
      <c r="K202" s="10">
        <f t="shared" si="96"/>
        <v>135</v>
      </c>
      <c r="L202" s="10">
        <f t="shared" si="97"/>
        <v>140.46056210370045</v>
      </c>
      <c r="M202" s="10">
        <f t="shared" si="113"/>
        <v>0</v>
      </c>
      <c r="N202" s="10">
        <f t="shared" si="103"/>
        <v>135</v>
      </c>
      <c r="O202" s="10">
        <f t="shared" si="104"/>
        <v>5.4605621037004539</v>
      </c>
      <c r="P202" s="10">
        <f t="shared" si="98"/>
        <v>90</v>
      </c>
      <c r="Q202" s="10">
        <f t="shared" si="99"/>
        <v>185.46056210370045</v>
      </c>
      <c r="R202" s="10">
        <f t="shared" si="114"/>
        <v>0</v>
      </c>
      <c r="S202" s="10">
        <f t="shared" si="105"/>
        <v>90</v>
      </c>
      <c r="T202" s="10">
        <f t="shared" si="106"/>
        <v>95.460562103700454</v>
      </c>
      <c r="U202" s="10">
        <f t="shared" si="115"/>
        <v>0</v>
      </c>
      <c r="V202" s="10">
        <f t="shared" si="107"/>
        <v>90</v>
      </c>
      <c r="W202" s="10">
        <f t="shared" si="108"/>
        <v>5.4605621037004539</v>
      </c>
      <c r="X202" s="10">
        <f t="shared" si="109"/>
        <v>135</v>
      </c>
      <c r="Y202" s="10">
        <f t="shared" si="110"/>
        <v>2.730281051850227</v>
      </c>
      <c r="Z202" s="10">
        <f t="shared" si="116"/>
        <v>1</v>
      </c>
      <c r="AA202" s="10">
        <f t="shared" si="117"/>
        <v>0</v>
      </c>
      <c r="AB202" s="10">
        <f t="shared" si="118"/>
        <v>2.730281051850227</v>
      </c>
      <c r="AC202" s="10">
        <f t="shared" si="111"/>
        <v>67.5</v>
      </c>
      <c r="AD202" s="10">
        <f t="shared" si="112"/>
        <v>70.230281051850227</v>
      </c>
      <c r="AE202" s="10">
        <f t="shared" si="119"/>
        <v>0</v>
      </c>
      <c r="AF202" s="10">
        <f t="shared" si="120"/>
        <v>67.5</v>
      </c>
      <c r="AG202" s="10">
        <f t="shared" si="121"/>
        <v>2.730281051850227</v>
      </c>
    </row>
    <row r="203" spans="1:33" x14ac:dyDescent="0.2">
      <c r="A203" s="5">
        <v>40187.166666666664</v>
      </c>
      <c r="B203" s="8">
        <v>238165.86645257051</v>
      </c>
      <c r="C203" s="9">
        <v>0</v>
      </c>
      <c r="D203" s="8">
        <f t="shared" si="100"/>
        <v>238.1658664525705</v>
      </c>
      <c r="E203" s="8">
        <f t="shared" si="93"/>
        <v>238.1658664525705</v>
      </c>
      <c r="F203" s="10">
        <f t="shared" si="94"/>
        <v>238.1658664525705</v>
      </c>
      <c r="G203" s="10">
        <f t="shared" si="95"/>
        <v>0</v>
      </c>
      <c r="H203" s="10">
        <f t="shared" si="92"/>
        <v>0</v>
      </c>
      <c r="I203" s="10">
        <f t="shared" si="101"/>
        <v>0</v>
      </c>
      <c r="J203" s="10">
        <f t="shared" si="102"/>
        <v>0</v>
      </c>
      <c r="K203" s="10">
        <f t="shared" si="96"/>
        <v>135</v>
      </c>
      <c r="L203" s="10">
        <f t="shared" si="97"/>
        <v>103.1658664525705</v>
      </c>
      <c r="M203" s="10">
        <f t="shared" si="113"/>
        <v>0</v>
      </c>
      <c r="N203" s="10">
        <f t="shared" si="103"/>
        <v>103.1658664525705</v>
      </c>
      <c r="O203" s="10">
        <f t="shared" si="104"/>
        <v>0</v>
      </c>
      <c r="P203" s="10">
        <f t="shared" si="98"/>
        <v>90</v>
      </c>
      <c r="Q203" s="10">
        <f t="shared" si="99"/>
        <v>148.1658664525705</v>
      </c>
      <c r="R203" s="10">
        <f t="shared" si="114"/>
        <v>0</v>
      </c>
      <c r="S203" s="10">
        <f t="shared" si="105"/>
        <v>90</v>
      </c>
      <c r="T203" s="10">
        <f t="shared" si="106"/>
        <v>58.165866452570498</v>
      </c>
      <c r="U203" s="10">
        <f t="shared" si="115"/>
        <v>0</v>
      </c>
      <c r="V203" s="10">
        <f t="shared" si="107"/>
        <v>58.165866452570498</v>
      </c>
      <c r="W203" s="10">
        <f t="shared" si="108"/>
        <v>0</v>
      </c>
      <c r="X203" s="10">
        <f t="shared" si="109"/>
        <v>119.08293322628525</v>
      </c>
      <c r="Y203" s="10">
        <f t="shared" si="110"/>
        <v>0</v>
      </c>
      <c r="Z203" s="10">
        <f t="shared" si="116"/>
        <v>0</v>
      </c>
      <c r="AA203" s="10">
        <f t="shared" si="117"/>
        <v>0</v>
      </c>
      <c r="AB203" s="10">
        <f t="shared" si="118"/>
        <v>0</v>
      </c>
      <c r="AC203" s="10">
        <f t="shared" si="111"/>
        <v>67.5</v>
      </c>
      <c r="AD203" s="10">
        <f t="shared" si="112"/>
        <v>51.582933226285249</v>
      </c>
      <c r="AE203" s="10">
        <f t="shared" si="119"/>
        <v>0</v>
      </c>
      <c r="AF203" s="10">
        <f t="shared" si="120"/>
        <v>51.582933226285249</v>
      </c>
      <c r="AG203" s="10">
        <f t="shared" si="121"/>
        <v>0</v>
      </c>
    </row>
    <row r="204" spans="1:33" x14ac:dyDescent="0.2">
      <c r="A204" s="5">
        <v>40187.208333333336</v>
      </c>
      <c r="B204" s="8">
        <v>240589.9746470878</v>
      </c>
      <c r="C204" s="9">
        <v>0</v>
      </c>
      <c r="D204" s="8">
        <f t="shared" si="100"/>
        <v>240.58997464708781</v>
      </c>
      <c r="E204" s="8">
        <f t="shared" si="93"/>
        <v>240.58997464708781</v>
      </c>
      <c r="F204" s="10">
        <f t="shared" si="94"/>
        <v>240.58997464708781</v>
      </c>
      <c r="G204" s="10">
        <f t="shared" si="95"/>
        <v>0</v>
      </c>
      <c r="H204" s="10">
        <f t="shared" ref="H204:H267" si="122">IF(AND(G204&gt;0,G203=0),1,0)</f>
        <v>0</v>
      </c>
      <c r="I204" s="10">
        <f t="shared" si="101"/>
        <v>0</v>
      </c>
      <c r="J204" s="10">
        <f t="shared" si="102"/>
        <v>0</v>
      </c>
      <c r="K204" s="10">
        <f t="shared" si="96"/>
        <v>135</v>
      </c>
      <c r="L204" s="10">
        <f t="shared" si="97"/>
        <v>105.58997464708781</v>
      </c>
      <c r="M204" s="10">
        <f t="shared" si="113"/>
        <v>0</v>
      </c>
      <c r="N204" s="10">
        <f t="shared" si="103"/>
        <v>105.58997464708781</v>
      </c>
      <c r="O204" s="10">
        <f t="shared" si="104"/>
        <v>0</v>
      </c>
      <c r="P204" s="10">
        <f t="shared" si="98"/>
        <v>90</v>
      </c>
      <c r="Q204" s="10">
        <f t="shared" si="99"/>
        <v>150.58997464708781</v>
      </c>
      <c r="R204" s="10">
        <f t="shared" si="114"/>
        <v>0</v>
      </c>
      <c r="S204" s="10">
        <f t="shared" si="105"/>
        <v>90</v>
      </c>
      <c r="T204" s="10">
        <f t="shared" si="106"/>
        <v>60.589974647087814</v>
      </c>
      <c r="U204" s="10">
        <f t="shared" si="115"/>
        <v>0</v>
      </c>
      <c r="V204" s="10">
        <f t="shared" si="107"/>
        <v>60.589974647087814</v>
      </c>
      <c r="W204" s="10">
        <f t="shared" si="108"/>
        <v>0</v>
      </c>
      <c r="X204" s="10">
        <f t="shared" si="109"/>
        <v>120.29498732354391</v>
      </c>
      <c r="Y204" s="10">
        <f t="shared" si="110"/>
        <v>0</v>
      </c>
      <c r="Z204" s="10">
        <f t="shared" si="116"/>
        <v>0</v>
      </c>
      <c r="AA204" s="10">
        <f t="shared" si="117"/>
        <v>0</v>
      </c>
      <c r="AB204" s="10">
        <f t="shared" si="118"/>
        <v>0</v>
      </c>
      <c r="AC204" s="10">
        <f t="shared" si="111"/>
        <v>67.5</v>
      </c>
      <c r="AD204" s="10">
        <f t="shared" si="112"/>
        <v>52.794987323543907</v>
      </c>
      <c r="AE204" s="10">
        <f t="shared" si="119"/>
        <v>0</v>
      </c>
      <c r="AF204" s="10">
        <f t="shared" si="120"/>
        <v>52.794987323543907</v>
      </c>
      <c r="AG204" s="10">
        <f t="shared" si="121"/>
        <v>0</v>
      </c>
    </row>
    <row r="205" spans="1:33" x14ac:dyDescent="0.2">
      <c r="A205" s="5">
        <v>40187.25</v>
      </c>
      <c r="B205" s="8">
        <v>257660.41027713803</v>
      </c>
      <c r="C205" s="9">
        <v>0</v>
      </c>
      <c r="D205" s="8">
        <f t="shared" si="100"/>
        <v>257.66041027713806</v>
      </c>
      <c r="E205" s="8">
        <f t="shared" si="93"/>
        <v>257.66041027713806</v>
      </c>
      <c r="F205" s="10">
        <f t="shared" si="94"/>
        <v>257.66041027713806</v>
      </c>
      <c r="G205" s="10">
        <f t="shared" si="95"/>
        <v>0</v>
      </c>
      <c r="H205" s="10">
        <f t="shared" si="122"/>
        <v>0</v>
      </c>
      <c r="I205" s="10">
        <f t="shared" si="101"/>
        <v>0</v>
      </c>
      <c r="J205" s="10">
        <f t="shared" si="102"/>
        <v>0</v>
      </c>
      <c r="K205" s="10">
        <f t="shared" si="96"/>
        <v>135</v>
      </c>
      <c r="L205" s="10">
        <f t="shared" si="97"/>
        <v>122.66041027713806</v>
      </c>
      <c r="M205" s="10">
        <f t="shared" si="113"/>
        <v>0</v>
      </c>
      <c r="N205" s="10">
        <f t="shared" si="103"/>
        <v>122.66041027713806</v>
      </c>
      <c r="O205" s="10">
        <f t="shared" si="104"/>
        <v>0</v>
      </c>
      <c r="P205" s="10">
        <f t="shared" si="98"/>
        <v>90</v>
      </c>
      <c r="Q205" s="10">
        <f t="shared" si="99"/>
        <v>167.66041027713806</v>
      </c>
      <c r="R205" s="10">
        <f t="shared" si="114"/>
        <v>0</v>
      </c>
      <c r="S205" s="10">
        <f t="shared" si="105"/>
        <v>90</v>
      </c>
      <c r="T205" s="10">
        <f t="shared" si="106"/>
        <v>77.660410277138055</v>
      </c>
      <c r="U205" s="10">
        <f t="shared" si="115"/>
        <v>0</v>
      </c>
      <c r="V205" s="10">
        <f t="shared" si="107"/>
        <v>77.660410277138055</v>
      </c>
      <c r="W205" s="10">
        <f t="shared" si="108"/>
        <v>0</v>
      </c>
      <c r="X205" s="10">
        <f t="shared" si="109"/>
        <v>128.83020513856903</v>
      </c>
      <c r="Y205" s="10">
        <f t="shared" si="110"/>
        <v>0</v>
      </c>
      <c r="Z205" s="10">
        <f t="shared" si="116"/>
        <v>0</v>
      </c>
      <c r="AA205" s="10">
        <f t="shared" si="117"/>
        <v>0</v>
      </c>
      <c r="AB205" s="10">
        <f t="shared" si="118"/>
        <v>0</v>
      </c>
      <c r="AC205" s="10">
        <f t="shared" si="111"/>
        <v>67.5</v>
      </c>
      <c r="AD205" s="10">
        <f t="shared" si="112"/>
        <v>61.330205138569028</v>
      </c>
      <c r="AE205" s="10">
        <f t="shared" si="119"/>
        <v>0</v>
      </c>
      <c r="AF205" s="10">
        <f t="shared" si="120"/>
        <v>61.330205138569028</v>
      </c>
      <c r="AG205" s="10">
        <f t="shared" si="121"/>
        <v>0</v>
      </c>
    </row>
    <row r="206" spans="1:33" x14ac:dyDescent="0.2">
      <c r="A206" s="5">
        <v>40187.291666666664</v>
      </c>
      <c r="B206" s="8">
        <v>245978.31730004543</v>
      </c>
      <c r="C206" s="9">
        <v>0</v>
      </c>
      <c r="D206" s="8">
        <f t="shared" si="100"/>
        <v>245.97831730004543</v>
      </c>
      <c r="E206" s="8">
        <f t="shared" si="93"/>
        <v>245.97831730004543</v>
      </c>
      <c r="F206" s="10">
        <f t="shared" si="94"/>
        <v>245.97831730004543</v>
      </c>
      <c r="G206" s="10">
        <f t="shared" si="95"/>
        <v>0</v>
      </c>
      <c r="H206" s="10">
        <f t="shared" si="122"/>
        <v>0</v>
      </c>
      <c r="I206" s="10">
        <f t="shared" si="101"/>
        <v>0</v>
      </c>
      <c r="J206" s="10">
        <f t="shared" si="102"/>
        <v>0</v>
      </c>
      <c r="K206" s="10">
        <f t="shared" si="96"/>
        <v>135</v>
      </c>
      <c r="L206" s="10">
        <f t="shared" si="97"/>
        <v>110.97831730004543</v>
      </c>
      <c r="M206" s="10">
        <f t="shared" si="113"/>
        <v>0</v>
      </c>
      <c r="N206" s="10">
        <f t="shared" si="103"/>
        <v>110.97831730004543</v>
      </c>
      <c r="O206" s="10">
        <f t="shared" si="104"/>
        <v>0</v>
      </c>
      <c r="P206" s="10">
        <f t="shared" si="98"/>
        <v>90</v>
      </c>
      <c r="Q206" s="10">
        <f t="shared" si="99"/>
        <v>155.97831730004543</v>
      </c>
      <c r="R206" s="10">
        <f t="shared" si="114"/>
        <v>0</v>
      </c>
      <c r="S206" s="10">
        <f t="shared" si="105"/>
        <v>90</v>
      </c>
      <c r="T206" s="10">
        <f t="shared" si="106"/>
        <v>65.978317300045433</v>
      </c>
      <c r="U206" s="10">
        <f t="shared" si="115"/>
        <v>0</v>
      </c>
      <c r="V206" s="10">
        <f t="shared" si="107"/>
        <v>65.978317300045433</v>
      </c>
      <c r="W206" s="10">
        <f t="shared" si="108"/>
        <v>0</v>
      </c>
      <c r="X206" s="10">
        <f t="shared" si="109"/>
        <v>122.98915865002273</v>
      </c>
      <c r="Y206" s="10">
        <f t="shared" si="110"/>
        <v>0</v>
      </c>
      <c r="Z206" s="10">
        <f t="shared" si="116"/>
        <v>0</v>
      </c>
      <c r="AA206" s="10">
        <f t="shared" si="117"/>
        <v>0</v>
      </c>
      <c r="AB206" s="10">
        <f t="shared" si="118"/>
        <v>0</v>
      </c>
      <c r="AC206" s="10">
        <f t="shared" si="111"/>
        <v>67.5</v>
      </c>
      <c r="AD206" s="10">
        <f t="shared" si="112"/>
        <v>55.489158650022731</v>
      </c>
      <c r="AE206" s="10">
        <f t="shared" si="119"/>
        <v>0</v>
      </c>
      <c r="AF206" s="10">
        <f t="shared" si="120"/>
        <v>55.489158650022731</v>
      </c>
      <c r="AG206" s="10">
        <f t="shared" si="121"/>
        <v>0</v>
      </c>
    </row>
    <row r="207" spans="1:33" x14ac:dyDescent="0.2">
      <c r="A207" s="5">
        <v>40187.333333333336</v>
      </c>
      <c r="B207" s="8">
        <v>254706.48612372056</v>
      </c>
      <c r="C207" s="9">
        <v>0</v>
      </c>
      <c r="D207" s="8">
        <f t="shared" si="100"/>
        <v>254.70648612372057</v>
      </c>
      <c r="E207" s="8">
        <f t="shared" si="93"/>
        <v>254.70648612372057</v>
      </c>
      <c r="F207" s="10">
        <f t="shared" si="94"/>
        <v>254.70648612372057</v>
      </c>
      <c r="G207" s="10">
        <f t="shared" si="95"/>
        <v>0</v>
      </c>
      <c r="H207" s="10">
        <f t="shared" si="122"/>
        <v>0</v>
      </c>
      <c r="I207" s="10">
        <f t="shared" si="101"/>
        <v>0</v>
      </c>
      <c r="J207" s="10">
        <f t="shared" si="102"/>
        <v>0</v>
      </c>
      <c r="K207" s="10">
        <f t="shared" si="96"/>
        <v>135</v>
      </c>
      <c r="L207" s="10">
        <f t="shared" si="97"/>
        <v>119.70648612372057</v>
      </c>
      <c r="M207" s="10">
        <f t="shared" si="113"/>
        <v>0</v>
      </c>
      <c r="N207" s="10">
        <f t="shared" si="103"/>
        <v>119.70648612372057</v>
      </c>
      <c r="O207" s="10">
        <f t="shared" si="104"/>
        <v>0</v>
      </c>
      <c r="P207" s="10">
        <f t="shared" si="98"/>
        <v>90</v>
      </c>
      <c r="Q207" s="10">
        <f t="shared" si="99"/>
        <v>164.70648612372057</v>
      </c>
      <c r="R207" s="10">
        <f t="shared" si="114"/>
        <v>0</v>
      </c>
      <c r="S207" s="10">
        <f t="shared" si="105"/>
        <v>90</v>
      </c>
      <c r="T207" s="10">
        <f t="shared" si="106"/>
        <v>74.706486123720566</v>
      </c>
      <c r="U207" s="10">
        <f t="shared" si="115"/>
        <v>0</v>
      </c>
      <c r="V207" s="10">
        <f t="shared" si="107"/>
        <v>74.706486123720566</v>
      </c>
      <c r="W207" s="10">
        <f t="shared" si="108"/>
        <v>0</v>
      </c>
      <c r="X207" s="10">
        <f t="shared" si="109"/>
        <v>127.35324306186028</v>
      </c>
      <c r="Y207" s="10">
        <f t="shared" si="110"/>
        <v>0</v>
      </c>
      <c r="Z207" s="10">
        <f t="shared" si="116"/>
        <v>0</v>
      </c>
      <c r="AA207" s="10">
        <f t="shared" si="117"/>
        <v>0</v>
      </c>
      <c r="AB207" s="10">
        <f t="shared" si="118"/>
        <v>0</v>
      </c>
      <c r="AC207" s="10">
        <f t="shared" si="111"/>
        <v>67.5</v>
      </c>
      <c r="AD207" s="10">
        <f t="shared" si="112"/>
        <v>59.853243061860283</v>
      </c>
      <c r="AE207" s="10">
        <f t="shared" si="119"/>
        <v>0</v>
      </c>
      <c r="AF207" s="10">
        <f t="shared" si="120"/>
        <v>59.853243061860283</v>
      </c>
      <c r="AG207" s="10">
        <f t="shared" si="121"/>
        <v>0</v>
      </c>
    </row>
    <row r="208" spans="1:33" x14ac:dyDescent="0.2">
      <c r="A208" s="5">
        <v>40187.375</v>
      </c>
      <c r="B208" s="8">
        <v>289213.11011611822</v>
      </c>
      <c r="C208" s="9">
        <v>0</v>
      </c>
      <c r="D208" s="8">
        <f t="shared" si="100"/>
        <v>289.21311011611823</v>
      </c>
      <c r="E208" s="8">
        <f t="shared" si="93"/>
        <v>289.21311011611823</v>
      </c>
      <c r="F208" s="10">
        <f t="shared" si="94"/>
        <v>270</v>
      </c>
      <c r="G208" s="10">
        <f t="shared" si="95"/>
        <v>19.21311011611823</v>
      </c>
      <c r="H208" s="10">
        <f t="shared" si="122"/>
        <v>1</v>
      </c>
      <c r="I208" s="10">
        <f t="shared" si="101"/>
        <v>0</v>
      </c>
      <c r="J208" s="10">
        <f t="shared" si="102"/>
        <v>19.21311011611823</v>
      </c>
      <c r="K208" s="10">
        <f t="shared" si="96"/>
        <v>135</v>
      </c>
      <c r="L208" s="10">
        <f t="shared" si="97"/>
        <v>154.21311011611823</v>
      </c>
      <c r="M208" s="10">
        <f t="shared" si="113"/>
        <v>0</v>
      </c>
      <c r="N208" s="10">
        <f t="shared" si="103"/>
        <v>135</v>
      </c>
      <c r="O208" s="10">
        <f t="shared" si="104"/>
        <v>19.21311011611823</v>
      </c>
      <c r="P208" s="10">
        <f t="shared" si="98"/>
        <v>90</v>
      </c>
      <c r="Q208" s="10">
        <f t="shared" si="99"/>
        <v>199.21311011611823</v>
      </c>
      <c r="R208" s="10">
        <f t="shared" si="114"/>
        <v>0</v>
      </c>
      <c r="S208" s="10">
        <f t="shared" si="105"/>
        <v>90</v>
      </c>
      <c r="T208" s="10">
        <f t="shared" si="106"/>
        <v>109.21311011611823</v>
      </c>
      <c r="U208" s="10">
        <f t="shared" si="115"/>
        <v>0</v>
      </c>
      <c r="V208" s="10">
        <f t="shared" si="107"/>
        <v>90</v>
      </c>
      <c r="W208" s="10">
        <f t="shared" si="108"/>
        <v>19.21311011611823</v>
      </c>
      <c r="X208" s="10">
        <f t="shared" si="109"/>
        <v>135</v>
      </c>
      <c r="Y208" s="10">
        <f t="shared" si="110"/>
        <v>9.606555058059115</v>
      </c>
      <c r="Z208" s="10">
        <f t="shared" si="116"/>
        <v>1</v>
      </c>
      <c r="AA208" s="10">
        <f t="shared" si="117"/>
        <v>0</v>
      </c>
      <c r="AB208" s="10">
        <f t="shared" si="118"/>
        <v>9.606555058059115</v>
      </c>
      <c r="AC208" s="10">
        <f t="shared" si="111"/>
        <v>67.5</v>
      </c>
      <c r="AD208" s="10">
        <f t="shared" si="112"/>
        <v>77.106555058059115</v>
      </c>
      <c r="AE208" s="10">
        <f t="shared" si="119"/>
        <v>0</v>
      </c>
      <c r="AF208" s="10">
        <f t="shared" si="120"/>
        <v>67.5</v>
      </c>
      <c r="AG208" s="10">
        <f t="shared" si="121"/>
        <v>9.606555058059115</v>
      </c>
    </row>
    <row r="209" spans="1:33" x14ac:dyDescent="0.2">
      <c r="A209" s="5">
        <v>40187.416666666664</v>
      </c>
      <c r="B209" s="8">
        <v>304207.05466129415</v>
      </c>
      <c r="C209" s="9">
        <v>0</v>
      </c>
      <c r="D209" s="8">
        <f t="shared" si="100"/>
        <v>304.20705466129414</v>
      </c>
      <c r="E209" s="8">
        <f t="shared" si="93"/>
        <v>304.20705466129414</v>
      </c>
      <c r="F209" s="10">
        <f t="shared" si="94"/>
        <v>270</v>
      </c>
      <c r="G209" s="10">
        <f t="shared" si="95"/>
        <v>34.207054661294137</v>
      </c>
      <c r="H209" s="10">
        <f t="shared" si="122"/>
        <v>0</v>
      </c>
      <c r="I209" s="10">
        <f t="shared" si="101"/>
        <v>34.207054661294137</v>
      </c>
      <c r="J209" s="10">
        <f t="shared" si="102"/>
        <v>0</v>
      </c>
      <c r="K209" s="10">
        <f t="shared" si="96"/>
        <v>135</v>
      </c>
      <c r="L209" s="10">
        <f t="shared" si="97"/>
        <v>169.20705466129414</v>
      </c>
      <c r="M209" s="10">
        <f t="shared" si="113"/>
        <v>0</v>
      </c>
      <c r="N209" s="10">
        <f t="shared" si="103"/>
        <v>135</v>
      </c>
      <c r="O209" s="10">
        <f t="shared" si="104"/>
        <v>34.207054661294137</v>
      </c>
      <c r="P209" s="10">
        <f t="shared" si="98"/>
        <v>90</v>
      </c>
      <c r="Q209" s="10">
        <f t="shared" si="99"/>
        <v>214.20705466129414</v>
      </c>
      <c r="R209" s="10">
        <f t="shared" si="114"/>
        <v>0</v>
      </c>
      <c r="S209" s="10">
        <f t="shared" si="105"/>
        <v>90</v>
      </c>
      <c r="T209" s="10">
        <f t="shared" si="106"/>
        <v>124.20705466129414</v>
      </c>
      <c r="U209" s="10">
        <f t="shared" si="115"/>
        <v>0</v>
      </c>
      <c r="V209" s="10">
        <f t="shared" si="107"/>
        <v>90</v>
      </c>
      <c r="W209" s="10">
        <f t="shared" si="108"/>
        <v>34.207054661294137</v>
      </c>
      <c r="X209" s="10">
        <f t="shared" si="109"/>
        <v>135</v>
      </c>
      <c r="Y209" s="10">
        <f t="shared" si="110"/>
        <v>17.103527330647069</v>
      </c>
      <c r="Z209" s="10">
        <f t="shared" si="116"/>
        <v>0</v>
      </c>
      <c r="AA209" s="10">
        <f t="shared" si="117"/>
        <v>17.103527330647069</v>
      </c>
      <c r="AB209" s="10">
        <f t="shared" si="118"/>
        <v>0</v>
      </c>
      <c r="AC209" s="10">
        <f t="shared" si="111"/>
        <v>67.5</v>
      </c>
      <c r="AD209" s="10">
        <f t="shared" si="112"/>
        <v>84.603527330647069</v>
      </c>
      <c r="AE209" s="10">
        <f t="shared" si="119"/>
        <v>0</v>
      </c>
      <c r="AF209" s="10">
        <f t="shared" si="120"/>
        <v>67.5</v>
      </c>
      <c r="AG209" s="10">
        <f t="shared" si="121"/>
        <v>17.103527330647069</v>
      </c>
    </row>
    <row r="210" spans="1:33" x14ac:dyDescent="0.2">
      <c r="A210" s="5">
        <v>40187.458333333336</v>
      </c>
      <c r="B210" s="8">
        <v>303640.53078729403</v>
      </c>
      <c r="C210" s="9">
        <v>0</v>
      </c>
      <c r="D210" s="8">
        <f t="shared" si="100"/>
        <v>303.64053078729404</v>
      </c>
      <c r="E210" s="8">
        <f t="shared" si="93"/>
        <v>303.64053078729404</v>
      </c>
      <c r="F210" s="10">
        <f t="shared" si="94"/>
        <v>270</v>
      </c>
      <c r="G210" s="10">
        <f t="shared" si="95"/>
        <v>33.64053078729404</v>
      </c>
      <c r="H210" s="10">
        <f t="shared" si="122"/>
        <v>0</v>
      </c>
      <c r="I210" s="10">
        <f t="shared" si="101"/>
        <v>33.64053078729404</v>
      </c>
      <c r="J210" s="10">
        <f t="shared" si="102"/>
        <v>0</v>
      </c>
      <c r="K210" s="10">
        <f t="shared" si="96"/>
        <v>135</v>
      </c>
      <c r="L210" s="10">
        <f t="shared" si="97"/>
        <v>168.64053078729404</v>
      </c>
      <c r="M210" s="10">
        <f t="shared" si="113"/>
        <v>0</v>
      </c>
      <c r="N210" s="10">
        <f t="shared" si="103"/>
        <v>135</v>
      </c>
      <c r="O210" s="10">
        <f t="shared" si="104"/>
        <v>33.64053078729404</v>
      </c>
      <c r="P210" s="10">
        <f t="shared" si="98"/>
        <v>90</v>
      </c>
      <c r="Q210" s="10">
        <f t="shared" si="99"/>
        <v>213.64053078729404</v>
      </c>
      <c r="R210" s="10">
        <f t="shared" si="114"/>
        <v>0</v>
      </c>
      <c r="S210" s="10">
        <f t="shared" si="105"/>
        <v>90</v>
      </c>
      <c r="T210" s="10">
        <f t="shared" si="106"/>
        <v>123.64053078729404</v>
      </c>
      <c r="U210" s="10">
        <f t="shared" si="115"/>
        <v>0</v>
      </c>
      <c r="V210" s="10">
        <f t="shared" si="107"/>
        <v>90</v>
      </c>
      <c r="W210" s="10">
        <f t="shared" si="108"/>
        <v>33.64053078729404</v>
      </c>
      <c r="X210" s="10">
        <f t="shared" si="109"/>
        <v>135</v>
      </c>
      <c r="Y210" s="10">
        <f t="shared" si="110"/>
        <v>16.82026539364702</v>
      </c>
      <c r="Z210" s="10">
        <f t="shared" si="116"/>
        <v>0</v>
      </c>
      <c r="AA210" s="10">
        <f t="shared" si="117"/>
        <v>16.82026539364702</v>
      </c>
      <c r="AB210" s="10">
        <f t="shared" si="118"/>
        <v>0</v>
      </c>
      <c r="AC210" s="10">
        <f t="shared" si="111"/>
        <v>67.5</v>
      </c>
      <c r="AD210" s="10">
        <f t="shared" si="112"/>
        <v>84.32026539364702</v>
      </c>
      <c r="AE210" s="10">
        <f t="shared" si="119"/>
        <v>0</v>
      </c>
      <c r="AF210" s="10">
        <f t="shared" si="120"/>
        <v>67.5</v>
      </c>
      <c r="AG210" s="10">
        <f t="shared" si="121"/>
        <v>16.82026539364702</v>
      </c>
    </row>
    <row r="211" spans="1:33" x14ac:dyDescent="0.2">
      <c r="A211" s="5">
        <v>40187.5</v>
      </c>
      <c r="B211" s="8">
        <v>179883.57888332472</v>
      </c>
      <c r="C211" s="9">
        <v>0</v>
      </c>
      <c r="D211" s="8">
        <f t="shared" si="100"/>
        <v>179.88357888332473</v>
      </c>
      <c r="E211" s="8">
        <f t="shared" si="93"/>
        <v>179.88357888332473</v>
      </c>
      <c r="F211" s="10">
        <f t="shared" si="94"/>
        <v>179.88357888332473</v>
      </c>
      <c r="G211" s="10">
        <f t="shared" si="95"/>
        <v>0</v>
      </c>
      <c r="H211" s="10">
        <f t="shared" si="122"/>
        <v>0</v>
      </c>
      <c r="I211" s="10">
        <f t="shared" si="101"/>
        <v>0</v>
      </c>
      <c r="J211" s="10">
        <f t="shared" si="102"/>
        <v>0</v>
      </c>
      <c r="K211" s="10">
        <f t="shared" si="96"/>
        <v>135</v>
      </c>
      <c r="L211" s="10">
        <f t="shared" si="97"/>
        <v>44.883578883324731</v>
      </c>
      <c r="M211" s="10">
        <f t="shared" si="113"/>
        <v>0</v>
      </c>
      <c r="N211" s="10">
        <f t="shared" si="103"/>
        <v>44.883578883324731</v>
      </c>
      <c r="O211" s="10">
        <f t="shared" si="104"/>
        <v>0</v>
      </c>
      <c r="P211" s="10">
        <f t="shared" si="98"/>
        <v>90</v>
      </c>
      <c r="Q211" s="10">
        <f t="shared" si="99"/>
        <v>89.883578883324731</v>
      </c>
      <c r="R211" s="10">
        <f t="shared" si="114"/>
        <v>0</v>
      </c>
      <c r="S211" s="10">
        <f t="shared" si="105"/>
        <v>89.883578883324731</v>
      </c>
      <c r="T211" s="10">
        <f t="shared" si="106"/>
        <v>0</v>
      </c>
      <c r="U211" s="10">
        <f t="shared" si="115"/>
        <v>0</v>
      </c>
      <c r="V211" s="10">
        <f t="shared" si="107"/>
        <v>0</v>
      </c>
      <c r="W211" s="10">
        <f t="shared" si="108"/>
        <v>0</v>
      </c>
      <c r="X211" s="10">
        <f t="shared" si="109"/>
        <v>89.941789441662365</v>
      </c>
      <c r="Y211" s="10">
        <f t="shared" si="110"/>
        <v>0</v>
      </c>
      <c r="Z211" s="10">
        <f t="shared" si="116"/>
        <v>0</v>
      </c>
      <c r="AA211" s="10">
        <f t="shared" si="117"/>
        <v>0</v>
      </c>
      <c r="AB211" s="10">
        <f t="shared" si="118"/>
        <v>0</v>
      </c>
      <c r="AC211" s="10">
        <f t="shared" si="111"/>
        <v>67.5</v>
      </c>
      <c r="AD211" s="10">
        <f t="shared" si="112"/>
        <v>22.441789441662365</v>
      </c>
      <c r="AE211" s="10">
        <f t="shared" si="119"/>
        <v>0</v>
      </c>
      <c r="AF211" s="10">
        <f t="shared" si="120"/>
        <v>22.441789441662365</v>
      </c>
      <c r="AG211" s="10">
        <f t="shared" si="121"/>
        <v>0</v>
      </c>
    </row>
    <row r="212" spans="1:33" x14ac:dyDescent="0.2">
      <c r="A212" s="5">
        <v>40187.541666666664</v>
      </c>
      <c r="B212" s="8">
        <v>148527.24103692026</v>
      </c>
      <c r="C212" s="9">
        <v>0</v>
      </c>
      <c r="D212" s="8">
        <f t="shared" si="100"/>
        <v>148.52724103692026</v>
      </c>
      <c r="E212" s="8">
        <f t="shared" si="93"/>
        <v>148.52724103692026</v>
      </c>
      <c r="F212" s="10">
        <f t="shared" si="94"/>
        <v>148.52724103692026</v>
      </c>
      <c r="G212" s="10">
        <f t="shared" si="95"/>
        <v>0</v>
      </c>
      <c r="H212" s="10">
        <f t="shared" si="122"/>
        <v>0</v>
      </c>
      <c r="I212" s="10">
        <f t="shared" si="101"/>
        <v>0</v>
      </c>
      <c r="J212" s="10">
        <f t="shared" si="102"/>
        <v>0</v>
      </c>
      <c r="K212" s="10">
        <f t="shared" si="96"/>
        <v>135</v>
      </c>
      <c r="L212" s="10">
        <f t="shared" si="97"/>
        <v>13.527241036920259</v>
      </c>
      <c r="M212" s="10">
        <f t="shared" si="113"/>
        <v>0</v>
      </c>
      <c r="N212" s="10">
        <f t="shared" si="103"/>
        <v>13.527241036920259</v>
      </c>
      <c r="O212" s="10">
        <f t="shared" si="104"/>
        <v>0</v>
      </c>
      <c r="P212" s="10">
        <f t="shared" si="98"/>
        <v>90</v>
      </c>
      <c r="Q212" s="10">
        <f t="shared" si="99"/>
        <v>58.527241036920259</v>
      </c>
      <c r="R212" s="10">
        <f t="shared" si="114"/>
        <v>0</v>
      </c>
      <c r="S212" s="10">
        <f t="shared" si="105"/>
        <v>58.527241036920259</v>
      </c>
      <c r="T212" s="10">
        <f t="shared" si="106"/>
        <v>0</v>
      </c>
      <c r="U212" s="10">
        <f t="shared" si="115"/>
        <v>0</v>
      </c>
      <c r="V212" s="10">
        <f t="shared" si="107"/>
        <v>0</v>
      </c>
      <c r="W212" s="10">
        <f t="shared" si="108"/>
        <v>0</v>
      </c>
      <c r="X212" s="10">
        <f t="shared" si="109"/>
        <v>74.263620518460129</v>
      </c>
      <c r="Y212" s="10">
        <f t="shared" si="110"/>
        <v>0</v>
      </c>
      <c r="Z212" s="10">
        <f t="shared" si="116"/>
        <v>0</v>
      </c>
      <c r="AA212" s="10">
        <f t="shared" si="117"/>
        <v>0</v>
      </c>
      <c r="AB212" s="10">
        <f t="shared" si="118"/>
        <v>0</v>
      </c>
      <c r="AC212" s="10">
        <f t="shared" si="111"/>
        <v>67.5</v>
      </c>
      <c r="AD212" s="10">
        <f t="shared" si="112"/>
        <v>6.7636205184601295</v>
      </c>
      <c r="AE212" s="10">
        <f t="shared" si="119"/>
        <v>0</v>
      </c>
      <c r="AF212" s="10">
        <f t="shared" si="120"/>
        <v>6.7636205184601295</v>
      </c>
      <c r="AG212" s="10">
        <f t="shared" si="121"/>
        <v>0</v>
      </c>
    </row>
    <row r="213" spans="1:33" x14ac:dyDescent="0.2">
      <c r="A213" s="5">
        <v>40187.583333333336</v>
      </c>
      <c r="B213" s="8">
        <v>175949.33562353076</v>
      </c>
      <c r="C213" s="9">
        <v>0</v>
      </c>
      <c r="D213" s="8">
        <f t="shared" si="100"/>
        <v>175.94933562353077</v>
      </c>
      <c r="E213" s="8">
        <f t="shared" si="93"/>
        <v>175.94933562353077</v>
      </c>
      <c r="F213" s="10">
        <f t="shared" si="94"/>
        <v>175.94933562353077</v>
      </c>
      <c r="G213" s="10">
        <f t="shared" si="95"/>
        <v>0</v>
      </c>
      <c r="H213" s="10">
        <f t="shared" si="122"/>
        <v>0</v>
      </c>
      <c r="I213" s="10">
        <f t="shared" si="101"/>
        <v>0</v>
      </c>
      <c r="J213" s="10">
        <f t="shared" si="102"/>
        <v>0</v>
      </c>
      <c r="K213" s="10">
        <f t="shared" si="96"/>
        <v>135</v>
      </c>
      <c r="L213" s="10">
        <f t="shared" si="97"/>
        <v>40.949335623530771</v>
      </c>
      <c r="M213" s="10">
        <f t="shared" si="113"/>
        <v>0</v>
      </c>
      <c r="N213" s="10">
        <f t="shared" si="103"/>
        <v>40.949335623530771</v>
      </c>
      <c r="O213" s="10">
        <f t="shared" si="104"/>
        <v>0</v>
      </c>
      <c r="P213" s="10">
        <f t="shared" si="98"/>
        <v>90</v>
      </c>
      <c r="Q213" s="10">
        <f t="shared" si="99"/>
        <v>85.949335623530771</v>
      </c>
      <c r="R213" s="10">
        <f t="shared" si="114"/>
        <v>0</v>
      </c>
      <c r="S213" s="10">
        <f t="shared" si="105"/>
        <v>85.949335623530771</v>
      </c>
      <c r="T213" s="10">
        <f t="shared" si="106"/>
        <v>0</v>
      </c>
      <c r="U213" s="10">
        <f t="shared" si="115"/>
        <v>0</v>
      </c>
      <c r="V213" s="10">
        <f t="shared" si="107"/>
        <v>0</v>
      </c>
      <c r="W213" s="10">
        <f t="shared" si="108"/>
        <v>0</v>
      </c>
      <c r="X213" s="10">
        <f t="shared" si="109"/>
        <v>87.974667811765386</v>
      </c>
      <c r="Y213" s="10">
        <f t="shared" si="110"/>
        <v>0</v>
      </c>
      <c r="Z213" s="10">
        <f t="shared" si="116"/>
        <v>0</v>
      </c>
      <c r="AA213" s="10">
        <f t="shared" si="117"/>
        <v>0</v>
      </c>
      <c r="AB213" s="10">
        <f t="shared" si="118"/>
        <v>0</v>
      </c>
      <c r="AC213" s="10">
        <f t="shared" si="111"/>
        <v>67.5</v>
      </c>
      <c r="AD213" s="10">
        <f t="shared" si="112"/>
        <v>20.474667811765386</v>
      </c>
      <c r="AE213" s="10">
        <f t="shared" si="119"/>
        <v>0</v>
      </c>
      <c r="AF213" s="10">
        <f t="shared" si="120"/>
        <v>20.474667811765386</v>
      </c>
      <c r="AG213" s="10">
        <f t="shared" si="121"/>
        <v>0</v>
      </c>
    </row>
    <row r="214" spans="1:33" x14ac:dyDescent="0.2">
      <c r="A214" s="5">
        <v>40187.625</v>
      </c>
      <c r="B214" s="8">
        <v>207867.17790370696</v>
      </c>
      <c r="C214" s="9">
        <v>0</v>
      </c>
      <c r="D214" s="8">
        <f t="shared" si="100"/>
        <v>207.86717790370696</v>
      </c>
      <c r="E214" s="8">
        <f t="shared" si="93"/>
        <v>207.86717790370696</v>
      </c>
      <c r="F214" s="10">
        <f t="shared" si="94"/>
        <v>207.86717790370696</v>
      </c>
      <c r="G214" s="10">
        <f t="shared" si="95"/>
        <v>0</v>
      </c>
      <c r="H214" s="10">
        <f t="shared" si="122"/>
        <v>0</v>
      </c>
      <c r="I214" s="10">
        <f t="shared" si="101"/>
        <v>0</v>
      </c>
      <c r="J214" s="10">
        <f t="shared" si="102"/>
        <v>0</v>
      </c>
      <c r="K214" s="10">
        <f t="shared" si="96"/>
        <v>135</v>
      </c>
      <c r="L214" s="10">
        <f t="shared" si="97"/>
        <v>72.86717790370696</v>
      </c>
      <c r="M214" s="10">
        <f t="shared" si="113"/>
        <v>0</v>
      </c>
      <c r="N214" s="10">
        <f t="shared" si="103"/>
        <v>72.86717790370696</v>
      </c>
      <c r="O214" s="10">
        <f t="shared" si="104"/>
        <v>0</v>
      </c>
      <c r="P214" s="10">
        <f t="shared" si="98"/>
        <v>90</v>
      </c>
      <c r="Q214" s="10">
        <f t="shared" si="99"/>
        <v>117.86717790370696</v>
      </c>
      <c r="R214" s="10">
        <f t="shared" si="114"/>
        <v>0</v>
      </c>
      <c r="S214" s="10">
        <f t="shared" si="105"/>
        <v>90</v>
      </c>
      <c r="T214" s="10">
        <f t="shared" si="106"/>
        <v>27.86717790370696</v>
      </c>
      <c r="U214" s="10">
        <f t="shared" si="115"/>
        <v>1</v>
      </c>
      <c r="V214" s="10">
        <f t="shared" si="107"/>
        <v>0</v>
      </c>
      <c r="W214" s="10">
        <f t="shared" si="108"/>
        <v>27.86717790370696</v>
      </c>
      <c r="X214" s="10">
        <f t="shared" si="109"/>
        <v>103.93358895185348</v>
      </c>
      <c r="Y214" s="10">
        <f t="shared" si="110"/>
        <v>0</v>
      </c>
      <c r="Z214" s="10">
        <f t="shared" si="116"/>
        <v>0</v>
      </c>
      <c r="AA214" s="10">
        <f t="shared" si="117"/>
        <v>0</v>
      </c>
      <c r="AB214" s="10">
        <f t="shared" si="118"/>
        <v>0</v>
      </c>
      <c r="AC214" s="10">
        <f t="shared" si="111"/>
        <v>67.5</v>
      </c>
      <c r="AD214" s="10">
        <f t="shared" si="112"/>
        <v>36.43358895185348</v>
      </c>
      <c r="AE214" s="10">
        <f t="shared" si="119"/>
        <v>0</v>
      </c>
      <c r="AF214" s="10">
        <f t="shared" si="120"/>
        <v>36.43358895185348</v>
      </c>
      <c r="AG214" s="10">
        <f t="shared" si="121"/>
        <v>0</v>
      </c>
    </row>
    <row r="215" spans="1:33" x14ac:dyDescent="0.2">
      <c r="A215" s="5">
        <v>40187.666666666664</v>
      </c>
      <c r="B215" s="8">
        <v>212775.72299351473</v>
      </c>
      <c r="C215" s="9">
        <v>0</v>
      </c>
      <c r="D215" s="8">
        <f t="shared" si="100"/>
        <v>212.77572299351473</v>
      </c>
      <c r="E215" s="8">
        <f t="shared" si="93"/>
        <v>212.77572299351473</v>
      </c>
      <c r="F215" s="10">
        <f t="shared" si="94"/>
        <v>212.77572299351473</v>
      </c>
      <c r="G215" s="10">
        <f t="shared" si="95"/>
        <v>0</v>
      </c>
      <c r="H215" s="10">
        <f t="shared" si="122"/>
        <v>0</v>
      </c>
      <c r="I215" s="10">
        <f t="shared" si="101"/>
        <v>0</v>
      </c>
      <c r="J215" s="10">
        <f t="shared" si="102"/>
        <v>0</v>
      </c>
      <c r="K215" s="10">
        <f t="shared" si="96"/>
        <v>135</v>
      </c>
      <c r="L215" s="10">
        <f t="shared" si="97"/>
        <v>77.775722993514734</v>
      </c>
      <c r="M215" s="10">
        <f t="shared" si="113"/>
        <v>0</v>
      </c>
      <c r="N215" s="10">
        <f t="shared" si="103"/>
        <v>77.775722993514734</v>
      </c>
      <c r="O215" s="10">
        <f t="shared" si="104"/>
        <v>0</v>
      </c>
      <c r="P215" s="10">
        <f t="shared" si="98"/>
        <v>90</v>
      </c>
      <c r="Q215" s="10">
        <f t="shared" si="99"/>
        <v>122.77572299351473</v>
      </c>
      <c r="R215" s="10">
        <f t="shared" si="114"/>
        <v>0</v>
      </c>
      <c r="S215" s="10">
        <f t="shared" si="105"/>
        <v>90</v>
      </c>
      <c r="T215" s="10">
        <f t="shared" si="106"/>
        <v>32.775722993514734</v>
      </c>
      <c r="U215" s="10">
        <f t="shared" si="115"/>
        <v>0</v>
      </c>
      <c r="V215" s="10">
        <f t="shared" si="107"/>
        <v>32.775722993514734</v>
      </c>
      <c r="W215" s="10">
        <f t="shared" si="108"/>
        <v>0</v>
      </c>
      <c r="X215" s="10">
        <f t="shared" si="109"/>
        <v>106.38786149675737</v>
      </c>
      <c r="Y215" s="10">
        <f t="shared" si="110"/>
        <v>0</v>
      </c>
      <c r="Z215" s="10">
        <f t="shared" si="116"/>
        <v>0</v>
      </c>
      <c r="AA215" s="10">
        <f t="shared" si="117"/>
        <v>0</v>
      </c>
      <c r="AB215" s="10">
        <f t="shared" si="118"/>
        <v>0</v>
      </c>
      <c r="AC215" s="10">
        <f t="shared" si="111"/>
        <v>67.5</v>
      </c>
      <c r="AD215" s="10">
        <f t="shared" si="112"/>
        <v>38.887861496757367</v>
      </c>
      <c r="AE215" s="10">
        <f t="shared" si="119"/>
        <v>0</v>
      </c>
      <c r="AF215" s="10">
        <f t="shared" si="120"/>
        <v>38.887861496757367</v>
      </c>
      <c r="AG215" s="10">
        <f t="shared" si="121"/>
        <v>0</v>
      </c>
    </row>
    <row r="216" spans="1:33" x14ac:dyDescent="0.2">
      <c r="A216" s="5">
        <v>40187.708333333336</v>
      </c>
      <c r="B216" s="8">
        <v>204604.30844153155</v>
      </c>
      <c r="C216" s="9">
        <v>0</v>
      </c>
      <c r="D216" s="8">
        <f t="shared" si="100"/>
        <v>204.60430844153154</v>
      </c>
      <c r="E216" s="8">
        <f t="shared" si="93"/>
        <v>204.60430844153154</v>
      </c>
      <c r="F216" s="10">
        <f t="shared" si="94"/>
        <v>204.60430844153154</v>
      </c>
      <c r="G216" s="10">
        <f t="shared" si="95"/>
        <v>0</v>
      </c>
      <c r="H216" s="10">
        <f t="shared" si="122"/>
        <v>0</v>
      </c>
      <c r="I216" s="10">
        <f t="shared" si="101"/>
        <v>0</v>
      </c>
      <c r="J216" s="10">
        <f t="shared" si="102"/>
        <v>0</v>
      </c>
      <c r="K216" s="10">
        <f t="shared" si="96"/>
        <v>135</v>
      </c>
      <c r="L216" s="10">
        <f t="shared" si="97"/>
        <v>69.604308441531543</v>
      </c>
      <c r="M216" s="10">
        <f t="shared" si="113"/>
        <v>0</v>
      </c>
      <c r="N216" s="10">
        <f t="shared" si="103"/>
        <v>69.604308441531543</v>
      </c>
      <c r="O216" s="10">
        <f t="shared" si="104"/>
        <v>0</v>
      </c>
      <c r="P216" s="10">
        <f t="shared" si="98"/>
        <v>90</v>
      </c>
      <c r="Q216" s="10">
        <f t="shared" si="99"/>
        <v>114.60430844153154</v>
      </c>
      <c r="R216" s="10">
        <f t="shared" si="114"/>
        <v>0</v>
      </c>
      <c r="S216" s="10">
        <f t="shared" si="105"/>
        <v>90</v>
      </c>
      <c r="T216" s="10">
        <f t="shared" si="106"/>
        <v>24.604308441531543</v>
      </c>
      <c r="U216" s="10">
        <f t="shared" si="115"/>
        <v>0</v>
      </c>
      <c r="V216" s="10">
        <f t="shared" si="107"/>
        <v>24.604308441531543</v>
      </c>
      <c r="W216" s="10">
        <f t="shared" si="108"/>
        <v>0</v>
      </c>
      <c r="X216" s="10">
        <f t="shared" si="109"/>
        <v>102.30215422076577</v>
      </c>
      <c r="Y216" s="10">
        <f t="shared" si="110"/>
        <v>0</v>
      </c>
      <c r="Z216" s="10">
        <f t="shared" si="116"/>
        <v>0</v>
      </c>
      <c r="AA216" s="10">
        <f t="shared" si="117"/>
        <v>0</v>
      </c>
      <c r="AB216" s="10">
        <f t="shared" si="118"/>
        <v>0</v>
      </c>
      <c r="AC216" s="10">
        <f t="shared" si="111"/>
        <v>67.5</v>
      </c>
      <c r="AD216" s="10">
        <f t="shared" si="112"/>
        <v>34.802154220765772</v>
      </c>
      <c r="AE216" s="10">
        <f t="shared" si="119"/>
        <v>0</v>
      </c>
      <c r="AF216" s="10">
        <f t="shared" si="120"/>
        <v>34.802154220765772</v>
      </c>
      <c r="AG216" s="10">
        <f t="shared" si="121"/>
        <v>0</v>
      </c>
    </row>
    <row r="217" spans="1:33" x14ac:dyDescent="0.2">
      <c r="A217" s="5">
        <v>40187.75</v>
      </c>
      <c r="B217" s="8">
        <v>204661.52707373962</v>
      </c>
      <c r="C217" s="9">
        <v>0</v>
      </c>
      <c r="D217" s="8">
        <f t="shared" si="100"/>
        <v>204.66152707373962</v>
      </c>
      <c r="E217" s="8">
        <f t="shared" si="93"/>
        <v>204.66152707373962</v>
      </c>
      <c r="F217" s="10">
        <f t="shared" si="94"/>
        <v>204.66152707373962</v>
      </c>
      <c r="G217" s="10">
        <f t="shared" si="95"/>
        <v>0</v>
      </c>
      <c r="H217" s="10">
        <f t="shared" si="122"/>
        <v>0</v>
      </c>
      <c r="I217" s="10">
        <f t="shared" si="101"/>
        <v>0</v>
      </c>
      <c r="J217" s="10">
        <f t="shared" si="102"/>
        <v>0</v>
      </c>
      <c r="K217" s="10">
        <f t="shared" si="96"/>
        <v>135</v>
      </c>
      <c r="L217" s="10">
        <f t="shared" si="97"/>
        <v>69.66152707373962</v>
      </c>
      <c r="M217" s="10">
        <f t="shared" si="113"/>
        <v>0</v>
      </c>
      <c r="N217" s="10">
        <f t="shared" si="103"/>
        <v>69.66152707373962</v>
      </c>
      <c r="O217" s="10">
        <f t="shared" si="104"/>
        <v>0</v>
      </c>
      <c r="P217" s="10">
        <f t="shared" si="98"/>
        <v>90</v>
      </c>
      <c r="Q217" s="10">
        <f t="shared" si="99"/>
        <v>114.66152707373962</v>
      </c>
      <c r="R217" s="10">
        <f t="shared" si="114"/>
        <v>0</v>
      </c>
      <c r="S217" s="10">
        <f t="shared" si="105"/>
        <v>90</v>
      </c>
      <c r="T217" s="10">
        <f t="shared" si="106"/>
        <v>24.66152707373962</v>
      </c>
      <c r="U217" s="10">
        <f t="shared" si="115"/>
        <v>0</v>
      </c>
      <c r="V217" s="10">
        <f t="shared" si="107"/>
        <v>24.66152707373962</v>
      </c>
      <c r="W217" s="10">
        <f t="shared" si="108"/>
        <v>0</v>
      </c>
      <c r="X217" s="10">
        <f t="shared" si="109"/>
        <v>102.33076353686981</v>
      </c>
      <c r="Y217" s="10">
        <f t="shared" si="110"/>
        <v>0</v>
      </c>
      <c r="Z217" s="10">
        <f t="shared" si="116"/>
        <v>0</v>
      </c>
      <c r="AA217" s="10">
        <f t="shared" si="117"/>
        <v>0</v>
      </c>
      <c r="AB217" s="10">
        <f t="shared" si="118"/>
        <v>0</v>
      </c>
      <c r="AC217" s="10">
        <f t="shared" si="111"/>
        <v>67.5</v>
      </c>
      <c r="AD217" s="10">
        <f t="shared" si="112"/>
        <v>34.83076353686981</v>
      </c>
      <c r="AE217" s="10">
        <f t="shared" si="119"/>
        <v>0</v>
      </c>
      <c r="AF217" s="10">
        <f t="shared" si="120"/>
        <v>34.83076353686981</v>
      </c>
      <c r="AG217" s="10">
        <f t="shared" si="121"/>
        <v>0</v>
      </c>
    </row>
    <row r="218" spans="1:33" x14ac:dyDescent="0.2">
      <c r="A218" s="5">
        <v>40187.791666666664</v>
      </c>
      <c r="B218" s="8">
        <v>231045.68909973383</v>
      </c>
      <c r="C218" s="9">
        <v>0</v>
      </c>
      <c r="D218" s="8">
        <f t="shared" si="100"/>
        <v>231.04568909973383</v>
      </c>
      <c r="E218" s="8">
        <f t="shared" si="93"/>
        <v>231.04568909973383</v>
      </c>
      <c r="F218" s="10">
        <f t="shared" si="94"/>
        <v>231.04568909973383</v>
      </c>
      <c r="G218" s="10">
        <f t="shared" si="95"/>
        <v>0</v>
      </c>
      <c r="H218" s="10">
        <f t="shared" si="122"/>
        <v>0</v>
      </c>
      <c r="I218" s="10">
        <f t="shared" si="101"/>
        <v>0</v>
      </c>
      <c r="J218" s="10">
        <f t="shared" si="102"/>
        <v>0</v>
      </c>
      <c r="K218" s="10">
        <f t="shared" si="96"/>
        <v>135</v>
      </c>
      <c r="L218" s="10">
        <f t="shared" si="97"/>
        <v>96.045689099733835</v>
      </c>
      <c r="M218" s="10">
        <f t="shared" si="113"/>
        <v>0</v>
      </c>
      <c r="N218" s="10">
        <f t="shared" si="103"/>
        <v>96.045689099733835</v>
      </c>
      <c r="O218" s="10">
        <f t="shared" si="104"/>
        <v>0</v>
      </c>
      <c r="P218" s="10">
        <f t="shared" si="98"/>
        <v>90</v>
      </c>
      <c r="Q218" s="10">
        <f t="shared" si="99"/>
        <v>141.04568909973383</v>
      </c>
      <c r="R218" s="10">
        <f t="shared" si="114"/>
        <v>0</v>
      </c>
      <c r="S218" s="10">
        <f t="shared" si="105"/>
        <v>90</v>
      </c>
      <c r="T218" s="10">
        <f t="shared" si="106"/>
        <v>51.045689099733835</v>
      </c>
      <c r="U218" s="10">
        <f t="shared" si="115"/>
        <v>0</v>
      </c>
      <c r="V218" s="10">
        <f t="shared" si="107"/>
        <v>51.045689099733835</v>
      </c>
      <c r="W218" s="10">
        <f t="shared" si="108"/>
        <v>0</v>
      </c>
      <c r="X218" s="10">
        <f t="shared" si="109"/>
        <v>115.52284454986692</v>
      </c>
      <c r="Y218" s="10">
        <f t="shared" si="110"/>
        <v>0</v>
      </c>
      <c r="Z218" s="10">
        <f t="shared" si="116"/>
        <v>0</v>
      </c>
      <c r="AA218" s="10">
        <f t="shared" si="117"/>
        <v>0</v>
      </c>
      <c r="AB218" s="10">
        <f t="shared" si="118"/>
        <v>0</v>
      </c>
      <c r="AC218" s="10">
        <f t="shared" si="111"/>
        <v>67.5</v>
      </c>
      <c r="AD218" s="10">
        <f t="shared" si="112"/>
        <v>48.022844549866917</v>
      </c>
      <c r="AE218" s="10">
        <f t="shared" si="119"/>
        <v>0</v>
      </c>
      <c r="AF218" s="10">
        <f t="shared" si="120"/>
        <v>48.022844549866917</v>
      </c>
      <c r="AG218" s="10">
        <f t="shared" si="121"/>
        <v>0</v>
      </c>
    </row>
    <row r="219" spans="1:33" x14ac:dyDescent="0.2">
      <c r="A219" s="5">
        <v>40187.833333333336</v>
      </c>
      <c r="B219" s="8">
        <v>233035.43133221593</v>
      </c>
      <c r="C219" s="9">
        <v>0</v>
      </c>
      <c r="D219" s="8">
        <f t="shared" si="100"/>
        <v>233.03543133221592</v>
      </c>
      <c r="E219" s="8">
        <f t="shared" si="93"/>
        <v>233.03543133221592</v>
      </c>
      <c r="F219" s="10">
        <f t="shared" si="94"/>
        <v>233.03543133221592</v>
      </c>
      <c r="G219" s="10">
        <f t="shared" si="95"/>
        <v>0</v>
      </c>
      <c r="H219" s="10">
        <f t="shared" si="122"/>
        <v>0</v>
      </c>
      <c r="I219" s="10">
        <f t="shared" si="101"/>
        <v>0</v>
      </c>
      <c r="J219" s="10">
        <f t="shared" si="102"/>
        <v>0</v>
      </c>
      <c r="K219" s="10">
        <f t="shared" si="96"/>
        <v>135</v>
      </c>
      <c r="L219" s="10">
        <f t="shared" si="97"/>
        <v>98.035431332215921</v>
      </c>
      <c r="M219" s="10">
        <f t="shared" si="113"/>
        <v>0</v>
      </c>
      <c r="N219" s="10">
        <f t="shared" si="103"/>
        <v>98.035431332215921</v>
      </c>
      <c r="O219" s="10">
        <f t="shared" si="104"/>
        <v>0</v>
      </c>
      <c r="P219" s="10">
        <f t="shared" si="98"/>
        <v>90</v>
      </c>
      <c r="Q219" s="10">
        <f t="shared" si="99"/>
        <v>143.03543133221592</v>
      </c>
      <c r="R219" s="10">
        <f t="shared" si="114"/>
        <v>0</v>
      </c>
      <c r="S219" s="10">
        <f t="shared" si="105"/>
        <v>90</v>
      </c>
      <c r="T219" s="10">
        <f t="shared" si="106"/>
        <v>53.035431332215921</v>
      </c>
      <c r="U219" s="10">
        <f t="shared" si="115"/>
        <v>0</v>
      </c>
      <c r="V219" s="10">
        <f t="shared" si="107"/>
        <v>53.035431332215921</v>
      </c>
      <c r="W219" s="10">
        <f t="shared" si="108"/>
        <v>0</v>
      </c>
      <c r="X219" s="10">
        <f t="shared" si="109"/>
        <v>116.51771566610796</v>
      </c>
      <c r="Y219" s="10">
        <f t="shared" si="110"/>
        <v>0</v>
      </c>
      <c r="Z219" s="10">
        <f t="shared" si="116"/>
        <v>0</v>
      </c>
      <c r="AA219" s="10">
        <f t="shared" si="117"/>
        <v>0</v>
      </c>
      <c r="AB219" s="10">
        <f t="shared" si="118"/>
        <v>0</v>
      </c>
      <c r="AC219" s="10">
        <f t="shared" si="111"/>
        <v>67.5</v>
      </c>
      <c r="AD219" s="10">
        <f t="shared" si="112"/>
        <v>49.017715666107961</v>
      </c>
      <c r="AE219" s="10">
        <f t="shared" si="119"/>
        <v>0</v>
      </c>
      <c r="AF219" s="10">
        <f t="shared" si="120"/>
        <v>49.017715666107961</v>
      </c>
      <c r="AG219" s="10">
        <f t="shared" si="121"/>
        <v>0</v>
      </c>
    </row>
    <row r="220" spans="1:33" x14ac:dyDescent="0.2">
      <c r="A220" s="5">
        <v>40187.875</v>
      </c>
      <c r="B220" s="8">
        <v>295851.90951423417</v>
      </c>
      <c r="C220" s="9">
        <v>0</v>
      </c>
      <c r="D220" s="8">
        <f t="shared" si="100"/>
        <v>295.85190951423419</v>
      </c>
      <c r="E220" s="8">
        <f t="shared" si="93"/>
        <v>295.85190951423419</v>
      </c>
      <c r="F220" s="10">
        <f t="shared" si="94"/>
        <v>270</v>
      </c>
      <c r="G220" s="10">
        <f t="shared" si="95"/>
        <v>25.851909514234194</v>
      </c>
      <c r="H220" s="10">
        <f t="shared" si="122"/>
        <v>1</v>
      </c>
      <c r="I220" s="10">
        <f t="shared" si="101"/>
        <v>0</v>
      </c>
      <c r="J220" s="10">
        <f t="shared" si="102"/>
        <v>25.851909514234194</v>
      </c>
      <c r="K220" s="10">
        <f t="shared" si="96"/>
        <v>135</v>
      </c>
      <c r="L220" s="10">
        <f t="shared" si="97"/>
        <v>160.85190951423419</v>
      </c>
      <c r="M220" s="10">
        <f t="shared" si="113"/>
        <v>0</v>
      </c>
      <c r="N220" s="10">
        <f t="shared" si="103"/>
        <v>135</v>
      </c>
      <c r="O220" s="10">
        <f t="shared" si="104"/>
        <v>25.851909514234194</v>
      </c>
      <c r="P220" s="10">
        <f t="shared" si="98"/>
        <v>90</v>
      </c>
      <c r="Q220" s="10">
        <f t="shared" si="99"/>
        <v>205.85190951423419</v>
      </c>
      <c r="R220" s="10">
        <f t="shared" si="114"/>
        <v>0</v>
      </c>
      <c r="S220" s="10">
        <f t="shared" si="105"/>
        <v>90</v>
      </c>
      <c r="T220" s="10">
        <f t="shared" si="106"/>
        <v>115.85190951423419</v>
      </c>
      <c r="U220" s="10">
        <f t="shared" si="115"/>
        <v>0</v>
      </c>
      <c r="V220" s="10">
        <f t="shared" si="107"/>
        <v>90</v>
      </c>
      <c r="W220" s="10">
        <f t="shared" si="108"/>
        <v>25.851909514234194</v>
      </c>
      <c r="X220" s="10">
        <f t="shared" si="109"/>
        <v>135</v>
      </c>
      <c r="Y220" s="10">
        <f t="shared" si="110"/>
        <v>12.925954757117097</v>
      </c>
      <c r="Z220" s="10">
        <f t="shared" si="116"/>
        <v>1</v>
      </c>
      <c r="AA220" s="10">
        <f t="shared" si="117"/>
        <v>0</v>
      </c>
      <c r="AB220" s="10">
        <f t="shared" si="118"/>
        <v>12.925954757117097</v>
      </c>
      <c r="AC220" s="10">
        <f t="shared" si="111"/>
        <v>67.5</v>
      </c>
      <c r="AD220" s="10">
        <f t="shared" si="112"/>
        <v>80.425954757117097</v>
      </c>
      <c r="AE220" s="10">
        <f t="shared" si="119"/>
        <v>0</v>
      </c>
      <c r="AF220" s="10">
        <f t="shared" si="120"/>
        <v>67.5</v>
      </c>
      <c r="AG220" s="10">
        <f t="shared" si="121"/>
        <v>12.925954757117097</v>
      </c>
    </row>
    <row r="221" spans="1:33" x14ac:dyDescent="0.2">
      <c r="A221" s="5">
        <v>40187.916666666664</v>
      </c>
      <c r="B221" s="8">
        <v>158486.52481018176</v>
      </c>
      <c r="C221" s="9">
        <v>0</v>
      </c>
      <c r="D221" s="8">
        <f t="shared" si="100"/>
        <v>158.48652481018175</v>
      </c>
      <c r="E221" s="8">
        <f t="shared" si="93"/>
        <v>158.48652481018175</v>
      </c>
      <c r="F221" s="10">
        <f t="shared" si="94"/>
        <v>158.48652481018175</v>
      </c>
      <c r="G221" s="10">
        <f t="shared" si="95"/>
        <v>0</v>
      </c>
      <c r="H221" s="10">
        <f t="shared" si="122"/>
        <v>0</v>
      </c>
      <c r="I221" s="10">
        <f t="shared" si="101"/>
        <v>0</v>
      </c>
      <c r="J221" s="10">
        <f t="shared" si="102"/>
        <v>0</v>
      </c>
      <c r="K221" s="10">
        <f t="shared" si="96"/>
        <v>135</v>
      </c>
      <c r="L221" s="10">
        <f t="shared" si="97"/>
        <v>23.486524810181749</v>
      </c>
      <c r="M221" s="10">
        <f t="shared" si="113"/>
        <v>0</v>
      </c>
      <c r="N221" s="10">
        <f t="shared" si="103"/>
        <v>23.486524810181749</v>
      </c>
      <c r="O221" s="10">
        <f t="shared" si="104"/>
        <v>0</v>
      </c>
      <c r="P221" s="10">
        <f t="shared" si="98"/>
        <v>90</v>
      </c>
      <c r="Q221" s="10">
        <f t="shared" si="99"/>
        <v>68.486524810181749</v>
      </c>
      <c r="R221" s="10">
        <f t="shared" si="114"/>
        <v>0</v>
      </c>
      <c r="S221" s="10">
        <f t="shared" si="105"/>
        <v>68.486524810181749</v>
      </c>
      <c r="T221" s="10">
        <f t="shared" si="106"/>
        <v>0</v>
      </c>
      <c r="U221" s="10">
        <f t="shared" si="115"/>
        <v>0</v>
      </c>
      <c r="V221" s="10">
        <f t="shared" si="107"/>
        <v>0</v>
      </c>
      <c r="W221" s="10">
        <f t="shared" si="108"/>
        <v>0</v>
      </c>
      <c r="X221" s="10">
        <f t="shared" si="109"/>
        <v>79.243262405090874</v>
      </c>
      <c r="Y221" s="10">
        <f t="shared" si="110"/>
        <v>0</v>
      </c>
      <c r="Z221" s="10">
        <f t="shared" si="116"/>
        <v>0</v>
      </c>
      <c r="AA221" s="10">
        <f t="shared" si="117"/>
        <v>0</v>
      </c>
      <c r="AB221" s="10">
        <f t="shared" si="118"/>
        <v>0</v>
      </c>
      <c r="AC221" s="10">
        <f t="shared" si="111"/>
        <v>67.5</v>
      </c>
      <c r="AD221" s="10">
        <f t="shared" si="112"/>
        <v>11.743262405090874</v>
      </c>
      <c r="AE221" s="10">
        <f t="shared" si="119"/>
        <v>0</v>
      </c>
      <c r="AF221" s="10">
        <f t="shared" si="120"/>
        <v>11.743262405090874</v>
      </c>
      <c r="AG221" s="10">
        <f t="shared" si="121"/>
        <v>0</v>
      </c>
    </row>
    <row r="222" spans="1:33" x14ac:dyDescent="0.2">
      <c r="A222" s="5">
        <v>40187.958333333336</v>
      </c>
      <c r="B222" s="8">
        <v>156872.59316842863</v>
      </c>
      <c r="C222" s="9">
        <v>0</v>
      </c>
      <c r="D222" s="8">
        <f t="shared" si="100"/>
        <v>156.87259316842864</v>
      </c>
      <c r="E222" s="8">
        <f t="shared" si="93"/>
        <v>156.87259316842864</v>
      </c>
      <c r="F222" s="10">
        <f t="shared" si="94"/>
        <v>156.87259316842864</v>
      </c>
      <c r="G222" s="10">
        <f t="shared" si="95"/>
        <v>0</v>
      </c>
      <c r="H222" s="10">
        <f t="shared" si="122"/>
        <v>0</v>
      </c>
      <c r="I222" s="10">
        <f t="shared" si="101"/>
        <v>0</v>
      </c>
      <c r="J222" s="10">
        <f t="shared" si="102"/>
        <v>0</v>
      </c>
      <c r="K222" s="10">
        <f t="shared" si="96"/>
        <v>135</v>
      </c>
      <c r="L222" s="10">
        <f t="shared" si="97"/>
        <v>21.872593168428637</v>
      </c>
      <c r="M222" s="10">
        <f t="shared" si="113"/>
        <v>0</v>
      </c>
      <c r="N222" s="10">
        <f t="shared" si="103"/>
        <v>21.872593168428637</v>
      </c>
      <c r="O222" s="10">
        <f t="shared" si="104"/>
        <v>0</v>
      </c>
      <c r="P222" s="10">
        <f t="shared" si="98"/>
        <v>90</v>
      </c>
      <c r="Q222" s="10">
        <f t="shared" si="99"/>
        <v>66.872593168428637</v>
      </c>
      <c r="R222" s="10">
        <f t="shared" si="114"/>
        <v>0</v>
      </c>
      <c r="S222" s="10">
        <f t="shared" si="105"/>
        <v>66.872593168428637</v>
      </c>
      <c r="T222" s="10">
        <f t="shared" si="106"/>
        <v>0</v>
      </c>
      <c r="U222" s="10">
        <f t="shared" si="115"/>
        <v>0</v>
      </c>
      <c r="V222" s="10">
        <f t="shared" si="107"/>
        <v>0</v>
      </c>
      <c r="W222" s="10">
        <f t="shared" si="108"/>
        <v>0</v>
      </c>
      <c r="X222" s="10">
        <f t="shared" si="109"/>
        <v>78.436296584214318</v>
      </c>
      <c r="Y222" s="10">
        <f t="shared" si="110"/>
        <v>0</v>
      </c>
      <c r="Z222" s="10">
        <f t="shared" si="116"/>
        <v>0</v>
      </c>
      <c r="AA222" s="10">
        <f t="shared" si="117"/>
        <v>0</v>
      </c>
      <c r="AB222" s="10">
        <f t="shared" si="118"/>
        <v>0</v>
      </c>
      <c r="AC222" s="10">
        <f t="shared" si="111"/>
        <v>67.5</v>
      </c>
      <c r="AD222" s="10">
        <f t="shared" si="112"/>
        <v>10.936296584214318</v>
      </c>
      <c r="AE222" s="10">
        <f t="shared" si="119"/>
        <v>0</v>
      </c>
      <c r="AF222" s="10">
        <f t="shared" si="120"/>
        <v>10.936296584214318</v>
      </c>
      <c r="AG222" s="10">
        <f t="shared" si="121"/>
        <v>0</v>
      </c>
    </row>
    <row r="223" spans="1:33" x14ac:dyDescent="0.2">
      <c r="A223" s="5">
        <v>40188</v>
      </c>
      <c r="B223" s="8">
        <v>186454.81198161375</v>
      </c>
      <c r="C223" s="9">
        <v>0</v>
      </c>
      <c r="D223" s="8">
        <f t="shared" si="100"/>
        <v>186.45481198161374</v>
      </c>
      <c r="E223" s="8">
        <f t="shared" si="93"/>
        <v>186.45481198161374</v>
      </c>
      <c r="F223" s="10">
        <f t="shared" si="94"/>
        <v>186.45481198161374</v>
      </c>
      <c r="G223" s="10">
        <f t="shared" si="95"/>
        <v>0</v>
      </c>
      <c r="H223" s="10">
        <f t="shared" si="122"/>
        <v>0</v>
      </c>
      <c r="I223" s="10">
        <f t="shared" si="101"/>
        <v>0</v>
      </c>
      <c r="J223" s="10">
        <f t="shared" si="102"/>
        <v>0</v>
      </c>
      <c r="K223" s="10">
        <f t="shared" si="96"/>
        <v>135</v>
      </c>
      <c r="L223" s="10">
        <f t="shared" si="97"/>
        <v>51.454811981613744</v>
      </c>
      <c r="M223" s="10">
        <f t="shared" si="113"/>
        <v>0</v>
      </c>
      <c r="N223" s="10">
        <f t="shared" si="103"/>
        <v>51.454811981613744</v>
      </c>
      <c r="O223" s="10">
        <f t="shared" si="104"/>
        <v>0</v>
      </c>
      <c r="P223" s="10">
        <f t="shared" si="98"/>
        <v>90</v>
      </c>
      <c r="Q223" s="10">
        <f t="shared" si="99"/>
        <v>96.454811981613744</v>
      </c>
      <c r="R223" s="10">
        <f t="shared" si="114"/>
        <v>0</v>
      </c>
      <c r="S223" s="10">
        <f t="shared" si="105"/>
        <v>90</v>
      </c>
      <c r="T223" s="10">
        <f t="shared" si="106"/>
        <v>6.4548119816137444</v>
      </c>
      <c r="U223" s="10">
        <f t="shared" si="115"/>
        <v>1</v>
      </c>
      <c r="V223" s="10">
        <f t="shared" si="107"/>
        <v>0</v>
      </c>
      <c r="W223" s="10">
        <f t="shared" si="108"/>
        <v>6.4548119816137444</v>
      </c>
      <c r="X223" s="10">
        <f t="shared" si="109"/>
        <v>93.227405990806872</v>
      </c>
      <c r="Y223" s="10">
        <f t="shared" si="110"/>
        <v>0</v>
      </c>
      <c r="Z223" s="10">
        <f t="shared" si="116"/>
        <v>0</v>
      </c>
      <c r="AA223" s="10">
        <f t="shared" si="117"/>
        <v>0</v>
      </c>
      <c r="AB223" s="10">
        <f t="shared" si="118"/>
        <v>0</v>
      </c>
      <c r="AC223" s="10">
        <f t="shared" si="111"/>
        <v>67.5</v>
      </c>
      <c r="AD223" s="10">
        <f t="shared" si="112"/>
        <v>25.727405990806872</v>
      </c>
      <c r="AE223" s="10">
        <f t="shared" si="119"/>
        <v>0</v>
      </c>
      <c r="AF223" s="10">
        <f t="shared" si="120"/>
        <v>25.727405990806872</v>
      </c>
      <c r="AG223" s="10">
        <f t="shared" si="121"/>
        <v>0</v>
      </c>
    </row>
    <row r="224" spans="1:33" x14ac:dyDescent="0.2">
      <c r="A224" s="5">
        <v>40188.041666666664</v>
      </c>
      <c r="B224" s="8">
        <v>199037.27721694225</v>
      </c>
      <c r="C224" s="9">
        <v>0</v>
      </c>
      <c r="D224" s="8">
        <f t="shared" si="100"/>
        <v>199.03727721694224</v>
      </c>
      <c r="E224" s="8">
        <f t="shared" si="93"/>
        <v>199.03727721694224</v>
      </c>
      <c r="F224" s="10">
        <f t="shared" si="94"/>
        <v>199.03727721694224</v>
      </c>
      <c r="G224" s="10">
        <f t="shared" si="95"/>
        <v>0</v>
      </c>
      <c r="H224" s="10">
        <f t="shared" si="122"/>
        <v>0</v>
      </c>
      <c r="I224" s="10">
        <f t="shared" si="101"/>
        <v>0</v>
      </c>
      <c r="J224" s="10">
        <f t="shared" si="102"/>
        <v>0</v>
      </c>
      <c r="K224" s="10">
        <f t="shared" si="96"/>
        <v>135</v>
      </c>
      <c r="L224" s="10">
        <f t="shared" si="97"/>
        <v>64.037277216942243</v>
      </c>
      <c r="M224" s="10">
        <f t="shared" si="113"/>
        <v>0</v>
      </c>
      <c r="N224" s="10">
        <f t="shared" si="103"/>
        <v>64.037277216942243</v>
      </c>
      <c r="O224" s="10">
        <f t="shared" si="104"/>
        <v>0</v>
      </c>
      <c r="P224" s="10">
        <f t="shared" si="98"/>
        <v>90</v>
      </c>
      <c r="Q224" s="10">
        <f t="shared" si="99"/>
        <v>109.03727721694224</v>
      </c>
      <c r="R224" s="10">
        <f t="shared" si="114"/>
        <v>0</v>
      </c>
      <c r="S224" s="10">
        <f t="shared" si="105"/>
        <v>90</v>
      </c>
      <c r="T224" s="10">
        <f t="shared" si="106"/>
        <v>19.037277216942243</v>
      </c>
      <c r="U224" s="10">
        <f t="shared" si="115"/>
        <v>0</v>
      </c>
      <c r="V224" s="10">
        <f t="shared" si="107"/>
        <v>19.037277216942243</v>
      </c>
      <c r="W224" s="10">
        <f t="shared" si="108"/>
        <v>0</v>
      </c>
      <c r="X224" s="10">
        <f t="shared" si="109"/>
        <v>99.518638608471122</v>
      </c>
      <c r="Y224" s="10">
        <f t="shared" si="110"/>
        <v>0</v>
      </c>
      <c r="Z224" s="10">
        <f t="shared" si="116"/>
        <v>0</v>
      </c>
      <c r="AA224" s="10">
        <f t="shared" si="117"/>
        <v>0</v>
      </c>
      <c r="AB224" s="10">
        <f t="shared" si="118"/>
        <v>0</v>
      </c>
      <c r="AC224" s="10">
        <f t="shared" si="111"/>
        <v>67.5</v>
      </c>
      <c r="AD224" s="10">
        <f t="shared" si="112"/>
        <v>32.018638608471122</v>
      </c>
      <c r="AE224" s="10">
        <f t="shared" si="119"/>
        <v>0</v>
      </c>
      <c r="AF224" s="10">
        <f t="shared" si="120"/>
        <v>32.018638608471122</v>
      </c>
      <c r="AG224" s="10">
        <f t="shared" si="121"/>
        <v>0</v>
      </c>
    </row>
    <row r="225" spans="1:33" x14ac:dyDescent="0.2">
      <c r="A225" s="5">
        <v>40188.083333333336</v>
      </c>
      <c r="B225" s="8">
        <v>204490.89716853842</v>
      </c>
      <c r="C225" s="9">
        <v>0</v>
      </c>
      <c r="D225" s="8">
        <f t="shared" si="100"/>
        <v>204.49089716853842</v>
      </c>
      <c r="E225" s="8">
        <f t="shared" si="93"/>
        <v>204.49089716853842</v>
      </c>
      <c r="F225" s="10">
        <f t="shared" si="94"/>
        <v>204.49089716853842</v>
      </c>
      <c r="G225" s="10">
        <f t="shared" si="95"/>
        <v>0</v>
      </c>
      <c r="H225" s="10">
        <f t="shared" si="122"/>
        <v>0</v>
      </c>
      <c r="I225" s="10">
        <f t="shared" si="101"/>
        <v>0</v>
      </c>
      <c r="J225" s="10">
        <f t="shared" si="102"/>
        <v>0</v>
      </c>
      <c r="K225" s="10">
        <f t="shared" si="96"/>
        <v>135</v>
      </c>
      <c r="L225" s="10">
        <f t="shared" si="97"/>
        <v>69.490897168538424</v>
      </c>
      <c r="M225" s="10">
        <f t="shared" si="113"/>
        <v>0</v>
      </c>
      <c r="N225" s="10">
        <f t="shared" si="103"/>
        <v>69.490897168538424</v>
      </c>
      <c r="O225" s="10">
        <f t="shared" si="104"/>
        <v>0</v>
      </c>
      <c r="P225" s="10">
        <f t="shared" si="98"/>
        <v>90</v>
      </c>
      <c r="Q225" s="10">
        <f t="shared" si="99"/>
        <v>114.49089716853842</v>
      </c>
      <c r="R225" s="10">
        <f t="shared" si="114"/>
        <v>0</v>
      </c>
      <c r="S225" s="10">
        <f t="shared" si="105"/>
        <v>90</v>
      </c>
      <c r="T225" s="10">
        <f t="shared" si="106"/>
        <v>24.490897168538424</v>
      </c>
      <c r="U225" s="10">
        <f t="shared" si="115"/>
        <v>0</v>
      </c>
      <c r="V225" s="10">
        <f t="shared" si="107"/>
        <v>24.490897168538424</v>
      </c>
      <c r="W225" s="10">
        <f t="shared" si="108"/>
        <v>0</v>
      </c>
      <c r="X225" s="10">
        <f t="shared" si="109"/>
        <v>102.24544858426921</v>
      </c>
      <c r="Y225" s="10">
        <f t="shared" si="110"/>
        <v>0</v>
      </c>
      <c r="Z225" s="10">
        <f t="shared" si="116"/>
        <v>0</v>
      </c>
      <c r="AA225" s="10">
        <f t="shared" si="117"/>
        <v>0</v>
      </c>
      <c r="AB225" s="10">
        <f t="shared" si="118"/>
        <v>0</v>
      </c>
      <c r="AC225" s="10">
        <f t="shared" si="111"/>
        <v>67.5</v>
      </c>
      <c r="AD225" s="10">
        <f t="shared" si="112"/>
        <v>34.745448584269212</v>
      </c>
      <c r="AE225" s="10">
        <f t="shared" si="119"/>
        <v>0</v>
      </c>
      <c r="AF225" s="10">
        <f t="shared" si="120"/>
        <v>34.745448584269212</v>
      </c>
      <c r="AG225" s="10">
        <f t="shared" si="121"/>
        <v>0</v>
      </c>
    </row>
    <row r="226" spans="1:33" x14ac:dyDescent="0.2">
      <c r="A226" s="5">
        <v>40188.125</v>
      </c>
      <c r="B226" s="8">
        <v>218885.50935034093</v>
      </c>
      <c r="C226" s="9">
        <v>0</v>
      </c>
      <c r="D226" s="8">
        <f t="shared" si="100"/>
        <v>218.88550935034093</v>
      </c>
      <c r="E226" s="8">
        <f t="shared" si="93"/>
        <v>218.88550935034093</v>
      </c>
      <c r="F226" s="10">
        <f t="shared" si="94"/>
        <v>218.88550935034093</v>
      </c>
      <c r="G226" s="10">
        <f t="shared" si="95"/>
        <v>0</v>
      </c>
      <c r="H226" s="10">
        <f t="shared" si="122"/>
        <v>0</v>
      </c>
      <c r="I226" s="10">
        <f t="shared" si="101"/>
        <v>0</v>
      </c>
      <c r="J226" s="10">
        <f t="shared" si="102"/>
        <v>0</v>
      </c>
      <c r="K226" s="10">
        <f t="shared" si="96"/>
        <v>135</v>
      </c>
      <c r="L226" s="10">
        <f t="shared" si="97"/>
        <v>83.885509350340925</v>
      </c>
      <c r="M226" s="10">
        <f t="shared" si="113"/>
        <v>0</v>
      </c>
      <c r="N226" s="10">
        <f t="shared" si="103"/>
        <v>83.885509350340925</v>
      </c>
      <c r="O226" s="10">
        <f t="shared" si="104"/>
        <v>0</v>
      </c>
      <c r="P226" s="10">
        <f t="shared" si="98"/>
        <v>90</v>
      </c>
      <c r="Q226" s="10">
        <f t="shared" si="99"/>
        <v>128.88550935034093</v>
      </c>
      <c r="R226" s="10">
        <f t="shared" si="114"/>
        <v>0</v>
      </c>
      <c r="S226" s="10">
        <f t="shared" si="105"/>
        <v>90</v>
      </c>
      <c r="T226" s="10">
        <f t="shared" si="106"/>
        <v>38.885509350340925</v>
      </c>
      <c r="U226" s="10">
        <f t="shared" si="115"/>
        <v>0</v>
      </c>
      <c r="V226" s="10">
        <f t="shared" si="107"/>
        <v>38.885509350340925</v>
      </c>
      <c r="W226" s="10">
        <f t="shared" si="108"/>
        <v>0</v>
      </c>
      <c r="X226" s="10">
        <f t="shared" si="109"/>
        <v>109.44275467517046</v>
      </c>
      <c r="Y226" s="10">
        <f t="shared" si="110"/>
        <v>0</v>
      </c>
      <c r="Z226" s="10">
        <f t="shared" si="116"/>
        <v>0</v>
      </c>
      <c r="AA226" s="10">
        <f t="shared" si="117"/>
        <v>0</v>
      </c>
      <c r="AB226" s="10">
        <f t="shared" si="118"/>
        <v>0</v>
      </c>
      <c r="AC226" s="10">
        <f t="shared" si="111"/>
        <v>67.5</v>
      </c>
      <c r="AD226" s="10">
        <f t="shared" si="112"/>
        <v>41.942754675170463</v>
      </c>
      <c r="AE226" s="10">
        <f t="shared" si="119"/>
        <v>0</v>
      </c>
      <c r="AF226" s="10">
        <f t="shared" si="120"/>
        <v>41.942754675170463</v>
      </c>
      <c r="AG226" s="10">
        <f t="shared" si="121"/>
        <v>0</v>
      </c>
    </row>
    <row r="227" spans="1:33" x14ac:dyDescent="0.2">
      <c r="A227" s="5">
        <v>40188.166666666664</v>
      </c>
      <c r="B227" s="8">
        <v>226340.414770326</v>
      </c>
      <c r="C227" s="9">
        <v>0</v>
      </c>
      <c r="D227" s="8">
        <f t="shared" si="100"/>
        <v>226.34041477032599</v>
      </c>
      <c r="E227" s="8">
        <f t="shared" si="93"/>
        <v>226.34041477032599</v>
      </c>
      <c r="F227" s="10">
        <f t="shared" si="94"/>
        <v>226.34041477032599</v>
      </c>
      <c r="G227" s="10">
        <f t="shared" si="95"/>
        <v>0</v>
      </c>
      <c r="H227" s="10">
        <f t="shared" si="122"/>
        <v>0</v>
      </c>
      <c r="I227" s="10">
        <f t="shared" si="101"/>
        <v>0</v>
      </c>
      <c r="J227" s="10">
        <f t="shared" si="102"/>
        <v>0</v>
      </c>
      <c r="K227" s="10">
        <f t="shared" si="96"/>
        <v>135</v>
      </c>
      <c r="L227" s="10">
        <f t="shared" si="97"/>
        <v>91.340414770325992</v>
      </c>
      <c r="M227" s="10">
        <f t="shared" si="113"/>
        <v>0</v>
      </c>
      <c r="N227" s="10">
        <f t="shared" si="103"/>
        <v>91.340414770325992</v>
      </c>
      <c r="O227" s="10">
        <f t="shared" si="104"/>
        <v>0</v>
      </c>
      <c r="P227" s="10">
        <f t="shared" si="98"/>
        <v>90</v>
      </c>
      <c r="Q227" s="10">
        <f t="shared" si="99"/>
        <v>136.34041477032599</v>
      </c>
      <c r="R227" s="10">
        <f t="shared" si="114"/>
        <v>0</v>
      </c>
      <c r="S227" s="10">
        <f t="shared" si="105"/>
        <v>90</v>
      </c>
      <c r="T227" s="10">
        <f t="shared" si="106"/>
        <v>46.340414770325992</v>
      </c>
      <c r="U227" s="10">
        <f t="shared" si="115"/>
        <v>0</v>
      </c>
      <c r="V227" s="10">
        <f t="shared" si="107"/>
        <v>46.340414770325992</v>
      </c>
      <c r="W227" s="10">
        <f t="shared" si="108"/>
        <v>0</v>
      </c>
      <c r="X227" s="10">
        <f t="shared" si="109"/>
        <v>113.170207385163</v>
      </c>
      <c r="Y227" s="10">
        <f t="shared" si="110"/>
        <v>0</v>
      </c>
      <c r="Z227" s="10">
        <f t="shared" si="116"/>
        <v>0</v>
      </c>
      <c r="AA227" s="10">
        <f t="shared" si="117"/>
        <v>0</v>
      </c>
      <c r="AB227" s="10">
        <f t="shared" si="118"/>
        <v>0</v>
      </c>
      <c r="AC227" s="10">
        <f t="shared" si="111"/>
        <v>67.5</v>
      </c>
      <c r="AD227" s="10">
        <f t="shared" si="112"/>
        <v>45.670207385162996</v>
      </c>
      <c r="AE227" s="10">
        <f t="shared" si="119"/>
        <v>0</v>
      </c>
      <c r="AF227" s="10">
        <f t="shared" si="120"/>
        <v>45.670207385162996</v>
      </c>
      <c r="AG227" s="10">
        <f t="shared" si="121"/>
        <v>0</v>
      </c>
    </row>
    <row r="228" spans="1:33" x14ac:dyDescent="0.2">
      <c r="A228" s="5">
        <v>40188.208333333336</v>
      </c>
      <c r="B228" s="8">
        <v>204909.135048989</v>
      </c>
      <c r="C228" s="9">
        <v>0</v>
      </c>
      <c r="D228" s="8">
        <f t="shared" si="100"/>
        <v>204.90913504898901</v>
      </c>
      <c r="E228" s="8">
        <f t="shared" si="93"/>
        <v>204.90913504898901</v>
      </c>
      <c r="F228" s="10">
        <f t="shared" si="94"/>
        <v>204.90913504898901</v>
      </c>
      <c r="G228" s="10">
        <f t="shared" si="95"/>
        <v>0</v>
      </c>
      <c r="H228" s="10">
        <f t="shared" si="122"/>
        <v>0</v>
      </c>
      <c r="I228" s="10">
        <f t="shared" si="101"/>
        <v>0</v>
      </c>
      <c r="J228" s="10">
        <f t="shared" si="102"/>
        <v>0</v>
      </c>
      <c r="K228" s="10">
        <f t="shared" si="96"/>
        <v>135</v>
      </c>
      <c r="L228" s="10">
        <f t="shared" si="97"/>
        <v>69.909135048989015</v>
      </c>
      <c r="M228" s="10">
        <f t="shared" si="113"/>
        <v>0</v>
      </c>
      <c r="N228" s="10">
        <f t="shared" si="103"/>
        <v>69.909135048989015</v>
      </c>
      <c r="O228" s="10">
        <f t="shared" si="104"/>
        <v>0</v>
      </c>
      <c r="P228" s="10">
        <f t="shared" si="98"/>
        <v>90</v>
      </c>
      <c r="Q228" s="10">
        <f t="shared" si="99"/>
        <v>114.90913504898901</v>
      </c>
      <c r="R228" s="10">
        <f t="shared" si="114"/>
        <v>0</v>
      </c>
      <c r="S228" s="10">
        <f t="shared" si="105"/>
        <v>90</v>
      </c>
      <c r="T228" s="10">
        <f t="shared" si="106"/>
        <v>24.909135048989015</v>
      </c>
      <c r="U228" s="10">
        <f t="shared" si="115"/>
        <v>0</v>
      </c>
      <c r="V228" s="10">
        <f t="shared" si="107"/>
        <v>24.909135048989015</v>
      </c>
      <c r="W228" s="10">
        <f t="shared" si="108"/>
        <v>0</v>
      </c>
      <c r="X228" s="10">
        <f t="shared" si="109"/>
        <v>102.45456752449451</v>
      </c>
      <c r="Y228" s="10">
        <f t="shared" si="110"/>
        <v>0</v>
      </c>
      <c r="Z228" s="10">
        <f t="shared" si="116"/>
        <v>0</v>
      </c>
      <c r="AA228" s="10">
        <f t="shared" si="117"/>
        <v>0</v>
      </c>
      <c r="AB228" s="10">
        <f t="shared" si="118"/>
        <v>0</v>
      </c>
      <c r="AC228" s="10">
        <f t="shared" si="111"/>
        <v>67.5</v>
      </c>
      <c r="AD228" s="10">
        <f t="shared" si="112"/>
        <v>34.954567524494507</v>
      </c>
      <c r="AE228" s="10">
        <f t="shared" si="119"/>
        <v>0</v>
      </c>
      <c r="AF228" s="10">
        <f t="shared" si="120"/>
        <v>34.954567524494507</v>
      </c>
      <c r="AG228" s="10">
        <f t="shared" si="121"/>
        <v>0</v>
      </c>
    </row>
    <row r="229" spans="1:33" x14ac:dyDescent="0.2">
      <c r="A229" s="5">
        <v>40188.25</v>
      </c>
      <c r="B229" s="8">
        <v>188435.82678495545</v>
      </c>
      <c r="C229" s="9">
        <v>0</v>
      </c>
      <c r="D229" s="8">
        <f t="shared" si="100"/>
        <v>188.43582678495545</v>
      </c>
      <c r="E229" s="8">
        <f t="shared" si="93"/>
        <v>188.43582678495545</v>
      </c>
      <c r="F229" s="10">
        <f t="shared" si="94"/>
        <v>188.43582678495545</v>
      </c>
      <c r="G229" s="10">
        <f t="shared" si="95"/>
        <v>0</v>
      </c>
      <c r="H229" s="10">
        <f t="shared" si="122"/>
        <v>0</v>
      </c>
      <c r="I229" s="10">
        <f t="shared" si="101"/>
        <v>0</v>
      </c>
      <c r="J229" s="10">
        <f t="shared" si="102"/>
        <v>0</v>
      </c>
      <c r="K229" s="10">
        <f t="shared" si="96"/>
        <v>135</v>
      </c>
      <c r="L229" s="10">
        <f t="shared" si="97"/>
        <v>53.435826784955452</v>
      </c>
      <c r="M229" s="10">
        <f t="shared" si="113"/>
        <v>0</v>
      </c>
      <c r="N229" s="10">
        <f t="shared" si="103"/>
        <v>53.435826784955452</v>
      </c>
      <c r="O229" s="10">
        <f t="shared" si="104"/>
        <v>0</v>
      </c>
      <c r="P229" s="10">
        <f t="shared" si="98"/>
        <v>90</v>
      </c>
      <c r="Q229" s="10">
        <f t="shared" si="99"/>
        <v>98.435826784955452</v>
      </c>
      <c r="R229" s="10">
        <f t="shared" si="114"/>
        <v>0</v>
      </c>
      <c r="S229" s="10">
        <f t="shared" si="105"/>
        <v>90</v>
      </c>
      <c r="T229" s="10">
        <f t="shared" si="106"/>
        <v>8.4358267849554522</v>
      </c>
      <c r="U229" s="10">
        <f t="shared" si="115"/>
        <v>0</v>
      </c>
      <c r="V229" s="10">
        <f t="shared" si="107"/>
        <v>8.4358267849554522</v>
      </c>
      <c r="W229" s="10">
        <f t="shared" si="108"/>
        <v>0</v>
      </c>
      <c r="X229" s="10">
        <f t="shared" si="109"/>
        <v>94.217913392477726</v>
      </c>
      <c r="Y229" s="10">
        <f t="shared" si="110"/>
        <v>0</v>
      </c>
      <c r="Z229" s="10">
        <f t="shared" si="116"/>
        <v>0</v>
      </c>
      <c r="AA229" s="10">
        <f t="shared" si="117"/>
        <v>0</v>
      </c>
      <c r="AB229" s="10">
        <f t="shared" si="118"/>
        <v>0</v>
      </c>
      <c r="AC229" s="10">
        <f t="shared" si="111"/>
        <v>67.5</v>
      </c>
      <c r="AD229" s="10">
        <f t="shared" si="112"/>
        <v>26.717913392477726</v>
      </c>
      <c r="AE229" s="10">
        <f t="shared" si="119"/>
        <v>0</v>
      </c>
      <c r="AF229" s="10">
        <f t="shared" si="120"/>
        <v>26.717913392477726</v>
      </c>
      <c r="AG229" s="10">
        <f t="shared" si="121"/>
        <v>0</v>
      </c>
    </row>
    <row r="230" spans="1:33" x14ac:dyDescent="0.2">
      <c r="A230" s="5">
        <v>40188.291666666664</v>
      </c>
      <c r="B230" s="8">
        <v>192567.44641548069</v>
      </c>
      <c r="C230" s="9">
        <v>0</v>
      </c>
      <c r="D230" s="8">
        <f t="shared" si="100"/>
        <v>192.5674464154807</v>
      </c>
      <c r="E230" s="8">
        <f t="shared" si="93"/>
        <v>192.5674464154807</v>
      </c>
      <c r="F230" s="10">
        <f t="shared" si="94"/>
        <v>192.5674464154807</v>
      </c>
      <c r="G230" s="10">
        <f t="shared" si="95"/>
        <v>0</v>
      </c>
      <c r="H230" s="10">
        <f t="shared" si="122"/>
        <v>0</v>
      </c>
      <c r="I230" s="10">
        <f t="shared" si="101"/>
        <v>0</v>
      </c>
      <c r="J230" s="10">
        <f t="shared" si="102"/>
        <v>0</v>
      </c>
      <c r="K230" s="10">
        <f t="shared" si="96"/>
        <v>135</v>
      </c>
      <c r="L230" s="10">
        <f t="shared" si="97"/>
        <v>57.567446415480703</v>
      </c>
      <c r="M230" s="10">
        <f t="shared" si="113"/>
        <v>0</v>
      </c>
      <c r="N230" s="10">
        <f t="shared" si="103"/>
        <v>57.567446415480703</v>
      </c>
      <c r="O230" s="10">
        <f t="shared" si="104"/>
        <v>0</v>
      </c>
      <c r="P230" s="10">
        <f t="shared" si="98"/>
        <v>90</v>
      </c>
      <c r="Q230" s="10">
        <f t="shared" si="99"/>
        <v>102.5674464154807</v>
      </c>
      <c r="R230" s="10">
        <f t="shared" si="114"/>
        <v>0</v>
      </c>
      <c r="S230" s="10">
        <f t="shared" si="105"/>
        <v>90</v>
      </c>
      <c r="T230" s="10">
        <f t="shared" si="106"/>
        <v>12.567446415480703</v>
      </c>
      <c r="U230" s="10">
        <f t="shared" si="115"/>
        <v>0</v>
      </c>
      <c r="V230" s="10">
        <f t="shared" si="107"/>
        <v>12.567446415480703</v>
      </c>
      <c r="W230" s="10">
        <f t="shared" si="108"/>
        <v>0</v>
      </c>
      <c r="X230" s="10">
        <f t="shared" si="109"/>
        <v>96.283723207740351</v>
      </c>
      <c r="Y230" s="10">
        <f t="shared" si="110"/>
        <v>0</v>
      </c>
      <c r="Z230" s="10">
        <f t="shared" si="116"/>
        <v>0</v>
      </c>
      <c r="AA230" s="10">
        <f t="shared" si="117"/>
        <v>0</v>
      </c>
      <c r="AB230" s="10">
        <f t="shared" si="118"/>
        <v>0</v>
      </c>
      <c r="AC230" s="10">
        <f t="shared" si="111"/>
        <v>67.5</v>
      </c>
      <c r="AD230" s="10">
        <f t="shared" si="112"/>
        <v>28.783723207740351</v>
      </c>
      <c r="AE230" s="10">
        <f t="shared" si="119"/>
        <v>0</v>
      </c>
      <c r="AF230" s="10">
        <f t="shared" si="120"/>
        <v>28.783723207740351</v>
      </c>
      <c r="AG230" s="10">
        <f t="shared" si="121"/>
        <v>0</v>
      </c>
    </row>
    <row r="231" spans="1:33" x14ac:dyDescent="0.2">
      <c r="A231" s="5">
        <v>40188.333333333336</v>
      </c>
      <c r="B231" s="8">
        <v>172474.58856034881</v>
      </c>
      <c r="C231" s="9">
        <v>0</v>
      </c>
      <c r="D231" s="8">
        <f t="shared" si="100"/>
        <v>172.47458856034882</v>
      </c>
      <c r="E231" s="8">
        <f t="shared" si="93"/>
        <v>172.47458856034882</v>
      </c>
      <c r="F231" s="10">
        <f t="shared" si="94"/>
        <v>172.47458856034882</v>
      </c>
      <c r="G231" s="10">
        <f t="shared" si="95"/>
        <v>0</v>
      </c>
      <c r="H231" s="10">
        <f t="shared" si="122"/>
        <v>0</v>
      </c>
      <c r="I231" s="10">
        <f t="shared" si="101"/>
        <v>0</v>
      </c>
      <c r="J231" s="10">
        <f t="shared" si="102"/>
        <v>0</v>
      </c>
      <c r="K231" s="10">
        <f t="shared" si="96"/>
        <v>135</v>
      </c>
      <c r="L231" s="10">
        <f t="shared" si="97"/>
        <v>37.47458856034882</v>
      </c>
      <c r="M231" s="10">
        <f t="shared" si="113"/>
        <v>0</v>
      </c>
      <c r="N231" s="10">
        <f t="shared" si="103"/>
        <v>37.47458856034882</v>
      </c>
      <c r="O231" s="10">
        <f t="shared" si="104"/>
        <v>0</v>
      </c>
      <c r="P231" s="10">
        <f t="shared" si="98"/>
        <v>90</v>
      </c>
      <c r="Q231" s="10">
        <f t="shared" si="99"/>
        <v>82.47458856034882</v>
      </c>
      <c r="R231" s="10">
        <f t="shared" si="114"/>
        <v>0</v>
      </c>
      <c r="S231" s="10">
        <f t="shared" si="105"/>
        <v>82.47458856034882</v>
      </c>
      <c r="T231" s="10">
        <f t="shared" si="106"/>
        <v>0</v>
      </c>
      <c r="U231" s="10">
        <f t="shared" si="115"/>
        <v>0</v>
      </c>
      <c r="V231" s="10">
        <f t="shared" si="107"/>
        <v>0</v>
      </c>
      <c r="W231" s="10">
        <f t="shared" si="108"/>
        <v>0</v>
      </c>
      <c r="X231" s="10">
        <f t="shared" si="109"/>
        <v>86.23729428017441</v>
      </c>
      <c r="Y231" s="10">
        <f t="shared" si="110"/>
        <v>0</v>
      </c>
      <c r="Z231" s="10">
        <f t="shared" si="116"/>
        <v>0</v>
      </c>
      <c r="AA231" s="10">
        <f t="shared" si="117"/>
        <v>0</v>
      </c>
      <c r="AB231" s="10">
        <f t="shared" si="118"/>
        <v>0</v>
      </c>
      <c r="AC231" s="10">
        <f t="shared" si="111"/>
        <v>67.5</v>
      </c>
      <c r="AD231" s="10">
        <f t="shared" si="112"/>
        <v>18.73729428017441</v>
      </c>
      <c r="AE231" s="10">
        <f t="shared" si="119"/>
        <v>0</v>
      </c>
      <c r="AF231" s="10">
        <f t="shared" si="120"/>
        <v>18.73729428017441</v>
      </c>
      <c r="AG231" s="10">
        <f t="shared" si="121"/>
        <v>0</v>
      </c>
    </row>
    <row r="232" spans="1:33" x14ac:dyDescent="0.2">
      <c r="A232" s="5">
        <v>40188.375</v>
      </c>
      <c r="B232" s="8">
        <v>171415.73686223538</v>
      </c>
      <c r="C232" s="9">
        <v>0</v>
      </c>
      <c r="D232" s="8">
        <f t="shared" si="100"/>
        <v>171.41573686223538</v>
      </c>
      <c r="E232" s="8">
        <f t="shared" si="93"/>
        <v>171.41573686223538</v>
      </c>
      <c r="F232" s="10">
        <f t="shared" si="94"/>
        <v>171.41573686223538</v>
      </c>
      <c r="G232" s="10">
        <f t="shared" si="95"/>
        <v>0</v>
      </c>
      <c r="H232" s="10">
        <f t="shared" si="122"/>
        <v>0</v>
      </c>
      <c r="I232" s="10">
        <f t="shared" si="101"/>
        <v>0</v>
      </c>
      <c r="J232" s="10">
        <f t="shared" si="102"/>
        <v>0</v>
      </c>
      <c r="K232" s="10">
        <f t="shared" si="96"/>
        <v>135</v>
      </c>
      <c r="L232" s="10">
        <f t="shared" si="97"/>
        <v>36.415736862235377</v>
      </c>
      <c r="M232" s="10">
        <f t="shared" si="113"/>
        <v>0</v>
      </c>
      <c r="N232" s="10">
        <f t="shared" si="103"/>
        <v>36.415736862235377</v>
      </c>
      <c r="O232" s="10">
        <f t="shared" si="104"/>
        <v>0</v>
      </c>
      <c r="P232" s="10">
        <f t="shared" si="98"/>
        <v>90</v>
      </c>
      <c r="Q232" s="10">
        <f t="shared" si="99"/>
        <v>81.415736862235377</v>
      </c>
      <c r="R232" s="10">
        <f t="shared" si="114"/>
        <v>0</v>
      </c>
      <c r="S232" s="10">
        <f t="shared" si="105"/>
        <v>81.415736862235377</v>
      </c>
      <c r="T232" s="10">
        <f t="shared" si="106"/>
        <v>0</v>
      </c>
      <c r="U232" s="10">
        <f t="shared" si="115"/>
        <v>0</v>
      </c>
      <c r="V232" s="10">
        <f t="shared" si="107"/>
        <v>0</v>
      </c>
      <c r="W232" s="10">
        <f t="shared" si="108"/>
        <v>0</v>
      </c>
      <c r="X232" s="10">
        <f t="shared" si="109"/>
        <v>85.707868431117689</v>
      </c>
      <c r="Y232" s="10">
        <f t="shared" si="110"/>
        <v>0</v>
      </c>
      <c r="Z232" s="10">
        <f t="shared" si="116"/>
        <v>0</v>
      </c>
      <c r="AA232" s="10">
        <f t="shared" si="117"/>
        <v>0</v>
      </c>
      <c r="AB232" s="10">
        <f t="shared" si="118"/>
        <v>0</v>
      </c>
      <c r="AC232" s="10">
        <f t="shared" si="111"/>
        <v>67.5</v>
      </c>
      <c r="AD232" s="10">
        <f t="shared" si="112"/>
        <v>18.207868431117689</v>
      </c>
      <c r="AE232" s="10">
        <f t="shared" si="119"/>
        <v>0</v>
      </c>
      <c r="AF232" s="10">
        <f t="shared" si="120"/>
        <v>18.207868431117689</v>
      </c>
      <c r="AG232" s="10">
        <f t="shared" si="121"/>
        <v>0</v>
      </c>
    </row>
    <row r="233" spans="1:33" x14ac:dyDescent="0.2">
      <c r="A233" s="5">
        <v>40188.416666666664</v>
      </c>
      <c r="B233" s="8">
        <v>198746.49408750114</v>
      </c>
      <c r="C233" s="9">
        <v>0</v>
      </c>
      <c r="D233" s="8">
        <f t="shared" si="100"/>
        <v>198.74649408750113</v>
      </c>
      <c r="E233" s="8">
        <f t="shared" si="93"/>
        <v>198.74649408750113</v>
      </c>
      <c r="F233" s="10">
        <f t="shared" si="94"/>
        <v>198.74649408750113</v>
      </c>
      <c r="G233" s="10">
        <f t="shared" si="95"/>
        <v>0</v>
      </c>
      <c r="H233" s="10">
        <f t="shared" si="122"/>
        <v>0</v>
      </c>
      <c r="I233" s="10">
        <f t="shared" si="101"/>
        <v>0</v>
      </c>
      <c r="J233" s="10">
        <f t="shared" si="102"/>
        <v>0</v>
      </c>
      <c r="K233" s="10">
        <f t="shared" si="96"/>
        <v>135</v>
      </c>
      <c r="L233" s="10">
        <f t="shared" si="97"/>
        <v>63.746494087501134</v>
      </c>
      <c r="M233" s="10">
        <f t="shared" si="113"/>
        <v>0</v>
      </c>
      <c r="N233" s="10">
        <f t="shared" si="103"/>
        <v>63.746494087501134</v>
      </c>
      <c r="O233" s="10">
        <f t="shared" si="104"/>
        <v>0</v>
      </c>
      <c r="P233" s="10">
        <f t="shared" si="98"/>
        <v>90</v>
      </c>
      <c r="Q233" s="10">
        <f t="shared" si="99"/>
        <v>108.74649408750113</v>
      </c>
      <c r="R233" s="10">
        <f t="shared" si="114"/>
        <v>0</v>
      </c>
      <c r="S233" s="10">
        <f t="shared" si="105"/>
        <v>90</v>
      </c>
      <c r="T233" s="10">
        <f t="shared" si="106"/>
        <v>18.746494087501134</v>
      </c>
      <c r="U233" s="10">
        <f t="shared" si="115"/>
        <v>1</v>
      </c>
      <c r="V233" s="10">
        <f t="shared" si="107"/>
        <v>0</v>
      </c>
      <c r="W233" s="10">
        <f t="shared" si="108"/>
        <v>18.746494087501134</v>
      </c>
      <c r="X233" s="10">
        <f t="shared" si="109"/>
        <v>99.373247043750567</v>
      </c>
      <c r="Y233" s="10">
        <f t="shared" si="110"/>
        <v>0</v>
      </c>
      <c r="Z233" s="10">
        <f t="shared" si="116"/>
        <v>0</v>
      </c>
      <c r="AA233" s="10">
        <f t="shared" si="117"/>
        <v>0</v>
      </c>
      <c r="AB233" s="10">
        <f t="shared" si="118"/>
        <v>0</v>
      </c>
      <c r="AC233" s="10">
        <f t="shared" si="111"/>
        <v>67.5</v>
      </c>
      <c r="AD233" s="10">
        <f t="shared" si="112"/>
        <v>31.873247043750567</v>
      </c>
      <c r="AE233" s="10">
        <f t="shared" si="119"/>
        <v>0</v>
      </c>
      <c r="AF233" s="10">
        <f t="shared" si="120"/>
        <v>31.873247043750567</v>
      </c>
      <c r="AG233" s="10">
        <f t="shared" si="121"/>
        <v>0</v>
      </c>
    </row>
    <row r="234" spans="1:33" x14ac:dyDescent="0.2">
      <c r="A234" s="5">
        <v>40188.458333333336</v>
      </c>
      <c r="B234" s="8">
        <v>175683.22264764717</v>
      </c>
      <c r="C234" s="9">
        <v>416.09</v>
      </c>
      <c r="D234" s="8">
        <f t="shared" si="100"/>
        <v>175.68322264764717</v>
      </c>
      <c r="E234" s="8">
        <f t="shared" si="93"/>
        <v>200.64862264764716</v>
      </c>
      <c r="F234" s="10">
        <f t="shared" si="94"/>
        <v>175.68322264764717</v>
      </c>
      <c r="G234" s="10">
        <f t="shared" si="95"/>
        <v>0</v>
      </c>
      <c r="H234" s="10">
        <f t="shared" si="122"/>
        <v>0</v>
      </c>
      <c r="I234" s="10">
        <f t="shared" si="101"/>
        <v>0</v>
      </c>
      <c r="J234" s="10">
        <f t="shared" si="102"/>
        <v>0</v>
      </c>
      <c r="K234" s="10">
        <f t="shared" si="96"/>
        <v>135</v>
      </c>
      <c r="L234" s="10">
        <f t="shared" si="97"/>
        <v>40.68322264764717</v>
      </c>
      <c r="M234" s="10">
        <f t="shared" si="113"/>
        <v>0</v>
      </c>
      <c r="N234" s="10">
        <f t="shared" si="103"/>
        <v>40.68322264764717</v>
      </c>
      <c r="O234" s="10">
        <f t="shared" si="104"/>
        <v>0</v>
      </c>
      <c r="P234" s="10">
        <f t="shared" si="98"/>
        <v>90</v>
      </c>
      <c r="Q234" s="10">
        <f t="shared" si="99"/>
        <v>85.68322264764717</v>
      </c>
      <c r="R234" s="10">
        <f t="shared" si="114"/>
        <v>0</v>
      </c>
      <c r="S234" s="10">
        <f t="shared" si="105"/>
        <v>85.68322264764717</v>
      </c>
      <c r="T234" s="10">
        <f t="shared" si="106"/>
        <v>0</v>
      </c>
      <c r="U234" s="10">
        <f t="shared" si="115"/>
        <v>0</v>
      </c>
      <c r="V234" s="10">
        <f t="shared" si="107"/>
        <v>0</v>
      </c>
      <c r="W234" s="10">
        <f t="shared" si="108"/>
        <v>0</v>
      </c>
      <c r="X234" s="10">
        <f t="shared" si="109"/>
        <v>87.841611323823585</v>
      </c>
      <c r="Y234" s="10">
        <f t="shared" si="110"/>
        <v>0</v>
      </c>
      <c r="Z234" s="10">
        <f t="shared" si="116"/>
        <v>0</v>
      </c>
      <c r="AA234" s="10">
        <f t="shared" si="117"/>
        <v>0</v>
      </c>
      <c r="AB234" s="10">
        <f t="shared" si="118"/>
        <v>0</v>
      </c>
      <c r="AC234" s="10">
        <f t="shared" si="111"/>
        <v>67.5</v>
      </c>
      <c r="AD234" s="10">
        <f t="shared" si="112"/>
        <v>20.341611323823585</v>
      </c>
      <c r="AE234" s="10">
        <f t="shared" si="119"/>
        <v>0</v>
      </c>
      <c r="AF234" s="10">
        <f t="shared" si="120"/>
        <v>20.341611323823585</v>
      </c>
      <c r="AG234" s="10">
        <f t="shared" si="121"/>
        <v>0</v>
      </c>
    </row>
    <row r="235" spans="1:33" x14ac:dyDescent="0.2">
      <c r="A235" s="5">
        <v>40188.5</v>
      </c>
      <c r="B235" s="8">
        <v>142181.41666223772</v>
      </c>
      <c r="C235" s="9">
        <v>1032.9366666666667</v>
      </c>
      <c r="D235" s="8">
        <f t="shared" si="100"/>
        <v>142.18141666223772</v>
      </c>
      <c r="E235" s="8">
        <f t="shared" si="93"/>
        <v>204.15761666223773</v>
      </c>
      <c r="F235" s="10">
        <f t="shared" si="94"/>
        <v>142.18141666223772</v>
      </c>
      <c r="G235" s="10">
        <f t="shared" si="95"/>
        <v>0</v>
      </c>
      <c r="H235" s="10">
        <f t="shared" si="122"/>
        <v>0</v>
      </c>
      <c r="I235" s="10">
        <f t="shared" si="101"/>
        <v>0</v>
      </c>
      <c r="J235" s="10">
        <f t="shared" si="102"/>
        <v>0</v>
      </c>
      <c r="K235" s="10">
        <f t="shared" si="96"/>
        <v>135</v>
      </c>
      <c r="L235" s="10">
        <f t="shared" si="97"/>
        <v>7.1814166622377229</v>
      </c>
      <c r="M235" s="10">
        <f t="shared" si="113"/>
        <v>0</v>
      </c>
      <c r="N235" s="10">
        <f t="shared" si="103"/>
        <v>7.1814166622377229</v>
      </c>
      <c r="O235" s="10">
        <f t="shared" si="104"/>
        <v>0</v>
      </c>
      <c r="P235" s="10">
        <f t="shared" si="98"/>
        <v>90</v>
      </c>
      <c r="Q235" s="10">
        <f t="shared" si="99"/>
        <v>52.181416662237723</v>
      </c>
      <c r="R235" s="10">
        <f t="shared" si="114"/>
        <v>0</v>
      </c>
      <c r="S235" s="10">
        <f t="shared" si="105"/>
        <v>52.181416662237723</v>
      </c>
      <c r="T235" s="10">
        <f t="shared" si="106"/>
        <v>0</v>
      </c>
      <c r="U235" s="10">
        <f t="shared" si="115"/>
        <v>0</v>
      </c>
      <c r="V235" s="10">
        <f t="shared" si="107"/>
        <v>0</v>
      </c>
      <c r="W235" s="10">
        <f t="shared" si="108"/>
        <v>0</v>
      </c>
      <c r="X235" s="10">
        <f t="shared" si="109"/>
        <v>71.090708331118861</v>
      </c>
      <c r="Y235" s="10">
        <f t="shared" si="110"/>
        <v>0</v>
      </c>
      <c r="Z235" s="10">
        <f t="shared" si="116"/>
        <v>0</v>
      </c>
      <c r="AA235" s="10">
        <f t="shared" si="117"/>
        <v>0</v>
      </c>
      <c r="AB235" s="10">
        <f t="shared" si="118"/>
        <v>0</v>
      </c>
      <c r="AC235" s="10">
        <f t="shared" si="111"/>
        <v>67.5</v>
      </c>
      <c r="AD235" s="10">
        <f t="shared" si="112"/>
        <v>3.5907083311188615</v>
      </c>
      <c r="AE235" s="10">
        <f t="shared" si="119"/>
        <v>0</v>
      </c>
      <c r="AF235" s="10">
        <f t="shared" si="120"/>
        <v>3.5907083311188615</v>
      </c>
      <c r="AG235" s="10">
        <f t="shared" si="121"/>
        <v>0</v>
      </c>
    </row>
    <row r="236" spans="1:33" x14ac:dyDescent="0.2">
      <c r="A236" s="5">
        <v>40188.541666666664</v>
      </c>
      <c r="B236" s="8">
        <v>137275.90938828979</v>
      </c>
      <c r="C236" s="9">
        <v>1012.4150000000001</v>
      </c>
      <c r="D236" s="8">
        <f t="shared" si="100"/>
        <v>137.27590938828979</v>
      </c>
      <c r="E236" s="8">
        <f t="shared" si="93"/>
        <v>198.02080938828979</v>
      </c>
      <c r="F236" s="10">
        <f t="shared" si="94"/>
        <v>137.27590938828979</v>
      </c>
      <c r="G236" s="10">
        <f t="shared" si="95"/>
        <v>0</v>
      </c>
      <c r="H236" s="10">
        <f t="shared" si="122"/>
        <v>0</v>
      </c>
      <c r="I236" s="10">
        <f t="shared" si="101"/>
        <v>0</v>
      </c>
      <c r="J236" s="10">
        <f t="shared" si="102"/>
        <v>0</v>
      </c>
      <c r="K236" s="10">
        <f t="shared" si="96"/>
        <v>135</v>
      </c>
      <c r="L236" s="10">
        <f t="shared" si="97"/>
        <v>2.2759093882897901</v>
      </c>
      <c r="M236" s="10">
        <f t="shared" si="113"/>
        <v>0</v>
      </c>
      <c r="N236" s="10">
        <f t="shared" si="103"/>
        <v>2.2759093882897901</v>
      </c>
      <c r="O236" s="10">
        <f t="shared" si="104"/>
        <v>0</v>
      </c>
      <c r="P236" s="10">
        <f t="shared" si="98"/>
        <v>90</v>
      </c>
      <c r="Q236" s="10">
        <f t="shared" si="99"/>
        <v>47.27590938828979</v>
      </c>
      <c r="R236" s="10">
        <f t="shared" si="114"/>
        <v>0</v>
      </c>
      <c r="S236" s="10">
        <f t="shared" si="105"/>
        <v>47.27590938828979</v>
      </c>
      <c r="T236" s="10">
        <f t="shared" si="106"/>
        <v>0</v>
      </c>
      <c r="U236" s="10">
        <f t="shared" si="115"/>
        <v>0</v>
      </c>
      <c r="V236" s="10">
        <f t="shared" si="107"/>
        <v>0</v>
      </c>
      <c r="W236" s="10">
        <f t="shared" si="108"/>
        <v>0</v>
      </c>
      <c r="X236" s="10">
        <f t="shared" si="109"/>
        <v>68.637954694144895</v>
      </c>
      <c r="Y236" s="10">
        <f t="shared" si="110"/>
        <v>0</v>
      </c>
      <c r="Z236" s="10">
        <f t="shared" si="116"/>
        <v>0</v>
      </c>
      <c r="AA236" s="10">
        <f t="shared" si="117"/>
        <v>0</v>
      </c>
      <c r="AB236" s="10">
        <f t="shared" si="118"/>
        <v>0</v>
      </c>
      <c r="AC236" s="10">
        <f t="shared" si="111"/>
        <v>67.5</v>
      </c>
      <c r="AD236" s="10">
        <f t="shared" si="112"/>
        <v>1.137954694144895</v>
      </c>
      <c r="AE236" s="10">
        <f t="shared" si="119"/>
        <v>0</v>
      </c>
      <c r="AF236" s="10">
        <f t="shared" si="120"/>
        <v>1.137954694144895</v>
      </c>
      <c r="AG236" s="10">
        <f t="shared" si="121"/>
        <v>0</v>
      </c>
    </row>
    <row r="237" spans="1:33" x14ac:dyDescent="0.2">
      <c r="A237" s="5">
        <v>40188.583333333336</v>
      </c>
      <c r="B237" s="8">
        <v>127184.06796739734</v>
      </c>
      <c r="C237" s="9">
        <v>732.86166666666657</v>
      </c>
      <c r="D237" s="8">
        <f t="shared" si="100"/>
        <v>127.18406796739734</v>
      </c>
      <c r="E237" s="8">
        <f t="shared" si="93"/>
        <v>171.15576796739734</v>
      </c>
      <c r="F237" s="10">
        <f t="shared" si="94"/>
        <v>127.18406796739734</v>
      </c>
      <c r="G237" s="10">
        <f t="shared" si="95"/>
        <v>0</v>
      </c>
      <c r="H237" s="10">
        <f t="shared" si="122"/>
        <v>0</v>
      </c>
      <c r="I237" s="10">
        <f t="shared" si="101"/>
        <v>0</v>
      </c>
      <c r="J237" s="10">
        <f t="shared" si="102"/>
        <v>0</v>
      </c>
      <c r="K237" s="10">
        <f t="shared" si="96"/>
        <v>127.18406796739734</v>
      </c>
      <c r="L237" s="10">
        <f t="shared" si="97"/>
        <v>0</v>
      </c>
      <c r="M237" s="10">
        <f t="shared" si="113"/>
        <v>0</v>
      </c>
      <c r="N237" s="10">
        <f t="shared" si="103"/>
        <v>0</v>
      </c>
      <c r="O237" s="10">
        <f t="shared" si="104"/>
        <v>0</v>
      </c>
      <c r="P237" s="10">
        <f t="shared" si="98"/>
        <v>90</v>
      </c>
      <c r="Q237" s="10">
        <f t="shared" si="99"/>
        <v>37.18406796739734</v>
      </c>
      <c r="R237" s="10">
        <f t="shared" si="114"/>
        <v>0</v>
      </c>
      <c r="S237" s="10">
        <f t="shared" si="105"/>
        <v>37.18406796739734</v>
      </c>
      <c r="T237" s="10">
        <f t="shared" si="106"/>
        <v>0</v>
      </c>
      <c r="U237" s="10">
        <f t="shared" si="115"/>
        <v>0</v>
      </c>
      <c r="V237" s="10">
        <f t="shared" si="107"/>
        <v>0</v>
      </c>
      <c r="W237" s="10">
        <f t="shared" si="108"/>
        <v>0</v>
      </c>
      <c r="X237" s="10">
        <f t="shared" si="109"/>
        <v>63.592033983698663</v>
      </c>
      <c r="Y237" s="10">
        <f t="shared" si="110"/>
        <v>0</v>
      </c>
      <c r="Z237" s="10">
        <f t="shared" si="116"/>
        <v>0</v>
      </c>
      <c r="AA237" s="10">
        <f t="shared" si="117"/>
        <v>0</v>
      </c>
      <c r="AB237" s="10">
        <f t="shared" si="118"/>
        <v>0</v>
      </c>
      <c r="AC237" s="10">
        <f t="shared" si="111"/>
        <v>63.592033983698663</v>
      </c>
      <c r="AD237" s="10">
        <f t="shared" si="112"/>
        <v>0</v>
      </c>
      <c r="AE237" s="10">
        <f t="shared" si="119"/>
        <v>0</v>
      </c>
      <c r="AF237" s="10">
        <f t="shared" si="120"/>
        <v>0</v>
      </c>
      <c r="AG237" s="10">
        <f t="shared" si="121"/>
        <v>0</v>
      </c>
    </row>
    <row r="238" spans="1:33" x14ac:dyDescent="0.2">
      <c r="A238" s="5">
        <v>40188.625</v>
      </c>
      <c r="B238" s="8">
        <v>128200.93223942356</v>
      </c>
      <c r="C238" s="9">
        <v>681.67499999999995</v>
      </c>
      <c r="D238" s="8">
        <f t="shared" si="100"/>
        <v>128.20093223942357</v>
      </c>
      <c r="E238" s="8">
        <f t="shared" si="93"/>
        <v>169.10143223942356</v>
      </c>
      <c r="F238" s="10">
        <f t="shared" si="94"/>
        <v>128.20093223942357</v>
      </c>
      <c r="G238" s="10">
        <f t="shared" si="95"/>
        <v>0</v>
      </c>
      <c r="H238" s="10">
        <f t="shared" si="122"/>
        <v>0</v>
      </c>
      <c r="I238" s="10">
        <f t="shared" si="101"/>
        <v>0</v>
      </c>
      <c r="J238" s="10">
        <f t="shared" si="102"/>
        <v>0</v>
      </c>
      <c r="K238" s="10">
        <f t="shared" si="96"/>
        <v>128.20093223942357</v>
      </c>
      <c r="L238" s="10">
        <f t="shared" si="97"/>
        <v>0</v>
      </c>
      <c r="M238" s="10">
        <f t="shared" si="113"/>
        <v>0</v>
      </c>
      <c r="N238" s="10">
        <f t="shared" si="103"/>
        <v>0</v>
      </c>
      <c r="O238" s="10">
        <f t="shared" si="104"/>
        <v>0</v>
      </c>
      <c r="P238" s="10">
        <f t="shared" si="98"/>
        <v>90</v>
      </c>
      <c r="Q238" s="10">
        <f t="shared" si="99"/>
        <v>38.200932239423565</v>
      </c>
      <c r="R238" s="10">
        <f t="shared" si="114"/>
        <v>0</v>
      </c>
      <c r="S238" s="10">
        <f t="shared" si="105"/>
        <v>38.200932239423565</v>
      </c>
      <c r="T238" s="10">
        <f t="shared" si="106"/>
        <v>0</v>
      </c>
      <c r="U238" s="10">
        <f t="shared" si="115"/>
        <v>0</v>
      </c>
      <c r="V238" s="10">
        <f t="shared" si="107"/>
        <v>0</v>
      </c>
      <c r="W238" s="10">
        <f t="shared" si="108"/>
        <v>0</v>
      </c>
      <c r="X238" s="10">
        <f t="shared" si="109"/>
        <v>64.100466119711783</v>
      </c>
      <c r="Y238" s="10">
        <f t="shared" si="110"/>
        <v>0</v>
      </c>
      <c r="Z238" s="10">
        <f t="shared" si="116"/>
        <v>0</v>
      </c>
      <c r="AA238" s="10">
        <f t="shared" si="117"/>
        <v>0</v>
      </c>
      <c r="AB238" s="10">
        <f t="shared" si="118"/>
        <v>0</v>
      </c>
      <c r="AC238" s="10">
        <f t="shared" si="111"/>
        <v>64.100466119711783</v>
      </c>
      <c r="AD238" s="10">
        <f t="shared" si="112"/>
        <v>0</v>
      </c>
      <c r="AE238" s="10">
        <f t="shared" si="119"/>
        <v>0</v>
      </c>
      <c r="AF238" s="10">
        <f t="shared" si="120"/>
        <v>0</v>
      </c>
      <c r="AG238" s="10">
        <f t="shared" si="121"/>
        <v>0</v>
      </c>
    </row>
    <row r="239" spans="1:33" x14ac:dyDescent="0.2">
      <c r="A239" s="5">
        <v>40188.666666666664</v>
      </c>
      <c r="B239" s="8">
        <v>137234.67738450738</v>
      </c>
      <c r="C239" s="9">
        <v>652.99666666666667</v>
      </c>
      <c r="D239" s="8">
        <f t="shared" si="100"/>
        <v>137.23467738450736</v>
      </c>
      <c r="E239" s="8">
        <f t="shared" si="93"/>
        <v>176.41447738450736</v>
      </c>
      <c r="F239" s="10">
        <f t="shared" si="94"/>
        <v>137.23467738450736</v>
      </c>
      <c r="G239" s="10">
        <f t="shared" si="95"/>
        <v>0</v>
      </c>
      <c r="H239" s="10">
        <f t="shared" si="122"/>
        <v>0</v>
      </c>
      <c r="I239" s="10">
        <f t="shared" si="101"/>
        <v>0</v>
      </c>
      <c r="J239" s="10">
        <f t="shared" si="102"/>
        <v>0</v>
      </c>
      <c r="K239" s="10">
        <f t="shared" si="96"/>
        <v>135</v>
      </c>
      <c r="L239" s="10">
        <f t="shared" si="97"/>
        <v>2.2346773845073642</v>
      </c>
      <c r="M239" s="10">
        <f t="shared" si="113"/>
        <v>1</v>
      </c>
      <c r="N239" s="10">
        <f t="shared" si="103"/>
        <v>0</v>
      </c>
      <c r="O239" s="10">
        <f t="shared" si="104"/>
        <v>2.2346773845073642</v>
      </c>
      <c r="P239" s="10">
        <f t="shared" si="98"/>
        <v>90</v>
      </c>
      <c r="Q239" s="10">
        <f t="shared" si="99"/>
        <v>47.234677384507364</v>
      </c>
      <c r="R239" s="10">
        <f t="shared" si="114"/>
        <v>0</v>
      </c>
      <c r="S239" s="10">
        <f t="shared" si="105"/>
        <v>47.234677384507364</v>
      </c>
      <c r="T239" s="10">
        <f t="shared" si="106"/>
        <v>0</v>
      </c>
      <c r="U239" s="10">
        <f t="shared" si="115"/>
        <v>0</v>
      </c>
      <c r="V239" s="10">
        <f t="shared" si="107"/>
        <v>0</v>
      </c>
      <c r="W239" s="10">
        <f t="shared" si="108"/>
        <v>0</v>
      </c>
      <c r="X239" s="10">
        <f t="shared" si="109"/>
        <v>68.617338692253682</v>
      </c>
      <c r="Y239" s="10">
        <f t="shared" si="110"/>
        <v>0</v>
      </c>
      <c r="Z239" s="10">
        <f t="shared" si="116"/>
        <v>0</v>
      </c>
      <c r="AA239" s="10">
        <f t="shared" si="117"/>
        <v>0</v>
      </c>
      <c r="AB239" s="10">
        <f t="shared" si="118"/>
        <v>0</v>
      </c>
      <c r="AC239" s="10">
        <f t="shared" si="111"/>
        <v>67.5</v>
      </c>
      <c r="AD239" s="10">
        <f t="shared" si="112"/>
        <v>1.1173386922536821</v>
      </c>
      <c r="AE239" s="10">
        <f t="shared" si="119"/>
        <v>1</v>
      </c>
      <c r="AF239" s="10">
        <f t="shared" si="120"/>
        <v>0</v>
      </c>
      <c r="AG239" s="10">
        <f t="shared" si="121"/>
        <v>1.1173386922536821</v>
      </c>
    </row>
    <row r="240" spans="1:33" x14ac:dyDescent="0.2">
      <c r="A240" s="5">
        <v>40188.708333333336</v>
      </c>
      <c r="B240" s="8">
        <v>164794.63672572307</v>
      </c>
      <c r="C240" s="9">
        <v>784.7016666666666</v>
      </c>
      <c r="D240" s="8">
        <f t="shared" si="100"/>
        <v>164.79463672572308</v>
      </c>
      <c r="E240" s="8">
        <f t="shared" si="93"/>
        <v>211.87673672572308</v>
      </c>
      <c r="F240" s="10">
        <f t="shared" si="94"/>
        <v>164.79463672572308</v>
      </c>
      <c r="G240" s="10">
        <f t="shared" si="95"/>
        <v>0</v>
      </c>
      <c r="H240" s="10">
        <f t="shared" si="122"/>
        <v>0</v>
      </c>
      <c r="I240" s="10">
        <f t="shared" si="101"/>
        <v>0</v>
      </c>
      <c r="J240" s="10">
        <f t="shared" si="102"/>
        <v>0</v>
      </c>
      <c r="K240" s="10">
        <f t="shared" si="96"/>
        <v>135</v>
      </c>
      <c r="L240" s="10">
        <f t="shared" si="97"/>
        <v>29.79463672572308</v>
      </c>
      <c r="M240" s="10">
        <f t="shared" si="113"/>
        <v>0</v>
      </c>
      <c r="N240" s="10">
        <f t="shared" si="103"/>
        <v>29.79463672572308</v>
      </c>
      <c r="O240" s="10">
        <f t="shared" si="104"/>
        <v>0</v>
      </c>
      <c r="P240" s="10">
        <f t="shared" si="98"/>
        <v>90</v>
      </c>
      <c r="Q240" s="10">
        <f t="shared" si="99"/>
        <v>74.79463672572308</v>
      </c>
      <c r="R240" s="10">
        <f t="shared" si="114"/>
        <v>0</v>
      </c>
      <c r="S240" s="10">
        <f t="shared" si="105"/>
        <v>74.79463672572308</v>
      </c>
      <c r="T240" s="10">
        <f t="shared" si="106"/>
        <v>0</v>
      </c>
      <c r="U240" s="10">
        <f t="shared" si="115"/>
        <v>0</v>
      </c>
      <c r="V240" s="10">
        <f t="shared" si="107"/>
        <v>0</v>
      </c>
      <c r="W240" s="10">
        <f t="shared" si="108"/>
        <v>0</v>
      </c>
      <c r="X240" s="10">
        <f t="shared" si="109"/>
        <v>82.39731836286154</v>
      </c>
      <c r="Y240" s="10">
        <f t="shared" si="110"/>
        <v>0</v>
      </c>
      <c r="Z240" s="10">
        <f t="shared" si="116"/>
        <v>0</v>
      </c>
      <c r="AA240" s="10">
        <f t="shared" si="117"/>
        <v>0</v>
      </c>
      <c r="AB240" s="10">
        <f t="shared" si="118"/>
        <v>0</v>
      </c>
      <c r="AC240" s="10">
        <f t="shared" si="111"/>
        <v>67.5</v>
      </c>
      <c r="AD240" s="10">
        <f t="shared" si="112"/>
        <v>14.89731836286154</v>
      </c>
      <c r="AE240" s="10">
        <f t="shared" si="119"/>
        <v>0</v>
      </c>
      <c r="AF240" s="10">
        <f t="shared" si="120"/>
        <v>14.89731836286154</v>
      </c>
      <c r="AG240" s="10">
        <f t="shared" si="121"/>
        <v>0</v>
      </c>
    </row>
    <row r="241" spans="1:33" x14ac:dyDescent="0.2">
      <c r="A241" s="5">
        <v>40188.75</v>
      </c>
      <c r="B241" s="8">
        <v>173488.40339465736</v>
      </c>
      <c r="C241" s="9">
        <v>823.32999999999993</v>
      </c>
      <c r="D241" s="8">
        <f t="shared" si="100"/>
        <v>173.48840339465735</v>
      </c>
      <c r="E241" s="8">
        <f t="shared" si="93"/>
        <v>222.88820339465735</v>
      </c>
      <c r="F241" s="10">
        <f t="shared" si="94"/>
        <v>173.48840339465735</v>
      </c>
      <c r="G241" s="10">
        <f t="shared" si="95"/>
        <v>0</v>
      </c>
      <c r="H241" s="10">
        <f t="shared" si="122"/>
        <v>0</v>
      </c>
      <c r="I241" s="10">
        <f t="shared" si="101"/>
        <v>0</v>
      </c>
      <c r="J241" s="10">
        <f t="shared" si="102"/>
        <v>0</v>
      </c>
      <c r="K241" s="10">
        <f t="shared" si="96"/>
        <v>135</v>
      </c>
      <c r="L241" s="10">
        <f t="shared" si="97"/>
        <v>38.488403394657354</v>
      </c>
      <c r="M241" s="10">
        <f t="shared" si="113"/>
        <v>0</v>
      </c>
      <c r="N241" s="10">
        <f t="shared" si="103"/>
        <v>38.488403394657354</v>
      </c>
      <c r="O241" s="10">
        <f t="shared" si="104"/>
        <v>0</v>
      </c>
      <c r="P241" s="10">
        <f t="shared" si="98"/>
        <v>90</v>
      </c>
      <c r="Q241" s="10">
        <f t="shared" si="99"/>
        <v>83.488403394657354</v>
      </c>
      <c r="R241" s="10">
        <f t="shared" si="114"/>
        <v>0</v>
      </c>
      <c r="S241" s="10">
        <f t="shared" si="105"/>
        <v>83.488403394657354</v>
      </c>
      <c r="T241" s="10">
        <f t="shared" si="106"/>
        <v>0</v>
      </c>
      <c r="U241" s="10">
        <f t="shared" si="115"/>
        <v>0</v>
      </c>
      <c r="V241" s="10">
        <f t="shared" si="107"/>
        <v>0</v>
      </c>
      <c r="W241" s="10">
        <f t="shared" si="108"/>
        <v>0</v>
      </c>
      <c r="X241" s="10">
        <f t="shared" si="109"/>
        <v>86.744201697328677</v>
      </c>
      <c r="Y241" s="10">
        <f t="shared" si="110"/>
        <v>0</v>
      </c>
      <c r="Z241" s="10">
        <f t="shared" si="116"/>
        <v>0</v>
      </c>
      <c r="AA241" s="10">
        <f t="shared" si="117"/>
        <v>0</v>
      </c>
      <c r="AB241" s="10">
        <f t="shared" si="118"/>
        <v>0</v>
      </c>
      <c r="AC241" s="10">
        <f t="shared" si="111"/>
        <v>67.5</v>
      </c>
      <c r="AD241" s="10">
        <f t="shared" si="112"/>
        <v>19.244201697328677</v>
      </c>
      <c r="AE241" s="10">
        <f t="shared" si="119"/>
        <v>0</v>
      </c>
      <c r="AF241" s="10">
        <f t="shared" si="120"/>
        <v>19.244201697328677</v>
      </c>
      <c r="AG241" s="10">
        <f t="shared" si="121"/>
        <v>0</v>
      </c>
    </row>
    <row r="242" spans="1:33" x14ac:dyDescent="0.2">
      <c r="A242" s="5">
        <v>40188.791666666664</v>
      </c>
      <c r="B242" s="8">
        <v>183932.93763604341</v>
      </c>
      <c r="C242" s="9">
        <v>822.98500000000001</v>
      </c>
      <c r="D242" s="8">
        <f t="shared" si="100"/>
        <v>183.93293763604342</v>
      </c>
      <c r="E242" s="8">
        <f t="shared" si="93"/>
        <v>233.31203763604341</v>
      </c>
      <c r="F242" s="10">
        <f t="shared" si="94"/>
        <v>183.93293763604342</v>
      </c>
      <c r="G242" s="10">
        <f t="shared" si="95"/>
        <v>0</v>
      </c>
      <c r="H242" s="10">
        <f t="shared" si="122"/>
        <v>0</v>
      </c>
      <c r="I242" s="10">
        <f t="shared" si="101"/>
        <v>0</v>
      </c>
      <c r="J242" s="10">
        <f t="shared" si="102"/>
        <v>0</v>
      </c>
      <c r="K242" s="10">
        <f t="shared" si="96"/>
        <v>135</v>
      </c>
      <c r="L242" s="10">
        <f t="shared" si="97"/>
        <v>48.93293763604342</v>
      </c>
      <c r="M242" s="10">
        <f t="shared" si="113"/>
        <v>0</v>
      </c>
      <c r="N242" s="10">
        <f t="shared" si="103"/>
        <v>48.93293763604342</v>
      </c>
      <c r="O242" s="10">
        <f t="shared" si="104"/>
        <v>0</v>
      </c>
      <c r="P242" s="10">
        <f t="shared" si="98"/>
        <v>90</v>
      </c>
      <c r="Q242" s="10">
        <f t="shared" si="99"/>
        <v>93.93293763604342</v>
      </c>
      <c r="R242" s="10">
        <f t="shared" si="114"/>
        <v>0</v>
      </c>
      <c r="S242" s="10">
        <f t="shared" si="105"/>
        <v>90</v>
      </c>
      <c r="T242" s="10">
        <f t="shared" si="106"/>
        <v>3.9329376360434196</v>
      </c>
      <c r="U242" s="10">
        <f t="shared" si="115"/>
        <v>1</v>
      </c>
      <c r="V242" s="10">
        <f t="shared" si="107"/>
        <v>0</v>
      </c>
      <c r="W242" s="10">
        <f t="shared" si="108"/>
        <v>3.9329376360434196</v>
      </c>
      <c r="X242" s="10">
        <f t="shared" si="109"/>
        <v>91.96646881802171</v>
      </c>
      <c r="Y242" s="10">
        <f t="shared" si="110"/>
        <v>0</v>
      </c>
      <c r="Z242" s="10">
        <f t="shared" si="116"/>
        <v>0</v>
      </c>
      <c r="AA242" s="10">
        <f t="shared" si="117"/>
        <v>0</v>
      </c>
      <c r="AB242" s="10">
        <f t="shared" si="118"/>
        <v>0</v>
      </c>
      <c r="AC242" s="10">
        <f t="shared" si="111"/>
        <v>67.5</v>
      </c>
      <c r="AD242" s="10">
        <f t="shared" si="112"/>
        <v>24.46646881802171</v>
      </c>
      <c r="AE242" s="10">
        <f t="shared" si="119"/>
        <v>0</v>
      </c>
      <c r="AF242" s="10">
        <f t="shared" si="120"/>
        <v>24.46646881802171</v>
      </c>
      <c r="AG242" s="10">
        <f t="shared" si="121"/>
        <v>0</v>
      </c>
    </row>
    <row r="243" spans="1:33" x14ac:dyDescent="0.2">
      <c r="A243" s="5">
        <v>40188.833333333336</v>
      </c>
      <c r="B243" s="8">
        <v>201716.43459728966</v>
      </c>
      <c r="C243" s="9">
        <v>814.32500000000005</v>
      </c>
      <c r="D243" s="8">
        <f t="shared" si="100"/>
        <v>201.71643459728966</v>
      </c>
      <c r="E243" s="8">
        <f t="shared" si="93"/>
        <v>250.57593459728966</v>
      </c>
      <c r="F243" s="10">
        <f t="shared" si="94"/>
        <v>201.71643459728966</v>
      </c>
      <c r="G243" s="10">
        <f t="shared" si="95"/>
        <v>0</v>
      </c>
      <c r="H243" s="10">
        <f t="shared" si="122"/>
        <v>0</v>
      </c>
      <c r="I243" s="10">
        <f t="shared" si="101"/>
        <v>0</v>
      </c>
      <c r="J243" s="10">
        <f t="shared" si="102"/>
        <v>0</v>
      </c>
      <c r="K243" s="10">
        <f t="shared" si="96"/>
        <v>135</v>
      </c>
      <c r="L243" s="10">
        <f t="shared" si="97"/>
        <v>66.716434597289663</v>
      </c>
      <c r="M243" s="10">
        <f t="shared" si="113"/>
        <v>0</v>
      </c>
      <c r="N243" s="10">
        <f t="shared" si="103"/>
        <v>66.716434597289663</v>
      </c>
      <c r="O243" s="10">
        <f t="shared" si="104"/>
        <v>0</v>
      </c>
      <c r="P243" s="10">
        <f t="shared" si="98"/>
        <v>90</v>
      </c>
      <c r="Q243" s="10">
        <f t="shared" si="99"/>
        <v>111.71643459728966</v>
      </c>
      <c r="R243" s="10">
        <f t="shared" si="114"/>
        <v>0</v>
      </c>
      <c r="S243" s="10">
        <f t="shared" si="105"/>
        <v>90</v>
      </c>
      <c r="T243" s="10">
        <f t="shared" si="106"/>
        <v>21.716434597289663</v>
      </c>
      <c r="U243" s="10">
        <f t="shared" si="115"/>
        <v>0</v>
      </c>
      <c r="V243" s="10">
        <f t="shared" si="107"/>
        <v>21.716434597289663</v>
      </c>
      <c r="W243" s="10">
        <f t="shared" si="108"/>
        <v>0</v>
      </c>
      <c r="X243" s="10">
        <f t="shared" si="109"/>
        <v>100.85821729864483</v>
      </c>
      <c r="Y243" s="10">
        <f t="shared" si="110"/>
        <v>0</v>
      </c>
      <c r="Z243" s="10">
        <f t="shared" si="116"/>
        <v>0</v>
      </c>
      <c r="AA243" s="10">
        <f t="shared" si="117"/>
        <v>0</v>
      </c>
      <c r="AB243" s="10">
        <f t="shared" si="118"/>
        <v>0</v>
      </c>
      <c r="AC243" s="10">
        <f t="shared" si="111"/>
        <v>67.5</v>
      </c>
      <c r="AD243" s="10">
        <f t="shared" si="112"/>
        <v>33.358217298644831</v>
      </c>
      <c r="AE243" s="10">
        <f t="shared" si="119"/>
        <v>0</v>
      </c>
      <c r="AF243" s="10">
        <f t="shared" si="120"/>
        <v>33.358217298644831</v>
      </c>
      <c r="AG243" s="10">
        <f t="shared" si="121"/>
        <v>0</v>
      </c>
    </row>
    <row r="244" spans="1:33" x14ac:dyDescent="0.2">
      <c r="A244" s="5">
        <v>40188.875</v>
      </c>
      <c r="B244" s="8">
        <v>213461.86163812308</v>
      </c>
      <c r="C244" s="9">
        <v>802.56500000000005</v>
      </c>
      <c r="D244" s="8">
        <f t="shared" si="100"/>
        <v>213.46186163812308</v>
      </c>
      <c r="E244" s="8">
        <f t="shared" si="93"/>
        <v>261.6157616381231</v>
      </c>
      <c r="F244" s="10">
        <f t="shared" si="94"/>
        <v>213.46186163812308</v>
      </c>
      <c r="G244" s="10">
        <f t="shared" si="95"/>
        <v>0</v>
      </c>
      <c r="H244" s="10">
        <f t="shared" si="122"/>
        <v>0</v>
      </c>
      <c r="I244" s="10">
        <f t="shared" si="101"/>
        <v>0</v>
      </c>
      <c r="J244" s="10">
        <f t="shared" si="102"/>
        <v>0</v>
      </c>
      <c r="K244" s="10">
        <f t="shared" si="96"/>
        <v>135</v>
      </c>
      <c r="L244" s="10">
        <f t="shared" si="97"/>
        <v>78.461861638123082</v>
      </c>
      <c r="M244" s="10">
        <f t="shared" si="113"/>
        <v>0</v>
      </c>
      <c r="N244" s="10">
        <f t="shared" si="103"/>
        <v>78.461861638123082</v>
      </c>
      <c r="O244" s="10">
        <f t="shared" si="104"/>
        <v>0</v>
      </c>
      <c r="P244" s="10">
        <f t="shared" si="98"/>
        <v>90</v>
      </c>
      <c r="Q244" s="10">
        <f t="shared" si="99"/>
        <v>123.46186163812308</v>
      </c>
      <c r="R244" s="10">
        <f t="shared" si="114"/>
        <v>0</v>
      </c>
      <c r="S244" s="10">
        <f t="shared" si="105"/>
        <v>90</v>
      </c>
      <c r="T244" s="10">
        <f t="shared" si="106"/>
        <v>33.461861638123082</v>
      </c>
      <c r="U244" s="10">
        <f t="shared" si="115"/>
        <v>0</v>
      </c>
      <c r="V244" s="10">
        <f t="shared" si="107"/>
        <v>33.461861638123082</v>
      </c>
      <c r="W244" s="10">
        <f t="shared" si="108"/>
        <v>0</v>
      </c>
      <c r="X244" s="10">
        <f t="shared" si="109"/>
        <v>106.73093081906154</v>
      </c>
      <c r="Y244" s="10">
        <f t="shared" si="110"/>
        <v>0</v>
      </c>
      <c r="Z244" s="10">
        <f t="shared" si="116"/>
        <v>0</v>
      </c>
      <c r="AA244" s="10">
        <f t="shared" si="117"/>
        <v>0</v>
      </c>
      <c r="AB244" s="10">
        <f t="shared" si="118"/>
        <v>0</v>
      </c>
      <c r="AC244" s="10">
        <f t="shared" si="111"/>
        <v>67.5</v>
      </c>
      <c r="AD244" s="10">
        <f t="shared" si="112"/>
        <v>39.230930819061541</v>
      </c>
      <c r="AE244" s="10">
        <f t="shared" si="119"/>
        <v>0</v>
      </c>
      <c r="AF244" s="10">
        <f t="shared" si="120"/>
        <v>39.230930819061541</v>
      </c>
      <c r="AG244" s="10">
        <f t="shared" si="121"/>
        <v>0</v>
      </c>
    </row>
    <row r="245" spans="1:33" x14ac:dyDescent="0.2">
      <c r="A245" s="5">
        <v>40188.916666666664</v>
      </c>
      <c r="B245" s="8">
        <v>211799.20100932574</v>
      </c>
      <c r="C245" s="9">
        <v>820.81500000000005</v>
      </c>
      <c r="D245" s="8">
        <f t="shared" si="100"/>
        <v>211.79920100932574</v>
      </c>
      <c r="E245" s="8">
        <f t="shared" si="93"/>
        <v>261.04810100932576</v>
      </c>
      <c r="F245" s="10">
        <f t="shared" si="94"/>
        <v>211.79920100932574</v>
      </c>
      <c r="G245" s="10">
        <f t="shared" si="95"/>
        <v>0</v>
      </c>
      <c r="H245" s="10">
        <f t="shared" si="122"/>
        <v>0</v>
      </c>
      <c r="I245" s="10">
        <f t="shared" si="101"/>
        <v>0</v>
      </c>
      <c r="J245" s="10">
        <f t="shared" si="102"/>
        <v>0</v>
      </c>
      <c r="K245" s="10">
        <f t="shared" si="96"/>
        <v>135</v>
      </c>
      <c r="L245" s="10">
        <f t="shared" si="97"/>
        <v>76.799201009325742</v>
      </c>
      <c r="M245" s="10">
        <f t="shared" si="113"/>
        <v>0</v>
      </c>
      <c r="N245" s="10">
        <f t="shared" si="103"/>
        <v>76.799201009325742</v>
      </c>
      <c r="O245" s="10">
        <f t="shared" si="104"/>
        <v>0</v>
      </c>
      <c r="P245" s="10">
        <f t="shared" si="98"/>
        <v>90</v>
      </c>
      <c r="Q245" s="10">
        <f t="shared" si="99"/>
        <v>121.79920100932574</v>
      </c>
      <c r="R245" s="10">
        <f t="shared" si="114"/>
        <v>0</v>
      </c>
      <c r="S245" s="10">
        <f t="shared" si="105"/>
        <v>90</v>
      </c>
      <c r="T245" s="10">
        <f t="shared" si="106"/>
        <v>31.799201009325742</v>
      </c>
      <c r="U245" s="10">
        <f t="shared" si="115"/>
        <v>0</v>
      </c>
      <c r="V245" s="10">
        <f t="shared" si="107"/>
        <v>31.799201009325742</v>
      </c>
      <c r="W245" s="10">
        <f t="shared" si="108"/>
        <v>0</v>
      </c>
      <c r="X245" s="10">
        <f t="shared" si="109"/>
        <v>105.89960050466287</v>
      </c>
      <c r="Y245" s="10">
        <f t="shared" si="110"/>
        <v>0</v>
      </c>
      <c r="Z245" s="10">
        <f t="shared" si="116"/>
        <v>0</v>
      </c>
      <c r="AA245" s="10">
        <f t="shared" si="117"/>
        <v>0</v>
      </c>
      <c r="AB245" s="10">
        <f t="shared" si="118"/>
        <v>0</v>
      </c>
      <c r="AC245" s="10">
        <f t="shared" si="111"/>
        <v>67.5</v>
      </c>
      <c r="AD245" s="10">
        <f t="shared" si="112"/>
        <v>38.399600504662871</v>
      </c>
      <c r="AE245" s="10">
        <f t="shared" si="119"/>
        <v>0</v>
      </c>
      <c r="AF245" s="10">
        <f t="shared" si="120"/>
        <v>38.399600504662871</v>
      </c>
      <c r="AG245" s="10">
        <f t="shared" si="121"/>
        <v>0</v>
      </c>
    </row>
    <row r="246" spans="1:33" x14ac:dyDescent="0.2">
      <c r="A246" s="5">
        <v>40188.958333333336</v>
      </c>
      <c r="B246" s="8">
        <v>195708.93551814687</v>
      </c>
      <c r="C246" s="9">
        <v>822.35833333333335</v>
      </c>
      <c r="D246" s="8">
        <f t="shared" si="100"/>
        <v>195.70893551814686</v>
      </c>
      <c r="E246" s="8">
        <f t="shared" si="93"/>
        <v>245.05043551814686</v>
      </c>
      <c r="F246" s="10">
        <f t="shared" si="94"/>
        <v>195.70893551814686</v>
      </c>
      <c r="G246" s="10">
        <f t="shared" si="95"/>
        <v>0</v>
      </c>
      <c r="H246" s="10">
        <f t="shared" si="122"/>
        <v>0</v>
      </c>
      <c r="I246" s="10">
        <f t="shared" si="101"/>
        <v>0</v>
      </c>
      <c r="J246" s="10">
        <f t="shared" si="102"/>
        <v>0</v>
      </c>
      <c r="K246" s="10">
        <f t="shared" si="96"/>
        <v>135</v>
      </c>
      <c r="L246" s="10">
        <f t="shared" si="97"/>
        <v>60.708935518146859</v>
      </c>
      <c r="M246" s="10">
        <f t="shared" si="113"/>
        <v>0</v>
      </c>
      <c r="N246" s="10">
        <f t="shared" si="103"/>
        <v>60.708935518146859</v>
      </c>
      <c r="O246" s="10">
        <f t="shared" si="104"/>
        <v>0</v>
      </c>
      <c r="P246" s="10">
        <f t="shared" si="98"/>
        <v>90</v>
      </c>
      <c r="Q246" s="10">
        <f t="shared" si="99"/>
        <v>105.70893551814686</v>
      </c>
      <c r="R246" s="10">
        <f t="shared" si="114"/>
        <v>0</v>
      </c>
      <c r="S246" s="10">
        <f t="shared" si="105"/>
        <v>90</v>
      </c>
      <c r="T246" s="10">
        <f t="shared" si="106"/>
        <v>15.708935518146859</v>
      </c>
      <c r="U246" s="10">
        <f t="shared" si="115"/>
        <v>0</v>
      </c>
      <c r="V246" s="10">
        <f t="shared" si="107"/>
        <v>15.708935518146859</v>
      </c>
      <c r="W246" s="10">
        <f t="shared" si="108"/>
        <v>0</v>
      </c>
      <c r="X246" s="10">
        <f t="shared" si="109"/>
        <v>97.85446775907343</v>
      </c>
      <c r="Y246" s="10">
        <f t="shared" si="110"/>
        <v>0</v>
      </c>
      <c r="Z246" s="10">
        <f t="shared" si="116"/>
        <v>0</v>
      </c>
      <c r="AA246" s="10">
        <f t="shared" si="117"/>
        <v>0</v>
      </c>
      <c r="AB246" s="10">
        <f t="shared" si="118"/>
        <v>0</v>
      </c>
      <c r="AC246" s="10">
        <f t="shared" si="111"/>
        <v>67.5</v>
      </c>
      <c r="AD246" s="10">
        <f t="shared" si="112"/>
        <v>30.35446775907343</v>
      </c>
      <c r="AE246" s="10">
        <f t="shared" si="119"/>
        <v>0</v>
      </c>
      <c r="AF246" s="10">
        <f t="shared" si="120"/>
        <v>30.35446775907343</v>
      </c>
      <c r="AG246" s="10">
        <f t="shared" si="121"/>
        <v>0</v>
      </c>
    </row>
    <row r="247" spans="1:33" x14ac:dyDescent="0.2">
      <c r="A247" s="5">
        <v>40189</v>
      </c>
      <c r="B247" s="8">
        <v>208133.79893436018</v>
      </c>
      <c r="C247" s="9">
        <v>817.50666666666666</v>
      </c>
      <c r="D247" s="8">
        <f t="shared" si="100"/>
        <v>208.13379893436019</v>
      </c>
      <c r="E247" s="8">
        <f t="shared" si="93"/>
        <v>257.18419893436021</v>
      </c>
      <c r="F247" s="10">
        <f t="shared" si="94"/>
        <v>208.13379893436019</v>
      </c>
      <c r="G247" s="10">
        <f t="shared" si="95"/>
        <v>0</v>
      </c>
      <c r="H247" s="10">
        <f t="shared" si="122"/>
        <v>0</v>
      </c>
      <c r="I247" s="10">
        <f t="shared" si="101"/>
        <v>0</v>
      </c>
      <c r="J247" s="10">
        <f t="shared" si="102"/>
        <v>0</v>
      </c>
      <c r="K247" s="10">
        <f t="shared" si="96"/>
        <v>135</v>
      </c>
      <c r="L247" s="10">
        <f t="shared" si="97"/>
        <v>73.133798934360186</v>
      </c>
      <c r="M247" s="10">
        <f t="shared" si="113"/>
        <v>0</v>
      </c>
      <c r="N247" s="10">
        <f t="shared" si="103"/>
        <v>73.133798934360186</v>
      </c>
      <c r="O247" s="10">
        <f t="shared" si="104"/>
        <v>0</v>
      </c>
      <c r="P247" s="10">
        <f t="shared" si="98"/>
        <v>90</v>
      </c>
      <c r="Q247" s="10">
        <f t="shared" si="99"/>
        <v>118.13379893436019</v>
      </c>
      <c r="R247" s="10">
        <f t="shared" si="114"/>
        <v>0</v>
      </c>
      <c r="S247" s="10">
        <f t="shared" si="105"/>
        <v>90</v>
      </c>
      <c r="T247" s="10">
        <f t="shared" si="106"/>
        <v>28.133798934360186</v>
      </c>
      <c r="U247" s="10">
        <f t="shared" si="115"/>
        <v>0</v>
      </c>
      <c r="V247" s="10">
        <f t="shared" si="107"/>
        <v>28.133798934360186</v>
      </c>
      <c r="W247" s="10">
        <f t="shared" si="108"/>
        <v>0</v>
      </c>
      <c r="X247" s="10">
        <f t="shared" si="109"/>
        <v>104.06689946718009</v>
      </c>
      <c r="Y247" s="10">
        <f t="shared" si="110"/>
        <v>0</v>
      </c>
      <c r="Z247" s="10">
        <f t="shared" si="116"/>
        <v>0</v>
      </c>
      <c r="AA247" s="10">
        <f t="shared" si="117"/>
        <v>0</v>
      </c>
      <c r="AB247" s="10">
        <f t="shared" si="118"/>
        <v>0</v>
      </c>
      <c r="AC247" s="10">
        <f t="shared" si="111"/>
        <v>67.5</v>
      </c>
      <c r="AD247" s="10">
        <f t="shared" si="112"/>
        <v>36.566899467180093</v>
      </c>
      <c r="AE247" s="10">
        <f t="shared" si="119"/>
        <v>0</v>
      </c>
      <c r="AF247" s="10">
        <f t="shared" si="120"/>
        <v>36.566899467180093</v>
      </c>
      <c r="AG247" s="10">
        <f t="shared" si="121"/>
        <v>0</v>
      </c>
    </row>
    <row r="248" spans="1:33" x14ac:dyDescent="0.2">
      <c r="A248" s="5">
        <v>40189.041666666664</v>
      </c>
      <c r="B248" s="8">
        <v>218667.99763157731</v>
      </c>
      <c r="C248" s="9">
        <v>824.75</v>
      </c>
      <c r="D248" s="8">
        <f t="shared" si="100"/>
        <v>218.66799763157732</v>
      </c>
      <c r="E248" s="8">
        <f t="shared" si="93"/>
        <v>268.15299763157731</v>
      </c>
      <c r="F248" s="10">
        <f t="shared" si="94"/>
        <v>218.66799763157732</v>
      </c>
      <c r="G248" s="10">
        <f t="shared" si="95"/>
        <v>0</v>
      </c>
      <c r="H248" s="10">
        <f t="shared" si="122"/>
        <v>0</v>
      </c>
      <c r="I248" s="10">
        <f t="shared" si="101"/>
        <v>0</v>
      </c>
      <c r="J248" s="10">
        <f t="shared" si="102"/>
        <v>0</v>
      </c>
      <c r="K248" s="10">
        <f t="shared" si="96"/>
        <v>135</v>
      </c>
      <c r="L248" s="10">
        <f t="shared" si="97"/>
        <v>83.667997631577322</v>
      </c>
      <c r="M248" s="10">
        <f t="shared" si="113"/>
        <v>0</v>
      </c>
      <c r="N248" s="10">
        <f t="shared" si="103"/>
        <v>83.667997631577322</v>
      </c>
      <c r="O248" s="10">
        <f t="shared" si="104"/>
        <v>0</v>
      </c>
      <c r="P248" s="10">
        <f t="shared" si="98"/>
        <v>90</v>
      </c>
      <c r="Q248" s="10">
        <f t="shared" si="99"/>
        <v>128.66799763157732</v>
      </c>
      <c r="R248" s="10">
        <f t="shared" si="114"/>
        <v>0</v>
      </c>
      <c r="S248" s="10">
        <f t="shared" si="105"/>
        <v>90</v>
      </c>
      <c r="T248" s="10">
        <f t="shared" si="106"/>
        <v>38.667997631577322</v>
      </c>
      <c r="U248" s="10">
        <f t="shared" si="115"/>
        <v>0</v>
      </c>
      <c r="V248" s="10">
        <f t="shared" si="107"/>
        <v>38.667997631577322</v>
      </c>
      <c r="W248" s="10">
        <f t="shared" si="108"/>
        <v>0</v>
      </c>
      <c r="X248" s="10">
        <f t="shared" si="109"/>
        <v>109.33399881578866</v>
      </c>
      <c r="Y248" s="10">
        <f t="shared" si="110"/>
        <v>0</v>
      </c>
      <c r="Z248" s="10">
        <f t="shared" si="116"/>
        <v>0</v>
      </c>
      <c r="AA248" s="10">
        <f t="shared" si="117"/>
        <v>0</v>
      </c>
      <c r="AB248" s="10">
        <f t="shared" si="118"/>
        <v>0</v>
      </c>
      <c r="AC248" s="10">
        <f t="shared" si="111"/>
        <v>67.5</v>
      </c>
      <c r="AD248" s="10">
        <f t="shared" si="112"/>
        <v>41.833998815788661</v>
      </c>
      <c r="AE248" s="10">
        <f t="shared" si="119"/>
        <v>0</v>
      </c>
      <c r="AF248" s="10">
        <f t="shared" si="120"/>
        <v>41.833998815788661</v>
      </c>
      <c r="AG248" s="10">
        <f t="shared" si="121"/>
        <v>0</v>
      </c>
    </row>
    <row r="249" spans="1:33" x14ac:dyDescent="0.2">
      <c r="A249" s="5">
        <v>40189.083333333336</v>
      </c>
      <c r="B249" s="8">
        <v>224695.5120053463</v>
      </c>
      <c r="C249" s="9">
        <v>799.2983333333334</v>
      </c>
      <c r="D249" s="8">
        <f t="shared" si="100"/>
        <v>224.6955120053463</v>
      </c>
      <c r="E249" s="8">
        <f t="shared" si="93"/>
        <v>272.6534120053463</v>
      </c>
      <c r="F249" s="10">
        <f t="shared" si="94"/>
        <v>224.6955120053463</v>
      </c>
      <c r="G249" s="10">
        <f t="shared" si="95"/>
        <v>0</v>
      </c>
      <c r="H249" s="10">
        <f t="shared" si="122"/>
        <v>0</v>
      </c>
      <c r="I249" s="10">
        <f t="shared" si="101"/>
        <v>0</v>
      </c>
      <c r="J249" s="10">
        <f t="shared" si="102"/>
        <v>0</v>
      </c>
      <c r="K249" s="10">
        <f t="shared" si="96"/>
        <v>135</v>
      </c>
      <c r="L249" s="10">
        <f t="shared" si="97"/>
        <v>89.695512005346302</v>
      </c>
      <c r="M249" s="10">
        <f t="shared" si="113"/>
        <v>0</v>
      </c>
      <c r="N249" s="10">
        <f t="shared" si="103"/>
        <v>89.695512005346302</v>
      </c>
      <c r="O249" s="10">
        <f t="shared" si="104"/>
        <v>0</v>
      </c>
      <c r="P249" s="10">
        <f t="shared" si="98"/>
        <v>90</v>
      </c>
      <c r="Q249" s="10">
        <f t="shared" si="99"/>
        <v>134.6955120053463</v>
      </c>
      <c r="R249" s="10">
        <f t="shared" si="114"/>
        <v>0</v>
      </c>
      <c r="S249" s="10">
        <f t="shared" si="105"/>
        <v>90</v>
      </c>
      <c r="T249" s="10">
        <f t="shared" si="106"/>
        <v>44.695512005346302</v>
      </c>
      <c r="U249" s="10">
        <f t="shared" si="115"/>
        <v>0</v>
      </c>
      <c r="V249" s="10">
        <f t="shared" si="107"/>
        <v>44.695512005346302</v>
      </c>
      <c r="W249" s="10">
        <f t="shared" si="108"/>
        <v>0</v>
      </c>
      <c r="X249" s="10">
        <f t="shared" si="109"/>
        <v>112.34775600267315</v>
      </c>
      <c r="Y249" s="10">
        <f t="shared" si="110"/>
        <v>0</v>
      </c>
      <c r="Z249" s="10">
        <f t="shared" si="116"/>
        <v>0</v>
      </c>
      <c r="AA249" s="10">
        <f t="shared" si="117"/>
        <v>0</v>
      </c>
      <c r="AB249" s="10">
        <f t="shared" si="118"/>
        <v>0</v>
      </c>
      <c r="AC249" s="10">
        <f t="shared" si="111"/>
        <v>67.5</v>
      </c>
      <c r="AD249" s="10">
        <f t="shared" si="112"/>
        <v>44.847756002673151</v>
      </c>
      <c r="AE249" s="10">
        <f t="shared" si="119"/>
        <v>0</v>
      </c>
      <c r="AF249" s="10">
        <f t="shared" si="120"/>
        <v>44.847756002673151</v>
      </c>
      <c r="AG249" s="10">
        <f t="shared" si="121"/>
        <v>0</v>
      </c>
    </row>
    <row r="250" spans="1:33" x14ac:dyDescent="0.2">
      <c r="A250" s="5">
        <v>40189.125</v>
      </c>
      <c r="B250" s="8">
        <v>229102.31150844367</v>
      </c>
      <c r="C250" s="9">
        <v>101.20566666666666</v>
      </c>
      <c r="D250" s="8">
        <f t="shared" si="100"/>
        <v>229.10231150844368</v>
      </c>
      <c r="E250" s="8">
        <f t="shared" si="93"/>
        <v>235.17465150844367</v>
      </c>
      <c r="F250" s="10">
        <f t="shared" si="94"/>
        <v>229.10231150844368</v>
      </c>
      <c r="G250" s="10">
        <f t="shared" si="95"/>
        <v>0</v>
      </c>
      <c r="H250" s="10">
        <f t="shared" si="122"/>
        <v>0</v>
      </c>
      <c r="I250" s="10">
        <f t="shared" si="101"/>
        <v>0</v>
      </c>
      <c r="J250" s="10">
        <f t="shared" si="102"/>
        <v>0</v>
      </c>
      <c r="K250" s="10">
        <f t="shared" si="96"/>
        <v>135</v>
      </c>
      <c r="L250" s="10">
        <f t="shared" si="97"/>
        <v>94.102311508443677</v>
      </c>
      <c r="M250" s="10">
        <f t="shared" si="113"/>
        <v>0</v>
      </c>
      <c r="N250" s="10">
        <f t="shared" si="103"/>
        <v>94.102311508443677</v>
      </c>
      <c r="O250" s="10">
        <f t="shared" si="104"/>
        <v>0</v>
      </c>
      <c r="P250" s="10">
        <f t="shared" si="98"/>
        <v>90</v>
      </c>
      <c r="Q250" s="10">
        <f t="shared" si="99"/>
        <v>139.10231150844368</v>
      </c>
      <c r="R250" s="10">
        <f t="shared" si="114"/>
        <v>0</v>
      </c>
      <c r="S250" s="10">
        <f t="shared" si="105"/>
        <v>90</v>
      </c>
      <c r="T250" s="10">
        <f t="shared" si="106"/>
        <v>49.102311508443677</v>
      </c>
      <c r="U250" s="10">
        <f t="shared" si="115"/>
        <v>0</v>
      </c>
      <c r="V250" s="10">
        <f t="shared" si="107"/>
        <v>49.102311508443677</v>
      </c>
      <c r="W250" s="10">
        <f t="shared" si="108"/>
        <v>0</v>
      </c>
      <c r="X250" s="10">
        <f t="shared" si="109"/>
        <v>114.55115575422184</v>
      </c>
      <c r="Y250" s="10">
        <f t="shared" si="110"/>
        <v>0</v>
      </c>
      <c r="Z250" s="10">
        <f t="shared" si="116"/>
        <v>0</v>
      </c>
      <c r="AA250" s="10">
        <f t="shared" si="117"/>
        <v>0</v>
      </c>
      <c r="AB250" s="10">
        <f t="shared" si="118"/>
        <v>0</v>
      </c>
      <c r="AC250" s="10">
        <f t="shared" si="111"/>
        <v>67.5</v>
      </c>
      <c r="AD250" s="10">
        <f t="shared" si="112"/>
        <v>47.051155754221838</v>
      </c>
      <c r="AE250" s="10">
        <f t="shared" si="119"/>
        <v>0</v>
      </c>
      <c r="AF250" s="10">
        <f t="shared" si="120"/>
        <v>47.051155754221838</v>
      </c>
      <c r="AG250" s="10">
        <f t="shared" si="121"/>
        <v>0</v>
      </c>
    </row>
    <row r="251" spans="1:33" x14ac:dyDescent="0.2">
      <c r="A251" s="5">
        <v>40189.166666666664</v>
      </c>
      <c r="B251" s="8">
        <v>209799.47042518968</v>
      </c>
      <c r="C251" s="9">
        <v>0</v>
      </c>
      <c r="D251" s="8">
        <f t="shared" si="100"/>
        <v>209.79947042518967</v>
      </c>
      <c r="E251" s="8">
        <f t="shared" si="93"/>
        <v>209.79947042518967</v>
      </c>
      <c r="F251" s="10">
        <f t="shared" si="94"/>
        <v>209.79947042518967</v>
      </c>
      <c r="G251" s="10">
        <f t="shared" si="95"/>
        <v>0</v>
      </c>
      <c r="H251" s="10">
        <f t="shared" si="122"/>
        <v>0</v>
      </c>
      <c r="I251" s="10">
        <f t="shared" si="101"/>
        <v>0</v>
      </c>
      <c r="J251" s="10">
        <f t="shared" si="102"/>
        <v>0</v>
      </c>
      <c r="K251" s="10">
        <f t="shared" si="96"/>
        <v>135</v>
      </c>
      <c r="L251" s="10">
        <f t="shared" si="97"/>
        <v>74.799470425189668</v>
      </c>
      <c r="M251" s="10">
        <f t="shared" si="113"/>
        <v>0</v>
      </c>
      <c r="N251" s="10">
        <f t="shared" si="103"/>
        <v>74.799470425189668</v>
      </c>
      <c r="O251" s="10">
        <f t="shared" si="104"/>
        <v>0</v>
      </c>
      <c r="P251" s="10">
        <f t="shared" si="98"/>
        <v>90</v>
      </c>
      <c r="Q251" s="10">
        <f t="shared" si="99"/>
        <v>119.79947042518967</v>
      </c>
      <c r="R251" s="10">
        <f t="shared" si="114"/>
        <v>0</v>
      </c>
      <c r="S251" s="10">
        <f t="shared" si="105"/>
        <v>90</v>
      </c>
      <c r="T251" s="10">
        <f t="shared" si="106"/>
        <v>29.799470425189668</v>
      </c>
      <c r="U251" s="10">
        <f t="shared" si="115"/>
        <v>0</v>
      </c>
      <c r="V251" s="10">
        <f t="shared" si="107"/>
        <v>29.799470425189668</v>
      </c>
      <c r="W251" s="10">
        <f t="shared" si="108"/>
        <v>0</v>
      </c>
      <c r="X251" s="10">
        <f t="shared" si="109"/>
        <v>104.89973521259483</v>
      </c>
      <c r="Y251" s="10">
        <f t="shared" si="110"/>
        <v>0</v>
      </c>
      <c r="Z251" s="10">
        <f t="shared" si="116"/>
        <v>0</v>
      </c>
      <c r="AA251" s="10">
        <f t="shared" si="117"/>
        <v>0</v>
      </c>
      <c r="AB251" s="10">
        <f t="shared" si="118"/>
        <v>0</v>
      </c>
      <c r="AC251" s="10">
        <f t="shared" si="111"/>
        <v>67.5</v>
      </c>
      <c r="AD251" s="10">
        <f t="shared" si="112"/>
        <v>37.399735212594834</v>
      </c>
      <c r="AE251" s="10">
        <f t="shared" si="119"/>
        <v>0</v>
      </c>
      <c r="AF251" s="10">
        <f t="shared" si="120"/>
        <v>37.399735212594834</v>
      </c>
      <c r="AG251" s="10">
        <f t="shared" si="121"/>
        <v>0</v>
      </c>
    </row>
    <row r="252" spans="1:33" x14ac:dyDescent="0.2">
      <c r="A252" s="5">
        <v>40189.208333333336</v>
      </c>
      <c r="B252" s="8">
        <v>208243.74090391881</v>
      </c>
      <c r="C252" s="9">
        <v>162.05366666666666</v>
      </c>
      <c r="D252" s="8">
        <f t="shared" si="100"/>
        <v>208.24374090391882</v>
      </c>
      <c r="E252" s="8">
        <f t="shared" si="93"/>
        <v>217.96696090391882</v>
      </c>
      <c r="F252" s="10">
        <f t="shared" si="94"/>
        <v>208.24374090391882</v>
      </c>
      <c r="G252" s="10">
        <f t="shared" si="95"/>
        <v>0</v>
      </c>
      <c r="H252" s="10">
        <f t="shared" si="122"/>
        <v>0</v>
      </c>
      <c r="I252" s="10">
        <f t="shared" si="101"/>
        <v>0</v>
      </c>
      <c r="J252" s="10">
        <f t="shared" si="102"/>
        <v>0</v>
      </c>
      <c r="K252" s="10">
        <f t="shared" si="96"/>
        <v>135</v>
      </c>
      <c r="L252" s="10">
        <f t="shared" si="97"/>
        <v>73.24374090391882</v>
      </c>
      <c r="M252" s="10">
        <f t="shared" si="113"/>
        <v>0</v>
      </c>
      <c r="N252" s="10">
        <f t="shared" si="103"/>
        <v>73.24374090391882</v>
      </c>
      <c r="O252" s="10">
        <f t="shared" si="104"/>
        <v>0</v>
      </c>
      <c r="P252" s="10">
        <f t="shared" si="98"/>
        <v>90</v>
      </c>
      <c r="Q252" s="10">
        <f t="shared" si="99"/>
        <v>118.24374090391882</v>
      </c>
      <c r="R252" s="10">
        <f t="shared" si="114"/>
        <v>0</v>
      </c>
      <c r="S252" s="10">
        <f t="shared" si="105"/>
        <v>90</v>
      </c>
      <c r="T252" s="10">
        <f t="shared" si="106"/>
        <v>28.24374090391882</v>
      </c>
      <c r="U252" s="10">
        <f t="shared" si="115"/>
        <v>0</v>
      </c>
      <c r="V252" s="10">
        <f t="shared" si="107"/>
        <v>28.24374090391882</v>
      </c>
      <c r="W252" s="10">
        <f t="shared" si="108"/>
        <v>0</v>
      </c>
      <c r="X252" s="10">
        <f t="shared" si="109"/>
        <v>104.12187045195941</v>
      </c>
      <c r="Y252" s="10">
        <f t="shared" si="110"/>
        <v>0</v>
      </c>
      <c r="Z252" s="10">
        <f t="shared" si="116"/>
        <v>0</v>
      </c>
      <c r="AA252" s="10">
        <f t="shared" si="117"/>
        <v>0</v>
      </c>
      <c r="AB252" s="10">
        <f t="shared" si="118"/>
        <v>0</v>
      </c>
      <c r="AC252" s="10">
        <f t="shared" si="111"/>
        <v>67.5</v>
      </c>
      <c r="AD252" s="10">
        <f t="shared" si="112"/>
        <v>36.62187045195941</v>
      </c>
      <c r="AE252" s="10">
        <f t="shared" si="119"/>
        <v>0</v>
      </c>
      <c r="AF252" s="10">
        <f t="shared" si="120"/>
        <v>36.62187045195941</v>
      </c>
      <c r="AG252" s="10">
        <f t="shared" si="121"/>
        <v>0</v>
      </c>
    </row>
    <row r="253" spans="1:33" x14ac:dyDescent="0.2">
      <c r="A253" s="5">
        <v>40189.25</v>
      </c>
      <c r="B253" s="8">
        <v>208896.28609010839</v>
      </c>
      <c r="C253" s="9">
        <v>535.77500000000009</v>
      </c>
      <c r="D253" s="8">
        <f t="shared" si="100"/>
        <v>208.89628609010839</v>
      </c>
      <c r="E253" s="8">
        <f t="shared" si="93"/>
        <v>241.04278609010839</v>
      </c>
      <c r="F253" s="10">
        <f t="shared" si="94"/>
        <v>208.89628609010839</v>
      </c>
      <c r="G253" s="10">
        <f t="shared" si="95"/>
        <v>0</v>
      </c>
      <c r="H253" s="10">
        <f t="shared" si="122"/>
        <v>0</v>
      </c>
      <c r="I253" s="10">
        <f t="shared" si="101"/>
        <v>0</v>
      </c>
      <c r="J253" s="10">
        <f t="shared" si="102"/>
        <v>0</v>
      </c>
      <c r="K253" s="10">
        <f t="shared" si="96"/>
        <v>135</v>
      </c>
      <c r="L253" s="10">
        <f t="shared" si="97"/>
        <v>73.89628609010839</v>
      </c>
      <c r="M253" s="10">
        <f t="shared" si="113"/>
        <v>0</v>
      </c>
      <c r="N253" s="10">
        <f t="shared" si="103"/>
        <v>73.89628609010839</v>
      </c>
      <c r="O253" s="10">
        <f t="shared" si="104"/>
        <v>0</v>
      </c>
      <c r="P253" s="10">
        <f t="shared" si="98"/>
        <v>90</v>
      </c>
      <c r="Q253" s="10">
        <f t="shared" si="99"/>
        <v>118.89628609010839</v>
      </c>
      <c r="R253" s="10">
        <f t="shared" si="114"/>
        <v>0</v>
      </c>
      <c r="S253" s="10">
        <f t="shared" si="105"/>
        <v>90</v>
      </c>
      <c r="T253" s="10">
        <f t="shared" si="106"/>
        <v>28.89628609010839</v>
      </c>
      <c r="U253" s="10">
        <f t="shared" si="115"/>
        <v>0</v>
      </c>
      <c r="V253" s="10">
        <f t="shared" si="107"/>
        <v>28.89628609010839</v>
      </c>
      <c r="W253" s="10">
        <f t="shared" si="108"/>
        <v>0</v>
      </c>
      <c r="X253" s="10">
        <f t="shared" si="109"/>
        <v>104.44814304505419</v>
      </c>
      <c r="Y253" s="10">
        <f t="shared" si="110"/>
        <v>0</v>
      </c>
      <c r="Z253" s="10">
        <f t="shared" si="116"/>
        <v>0</v>
      </c>
      <c r="AA253" s="10">
        <f t="shared" si="117"/>
        <v>0</v>
      </c>
      <c r="AB253" s="10">
        <f t="shared" si="118"/>
        <v>0</v>
      </c>
      <c r="AC253" s="10">
        <f t="shared" si="111"/>
        <v>67.5</v>
      </c>
      <c r="AD253" s="10">
        <f t="shared" si="112"/>
        <v>36.948143045054195</v>
      </c>
      <c r="AE253" s="10">
        <f t="shared" si="119"/>
        <v>0</v>
      </c>
      <c r="AF253" s="10">
        <f t="shared" si="120"/>
        <v>36.948143045054195</v>
      </c>
      <c r="AG253" s="10">
        <f t="shared" si="121"/>
        <v>0</v>
      </c>
    </row>
    <row r="254" spans="1:33" x14ac:dyDescent="0.2">
      <c r="A254" s="5">
        <v>40189.291666666664</v>
      </c>
      <c r="B254" s="8">
        <v>316886.66573910584</v>
      </c>
      <c r="C254" s="9">
        <v>538.67999999999995</v>
      </c>
      <c r="D254" s="8">
        <f t="shared" si="100"/>
        <v>316.88666573910587</v>
      </c>
      <c r="E254" s="8">
        <f t="shared" si="93"/>
        <v>349.20746573910588</v>
      </c>
      <c r="F254" s="10">
        <f t="shared" si="94"/>
        <v>270</v>
      </c>
      <c r="G254" s="10">
        <f t="shared" si="95"/>
        <v>46.886665739105865</v>
      </c>
      <c r="H254" s="10">
        <f t="shared" si="122"/>
        <v>1</v>
      </c>
      <c r="I254" s="10">
        <f t="shared" si="101"/>
        <v>0</v>
      </c>
      <c r="J254" s="10">
        <f t="shared" si="102"/>
        <v>46.886665739105865</v>
      </c>
      <c r="K254" s="10">
        <f t="shared" si="96"/>
        <v>135</v>
      </c>
      <c r="L254" s="10">
        <f t="shared" si="97"/>
        <v>181.88666573910587</v>
      </c>
      <c r="M254" s="10">
        <f t="shared" si="113"/>
        <v>0</v>
      </c>
      <c r="N254" s="10">
        <f t="shared" si="103"/>
        <v>135</v>
      </c>
      <c r="O254" s="10">
        <f t="shared" si="104"/>
        <v>46.886665739105865</v>
      </c>
      <c r="P254" s="10">
        <f t="shared" si="98"/>
        <v>90</v>
      </c>
      <c r="Q254" s="10">
        <f t="shared" si="99"/>
        <v>226.88666573910587</v>
      </c>
      <c r="R254" s="10">
        <f t="shared" si="114"/>
        <v>0</v>
      </c>
      <c r="S254" s="10">
        <f t="shared" si="105"/>
        <v>90</v>
      </c>
      <c r="T254" s="10">
        <f t="shared" si="106"/>
        <v>136.88666573910587</v>
      </c>
      <c r="U254" s="10">
        <f t="shared" si="115"/>
        <v>0</v>
      </c>
      <c r="V254" s="10">
        <f t="shared" si="107"/>
        <v>90</v>
      </c>
      <c r="W254" s="10">
        <f t="shared" si="108"/>
        <v>46.886665739105865</v>
      </c>
      <c r="X254" s="10">
        <f t="shared" si="109"/>
        <v>135</v>
      </c>
      <c r="Y254" s="10">
        <f t="shared" si="110"/>
        <v>23.443332869552933</v>
      </c>
      <c r="Z254" s="10">
        <f t="shared" si="116"/>
        <v>1</v>
      </c>
      <c r="AA254" s="10">
        <f t="shared" si="117"/>
        <v>0</v>
      </c>
      <c r="AB254" s="10">
        <f t="shared" si="118"/>
        <v>23.443332869552933</v>
      </c>
      <c r="AC254" s="10">
        <f t="shared" si="111"/>
        <v>67.5</v>
      </c>
      <c r="AD254" s="10">
        <f t="shared" si="112"/>
        <v>90.943332869552933</v>
      </c>
      <c r="AE254" s="10">
        <f t="shared" si="119"/>
        <v>0</v>
      </c>
      <c r="AF254" s="10">
        <f t="shared" si="120"/>
        <v>67.5</v>
      </c>
      <c r="AG254" s="10">
        <f t="shared" si="121"/>
        <v>23.443332869552933</v>
      </c>
    </row>
    <row r="255" spans="1:33" x14ac:dyDescent="0.2">
      <c r="A255" s="5">
        <v>40189.333333333336</v>
      </c>
      <c r="B255" s="8">
        <v>4964491.8424806166</v>
      </c>
      <c r="C255" s="9">
        <v>479.31333333333333</v>
      </c>
      <c r="D255" s="8">
        <f t="shared" si="100"/>
        <v>4964.4918424806165</v>
      </c>
      <c r="E255" s="8">
        <f t="shared" si="93"/>
        <v>4993.2506424806161</v>
      </c>
      <c r="F255" s="10">
        <f t="shared" si="94"/>
        <v>270</v>
      </c>
      <c r="G255" s="10">
        <f t="shared" si="95"/>
        <v>4694.4918424806165</v>
      </c>
      <c r="H255" s="10">
        <f t="shared" si="122"/>
        <v>0</v>
      </c>
      <c r="I255" s="10">
        <f t="shared" si="101"/>
        <v>270</v>
      </c>
      <c r="J255" s="10">
        <f t="shared" si="102"/>
        <v>4424.4918424806165</v>
      </c>
      <c r="K255" s="10">
        <f t="shared" si="96"/>
        <v>135</v>
      </c>
      <c r="L255" s="10">
        <f t="shared" si="97"/>
        <v>4829.4918424806165</v>
      </c>
      <c r="M255" s="10">
        <f t="shared" si="113"/>
        <v>0</v>
      </c>
      <c r="N255" s="10">
        <f t="shared" si="103"/>
        <v>135</v>
      </c>
      <c r="O255" s="10">
        <f t="shared" si="104"/>
        <v>4694.4918424806165</v>
      </c>
      <c r="P255" s="10">
        <f t="shared" si="98"/>
        <v>90</v>
      </c>
      <c r="Q255" s="10">
        <f t="shared" si="99"/>
        <v>4874.4918424806165</v>
      </c>
      <c r="R255" s="10">
        <f t="shared" si="114"/>
        <v>0</v>
      </c>
      <c r="S255" s="10">
        <f t="shared" si="105"/>
        <v>90</v>
      </c>
      <c r="T255" s="10">
        <f t="shared" si="106"/>
        <v>4784.4918424806165</v>
      </c>
      <c r="U255" s="10">
        <f t="shared" si="115"/>
        <v>0</v>
      </c>
      <c r="V255" s="10">
        <f t="shared" si="107"/>
        <v>90</v>
      </c>
      <c r="W255" s="10">
        <f t="shared" si="108"/>
        <v>4694.4918424806165</v>
      </c>
      <c r="X255" s="10">
        <f t="shared" si="109"/>
        <v>135</v>
      </c>
      <c r="Y255" s="10">
        <f t="shared" si="110"/>
        <v>2347.2459212403082</v>
      </c>
      <c r="Z255" s="10">
        <f t="shared" si="116"/>
        <v>0</v>
      </c>
      <c r="AA255" s="10">
        <f t="shared" si="117"/>
        <v>135</v>
      </c>
      <c r="AB255" s="10">
        <f t="shared" si="118"/>
        <v>2212.2459212403082</v>
      </c>
      <c r="AC255" s="10">
        <f t="shared" si="111"/>
        <v>67.5</v>
      </c>
      <c r="AD255" s="10">
        <f t="shared" si="112"/>
        <v>2414.7459212403082</v>
      </c>
      <c r="AE255" s="10">
        <f t="shared" si="119"/>
        <v>0</v>
      </c>
      <c r="AF255" s="10">
        <f t="shared" si="120"/>
        <v>67.5</v>
      </c>
      <c r="AG255" s="10">
        <f t="shared" si="121"/>
        <v>2347.2459212403082</v>
      </c>
    </row>
    <row r="256" spans="1:33" x14ac:dyDescent="0.2">
      <c r="A256" s="5">
        <v>40189.375</v>
      </c>
      <c r="B256" s="8">
        <v>3105670.8621594631</v>
      </c>
      <c r="C256" s="9">
        <v>0</v>
      </c>
      <c r="D256" s="8">
        <f t="shared" si="100"/>
        <v>3105.670862159463</v>
      </c>
      <c r="E256" s="8">
        <f t="shared" si="93"/>
        <v>3105.670862159463</v>
      </c>
      <c r="F256" s="10">
        <f t="shared" si="94"/>
        <v>270</v>
      </c>
      <c r="G256" s="10">
        <f t="shared" si="95"/>
        <v>2835.670862159463</v>
      </c>
      <c r="H256" s="10">
        <f t="shared" si="122"/>
        <v>0</v>
      </c>
      <c r="I256" s="10">
        <f t="shared" si="101"/>
        <v>270</v>
      </c>
      <c r="J256" s="10">
        <f t="shared" si="102"/>
        <v>2565.670862159463</v>
      </c>
      <c r="K256" s="10">
        <f t="shared" si="96"/>
        <v>135</v>
      </c>
      <c r="L256" s="10">
        <f t="shared" si="97"/>
        <v>2970.670862159463</v>
      </c>
      <c r="M256" s="10">
        <f t="shared" si="113"/>
        <v>0</v>
      </c>
      <c r="N256" s="10">
        <f t="shared" si="103"/>
        <v>135</v>
      </c>
      <c r="O256" s="10">
        <f t="shared" si="104"/>
        <v>2835.670862159463</v>
      </c>
      <c r="P256" s="10">
        <f t="shared" si="98"/>
        <v>90</v>
      </c>
      <c r="Q256" s="10">
        <f t="shared" si="99"/>
        <v>3015.670862159463</v>
      </c>
      <c r="R256" s="10">
        <f t="shared" si="114"/>
        <v>0</v>
      </c>
      <c r="S256" s="10">
        <f t="shared" si="105"/>
        <v>90</v>
      </c>
      <c r="T256" s="10">
        <f t="shared" si="106"/>
        <v>2925.670862159463</v>
      </c>
      <c r="U256" s="10">
        <f t="shared" si="115"/>
        <v>0</v>
      </c>
      <c r="V256" s="10">
        <f t="shared" si="107"/>
        <v>90</v>
      </c>
      <c r="W256" s="10">
        <f t="shared" si="108"/>
        <v>2835.670862159463</v>
      </c>
      <c r="X256" s="10">
        <f t="shared" si="109"/>
        <v>135</v>
      </c>
      <c r="Y256" s="10">
        <f t="shared" si="110"/>
        <v>1417.8354310797315</v>
      </c>
      <c r="Z256" s="10">
        <f t="shared" si="116"/>
        <v>0</v>
      </c>
      <c r="AA256" s="10">
        <f t="shared" si="117"/>
        <v>135</v>
      </c>
      <c r="AB256" s="10">
        <f t="shared" si="118"/>
        <v>1282.8354310797315</v>
      </c>
      <c r="AC256" s="10">
        <f t="shared" si="111"/>
        <v>67.5</v>
      </c>
      <c r="AD256" s="10">
        <f t="shared" si="112"/>
        <v>1485.3354310797315</v>
      </c>
      <c r="AE256" s="10">
        <f t="shared" si="119"/>
        <v>0</v>
      </c>
      <c r="AF256" s="10">
        <f t="shared" si="120"/>
        <v>67.5</v>
      </c>
      <c r="AG256" s="10">
        <f t="shared" si="121"/>
        <v>1417.8354310797315</v>
      </c>
    </row>
    <row r="257" spans="1:33" x14ac:dyDescent="0.2">
      <c r="A257" s="5">
        <v>40189.416666666664</v>
      </c>
      <c r="B257" s="8">
        <v>2716987.365800757</v>
      </c>
      <c r="C257" s="9">
        <v>943.39</v>
      </c>
      <c r="D257" s="8">
        <f t="shared" si="100"/>
        <v>2716.9873658007568</v>
      </c>
      <c r="E257" s="8">
        <f t="shared" si="93"/>
        <v>2773.5907658007568</v>
      </c>
      <c r="F257" s="10">
        <f t="shared" si="94"/>
        <v>270</v>
      </c>
      <c r="G257" s="10">
        <f t="shared" si="95"/>
        <v>2446.9873658007568</v>
      </c>
      <c r="H257" s="10">
        <f t="shared" si="122"/>
        <v>0</v>
      </c>
      <c r="I257" s="10">
        <f t="shared" si="101"/>
        <v>270</v>
      </c>
      <c r="J257" s="10">
        <f t="shared" si="102"/>
        <v>2176.9873658007568</v>
      </c>
      <c r="K257" s="10">
        <f t="shared" si="96"/>
        <v>135</v>
      </c>
      <c r="L257" s="10">
        <f t="shared" si="97"/>
        <v>2581.9873658007568</v>
      </c>
      <c r="M257" s="10">
        <f t="shared" si="113"/>
        <v>0</v>
      </c>
      <c r="N257" s="10">
        <f t="shared" si="103"/>
        <v>135</v>
      </c>
      <c r="O257" s="10">
        <f t="shared" si="104"/>
        <v>2446.9873658007568</v>
      </c>
      <c r="P257" s="10">
        <f t="shared" si="98"/>
        <v>90</v>
      </c>
      <c r="Q257" s="10">
        <f t="shared" si="99"/>
        <v>2626.9873658007568</v>
      </c>
      <c r="R257" s="10">
        <f t="shared" si="114"/>
        <v>0</v>
      </c>
      <c r="S257" s="10">
        <f t="shared" si="105"/>
        <v>90</v>
      </c>
      <c r="T257" s="10">
        <f t="shared" si="106"/>
        <v>2536.9873658007568</v>
      </c>
      <c r="U257" s="10">
        <f t="shared" si="115"/>
        <v>0</v>
      </c>
      <c r="V257" s="10">
        <f t="shared" si="107"/>
        <v>90</v>
      </c>
      <c r="W257" s="10">
        <f t="shared" si="108"/>
        <v>2446.9873658007568</v>
      </c>
      <c r="X257" s="10">
        <f t="shared" si="109"/>
        <v>135</v>
      </c>
      <c r="Y257" s="10">
        <f t="shared" si="110"/>
        <v>1223.4936829003784</v>
      </c>
      <c r="Z257" s="10">
        <f t="shared" si="116"/>
        <v>0</v>
      </c>
      <c r="AA257" s="10">
        <f t="shared" si="117"/>
        <v>135</v>
      </c>
      <c r="AB257" s="10">
        <f t="shared" si="118"/>
        <v>1088.4936829003784</v>
      </c>
      <c r="AC257" s="10">
        <f t="shared" si="111"/>
        <v>67.5</v>
      </c>
      <c r="AD257" s="10">
        <f t="shared" si="112"/>
        <v>1290.9936829003784</v>
      </c>
      <c r="AE257" s="10">
        <f t="shared" si="119"/>
        <v>0</v>
      </c>
      <c r="AF257" s="10">
        <f t="shared" si="120"/>
        <v>67.5</v>
      </c>
      <c r="AG257" s="10">
        <f t="shared" si="121"/>
        <v>1223.4936829003784</v>
      </c>
    </row>
    <row r="258" spans="1:33" x14ac:dyDescent="0.2">
      <c r="A258" s="5">
        <v>40189.458333333336</v>
      </c>
      <c r="B258" s="8">
        <v>2704514.0586288571</v>
      </c>
      <c r="C258" s="9">
        <v>1262.9366666666667</v>
      </c>
      <c r="D258" s="8">
        <f t="shared" si="100"/>
        <v>2704.5140586288571</v>
      </c>
      <c r="E258" s="8">
        <f t="shared" si="93"/>
        <v>2780.2902586288569</v>
      </c>
      <c r="F258" s="10">
        <f t="shared" si="94"/>
        <v>270</v>
      </c>
      <c r="G258" s="10">
        <f t="shared" si="95"/>
        <v>2434.5140586288571</v>
      </c>
      <c r="H258" s="10">
        <f t="shared" si="122"/>
        <v>0</v>
      </c>
      <c r="I258" s="10">
        <f t="shared" si="101"/>
        <v>270</v>
      </c>
      <c r="J258" s="10">
        <f t="shared" si="102"/>
        <v>2164.5140586288571</v>
      </c>
      <c r="K258" s="10">
        <f t="shared" si="96"/>
        <v>135</v>
      </c>
      <c r="L258" s="10">
        <f t="shared" si="97"/>
        <v>2569.5140586288571</v>
      </c>
      <c r="M258" s="10">
        <f t="shared" si="113"/>
        <v>0</v>
      </c>
      <c r="N258" s="10">
        <f t="shared" si="103"/>
        <v>135</v>
      </c>
      <c r="O258" s="10">
        <f t="shared" si="104"/>
        <v>2434.5140586288571</v>
      </c>
      <c r="P258" s="10">
        <f t="shared" si="98"/>
        <v>90</v>
      </c>
      <c r="Q258" s="10">
        <f t="shared" si="99"/>
        <v>2614.5140586288571</v>
      </c>
      <c r="R258" s="10">
        <f t="shared" si="114"/>
        <v>0</v>
      </c>
      <c r="S258" s="10">
        <f t="shared" si="105"/>
        <v>90</v>
      </c>
      <c r="T258" s="10">
        <f t="shared" si="106"/>
        <v>2524.5140586288571</v>
      </c>
      <c r="U258" s="10">
        <f t="shared" si="115"/>
        <v>0</v>
      </c>
      <c r="V258" s="10">
        <f t="shared" si="107"/>
        <v>90</v>
      </c>
      <c r="W258" s="10">
        <f t="shared" si="108"/>
        <v>2434.5140586288571</v>
      </c>
      <c r="X258" s="10">
        <f t="shared" si="109"/>
        <v>135</v>
      </c>
      <c r="Y258" s="10">
        <f t="shared" si="110"/>
        <v>1217.2570293144286</v>
      </c>
      <c r="Z258" s="10">
        <f t="shared" si="116"/>
        <v>0</v>
      </c>
      <c r="AA258" s="10">
        <f t="shared" si="117"/>
        <v>135</v>
      </c>
      <c r="AB258" s="10">
        <f t="shared" si="118"/>
        <v>1082.2570293144286</v>
      </c>
      <c r="AC258" s="10">
        <f t="shared" si="111"/>
        <v>67.5</v>
      </c>
      <c r="AD258" s="10">
        <f t="shared" si="112"/>
        <v>1284.7570293144286</v>
      </c>
      <c r="AE258" s="10">
        <f t="shared" si="119"/>
        <v>0</v>
      </c>
      <c r="AF258" s="10">
        <f t="shared" si="120"/>
        <v>67.5</v>
      </c>
      <c r="AG258" s="10">
        <f t="shared" si="121"/>
        <v>1217.2570293144286</v>
      </c>
    </row>
    <row r="259" spans="1:33" x14ac:dyDescent="0.2">
      <c r="A259" s="5">
        <v>40189.5</v>
      </c>
      <c r="B259" s="8">
        <v>1489969.5301422903</v>
      </c>
      <c r="C259" s="9">
        <v>678.62333333333322</v>
      </c>
      <c r="D259" s="8">
        <f t="shared" si="100"/>
        <v>1489.9695301422903</v>
      </c>
      <c r="E259" s="8">
        <f t="shared" si="93"/>
        <v>1530.6869301422903</v>
      </c>
      <c r="F259" s="10">
        <f t="shared" si="94"/>
        <v>270</v>
      </c>
      <c r="G259" s="10">
        <f t="shared" si="95"/>
        <v>1219.9695301422903</v>
      </c>
      <c r="H259" s="10">
        <f t="shared" si="122"/>
        <v>0</v>
      </c>
      <c r="I259" s="10">
        <f t="shared" si="101"/>
        <v>270</v>
      </c>
      <c r="J259" s="10">
        <f t="shared" si="102"/>
        <v>949.9695301422903</v>
      </c>
      <c r="K259" s="10">
        <f t="shared" si="96"/>
        <v>135</v>
      </c>
      <c r="L259" s="10">
        <f t="shared" si="97"/>
        <v>1354.9695301422903</v>
      </c>
      <c r="M259" s="10">
        <f t="shared" si="113"/>
        <v>0</v>
      </c>
      <c r="N259" s="10">
        <f t="shared" si="103"/>
        <v>135</v>
      </c>
      <c r="O259" s="10">
        <f t="shared" si="104"/>
        <v>1219.9695301422903</v>
      </c>
      <c r="P259" s="10">
        <f t="shared" si="98"/>
        <v>90</v>
      </c>
      <c r="Q259" s="10">
        <f t="shared" si="99"/>
        <v>1399.9695301422903</v>
      </c>
      <c r="R259" s="10">
        <f t="shared" si="114"/>
        <v>0</v>
      </c>
      <c r="S259" s="10">
        <f t="shared" si="105"/>
        <v>90</v>
      </c>
      <c r="T259" s="10">
        <f t="shared" si="106"/>
        <v>1309.9695301422903</v>
      </c>
      <c r="U259" s="10">
        <f t="shared" si="115"/>
        <v>0</v>
      </c>
      <c r="V259" s="10">
        <f t="shared" si="107"/>
        <v>90</v>
      </c>
      <c r="W259" s="10">
        <f t="shared" si="108"/>
        <v>1219.9695301422903</v>
      </c>
      <c r="X259" s="10">
        <f t="shared" si="109"/>
        <v>135</v>
      </c>
      <c r="Y259" s="10">
        <f t="shared" si="110"/>
        <v>609.98476507114515</v>
      </c>
      <c r="Z259" s="10">
        <f t="shared" si="116"/>
        <v>0</v>
      </c>
      <c r="AA259" s="10">
        <f t="shared" si="117"/>
        <v>135</v>
      </c>
      <c r="AB259" s="10">
        <f t="shared" si="118"/>
        <v>474.98476507114515</v>
      </c>
      <c r="AC259" s="10">
        <f t="shared" si="111"/>
        <v>67.5</v>
      </c>
      <c r="AD259" s="10">
        <f t="shared" si="112"/>
        <v>677.48476507114515</v>
      </c>
      <c r="AE259" s="10">
        <f t="shared" si="119"/>
        <v>0</v>
      </c>
      <c r="AF259" s="10">
        <f t="shared" si="120"/>
        <v>67.5</v>
      </c>
      <c r="AG259" s="10">
        <f t="shared" si="121"/>
        <v>609.98476507114515</v>
      </c>
    </row>
    <row r="260" spans="1:33" x14ac:dyDescent="0.2">
      <c r="A260" s="5">
        <v>40189.541666666664</v>
      </c>
      <c r="B260" s="8">
        <v>1620685.3902291176</v>
      </c>
      <c r="C260" s="9">
        <v>932.77499999999998</v>
      </c>
      <c r="D260" s="8">
        <f t="shared" si="100"/>
        <v>1620.6853902291175</v>
      </c>
      <c r="E260" s="8">
        <f t="shared" si="93"/>
        <v>1676.6518902291175</v>
      </c>
      <c r="F260" s="10">
        <f t="shared" si="94"/>
        <v>270</v>
      </c>
      <c r="G260" s="10">
        <f t="shared" si="95"/>
        <v>1350.6853902291175</v>
      </c>
      <c r="H260" s="10">
        <f t="shared" si="122"/>
        <v>0</v>
      </c>
      <c r="I260" s="10">
        <f t="shared" si="101"/>
        <v>270</v>
      </c>
      <c r="J260" s="10">
        <f t="shared" si="102"/>
        <v>1080.6853902291175</v>
      </c>
      <c r="K260" s="10">
        <f t="shared" si="96"/>
        <v>135</v>
      </c>
      <c r="L260" s="10">
        <f t="shared" si="97"/>
        <v>1485.6853902291175</v>
      </c>
      <c r="M260" s="10">
        <f t="shared" si="113"/>
        <v>0</v>
      </c>
      <c r="N260" s="10">
        <f t="shared" si="103"/>
        <v>135</v>
      </c>
      <c r="O260" s="10">
        <f t="shared" si="104"/>
        <v>1350.6853902291175</v>
      </c>
      <c r="P260" s="10">
        <f t="shared" si="98"/>
        <v>90</v>
      </c>
      <c r="Q260" s="10">
        <f t="shared" si="99"/>
        <v>1530.6853902291175</v>
      </c>
      <c r="R260" s="10">
        <f t="shared" si="114"/>
        <v>0</v>
      </c>
      <c r="S260" s="10">
        <f t="shared" si="105"/>
        <v>90</v>
      </c>
      <c r="T260" s="10">
        <f t="shared" si="106"/>
        <v>1440.6853902291175</v>
      </c>
      <c r="U260" s="10">
        <f t="shared" si="115"/>
        <v>0</v>
      </c>
      <c r="V260" s="10">
        <f t="shared" si="107"/>
        <v>90</v>
      </c>
      <c r="W260" s="10">
        <f t="shared" si="108"/>
        <v>1350.6853902291175</v>
      </c>
      <c r="X260" s="10">
        <f t="shared" si="109"/>
        <v>135</v>
      </c>
      <c r="Y260" s="10">
        <f t="shared" si="110"/>
        <v>675.34269511455875</v>
      </c>
      <c r="Z260" s="10">
        <f t="shared" si="116"/>
        <v>0</v>
      </c>
      <c r="AA260" s="10">
        <f t="shared" si="117"/>
        <v>135</v>
      </c>
      <c r="AB260" s="10">
        <f t="shared" si="118"/>
        <v>540.34269511455875</v>
      </c>
      <c r="AC260" s="10">
        <f t="shared" si="111"/>
        <v>67.5</v>
      </c>
      <c r="AD260" s="10">
        <f t="shared" si="112"/>
        <v>742.84269511455875</v>
      </c>
      <c r="AE260" s="10">
        <f t="shared" si="119"/>
        <v>0</v>
      </c>
      <c r="AF260" s="10">
        <f t="shared" si="120"/>
        <v>67.5</v>
      </c>
      <c r="AG260" s="10">
        <f t="shared" si="121"/>
        <v>675.34269511455875</v>
      </c>
    </row>
    <row r="261" spans="1:33" x14ac:dyDescent="0.2">
      <c r="A261" s="5">
        <v>40189.583333333336</v>
      </c>
      <c r="B261" s="8">
        <v>1036118.439420799</v>
      </c>
      <c r="C261" s="9">
        <v>770.01166666666666</v>
      </c>
      <c r="D261" s="8">
        <f t="shared" si="100"/>
        <v>1036.1184394207989</v>
      </c>
      <c r="E261" s="8">
        <f t="shared" si="93"/>
        <v>1082.319139420799</v>
      </c>
      <c r="F261" s="10">
        <f t="shared" si="94"/>
        <v>270</v>
      </c>
      <c r="G261" s="10">
        <f t="shared" si="95"/>
        <v>766.11843942079895</v>
      </c>
      <c r="H261" s="10">
        <f t="shared" si="122"/>
        <v>0</v>
      </c>
      <c r="I261" s="10">
        <f t="shared" si="101"/>
        <v>270</v>
      </c>
      <c r="J261" s="10">
        <f t="shared" si="102"/>
        <v>496.11843942079895</v>
      </c>
      <c r="K261" s="10">
        <f t="shared" si="96"/>
        <v>135</v>
      </c>
      <c r="L261" s="10">
        <f t="shared" si="97"/>
        <v>901.11843942079895</v>
      </c>
      <c r="M261" s="10">
        <f t="shared" si="113"/>
        <v>0</v>
      </c>
      <c r="N261" s="10">
        <f t="shared" si="103"/>
        <v>135</v>
      </c>
      <c r="O261" s="10">
        <f t="shared" si="104"/>
        <v>766.11843942079895</v>
      </c>
      <c r="P261" s="10">
        <f t="shared" si="98"/>
        <v>90</v>
      </c>
      <c r="Q261" s="10">
        <f t="shared" si="99"/>
        <v>946.11843942079895</v>
      </c>
      <c r="R261" s="10">
        <f t="shared" si="114"/>
        <v>0</v>
      </c>
      <c r="S261" s="10">
        <f t="shared" si="105"/>
        <v>90</v>
      </c>
      <c r="T261" s="10">
        <f t="shared" si="106"/>
        <v>856.11843942079895</v>
      </c>
      <c r="U261" s="10">
        <f t="shared" si="115"/>
        <v>0</v>
      </c>
      <c r="V261" s="10">
        <f t="shared" si="107"/>
        <v>90</v>
      </c>
      <c r="W261" s="10">
        <f t="shared" si="108"/>
        <v>766.11843942079895</v>
      </c>
      <c r="X261" s="10">
        <f t="shared" si="109"/>
        <v>135</v>
      </c>
      <c r="Y261" s="10">
        <f t="shared" si="110"/>
        <v>383.05921971039947</v>
      </c>
      <c r="Z261" s="10">
        <f t="shared" si="116"/>
        <v>0</v>
      </c>
      <c r="AA261" s="10">
        <f t="shared" si="117"/>
        <v>135</v>
      </c>
      <c r="AB261" s="10">
        <f t="shared" si="118"/>
        <v>248.05921971039947</v>
      </c>
      <c r="AC261" s="10">
        <f t="shared" si="111"/>
        <v>67.5</v>
      </c>
      <c r="AD261" s="10">
        <f t="shared" si="112"/>
        <v>450.55921971039947</v>
      </c>
      <c r="AE261" s="10">
        <f t="shared" si="119"/>
        <v>0</v>
      </c>
      <c r="AF261" s="10">
        <f t="shared" si="120"/>
        <v>67.5</v>
      </c>
      <c r="AG261" s="10">
        <f t="shared" si="121"/>
        <v>383.05921971039947</v>
      </c>
    </row>
    <row r="262" spans="1:33" x14ac:dyDescent="0.2">
      <c r="A262" s="5">
        <v>40189.625</v>
      </c>
      <c r="B262" s="8">
        <v>1522400.8978883484</v>
      </c>
      <c r="C262" s="9">
        <v>819.27499999999998</v>
      </c>
      <c r="D262" s="8">
        <f t="shared" si="100"/>
        <v>1522.4008978883485</v>
      </c>
      <c r="E262" s="8">
        <f t="shared" si="93"/>
        <v>1571.5573978883485</v>
      </c>
      <c r="F262" s="10">
        <f t="shared" si="94"/>
        <v>270</v>
      </c>
      <c r="G262" s="10">
        <f t="shared" si="95"/>
        <v>1252.4008978883485</v>
      </c>
      <c r="H262" s="10">
        <f t="shared" si="122"/>
        <v>0</v>
      </c>
      <c r="I262" s="10">
        <f t="shared" si="101"/>
        <v>270</v>
      </c>
      <c r="J262" s="10">
        <f t="shared" si="102"/>
        <v>982.40089788834848</v>
      </c>
      <c r="K262" s="10">
        <f t="shared" si="96"/>
        <v>135</v>
      </c>
      <c r="L262" s="10">
        <f t="shared" si="97"/>
        <v>1387.4008978883485</v>
      </c>
      <c r="M262" s="10">
        <f t="shared" si="113"/>
        <v>0</v>
      </c>
      <c r="N262" s="10">
        <f t="shared" si="103"/>
        <v>135</v>
      </c>
      <c r="O262" s="10">
        <f t="shared" si="104"/>
        <v>1252.4008978883485</v>
      </c>
      <c r="P262" s="10">
        <f t="shared" si="98"/>
        <v>90</v>
      </c>
      <c r="Q262" s="10">
        <f t="shared" si="99"/>
        <v>1432.4008978883485</v>
      </c>
      <c r="R262" s="10">
        <f t="shared" si="114"/>
        <v>0</v>
      </c>
      <c r="S262" s="10">
        <f t="shared" si="105"/>
        <v>90</v>
      </c>
      <c r="T262" s="10">
        <f t="shared" si="106"/>
        <v>1342.4008978883485</v>
      </c>
      <c r="U262" s="10">
        <f t="shared" si="115"/>
        <v>0</v>
      </c>
      <c r="V262" s="10">
        <f t="shared" si="107"/>
        <v>90</v>
      </c>
      <c r="W262" s="10">
        <f t="shared" si="108"/>
        <v>1252.4008978883485</v>
      </c>
      <c r="X262" s="10">
        <f t="shared" si="109"/>
        <v>135</v>
      </c>
      <c r="Y262" s="10">
        <f t="shared" si="110"/>
        <v>626.20044894417424</v>
      </c>
      <c r="Z262" s="10">
        <f t="shared" si="116"/>
        <v>0</v>
      </c>
      <c r="AA262" s="10">
        <f t="shared" si="117"/>
        <v>135</v>
      </c>
      <c r="AB262" s="10">
        <f t="shared" si="118"/>
        <v>491.20044894417424</v>
      </c>
      <c r="AC262" s="10">
        <f t="shared" si="111"/>
        <v>67.5</v>
      </c>
      <c r="AD262" s="10">
        <f t="shared" si="112"/>
        <v>693.70044894417424</v>
      </c>
      <c r="AE262" s="10">
        <f t="shared" si="119"/>
        <v>0</v>
      </c>
      <c r="AF262" s="10">
        <f t="shared" si="120"/>
        <v>67.5</v>
      </c>
      <c r="AG262" s="10">
        <f t="shared" si="121"/>
        <v>626.20044894417424</v>
      </c>
    </row>
    <row r="263" spans="1:33" x14ac:dyDescent="0.2">
      <c r="A263" s="5">
        <v>40189.666666666664</v>
      </c>
      <c r="B263" s="8">
        <v>1883794.4041904612</v>
      </c>
      <c r="C263" s="9">
        <v>979.96333333333337</v>
      </c>
      <c r="D263" s="8">
        <f t="shared" si="100"/>
        <v>1883.7944041904611</v>
      </c>
      <c r="E263" s="8">
        <f t="shared" ref="E263:E326" si="123">D263+C263*60/1000</f>
        <v>1942.5922041904612</v>
      </c>
      <c r="F263" s="10">
        <f t="shared" ref="F263:F326" si="124">IF(D263&lt;=270,D263,270)</f>
        <v>270</v>
      </c>
      <c r="G263" s="10">
        <f t="shared" ref="G263:G326" si="125">D263-F263</f>
        <v>1613.7944041904611</v>
      </c>
      <c r="H263" s="10">
        <f t="shared" si="122"/>
        <v>0</v>
      </c>
      <c r="I263" s="10">
        <f t="shared" si="101"/>
        <v>270</v>
      </c>
      <c r="J263" s="10">
        <f t="shared" si="102"/>
        <v>1343.7944041904611</v>
      </c>
      <c r="K263" s="10">
        <f t="shared" ref="K263:K326" si="126">IF(D263&lt;=135,D263,135)</f>
        <v>135</v>
      </c>
      <c r="L263" s="10">
        <f t="shared" ref="L263:L326" si="127">D263-K263</f>
        <v>1748.7944041904611</v>
      </c>
      <c r="M263" s="10">
        <f t="shared" si="113"/>
        <v>0</v>
      </c>
      <c r="N263" s="10">
        <f t="shared" si="103"/>
        <v>135</v>
      </c>
      <c r="O263" s="10">
        <f t="shared" si="104"/>
        <v>1613.7944041904611</v>
      </c>
      <c r="P263" s="10">
        <f t="shared" ref="P263:P326" si="128">IF(D263&lt;=90,D263,90)</f>
        <v>90</v>
      </c>
      <c r="Q263" s="10">
        <f t="shared" ref="Q263:Q326" si="129">D263-P263</f>
        <v>1793.7944041904611</v>
      </c>
      <c r="R263" s="10">
        <f t="shared" si="114"/>
        <v>0</v>
      </c>
      <c r="S263" s="10">
        <f t="shared" si="105"/>
        <v>90</v>
      </c>
      <c r="T263" s="10">
        <f t="shared" si="106"/>
        <v>1703.7944041904611</v>
      </c>
      <c r="U263" s="10">
        <f t="shared" si="115"/>
        <v>0</v>
      </c>
      <c r="V263" s="10">
        <f t="shared" si="107"/>
        <v>90</v>
      </c>
      <c r="W263" s="10">
        <f t="shared" si="108"/>
        <v>1613.7944041904611</v>
      </c>
      <c r="X263" s="10">
        <f t="shared" si="109"/>
        <v>135</v>
      </c>
      <c r="Y263" s="10">
        <f t="shared" si="110"/>
        <v>806.89720209523057</v>
      </c>
      <c r="Z263" s="10">
        <f t="shared" si="116"/>
        <v>0</v>
      </c>
      <c r="AA263" s="10">
        <f t="shared" si="117"/>
        <v>135</v>
      </c>
      <c r="AB263" s="10">
        <f t="shared" si="118"/>
        <v>671.89720209523057</v>
      </c>
      <c r="AC263" s="10">
        <f t="shared" si="111"/>
        <v>67.5</v>
      </c>
      <c r="AD263" s="10">
        <f t="shared" si="112"/>
        <v>874.39720209523057</v>
      </c>
      <c r="AE263" s="10">
        <f t="shared" si="119"/>
        <v>0</v>
      </c>
      <c r="AF263" s="10">
        <f t="shared" si="120"/>
        <v>67.5</v>
      </c>
      <c r="AG263" s="10">
        <f t="shared" si="121"/>
        <v>806.89720209523057</v>
      </c>
    </row>
    <row r="264" spans="1:33" x14ac:dyDescent="0.2">
      <c r="A264" s="5">
        <v>40189.708333333336</v>
      </c>
      <c r="B264" s="8">
        <v>2047974.7578443042</v>
      </c>
      <c r="C264" s="9">
        <v>1031.0250000000001</v>
      </c>
      <c r="D264" s="8">
        <f t="shared" ref="D264:D327" si="130">B264/1000</f>
        <v>2047.9747578443041</v>
      </c>
      <c r="E264" s="8">
        <f t="shared" si="123"/>
        <v>2109.8362578443043</v>
      </c>
      <c r="F264" s="10">
        <f t="shared" si="124"/>
        <v>270</v>
      </c>
      <c r="G264" s="10">
        <f t="shared" si="125"/>
        <v>1777.9747578443041</v>
      </c>
      <c r="H264" s="10">
        <f t="shared" si="122"/>
        <v>0</v>
      </c>
      <c r="I264" s="10">
        <f t="shared" ref="I264:I327" si="131">IF(AND(G264&lt;=270,H264=0),G264,IF(H264=1,0,270))</f>
        <v>270</v>
      </c>
      <c r="J264" s="10">
        <f t="shared" ref="J264:J327" si="132">G264-I264</f>
        <v>1507.9747578443041</v>
      </c>
      <c r="K264" s="10">
        <f t="shared" si="126"/>
        <v>135</v>
      </c>
      <c r="L264" s="10">
        <f t="shared" si="127"/>
        <v>1912.9747578443041</v>
      </c>
      <c r="M264" s="10">
        <f t="shared" si="113"/>
        <v>0</v>
      </c>
      <c r="N264" s="10">
        <f t="shared" ref="N264:N327" si="133">IF(AND(L264&lt;=135,M264=0),L264,IF(M264=1,0,135))</f>
        <v>135</v>
      </c>
      <c r="O264" s="10">
        <f t="shared" ref="O264:O327" si="134">L264-N264</f>
        <v>1777.9747578443041</v>
      </c>
      <c r="P264" s="10">
        <f t="shared" si="128"/>
        <v>90</v>
      </c>
      <c r="Q264" s="10">
        <f t="shared" si="129"/>
        <v>1957.9747578443041</v>
      </c>
      <c r="R264" s="10">
        <f t="shared" si="114"/>
        <v>0</v>
      </c>
      <c r="S264" s="10">
        <f t="shared" ref="S264:S327" si="135">IF(AND(Q264&lt;=90,R264=0),Q264,IF(R264=1,0,90))</f>
        <v>90</v>
      </c>
      <c r="T264" s="10">
        <f t="shared" ref="T264:T327" si="136">Q264-S264</f>
        <v>1867.9747578443041</v>
      </c>
      <c r="U264" s="10">
        <f t="shared" si="115"/>
        <v>0</v>
      </c>
      <c r="V264" s="10">
        <f t="shared" ref="V264:V327" si="137">IF(AND(T264&lt;=90,U264=0),T264,IF(U264=1,0,90))</f>
        <v>90</v>
      </c>
      <c r="W264" s="10">
        <f t="shared" ref="W264:W327" si="138">T264-V264</f>
        <v>1777.9747578443041</v>
      </c>
      <c r="X264" s="10">
        <f t="shared" ref="X264:X327" si="139">IF($D264*135/270&lt;=135,$D264*135/270,135)</f>
        <v>135</v>
      </c>
      <c r="Y264" s="10">
        <f t="shared" ref="Y264:Y327" si="140">$D264*135/270-X264</f>
        <v>888.98737892215206</v>
      </c>
      <c r="Z264" s="10">
        <f t="shared" si="116"/>
        <v>0</v>
      </c>
      <c r="AA264" s="10">
        <f t="shared" si="117"/>
        <v>135</v>
      </c>
      <c r="AB264" s="10">
        <f t="shared" si="118"/>
        <v>753.98737892215206</v>
      </c>
      <c r="AC264" s="10">
        <f t="shared" ref="AC264:AC327" si="141">IF($D264*135/270&lt;=67.5,$D264*135/270,67.5)</f>
        <v>67.5</v>
      </c>
      <c r="AD264" s="10">
        <f t="shared" ref="AD264:AD327" si="142">$D264*135/270-AC264</f>
        <v>956.48737892215206</v>
      </c>
      <c r="AE264" s="10">
        <f t="shared" si="119"/>
        <v>0</v>
      </c>
      <c r="AF264" s="10">
        <f t="shared" si="120"/>
        <v>67.5</v>
      </c>
      <c r="AG264" s="10">
        <f t="shared" si="121"/>
        <v>888.98737892215206</v>
      </c>
    </row>
    <row r="265" spans="1:33" x14ac:dyDescent="0.2">
      <c r="A265" s="5">
        <v>40189.75</v>
      </c>
      <c r="B265" s="8">
        <v>1155639.0645942187</v>
      </c>
      <c r="C265" s="9">
        <v>1003.8266666666666</v>
      </c>
      <c r="D265" s="8">
        <f t="shared" si="130"/>
        <v>1155.6390645942188</v>
      </c>
      <c r="E265" s="8">
        <f t="shared" si="123"/>
        <v>1215.8686645942187</v>
      </c>
      <c r="F265" s="10">
        <f t="shared" si="124"/>
        <v>270</v>
      </c>
      <c r="G265" s="10">
        <f t="shared" si="125"/>
        <v>885.63906459421878</v>
      </c>
      <c r="H265" s="10">
        <f t="shared" si="122"/>
        <v>0</v>
      </c>
      <c r="I265" s="10">
        <f t="shared" si="131"/>
        <v>270</v>
      </c>
      <c r="J265" s="10">
        <f t="shared" si="132"/>
        <v>615.63906459421878</v>
      </c>
      <c r="K265" s="10">
        <f t="shared" si="126"/>
        <v>135</v>
      </c>
      <c r="L265" s="10">
        <f t="shared" si="127"/>
        <v>1020.6390645942188</v>
      </c>
      <c r="M265" s="10">
        <f t="shared" ref="M265:M328" si="143">IF(AND(L265&gt;0,L264=0),1,0)</f>
        <v>0</v>
      </c>
      <c r="N265" s="10">
        <f t="shared" si="133"/>
        <v>135</v>
      </c>
      <c r="O265" s="10">
        <f t="shared" si="134"/>
        <v>885.63906459421878</v>
      </c>
      <c r="P265" s="10">
        <f t="shared" si="128"/>
        <v>90</v>
      </c>
      <c r="Q265" s="10">
        <f t="shared" si="129"/>
        <v>1065.6390645942188</v>
      </c>
      <c r="R265" s="10">
        <f t="shared" ref="R265:R328" si="144">IF(AND(Q265&gt;0,Q264=0),1,0)</f>
        <v>0</v>
      </c>
      <c r="S265" s="10">
        <f t="shared" si="135"/>
        <v>90</v>
      </c>
      <c r="T265" s="10">
        <f t="shared" si="136"/>
        <v>975.63906459421878</v>
      </c>
      <c r="U265" s="10">
        <f t="shared" ref="U265:U328" si="145">IF(AND(T265&gt;0,T264=0),1,0)</f>
        <v>0</v>
      </c>
      <c r="V265" s="10">
        <f t="shared" si="137"/>
        <v>90</v>
      </c>
      <c r="W265" s="10">
        <f t="shared" si="138"/>
        <v>885.63906459421878</v>
      </c>
      <c r="X265" s="10">
        <f t="shared" si="139"/>
        <v>135</v>
      </c>
      <c r="Y265" s="10">
        <f t="shared" si="140"/>
        <v>442.81953229710939</v>
      </c>
      <c r="Z265" s="10">
        <f t="shared" ref="Z265:Z328" si="146">IF(AND(Y265&gt;0,Y264=0),1,0)</f>
        <v>0</v>
      </c>
      <c r="AA265" s="10">
        <f t="shared" ref="AA265:AA328" si="147">IF(AND(Y265&lt;=135,Z265=0),Y265,IF(Z265=1,0,135))</f>
        <v>135</v>
      </c>
      <c r="AB265" s="10">
        <f t="shared" ref="AB265:AB328" si="148">Y265-AA265</f>
        <v>307.81953229710939</v>
      </c>
      <c r="AC265" s="10">
        <f t="shared" si="141"/>
        <v>67.5</v>
      </c>
      <c r="AD265" s="10">
        <f t="shared" si="142"/>
        <v>510.31953229710939</v>
      </c>
      <c r="AE265" s="10">
        <f t="shared" ref="AE265:AE328" si="149">IF(AND(AD265&gt;0,AD264=0),1,0)</f>
        <v>0</v>
      </c>
      <c r="AF265" s="10">
        <f t="shared" ref="AF265:AF328" si="150">IF(AND(AD265&lt;=67.5,AE265=0),AD265,IF(AE265=1,0,67.5))</f>
        <v>67.5</v>
      </c>
      <c r="AG265" s="10">
        <f t="shared" ref="AG265:AG328" si="151">AD265-AF265</f>
        <v>442.81953229710939</v>
      </c>
    </row>
    <row r="266" spans="1:33" x14ac:dyDescent="0.2">
      <c r="A266" s="5">
        <v>40189.791666666664</v>
      </c>
      <c r="B266" s="8">
        <v>758012.7118707865</v>
      </c>
      <c r="C266" s="9">
        <v>459.09500000000003</v>
      </c>
      <c r="D266" s="8">
        <f t="shared" si="130"/>
        <v>758.01271187078646</v>
      </c>
      <c r="E266" s="8">
        <f t="shared" si="123"/>
        <v>785.55841187078647</v>
      </c>
      <c r="F266" s="10">
        <f t="shared" si="124"/>
        <v>270</v>
      </c>
      <c r="G266" s="10">
        <f t="shared" si="125"/>
        <v>488.01271187078646</v>
      </c>
      <c r="H266" s="10">
        <f t="shared" si="122"/>
        <v>0</v>
      </c>
      <c r="I266" s="10">
        <f t="shared" si="131"/>
        <v>270</v>
      </c>
      <c r="J266" s="10">
        <f t="shared" si="132"/>
        <v>218.01271187078646</v>
      </c>
      <c r="K266" s="10">
        <f t="shared" si="126"/>
        <v>135</v>
      </c>
      <c r="L266" s="10">
        <f t="shared" si="127"/>
        <v>623.01271187078646</v>
      </c>
      <c r="M266" s="10">
        <f t="shared" si="143"/>
        <v>0</v>
      </c>
      <c r="N266" s="10">
        <f t="shared" si="133"/>
        <v>135</v>
      </c>
      <c r="O266" s="10">
        <f t="shared" si="134"/>
        <v>488.01271187078646</v>
      </c>
      <c r="P266" s="10">
        <f t="shared" si="128"/>
        <v>90</v>
      </c>
      <c r="Q266" s="10">
        <f t="shared" si="129"/>
        <v>668.01271187078646</v>
      </c>
      <c r="R266" s="10">
        <f t="shared" si="144"/>
        <v>0</v>
      </c>
      <c r="S266" s="10">
        <f t="shared" si="135"/>
        <v>90</v>
      </c>
      <c r="T266" s="10">
        <f t="shared" si="136"/>
        <v>578.01271187078646</v>
      </c>
      <c r="U266" s="10">
        <f t="shared" si="145"/>
        <v>0</v>
      </c>
      <c r="V266" s="10">
        <f t="shared" si="137"/>
        <v>90</v>
      </c>
      <c r="W266" s="10">
        <f t="shared" si="138"/>
        <v>488.01271187078646</v>
      </c>
      <c r="X266" s="10">
        <f t="shared" si="139"/>
        <v>135</v>
      </c>
      <c r="Y266" s="10">
        <f t="shared" si="140"/>
        <v>244.00635593539323</v>
      </c>
      <c r="Z266" s="10">
        <f t="shared" si="146"/>
        <v>0</v>
      </c>
      <c r="AA266" s="10">
        <f t="shared" si="147"/>
        <v>135</v>
      </c>
      <c r="AB266" s="10">
        <f t="shared" si="148"/>
        <v>109.00635593539323</v>
      </c>
      <c r="AC266" s="10">
        <f t="shared" si="141"/>
        <v>67.5</v>
      </c>
      <c r="AD266" s="10">
        <f t="shared" si="142"/>
        <v>311.50635593539323</v>
      </c>
      <c r="AE266" s="10">
        <f t="shared" si="149"/>
        <v>0</v>
      </c>
      <c r="AF266" s="10">
        <f t="shared" si="150"/>
        <v>67.5</v>
      </c>
      <c r="AG266" s="10">
        <f t="shared" si="151"/>
        <v>244.00635593539323</v>
      </c>
    </row>
    <row r="267" spans="1:33" x14ac:dyDescent="0.2">
      <c r="A267" s="5">
        <v>40189.833333333336</v>
      </c>
      <c r="B267" s="8">
        <v>2236377.7506231703</v>
      </c>
      <c r="C267" s="9">
        <v>520.6733333333334</v>
      </c>
      <c r="D267" s="8">
        <f t="shared" si="130"/>
        <v>2236.3777506231704</v>
      </c>
      <c r="E267" s="8">
        <f t="shared" si="123"/>
        <v>2267.6181506231705</v>
      </c>
      <c r="F267" s="10">
        <f t="shared" si="124"/>
        <v>270</v>
      </c>
      <c r="G267" s="10">
        <f t="shared" si="125"/>
        <v>1966.3777506231704</v>
      </c>
      <c r="H267" s="10">
        <f t="shared" si="122"/>
        <v>0</v>
      </c>
      <c r="I267" s="10">
        <f t="shared" si="131"/>
        <v>270</v>
      </c>
      <c r="J267" s="10">
        <f t="shared" si="132"/>
        <v>1696.3777506231704</v>
      </c>
      <c r="K267" s="10">
        <f t="shared" si="126"/>
        <v>135</v>
      </c>
      <c r="L267" s="10">
        <f t="shared" si="127"/>
        <v>2101.3777506231704</v>
      </c>
      <c r="M267" s="10">
        <f t="shared" si="143"/>
        <v>0</v>
      </c>
      <c r="N267" s="10">
        <f t="shared" si="133"/>
        <v>135</v>
      </c>
      <c r="O267" s="10">
        <f t="shared" si="134"/>
        <v>1966.3777506231704</v>
      </c>
      <c r="P267" s="10">
        <f t="shared" si="128"/>
        <v>90</v>
      </c>
      <c r="Q267" s="10">
        <f t="shared" si="129"/>
        <v>2146.3777506231704</v>
      </c>
      <c r="R267" s="10">
        <f t="shared" si="144"/>
        <v>0</v>
      </c>
      <c r="S267" s="10">
        <f t="shared" si="135"/>
        <v>90</v>
      </c>
      <c r="T267" s="10">
        <f t="shared" si="136"/>
        <v>2056.3777506231704</v>
      </c>
      <c r="U267" s="10">
        <f t="shared" si="145"/>
        <v>0</v>
      </c>
      <c r="V267" s="10">
        <f t="shared" si="137"/>
        <v>90</v>
      </c>
      <c r="W267" s="10">
        <f t="shared" si="138"/>
        <v>1966.3777506231704</v>
      </c>
      <c r="X267" s="10">
        <f t="shared" si="139"/>
        <v>135</v>
      </c>
      <c r="Y267" s="10">
        <f t="shared" si="140"/>
        <v>983.18887531158521</v>
      </c>
      <c r="Z267" s="10">
        <f t="shared" si="146"/>
        <v>0</v>
      </c>
      <c r="AA267" s="10">
        <f t="shared" si="147"/>
        <v>135</v>
      </c>
      <c r="AB267" s="10">
        <f t="shared" si="148"/>
        <v>848.18887531158521</v>
      </c>
      <c r="AC267" s="10">
        <f t="shared" si="141"/>
        <v>67.5</v>
      </c>
      <c r="AD267" s="10">
        <f t="shared" si="142"/>
        <v>1050.6888753115852</v>
      </c>
      <c r="AE267" s="10">
        <f t="shared" si="149"/>
        <v>0</v>
      </c>
      <c r="AF267" s="10">
        <f t="shared" si="150"/>
        <v>67.5</v>
      </c>
      <c r="AG267" s="10">
        <f t="shared" si="151"/>
        <v>983.18887531158521</v>
      </c>
    </row>
    <row r="268" spans="1:33" x14ac:dyDescent="0.2">
      <c r="A268" s="5">
        <v>40189.875</v>
      </c>
      <c r="B268" s="8">
        <v>3458257.819706752</v>
      </c>
      <c r="C268" s="9">
        <v>0</v>
      </c>
      <c r="D268" s="8">
        <f t="shared" si="130"/>
        <v>3458.2578197067519</v>
      </c>
      <c r="E268" s="8">
        <f t="shared" si="123"/>
        <v>3458.2578197067519</v>
      </c>
      <c r="F268" s="10">
        <f t="shared" si="124"/>
        <v>270</v>
      </c>
      <c r="G268" s="10">
        <f t="shared" si="125"/>
        <v>3188.2578197067519</v>
      </c>
      <c r="H268" s="10">
        <f t="shared" ref="H268:H331" si="152">IF(AND(G268&gt;0,G267=0),1,0)</f>
        <v>0</v>
      </c>
      <c r="I268" s="10">
        <f t="shared" si="131"/>
        <v>270</v>
      </c>
      <c r="J268" s="10">
        <f t="shared" si="132"/>
        <v>2918.2578197067519</v>
      </c>
      <c r="K268" s="10">
        <f t="shared" si="126"/>
        <v>135</v>
      </c>
      <c r="L268" s="10">
        <f t="shared" si="127"/>
        <v>3323.2578197067519</v>
      </c>
      <c r="M268" s="10">
        <f t="shared" si="143"/>
        <v>0</v>
      </c>
      <c r="N268" s="10">
        <f t="shared" si="133"/>
        <v>135</v>
      </c>
      <c r="O268" s="10">
        <f t="shared" si="134"/>
        <v>3188.2578197067519</v>
      </c>
      <c r="P268" s="10">
        <f t="shared" si="128"/>
        <v>90</v>
      </c>
      <c r="Q268" s="10">
        <f t="shared" si="129"/>
        <v>3368.2578197067519</v>
      </c>
      <c r="R268" s="10">
        <f t="shared" si="144"/>
        <v>0</v>
      </c>
      <c r="S268" s="10">
        <f t="shared" si="135"/>
        <v>90</v>
      </c>
      <c r="T268" s="10">
        <f t="shared" si="136"/>
        <v>3278.2578197067519</v>
      </c>
      <c r="U268" s="10">
        <f t="shared" si="145"/>
        <v>0</v>
      </c>
      <c r="V268" s="10">
        <f t="shared" si="137"/>
        <v>90</v>
      </c>
      <c r="W268" s="10">
        <f t="shared" si="138"/>
        <v>3188.2578197067519</v>
      </c>
      <c r="X268" s="10">
        <f t="shared" si="139"/>
        <v>135</v>
      </c>
      <c r="Y268" s="10">
        <f t="shared" si="140"/>
        <v>1594.1289098533759</v>
      </c>
      <c r="Z268" s="10">
        <f t="shared" si="146"/>
        <v>0</v>
      </c>
      <c r="AA268" s="10">
        <f t="shared" si="147"/>
        <v>135</v>
      </c>
      <c r="AB268" s="10">
        <f t="shared" si="148"/>
        <v>1459.1289098533759</v>
      </c>
      <c r="AC268" s="10">
        <f t="shared" si="141"/>
        <v>67.5</v>
      </c>
      <c r="AD268" s="10">
        <f t="shared" si="142"/>
        <v>1661.6289098533759</v>
      </c>
      <c r="AE268" s="10">
        <f t="shared" si="149"/>
        <v>0</v>
      </c>
      <c r="AF268" s="10">
        <f t="shared" si="150"/>
        <v>67.5</v>
      </c>
      <c r="AG268" s="10">
        <f t="shared" si="151"/>
        <v>1594.1289098533759</v>
      </c>
    </row>
    <row r="269" spans="1:33" x14ac:dyDescent="0.2">
      <c r="A269" s="5">
        <v>40189.916666666664</v>
      </c>
      <c r="B269" s="8">
        <v>1313343.9575210523</v>
      </c>
      <c r="C269" s="9">
        <v>0</v>
      </c>
      <c r="D269" s="8">
        <f t="shared" si="130"/>
        <v>1313.3439575210523</v>
      </c>
      <c r="E269" s="8">
        <f t="shared" si="123"/>
        <v>1313.3439575210523</v>
      </c>
      <c r="F269" s="10">
        <f t="shared" si="124"/>
        <v>270</v>
      </c>
      <c r="G269" s="10">
        <f t="shared" si="125"/>
        <v>1043.3439575210523</v>
      </c>
      <c r="H269" s="10">
        <f t="shared" si="152"/>
        <v>0</v>
      </c>
      <c r="I269" s="10">
        <f t="shared" si="131"/>
        <v>270</v>
      </c>
      <c r="J269" s="10">
        <f t="shared" si="132"/>
        <v>773.34395752105229</v>
      </c>
      <c r="K269" s="10">
        <f t="shared" si="126"/>
        <v>135</v>
      </c>
      <c r="L269" s="10">
        <f t="shared" si="127"/>
        <v>1178.3439575210523</v>
      </c>
      <c r="M269" s="10">
        <f t="shared" si="143"/>
        <v>0</v>
      </c>
      <c r="N269" s="10">
        <f t="shared" si="133"/>
        <v>135</v>
      </c>
      <c r="O269" s="10">
        <f t="shared" si="134"/>
        <v>1043.3439575210523</v>
      </c>
      <c r="P269" s="10">
        <f t="shared" si="128"/>
        <v>90</v>
      </c>
      <c r="Q269" s="10">
        <f t="shared" si="129"/>
        <v>1223.3439575210523</v>
      </c>
      <c r="R269" s="10">
        <f t="shared" si="144"/>
        <v>0</v>
      </c>
      <c r="S269" s="10">
        <f t="shared" si="135"/>
        <v>90</v>
      </c>
      <c r="T269" s="10">
        <f t="shared" si="136"/>
        <v>1133.3439575210523</v>
      </c>
      <c r="U269" s="10">
        <f t="shared" si="145"/>
        <v>0</v>
      </c>
      <c r="V269" s="10">
        <f t="shared" si="137"/>
        <v>90</v>
      </c>
      <c r="W269" s="10">
        <f t="shared" si="138"/>
        <v>1043.3439575210523</v>
      </c>
      <c r="X269" s="10">
        <f t="shared" si="139"/>
        <v>135</v>
      </c>
      <c r="Y269" s="10">
        <f t="shared" si="140"/>
        <v>521.67197876052614</v>
      </c>
      <c r="Z269" s="10">
        <f t="shared" si="146"/>
        <v>0</v>
      </c>
      <c r="AA269" s="10">
        <f t="shared" si="147"/>
        <v>135</v>
      </c>
      <c r="AB269" s="10">
        <f t="shared" si="148"/>
        <v>386.67197876052614</v>
      </c>
      <c r="AC269" s="10">
        <f t="shared" si="141"/>
        <v>67.5</v>
      </c>
      <c r="AD269" s="10">
        <f t="shared" si="142"/>
        <v>589.17197876052614</v>
      </c>
      <c r="AE269" s="10">
        <f t="shared" si="149"/>
        <v>0</v>
      </c>
      <c r="AF269" s="10">
        <f t="shared" si="150"/>
        <v>67.5</v>
      </c>
      <c r="AG269" s="10">
        <f t="shared" si="151"/>
        <v>521.67197876052614</v>
      </c>
    </row>
    <row r="270" spans="1:33" x14ac:dyDescent="0.2">
      <c r="A270" s="5">
        <v>40189.958333333336</v>
      </c>
      <c r="B270" s="8">
        <v>1712677.7987848069</v>
      </c>
      <c r="C270" s="9">
        <v>0</v>
      </c>
      <c r="D270" s="8">
        <f t="shared" si="130"/>
        <v>1712.6777987848068</v>
      </c>
      <c r="E270" s="8">
        <f t="shared" si="123"/>
        <v>1712.6777987848068</v>
      </c>
      <c r="F270" s="10">
        <f t="shared" si="124"/>
        <v>270</v>
      </c>
      <c r="G270" s="10">
        <f t="shared" si="125"/>
        <v>1442.6777987848068</v>
      </c>
      <c r="H270" s="10">
        <f t="shared" si="152"/>
        <v>0</v>
      </c>
      <c r="I270" s="10">
        <f t="shared" si="131"/>
        <v>270</v>
      </c>
      <c r="J270" s="10">
        <f t="shared" si="132"/>
        <v>1172.6777987848068</v>
      </c>
      <c r="K270" s="10">
        <f t="shared" si="126"/>
        <v>135</v>
      </c>
      <c r="L270" s="10">
        <f t="shared" si="127"/>
        <v>1577.6777987848068</v>
      </c>
      <c r="M270" s="10">
        <f t="shared" si="143"/>
        <v>0</v>
      </c>
      <c r="N270" s="10">
        <f t="shared" si="133"/>
        <v>135</v>
      </c>
      <c r="O270" s="10">
        <f t="shared" si="134"/>
        <v>1442.6777987848068</v>
      </c>
      <c r="P270" s="10">
        <f t="shared" si="128"/>
        <v>90</v>
      </c>
      <c r="Q270" s="10">
        <f t="shared" si="129"/>
        <v>1622.6777987848068</v>
      </c>
      <c r="R270" s="10">
        <f t="shared" si="144"/>
        <v>0</v>
      </c>
      <c r="S270" s="10">
        <f t="shared" si="135"/>
        <v>90</v>
      </c>
      <c r="T270" s="10">
        <f t="shared" si="136"/>
        <v>1532.6777987848068</v>
      </c>
      <c r="U270" s="10">
        <f t="shared" si="145"/>
        <v>0</v>
      </c>
      <c r="V270" s="10">
        <f t="shared" si="137"/>
        <v>90</v>
      </c>
      <c r="W270" s="10">
        <f t="shared" si="138"/>
        <v>1442.6777987848068</v>
      </c>
      <c r="X270" s="10">
        <f t="shared" si="139"/>
        <v>135</v>
      </c>
      <c r="Y270" s="10">
        <f t="shared" si="140"/>
        <v>721.33889939240339</v>
      </c>
      <c r="Z270" s="10">
        <f t="shared" si="146"/>
        <v>0</v>
      </c>
      <c r="AA270" s="10">
        <f t="shared" si="147"/>
        <v>135</v>
      </c>
      <c r="AB270" s="10">
        <f t="shared" si="148"/>
        <v>586.33889939240339</v>
      </c>
      <c r="AC270" s="10">
        <f t="shared" si="141"/>
        <v>67.5</v>
      </c>
      <c r="AD270" s="10">
        <f t="shared" si="142"/>
        <v>788.83889939240339</v>
      </c>
      <c r="AE270" s="10">
        <f t="shared" si="149"/>
        <v>0</v>
      </c>
      <c r="AF270" s="10">
        <f t="shared" si="150"/>
        <v>67.5</v>
      </c>
      <c r="AG270" s="10">
        <f t="shared" si="151"/>
        <v>721.33889939240339</v>
      </c>
    </row>
    <row r="271" spans="1:33" x14ac:dyDescent="0.2">
      <c r="A271" s="5">
        <v>40190</v>
      </c>
      <c r="B271" s="8">
        <v>2000453.2777572444</v>
      </c>
      <c r="C271" s="9">
        <v>0</v>
      </c>
      <c r="D271" s="8">
        <f t="shared" si="130"/>
        <v>2000.4532777572445</v>
      </c>
      <c r="E271" s="8">
        <f t="shared" si="123"/>
        <v>2000.4532777572445</v>
      </c>
      <c r="F271" s="10">
        <f t="shared" si="124"/>
        <v>270</v>
      </c>
      <c r="G271" s="10">
        <f t="shared" si="125"/>
        <v>1730.4532777572445</v>
      </c>
      <c r="H271" s="10">
        <f t="shared" si="152"/>
        <v>0</v>
      </c>
      <c r="I271" s="10">
        <f t="shared" si="131"/>
        <v>270</v>
      </c>
      <c r="J271" s="10">
        <f t="shared" si="132"/>
        <v>1460.4532777572445</v>
      </c>
      <c r="K271" s="10">
        <f t="shared" si="126"/>
        <v>135</v>
      </c>
      <c r="L271" s="10">
        <f t="shared" si="127"/>
        <v>1865.4532777572445</v>
      </c>
      <c r="M271" s="10">
        <f t="shared" si="143"/>
        <v>0</v>
      </c>
      <c r="N271" s="10">
        <f t="shared" si="133"/>
        <v>135</v>
      </c>
      <c r="O271" s="10">
        <f t="shared" si="134"/>
        <v>1730.4532777572445</v>
      </c>
      <c r="P271" s="10">
        <f t="shared" si="128"/>
        <v>90</v>
      </c>
      <c r="Q271" s="10">
        <f t="shared" si="129"/>
        <v>1910.4532777572445</v>
      </c>
      <c r="R271" s="10">
        <f t="shared" si="144"/>
        <v>0</v>
      </c>
      <c r="S271" s="10">
        <f t="shared" si="135"/>
        <v>90</v>
      </c>
      <c r="T271" s="10">
        <f t="shared" si="136"/>
        <v>1820.4532777572445</v>
      </c>
      <c r="U271" s="10">
        <f t="shared" si="145"/>
        <v>0</v>
      </c>
      <c r="V271" s="10">
        <f t="shared" si="137"/>
        <v>90</v>
      </c>
      <c r="W271" s="10">
        <f t="shared" si="138"/>
        <v>1730.4532777572445</v>
      </c>
      <c r="X271" s="10">
        <f t="shared" si="139"/>
        <v>135</v>
      </c>
      <c r="Y271" s="10">
        <f t="shared" si="140"/>
        <v>865.22663887862211</v>
      </c>
      <c r="Z271" s="10">
        <f t="shared" si="146"/>
        <v>0</v>
      </c>
      <c r="AA271" s="10">
        <f t="shared" si="147"/>
        <v>135</v>
      </c>
      <c r="AB271" s="10">
        <f t="shared" si="148"/>
        <v>730.22663887862211</v>
      </c>
      <c r="AC271" s="10">
        <f t="shared" si="141"/>
        <v>67.5</v>
      </c>
      <c r="AD271" s="10">
        <f t="shared" si="142"/>
        <v>932.72663887862211</v>
      </c>
      <c r="AE271" s="10">
        <f t="shared" si="149"/>
        <v>0</v>
      </c>
      <c r="AF271" s="10">
        <f t="shared" si="150"/>
        <v>67.5</v>
      </c>
      <c r="AG271" s="10">
        <f t="shared" si="151"/>
        <v>865.22663887862211</v>
      </c>
    </row>
    <row r="272" spans="1:33" x14ac:dyDescent="0.2">
      <c r="A272" s="5">
        <v>40190.041666666664</v>
      </c>
      <c r="B272" s="8">
        <v>1922462.057237345</v>
      </c>
      <c r="C272" s="9">
        <v>0</v>
      </c>
      <c r="D272" s="8">
        <f t="shared" si="130"/>
        <v>1922.4620572373451</v>
      </c>
      <c r="E272" s="8">
        <f t="shared" si="123"/>
        <v>1922.4620572373451</v>
      </c>
      <c r="F272" s="10">
        <f t="shared" si="124"/>
        <v>270</v>
      </c>
      <c r="G272" s="10">
        <f t="shared" si="125"/>
        <v>1652.4620572373451</v>
      </c>
      <c r="H272" s="10">
        <f t="shared" si="152"/>
        <v>0</v>
      </c>
      <c r="I272" s="10">
        <f t="shared" si="131"/>
        <v>270</v>
      </c>
      <c r="J272" s="10">
        <f t="shared" si="132"/>
        <v>1382.4620572373451</v>
      </c>
      <c r="K272" s="10">
        <f t="shared" si="126"/>
        <v>135</v>
      </c>
      <c r="L272" s="10">
        <f t="shared" si="127"/>
        <v>1787.4620572373451</v>
      </c>
      <c r="M272" s="10">
        <f t="shared" si="143"/>
        <v>0</v>
      </c>
      <c r="N272" s="10">
        <f t="shared" si="133"/>
        <v>135</v>
      </c>
      <c r="O272" s="10">
        <f t="shared" si="134"/>
        <v>1652.4620572373451</v>
      </c>
      <c r="P272" s="10">
        <f t="shared" si="128"/>
        <v>90</v>
      </c>
      <c r="Q272" s="10">
        <f t="shared" si="129"/>
        <v>1832.4620572373451</v>
      </c>
      <c r="R272" s="10">
        <f t="shared" si="144"/>
        <v>0</v>
      </c>
      <c r="S272" s="10">
        <f t="shared" si="135"/>
        <v>90</v>
      </c>
      <c r="T272" s="10">
        <f t="shared" si="136"/>
        <v>1742.4620572373451</v>
      </c>
      <c r="U272" s="10">
        <f t="shared" si="145"/>
        <v>0</v>
      </c>
      <c r="V272" s="10">
        <f t="shared" si="137"/>
        <v>90</v>
      </c>
      <c r="W272" s="10">
        <f t="shared" si="138"/>
        <v>1652.4620572373451</v>
      </c>
      <c r="X272" s="10">
        <f t="shared" si="139"/>
        <v>135</v>
      </c>
      <c r="Y272" s="10">
        <f t="shared" si="140"/>
        <v>826.23102861867255</v>
      </c>
      <c r="Z272" s="10">
        <f t="shared" si="146"/>
        <v>0</v>
      </c>
      <c r="AA272" s="10">
        <f t="shared" si="147"/>
        <v>135</v>
      </c>
      <c r="AB272" s="10">
        <f t="shared" si="148"/>
        <v>691.23102861867255</v>
      </c>
      <c r="AC272" s="10">
        <f t="shared" si="141"/>
        <v>67.5</v>
      </c>
      <c r="AD272" s="10">
        <f t="shared" si="142"/>
        <v>893.73102861867255</v>
      </c>
      <c r="AE272" s="10">
        <f t="shared" si="149"/>
        <v>0</v>
      </c>
      <c r="AF272" s="10">
        <f t="shared" si="150"/>
        <v>67.5</v>
      </c>
      <c r="AG272" s="10">
        <f t="shared" si="151"/>
        <v>826.23102861867255</v>
      </c>
    </row>
    <row r="273" spans="1:33" x14ac:dyDescent="0.2">
      <c r="A273" s="5">
        <v>40190.083333333336</v>
      </c>
      <c r="B273" s="8">
        <v>2160333.0422353996</v>
      </c>
      <c r="C273" s="9">
        <v>0</v>
      </c>
      <c r="D273" s="8">
        <f t="shared" si="130"/>
        <v>2160.3330422353997</v>
      </c>
      <c r="E273" s="8">
        <f t="shared" si="123"/>
        <v>2160.3330422353997</v>
      </c>
      <c r="F273" s="10">
        <f t="shared" si="124"/>
        <v>270</v>
      </c>
      <c r="G273" s="10">
        <f t="shared" si="125"/>
        <v>1890.3330422353997</v>
      </c>
      <c r="H273" s="10">
        <f t="shared" si="152"/>
        <v>0</v>
      </c>
      <c r="I273" s="10">
        <f t="shared" si="131"/>
        <v>270</v>
      </c>
      <c r="J273" s="10">
        <f t="shared" si="132"/>
        <v>1620.3330422353997</v>
      </c>
      <c r="K273" s="10">
        <f t="shared" si="126"/>
        <v>135</v>
      </c>
      <c r="L273" s="10">
        <f t="shared" si="127"/>
        <v>2025.3330422353997</v>
      </c>
      <c r="M273" s="10">
        <f t="shared" si="143"/>
        <v>0</v>
      </c>
      <c r="N273" s="10">
        <f t="shared" si="133"/>
        <v>135</v>
      </c>
      <c r="O273" s="10">
        <f t="shared" si="134"/>
        <v>1890.3330422353997</v>
      </c>
      <c r="P273" s="10">
        <f t="shared" si="128"/>
        <v>90</v>
      </c>
      <c r="Q273" s="10">
        <f t="shared" si="129"/>
        <v>2070.3330422353997</v>
      </c>
      <c r="R273" s="10">
        <f t="shared" si="144"/>
        <v>0</v>
      </c>
      <c r="S273" s="10">
        <f t="shared" si="135"/>
        <v>90</v>
      </c>
      <c r="T273" s="10">
        <f t="shared" si="136"/>
        <v>1980.3330422353997</v>
      </c>
      <c r="U273" s="10">
        <f t="shared" si="145"/>
        <v>0</v>
      </c>
      <c r="V273" s="10">
        <f t="shared" si="137"/>
        <v>90</v>
      </c>
      <c r="W273" s="10">
        <f t="shared" si="138"/>
        <v>1890.3330422353997</v>
      </c>
      <c r="X273" s="10">
        <f t="shared" si="139"/>
        <v>135</v>
      </c>
      <c r="Y273" s="10">
        <f t="shared" si="140"/>
        <v>945.16652111769986</v>
      </c>
      <c r="Z273" s="10">
        <f t="shared" si="146"/>
        <v>0</v>
      </c>
      <c r="AA273" s="10">
        <f t="shared" si="147"/>
        <v>135</v>
      </c>
      <c r="AB273" s="10">
        <f t="shared" si="148"/>
        <v>810.16652111769986</v>
      </c>
      <c r="AC273" s="10">
        <f t="shared" si="141"/>
        <v>67.5</v>
      </c>
      <c r="AD273" s="10">
        <f t="shared" si="142"/>
        <v>1012.6665211176999</v>
      </c>
      <c r="AE273" s="10">
        <f t="shared" si="149"/>
        <v>0</v>
      </c>
      <c r="AF273" s="10">
        <f t="shared" si="150"/>
        <v>67.5</v>
      </c>
      <c r="AG273" s="10">
        <f t="shared" si="151"/>
        <v>945.16652111769986</v>
      </c>
    </row>
    <row r="274" spans="1:33" x14ac:dyDescent="0.2">
      <c r="A274" s="5">
        <v>40190.125</v>
      </c>
      <c r="B274" s="8">
        <v>1623797.9163142676</v>
      </c>
      <c r="C274" s="9">
        <v>0</v>
      </c>
      <c r="D274" s="8">
        <f t="shared" si="130"/>
        <v>1623.7979163142675</v>
      </c>
      <c r="E274" s="8">
        <f t="shared" si="123"/>
        <v>1623.7979163142675</v>
      </c>
      <c r="F274" s="10">
        <f t="shared" si="124"/>
        <v>270</v>
      </c>
      <c r="G274" s="10">
        <f t="shared" si="125"/>
        <v>1353.7979163142675</v>
      </c>
      <c r="H274" s="10">
        <f t="shared" si="152"/>
        <v>0</v>
      </c>
      <c r="I274" s="10">
        <f t="shared" si="131"/>
        <v>270</v>
      </c>
      <c r="J274" s="10">
        <f t="shared" si="132"/>
        <v>1083.7979163142675</v>
      </c>
      <c r="K274" s="10">
        <f t="shared" si="126"/>
        <v>135</v>
      </c>
      <c r="L274" s="10">
        <f t="shared" si="127"/>
        <v>1488.7979163142675</v>
      </c>
      <c r="M274" s="10">
        <f t="shared" si="143"/>
        <v>0</v>
      </c>
      <c r="N274" s="10">
        <f t="shared" si="133"/>
        <v>135</v>
      </c>
      <c r="O274" s="10">
        <f t="shared" si="134"/>
        <v>1353.7979163142675</v>
      </c>
      <c r="P274" s="10">
        <f t="shared" si="128"/>
        <v>90</v>
      </c>
      <c r="Q274" s="10">
        <f t="shared" si="129"/>
        <v>1533.7979163142675</v>
      </c>
      <c r="R274" s="10">
        <f t="shared" si="144"/>
        <v>0</v>
      </c>
      <c r="S274" s="10">
        <f t="shared" si="135"/>
        <v>90</v>
      </c>
      <c r="T274" s="10">
        <f t="shared" si="136"/>
        <v>1443.7979163142675</v>
      </c>
      <c r="U274" s="10">
        <f t="shared" si="145"/>
        <v>0</v>
      </c>
      <c r="V274" s="10">
        <f t="shared" si="137"/>
        <v>90</v>
      </c>
      <c r="W274" s="10">
        <f t="shared" si="138"/>
        <v>1353.7979163142675</v>
      </c>
      <c r="X274" s="10">
        <f t="shared" si="139"/>
        <v>135</v>
      </c>
      <c r="Y274" s="10">
        <f t="shared" si="140"/>
        <v>676.89895815713373</v>
      </c>
      <c r="Z274" s="10">
        <f t="shared" si="146"/>
        <v>0</v>
      </c>
      <c r="AA274" s="10">
        <f t="shared" si="147"/>
        <v>135</v>
      </c>
      <c r="AB274" s="10">
        <f t="shared" si="148"/>
        <v>541.89895815713373</v>
      </c>
      <c r="AC274" s="10">
        <f t="shared" si="141"/>
        <v>67.5</v>
      </c>
      <c r="AD274" s="10">
        <f t="shared" si="142"/>
        <v>744.39895815713373</v>
      </c>
      <c r="AE274" s="10">
        <f t="shared" si="149"/>
        <v>0</v>
      </c>
      <c r="AF274" s="10">
        <f t="shared" si="150"/>
        <v>67.5</v>
      </c>
      <c r="AG274" s="10">
        <f t="shared" si="151"/>
        <v>676.89895815713373</v>
      </c>
    </row>
    <row r="275" spans="1:33" x14ac:dyDescent="0.2">
      <c r="A275" s="5">
        <v>40190.166666666664</v>
      </c>
      <c r="B275" s="8">
        <v>1199373.4529765567</v>
      </c>
      <c r="C275" s="9">
        <v>0</v>
      </c>
      <c r="D275" s="8">
        <f t="shared" si="130"/>
        <v>1199.3734529765568</v>
      </c>
      <c r="E275" s="8">
        <f t="shared" si="123"/>
        <v>1199.3734529765568</v>
      </c>
      <c r="F275" s="10">
        <f t="shared" si="124"/>
        <v>270</v>
      </c>
      <c r="G275" s="10">
        <f t="shared" si="125"/>
        <v>929.37345297655679</v>
      </c>
      <c r="H275" s="10">
        <f t="shared" si="152"/>
        <v>0</v>
      </c>
      <c r="I275" s="10">
        <f t="shared" si="131"/>
        <v>270</v>
      </c>
      <c r="J275" s="10">
        <f t="shared" si="132"/>
        <v>659.37345297655679</v>
      </c>
      <c r="K275" s="10">
        <f t="shared" si="126"/>
        <v>135</v>
      </c>
      <c r="L275" s="10">
        <f t="shared" si="127"/>
        <v>1064.3734529765568</v>
      </c>
      <c r="M275" s="10">
        <f t="shared" si="143"/>
        <v>0</v>
      </c>
      <c r="N275" s="10">
        <f t="shared" si="133"/>
        <v>135</v>
      </c>
      <c r="O275" s="10">
        <f t="shared" si="134"/>
        <v>929.37345297655679</v>
      </c>
      <c r="P275" s="10">
        <f t="shared" si="128"/>
        <v>90</v>
      </c>
      <c r="Q275" s="10">
        <f t="shared" si="129"/>
        <v>1109.3734529765568</v>
      </c>
      <c r="R275" s="10">
        <f t="shared" si="144"/>
        <v>0</v>
      </c>
      <c r="S275" s="10">
        <f t="shared" si="135"/>
        <v>90</v>
      </c>
      <c r="T275" s="10">
        <f t="shared" si="136"/>
        <v>1019.3734529765568</v>
      </c>
      <c r="U275" s="10">
        <f t="shared" si="145"/>
        <v>0</v>
      </c>
      <c r="V275" s="10">
        <f t="shared" si="137"/>
        <v>90</v>
      </c>
      <c r="W275" s="10">
        <f t="shared" si="138"/>
        <v>929.37345297655679</v>
      </c>
      <c r="X275" s="10">
        <f t="shared" si="139"/>
        <v>135</v>
      </c>
      <c r="Y275" s="10">
        <f t="shared" si="140"/>
        <v>464.6867264882784</v>
      </c>
      <c r="Z275" s="10">
        <f t="shared" si="146"/>
        <v>0</v>
      </c>
      <c r="AA275" s="10">
        <f t="shared" si="147"/>
        <v>135</v>
      </c>
      <c r="AB275" s="10">
        <f t="shared" si="148"/>
        <v>329.6867264882784</v>
      </c>
      <c r="AC275" s="10">
        <f t="shared" si="141"/>
        <v>67.5</v>
      </c>
      <c r="AD275" s="10">
        <f t="shared" si="142"/>
        <v>532.1867264882784</v>
      </c>
      <c r="AE275" s="10">
        <f t="shared" si="149"/>
        <v>0</v>
      </c>
      <c r="AF275" s="10">
        <f t="shared" si="150"/>
        <v>67.5</v>
      </c>
      <c r="AG275" s="10">
        <f t="shared" si="151"/>
        <v>464.6867264882784</v>
      </c>
    </row>
    <row r="276" spans="1:33" x14ac:dyDescent="0.2">
      <c r="A276" s="5">
        <v>40190.208333333336</v>
      </c>
      <c r="B276" s="8">
        <v>1068617.7686155508</v>
      </c>
      <c r="C276" s="9">
        <v>0</v>
      </c>
      <c r="D276" s="8">
        <f t="shared" si="130"/>
        <v>1068.6177686155509</v>
      </c>
      <c r="E276" s="8">
        <f t="shared" si="123"/>
        <v>1068.6177686155509</v>
      </c>
      <c r="F276" s="10">
        <f t="shared" si="124"/>
        <v>270</v>
      </c>
      <c r="G276" s="10">
        <f t="shared" si="125"/>
        <v>798.61776861555086</v>
      </c>
      <c r="H276" s="10">
        <f t="shared" si="152"/>
        <v>0</v>
      </c>
      <c r="I276" s="10">
        <f t="shared" si="131"/>
        <v>270</v>
      </c>
      <c r="J276" s="10">
        <f t="shared" si="132"/>
        <v>528.61776861555086</v>
      </c>
      <c r="K276" s="10">
        <f t="shared" si="126"/>
        <v>135</v>
      </c>
      <c r="L276" s="10">
        <f t="shared" si="127"/>
        <v>933.61776861555086</v>
      </c>
      <c r="M276" s="10">
        <f t="shared" si="143"/>
        <v>0</v>
      </c>
      <c r="N276" s="10">
        <f t="shared" si="133"/>
        <v>135</v>
      </c>
      <c r="O276" s="10">
        <f t="shared" si="134"/>
        <v>798.61776861555086</v>
      </c>
      <c r="P276" s="10">
        <f t="shared" si="128"/>
        <v>90</v>
      </c>
      <c r="Q276" s="10">
        <f t="shared" si="129"/>
        <v>978.61776861555086</v>
      </c>
      <c r="R276" s="10">
        <f t="shared" si="144"/>
        <v>0</v>
      </c>
      <c r="S276" s="10">
        <f t="shared" si="135"/>
        <v>90</v>
      </c>
      <c r="T276" s="10">
        <f t="shared" si="136"/>
        <v>888.61776861555086</v>
      </c>
      <c r="U276" s="10">
        <f t="shared" si="145"/>
        <v>0</v>
      </c>
      <c r="V276" s="10">
        <f t="shared" si="137"/>
        <v>90</v>
      </c>
      <c r="W276" s="10">
        <f t="shared" si="138"/>
        <v>798.61776861555086</v>
      </c>
      <c r="X276" s="10">
        <f t="shared" si="139"/>
        <v>135</v>
      </c>
      <c r="Y276" s="10">
        <f t="shared" si="140"/>
        <v>399.30888430777543</v>
      </c>
      <c r="Z276" s="10">
        <f t="shared" si="146"/>
        <v>0</v>
      </c>
      <c r="AA276" s="10">
        <f t="shared" si="147"/>
        <v>135</v>
      </c>
      <c r="AB276" s="10">
        <f t="shared" si="148"/>
        <v>264.30888430777543</v>
      </c>
      <c r="AC276" s="10">
        <f t="shared" si="141"/>
        <v>67.5</v>
      </c>
      <c r="AD276" s="10">
        <f t="shared" si="142"/>
        <v>466.80888430777543</v>
      </c>
      <c r="AE276" s="10">
        <f t="shared" si="149"/>
        <v>0</v>
      </c>
      <c r="AF276" s="10">
        <f t="shared" si="150"/>
        <v>67.5</v>
      </c>
      <c r="AG276" s="10">
        <f t="shared" si="151"/>
        <v>399.30888430777543</v>
      </c>
    </row>
    <row r="277" spans="1:33" x14ac:dyDescent="0.2">
      <c r="A277" s="5">
        <v>40190.25</v>
      </c>
      <c r="B277" s="8">
        <v>1009200.1401948945</v>
      </c>
      <c r="C277" s="9">
        <v>0</v>
      </c>
      <c r="D277" s="8">
        <f t="shared" si="130"/>
        <v>1009.2001401948945</v>
      </c>
      <c r="E277" s="8">
        <f t="shared" si="123"/>
        <v>1009.2001401948945</v>
      </c>
      <c r="F277" s="10">
        <f t="shared" si="124"/>
        <v>270</v>
      </c>
      <c r="G277" s="10">
        <f t="shared" si="125"/>
        <v>739.20014019489452</v>
      </c>
      <c r="H277" s="10">
        <f t="shared" si="152"/>
        <v>0</v>
      </c>
      <c r="I277" s="10">
        <f t="shared" si="131"/>
        <v>270</v>
      </c>
      <c r="J277" s="10">
        <f t="shared" si="132"/>
        <v>469.20014019489452</v>
      </c>
      <c r="K277" s="10">
        <f t="shared" si="126"/>
        <v>135</v>
      </c>
      <c r="L277" s="10">
        <f t="shared" si="127"/>
        <v>874.20014019489452</v>
      </c>
      <c r="M277" s="10">
        <f t="shared" si="143"/>
        <v>0</v>
      </c>
      <c r="N277" s="10">
        <f t="shared" si="133"/>
        <v>135</v>
      </c>
      <c r="O277" s="10">
        <f t="shared" si="134"/>
        <v>739.20014019489452</v>
      </c>
      <c r="P277" s="10">
        <f t="shared" si="128"/>
        <v>90</v>
      </c>
      <c r="Q277" s="10">
        <f t="shared" si="129"/>
        <v>919.20014019489452</v>
      </c>
      <c r="R277" s="10">
        <f t="shared" si="144"/>
        <v>0</v>
      </c>
      <c r="S277" s="10">
        <f t="shared" si="135"/>
        <v>90</v>
      </c>
      <c r="T277" s="10">
        <f t="shared" si="136"/>
        <v>829.20014019489452</v>
      </c>
      <c r="U277" s="10">
        <f t="shared" si="145"/>
        <v>0</v>
      </c>
      <c r="V277" s="10">
        <f t="shared" si="137"/>
        <v>90</v>
      </c>
      <c r="W277" s="10">
        <f t="shared" si="138"/>
        <v>739.20014019489452</v>
      </c>
      <c r="X277" s="10">
        <f t="shared" si="139"/>
        <v>135</v>
      </c>
      <c r="Y277" s="10">
        <f t="shared" si="140"/>
        <v>369.60007009744726</v>
      </c>
      <c r="Z277" s="10">
        <f t="shared" si="146"/>
        <v>0</v>
      </c>
      <c r="AA277" s="10">
        <f t="shared" si="147"/>
        <v>135</v>
      </c>
      <c r="AB277" s="10">
        <f t="shared" si="148"/>
        <v>234.60007009744726</v>
      </c>
      <c r="AC277" s="10">
        <f t="shared" si="141"/>
        <v>67.5</v>
      </c>
      <c r="AD277" s="10">
        <f t="shared" si="142"/>
        <v>437.10007009744726</v>
      </c>
      <c r="AE277" s="10">
        <f t="shared" si="149"/>
        <v>0</v>
      </c>
      <c r="AF277" s="10">
        <f t="shared" si="150"/>
        <v>67.5</v>
      </c>
      <c r="AG277" s="10">
        <f t="shared" si="151"/>
        <v>369.60007009744726</v>
      </c>
    </row>
    <row r="278" spans="1:33" x14ac:dyDescent="0.2">
      <c r="A278" s="5">
        <v>40190.291666666664</v>
      </c>
      <c r="B278" s="8">
        <v>1831451.565676677</v>
      </c>
      <c r="C278" s="9">
        <v>0</v>
      </c>
      <c r="D278" s="8">
        <f t="shared" si="130"/>
        <v>1831.4515656766771</v>
      </c>
      <c r="E278" s="8">
        <f t="shared" si="123"/>
        <v>1831.4515656766771</v>
      </c>
      <c r="F278" s="10">
        <f t="shared" si="124"/>
        <v>270</v>
      </c>
      <c r="G278" s="10">
        <f t="shared" si="125"/>
        <v>1561.4515656766771</v>
      </c>
      <c r="H278" s="10">
        <f t="shared" si="152"/>
        <v>0</v>
      </c>
      <c r="I278" s="10">
        <f t="shared" si="131"/>
        <v>270</v>
      </c>
      <c r="J278" s="10">
        <f t="shared" si="132"/>
        <v>1291.4515656766771</v>
      </c>
      <c r="K278" s="10">
        <f t="shared" si="126"/>
        <v>135</v>
      </c>
      <c r="L278" s="10">
        <f t="shared" si="127"/>
        <v>1696.4515656766771</v>
      </c>
      <c r="M278" s="10">
        <f t="shared" si="143"/>
        <v>0</v>
      </c>
      <c r="N278" s="10">
        <f t="shared" si="133"/>
        <v>135</v>
      </c>
      <c r="O278" s="10">
        <f t="shared" si="134"/>
        <v>1561.4515656766771</v>
      </c>
      <c r="P278" s="10">
        <f t="shared" si="128"/>
        <v>90</v>
      </c>
      <c r="Q278" s="10">
        <f t="shared" si="129"/>
        <v>1741.4515656766771</v>
      </c>
      <c r="R278" s="10">
        <f t="shared" si="144"/>
        <v>0</v>
      </c>
      <c r="S278" s="10">
        <f t="shared" si="135"/>
        <v>90</v>
      </c>
      <c r="T278" s="10">
        <f t="shared" si="136"/>
        <v>1651.4515656766771</v>
      </c>
      <c r="U278" s="10">
        <f t="shared" si="145"/>
        <v>0</v>
      </c>
      <c r="V278" s="10">
        <f t="shared" si="137"/>
        <v>90</v>
      </c>
      <c r="W278" s="10">
        <f t="shared" si="138"/>
        <v>1561.4515656766771</v>
      </c>
      <c r="X278" s="10">
        <f t="shared" si="139"/>
        <v>135</v>
      </c>
      <c r="Y278" s="10">
        <f t="shared" si="140"/>
        <v>780.72578283833855</v>
      </c>
      <c r="Z278" s="10">
        <f t="shared" si="146"/>
        <v>0</v>
      </c>
      <c r="AA278" s="10">
        <f t="shared" si="147"/>
        <v>135</v>
      </c>
      <c r="AB278" s="10">
        <f t="shared" si="148"/>
        <v>645.72578283833855</v>
      </c>
      <c r="AC278" s="10">
        <f t="shared" si="141"/>
        <v>67.5</v>
      </c>
      <c r="AD278" s="10">
        <f t="shared" si="142"/>
        <v>848.22578283833855</v>
      </c>
      <c r="AE278" s="10">
        <f t="shared" si="149"/>
        <v>0</v>
      </c>
      <c r="AF278" s="10">
        <f t="shared" si="150"/>
        <v>67.5</v>
      </c>
      <c r="AG278" s="10">
        <f t="shared" si="151"/>
        <v>780.72578283833855</v>
      </c>
    </row>
    <row r="279" spans="1:33" x14ac:dyDescent="0.2">
      <c r="A279" s="5">
        <v>40190.333333333336</v>
      </c>
      <c r="B279" s="8">
        <v>2215144.3491918575</v>
      </c>
      <c r="C279" s="9">
        <v>0</v>
      </c>
      <c r="D279" s="8">
        <f t="shared" si="130"/>
        <v>2215.1443491918576</v>
      </c>
      <c r="E279" s="8">
        <f t="shared" si="123"/>
        <v>2215.1443491918576</v>
      </c>
      <c r="F279" s="10">
        <f t="shared" si="124"/>
        <v>270</v>
      </c>
      <c r="G279" s="10">
        <f t="shared" si="125"/>
        <v>1945.1443491918576</v>
      </c>
      <c r="H279" s="10">
        <f t="shared" si="152"/>
        <v>0</v>
      </c>
      <c r="I279" s="10">
        <f t="shared" si="131"/>
        <v>270</v>
      </c>
      <c r="J279" s="10">
        <f t="shared" si="132"/>
        <v>1675.1443491918576</v>
      </c>
      <c r="K279" s="10">
        <f t="shared" si="126"/>
        <v>135</v>
      </c>
      <c r="L279" s="10">
        <f t="shared" si="127"/>
        <v>2080.1443491918576</v>
      </c>
      <c r="M279" s="10">
        <f t="shared" si="143"/>
        <v>0</v>
      </c>
      <c r="N279" s="10">
        <f t="shared" si="133"/>
        <v>135</v>
      </c>
      <c r="O279" s="10">
        <f t="shared" si="134"/>
        <v>1945.1443491918576</v>
      </c>
      <c r="P279" s="10">
        <f t="shared" si="128"/>
        <v>90</v>
      </c>
      <c r="Q279" s="10">
        <f t="shared" si="129"/>
        <v>2125.1443491918576</v>
      </c>
      <c r="R279" s="10">
        <f t="shared" si="144"/>
        <v>0</v>
      </c>
      <c r="S279" s="10">
        <f t="shared" si="135"/>
        <v>90</v>
      </c>
      <c r="T279" s="10">
        <f t="shared" si="136"/>
        <v>2035.1443491918576</v>
      </c>
      <c r="U279" s="10">
        <f t="shared" si="145"/>
        <v>0</v>
      </c>
      <c r="V279" s="10">
        <f t="shared" si="137"/>
        <v>90</v>
      </c>
      <c r="W279" s="10">
        <f t="shared" si="138"/>
        <v>1945.1443491918576</v>
      </c>
      <c r="X279" s="10">
        <f t="shared" si="139"/>
        <v>135</v>
      </c>
      <c r="Y279" s="10">
        <f t="shared" si="140"/>
        <v>972.5721745959288</v>
      </c>
      <c r="Z279" s="10">
        <f t="shared" si="146"/>
        <v>0</v>
      </c>
      <c r="AA279" s="10">
        <f t="shared" si="147"/>
        <v>135</v>
      </c>
      <c r="AB279" s="10">
        <f t="shared" si="148"/>
        <v>837.5721745959288</v>
      </c>
      <c r="AC279" s="10">
        <f t="shared" si="141"/>
        <v>67.5</v>
      </c>
      <c r="AD279" s="10">
        <f t="shared" si="142"/>
        <v>1040.0721745959288</v>
      </c>
      <c r="AE279" s="10">
        <f t="shared" si="149"/>
        <v>0</v>
      </c>
      <c r="AF279" s="10">
        <f t="shared" si="150"/>
        <v>67.5</v>
      </c>
      <c r="AG279" s="10">
        <f t="shared" si="151"/>
        <v>972.5721745959288</v>
      </c>
    </row>
    <row r="280" spans="1:33" x14ac:dyDescent="0.2">
      <c r="A280" s="5">
        <v>40190.375</v>
      </c>
      <c r="B280" s="8">
        <v>1885284.4066518843</v>
      </c>
      <c r="C280" s="9">
        <v>0</v>
      </c>
      <c r="D280" s="8">
        <f t="shared" si="130"/>
        <v>1885.2844066518844</v>
      </c>
      <c r="E280" s="8">
        <f t="shared" si="123"/>
        <v>1885.2844066518844</v>
      </c>
      <c r="F280" s="10">
        <f t="shared" si="124"/>
        <v>270</v>
      </c>
      <c r="G280" s="10">
        <f t="shared" si="125"/>
        <v>1615.2844066518844</v>
      </c>
      <c r="H280" s="10">
        <f t="shared" si="152"/>
        <v>0</v>
      </c>
      <c r="I280" s="10">
        <f t="shared" si="131"/>
        <v>270</v>
      </c>
      <c r="J280" s="10">
        <f t="shared" si="132"/>
        <v>1345.2844066518844</v>
      </c>
      <c r="K280" s="10">
        <f t="shared" si="126"/>
        <v>135</v>
      </c>
      <c r="L280" s="10">
        <f t="shared" si="127"/>
        <v>1750.2844066518844</v>
      </c>
      <c r="M280" s="10">
        <f t="shared" si="143"/>
        <v>0</v>
      </c>
      <c r="N280" s="10">
        <f t="shared" si="133"/>
        <v>135</v>
      </c>
      <c r="O280" s="10">
        <f t="shared" si="134"/>
        <v>1615.2844066518844</v>
      </c>
      <c r="P280" s="10">
        <f t="shared" si="128"/>
        <v>90</v>
      </c>
      <c r="Q280" s="10">
        <f t="shared" si="129"/>
        <v>1795.2844066518844</v>
      </c>
      <c r="R280" s="10">
        <f t="shared" si="144"/>
        <v>0</v>
      </c>
      <c r="S280" s="10">
        <f t="shared" si="135"/>
        <v>90</v>
      </c>
      <c r="T280" s="10">
        <f t="shared" si="136"/>
        <v>1705.2844066518844</v>
      </c>
      <c r="U280" s="10">
        <f t="shared" si="145"/>
        <v>0</v>
      </c>
      <c r="V280" s="10">
        <f t="shared" si="137"/>
        <v>90</v>
      </c>
      <c r="W280" s="10">
        <f t="shared" si="138"/>
        <v>1615.2844066518844</v>
      </c>
      <c r="X280" s="10">
        <f t="shared" si="139"/>
        <v>135</v>
      </c>
      <c r="Y280" s="10">
        <f t="shared" si="140"/>
        <v>807.64220332594221</v>
      </c>
      <c r="Z280" s="10">
        <f t="shared" si="146"/>
        <v>0</v>
      </c>
      <c r="AA280" s="10">
        <f t="shared" si="147"/>
        <v>135</v>
      </c>
      <c r="AB280" s="10">
        <f t="shared" si="148"/>
        <v>672.64220332594221</v>
      </c>
      <c r="AC280" s="10">
        <f t="shared" si="141"/>
        <v>67.5</v>
      </c>
      <c r="AD280" s="10">
        <f t="shared" si="142"/>
        <v>875.14220332594221</v>
      </c>
      <c r="AE280" s="10">
        <f t="shared" si="149"/>
        <v>0</v>
      </c>
      <c r="AF280" s="10">
        <f t="shared" si="150"/>
        <v>67.5</v>
      </c>
      <c r="AG280" s="10">
        <f t="shared" si="151"/>
        <v>807.64220332594221</v>
      </c>
    </row>
    <row r="281" spans="1:33" x14ac:dyDescent="0.2">
      <c r="A281" s="5">
        <v>40190.416666666664</v>
      </c>
      <c r="B281" s="8">
        <v>1376882.220324425</v>
      </c>
      <c r="C281" s="9">
        <v>0</v>
      </c>
      <c r="D281" s="8">
        <f t="shared" si="130"/>
        <v>1376.8822203244251</v>
      </c>
      <c r="E281" s="8">
        <f t="shared" si="123"/>
        <v>1376.8822203244251</v>
      </c>
      <c r="F281" s="10">
        <f t="shared" si="124"/>
        <v>270</v>
      </c>
      <c r="G281" s="10">
        <f t="shared" si="125"/>
        <v>1106.8822203244251</v>
      </c>
      <c r="H281" s="10">
        <f t="shared" si="152"/>
        <v>0</v>
      </c>
      <c r="I281" s="10">
        <f t="shared" si="131"/>
        <v>270</v>
      </c>
      <c r="J281" s="10">
        <f t="shared" si="132"/>
        <v>836.88222032442513</v>
      </c>
      <c r="K281" s="10">
        <f t="shared" si="126"/>
        <v>135</v>
      </c>
      <c r="L281" s="10">
        <f t="shared" si="127"/>
        <v>1241.8822203244251</v>
      </c>
      <c r="M281" s="10">
        <f t="shared" si="143"/>
        <v>0</v>
      </c>
      <c r="N281" s="10">
        <f t="shared" si="133"/>
        <v>135</v>
      </c>
      <c r="O281" s="10">
        <f t="shared" si="134"/>
        <v>1106.8822203244251</v>
      </c>
      <c r="P281" s="10">
        <f t="shared" si="128"/>
        <v>90</v>
      </c>
      <c r="Q281" s="10">
        <f t="shared" si="129"/>
        <v>1286.8822203244251</v>
      </c>
      <c r="R281" s="10">
        <f t="shared" si="144"/>
        <v>0</v>
      </c>
      <c r="S281" s="10">
        <f t="shared" si="135"/>
        <v>90</v>
      </c>
      <c r="T281" s="10">
        <f t="shared" si="136"/>
        <v>1196.8822203244251</v>
      </c>
      <c r="U281" s="10">
        <f t="shared" si="145"/>
        <v>0</v>
      </c>
      <c r="V281" s="10">
        <f t="shared" si="137"/>
        <v>90</v>
      </c>
      <c r="W281" s="10">
        <f t="shared" si="138"/>
        <v>1106.8822203244251</v>
      </c>
      <c r="X281" s="10">
        <f t="shared" si="139"/>
        <v>135</v>
      </c>
      <c r="Y281" s="10">
        <f t="shared" si="140"/>
        <v>553.44111016221257</v>
      </c>
      <c r="Z281" s="10">
        <f t="shared" si="146"/>
        <v>0</v>
      </c>
      <c r="AA281" s="10">
        <f t="shared" si="147"/>
        <v>135</v>
      </c>
      <c r="AB281" s="10">
        <f t="shared" si="148"/>
        <v>418.44111016221257</v>
      </c>
      <c r="AC281" s="10">
        <f t="shared" si="141"/>
        <v>67.5</v>
      </c>
      <c r="AD281" s="10">
        <f t="shared" si="142"/>
        <v>620.94111016221257</v>
      </c>
      <c r="AE281" s="10">
        <f t="shared" si="149"/>
        <v>0</v>
      </c>
      <c r="AF281" s="10">
        <f t="shared" si="150"/>
        <v>67.5</v>
      </c>
      <c r="AG281" s="10">
        <f t="shared" si="151"/>
        <v>553.44111016221257</v>
      </c>
    </row>
    <row r="282" spans="1:33" x14ac:dyDescent="0.2">
      <c r="A282" s="5">
        <v>40190.458333333336</v>
      </c>
      <c r="B282" s="8">
        <v>1162037.3271508883</v>
      </c>
      <c r="C282" s="9">
        <v>0</v>
      </c>
      <c r="D282" s="8">
        <f t="shared" si="130"/>
        <v>1162.0373271508884</v>
      </c>
      <c r="E282" s="8">
        <f t="shared" si="123"/>
        <v>1162.0373271508884</v>
      </c>
      <c r="F282" s="10">
        <f t="shared" si="124"/>
        <v>270</v>
      </c>
      <c r="G282" s="10">
        <f t="shared" si="125"/>
        <v>892.03732715088836</v>
      </c>
      <c r="H282" s="10">
        <f t="shared" si="152"/>
        <v>0</v>
      </c>
      <c r="I282" s="10">
        <f t="shared" si="131"/>
        <v>270</v>
      </c>
      <c r="J282" s="10">
        <f t="shared" si="132"/>
        <v>622.03732715088836</v>
      </c>
      <c r="K282" s="10">
        <f t="shared" si="126"/>
        <v>135</v>
      </c>
      <c r="L282" s="10">
        <f t="shared" si="127"/>
        <v>1027.0373271508884</v>
      </c>
      <c r="M282" s="10">
        <f t="shared" si="143"/>
        <v>0</v>
      </c>
      <c r="N282" s="10">
        <f t="shared" si="133"/>
        <v>135</v>
      </c>
      <c r="O282" s="10">
        <f t="shared" si="134"/>
        <v>892.03732715088836</v>
      </c>
      <c r="P282" s="10">
        <f t="shared" si="128"/>
        <v>90</v>
      </c>
      <c r="Q282" s="10">
        <f t="shared" si="129"/>
        <v>1072.0373271508884</v>
      </c>
      <c r="R282" s="10">
        <f t="shared" si="144"/>
        <v>0</v>
      </c>
      <c r="S282" s="10">
        <f t="shared" si="135"/>
        <v>90</v>
      </c>
      <c r="T282" s="10">
        <f t="shared" si="136"/>
        <v>982.03732715088836</v>
      </c>
      <c r="U282" s="10">
        <f t="shared" si="145"/>
        <v>0</v>
      </c>
      <c r="V282" s="10">
        <f t="shared" si="137"/>
        <v>90</v>
      </c>
      <c r="W282" s="10">
        <f t="shared" si="138"/>
        <v>892.03732715088836</v>
      </c>
      <c r="X282" s="10">
        <f t="shared" si="139"/>
        <v>135</v>
      </c>
      <c r="Y282" s="10">
        <f t="shared" si="140"/>
        <v>446.01866357544418</v>
      </c>
      <c r="Z282" s="10">
        <f t="shared" si="146"/>
        <v>0</v>
      </c>
      <c r="AA282" s="10">
        <f t="shared" si="147"/>
        <v>135</v>
      </c>
      <c r="AB282" s="10">
        <f t="shared" si="148"/>
        <v>311.01866357544418</v>
      </c>
      <c r="AC282" s="10">
        <f t="shared" si="141"/>
        <v>67.5</v>
      </c>
      <c r="AD282" s="10">
        <f t="shared" si="142"/>
        <v>513.51866357544418</v>
      </c>
      <c r="AE282" s="10">
        <f t="shared" si="149"/>
        <v>0</v>
      </c>
      <c r="AF282" s="10">
        <f t="shared" si="150"/>
        <v>67.5</v>
      </c>
      <c r="AG282" s="10">
        <f t="shared" si="151"/>
        <v>446.01866357544418</v>
      </c>
    </row>
    <row r="283" spans="1:33" x14ac:dyDescent="0.2">
      <c r="A283" s="5">
        <v>40190.5</v>
      </c>
      <c r="B283" s="8">
        <v>977158.69650598743</v>
      </c>
      <c r="C283" s="9">
        <v>0</v>
      </c>
      <c r="D283" s="8">
        <f t="shared" si="130"/>
        <v>977.15869650598745</v>
      </c>
      <c r="E283" s="8">
        <f t="shared" si="123"/>
        <v>977.15869650598745</v>
      </c>
      <c r="F283" s="10">
        <f t="shared" si="124"/>
        <v>270</v>
      </c>
      <c r="G283" s="10">
        <f t="shared" si="125"/>
        <v>707.15869650598745</v>
      </c>
      <c r="H283" s="10">
        <f t="shared" si="152"/>
        <v>0</v>
      </c>
      <c r="I283" s="10">
        <f t="shared" si="131"/>
        <v>270</v>
      </c>
      <c r="J283" s="10">
        <f t="shared" si="132"/>
        <v>437.15869650598745</v>
      </c>
      <c r="K283" s="10">
        <f t="shared" si="126"/>
        <v>135</v>
      </c>
      <c r="L283" s="10">
        <f t="shared" si="127"/>
        <v>842.15869650598745</v>
      </c>
      <c r="M283" s="10">
        <f t="shared" si="143"/>
        <v>0</v>
      </c>
      <c r="N283" s="10">
        <f t="shared" si="133"/>
        <v>135</v>
      </c>
      <c r="O283" s="10">
        <f t="shared" si="134"/>
        <v>707.15869650598745</v>
      </c>
      <c r="P283" s="10">
        <f t="shared" si="128"/>
        <v>90</v>
      </c>
      <c r="Q283" s="10">
        <f t="shared" si="129"/>
        <v>887.15869650598745</v>
      </c>
      <c r="R283" s="10">
        <f t="shared" si="144"/>
        <v>0</v>
      </c>
      <c r="S283" s="10">
        <f t="shared" si="135"/>
        <v>90</v>
      </c>
      <c r="T283" s="10">
        <f t="shared" si="136"/>
        <v>797.15869650598745</v>
      </c>
      <c r="U283" s="10">
        <f t="shared" si="145"/>
        <v>0</v>
      </c>
      <c r="V283" s="10">
        <f t="shared" si="137"/>
        <v>90</v>
      </c>
      <c r="W283" s="10">
        <f t="shared" si="138"/>
        <v>707.15869650598745</v>
      </c>
      <c r="X283" s="10">
        <f t="shared" si="139"/>
        <v>135</v>
      </c>
      <c r="Y283" s="10">
        <f t="shared" si="140"/>
        <v>353.57934825299373</v>
      </c>
      <c r="Z283" s="10">
        <f t="shared" si="146"/>
        <v>0</v>
      </c>
      <c r="AA283" s="10">
        <f t="shared" si="147"/>
        <v>135</v>
      </c>
      <c r="AB283" s="10">
        <f t="shared" si="148"/>
        <v>218.57934825299373</v>
      </c>
      <c r="AC283" s="10">
        <f t="shared" si="141"/>
        <v>67.5</v>
      </c>
      <c r="AD283" s="10">
        <f t="shared" si="142"/>
        <v>421.07934825299373</v>
      </c>
      <c r="AE283" s="10">
        <f t="shared" si="149"/>
        <v>0</v>
      </c>
      <c r="AF283" s="10">
        <f t="shared" si="150"/>
        <v>67.5</v>
      </c>
      <c r="AG283" s="10">
        <f t="shared" si="151"/>
        <v>353.57934825299373</v>
      </c>
    </row>
    <row r="284" spans="1:33" x14ac:dyDescent="0.2">
      <c r="A284" s="5">
        <v>40190.541666666664</v>
      </c>
      <c r="B284" s="8">
        <v>1121232.22435748</v>
      </c>
      <c r="C284" s="9">
        <v>0</v>
      </c>
      <c r="D284" s="8">
        <f t="shared" si="130"/>
        <v>1121.2322243574799</v>
      </c>
      <c r="E284" s="8">
        <f t="shared" si="123"/>
        <v>1121.2322243574799</v>
      </c>
      <c r="F284" s="10">
        <f t="shared" si="124"/>
        <v>270</v>
      </c>
      <c r="G284" s="10">
        <f t="shared" si="125"/>
        <v>851.23222435747994</v>
      </c>
      <c r="H284" s="10">
        <f t="shared" si="152"/>
        <v>0</v>
      </c>
      <c r="I284" s="10">
        <f t="shared" si="131"/>
        <v>270</v>
      </c>
      <c r="J284" s="10">
        <f t="shared" si="132"/>
        <v>581.23222435747994</v>
      </c>
      <c r="K284" s="10">
        <f t="shared" si="126"/>
        <v>135</v>
      </c>
      <c r="L284" s="10">
        <f t="shared" si="127"/>
        <v>986.23222435747994</v>
      </c>
      <c r="M284" s="10">
        <f t="shared" si="143"/>
        <v>0</v>
      </c>
      <c r="N284" s="10">
        <f t="shared" si="133"/>
        <v>135</v>
      </c>
      <c r="O284" s="10">
        <f t="shared" si="134"/>
        <v>851.23222435747994</v>
      </c>
      <c r="P284" s="10">
        <f t="shared" si="128"/>
        <v>90</v>
      </c>
      <c r="Q284" s="10">
        <f t="shared" si="129"/>
        <v>1031.2322243574799</v>
      </c>
      <c r="R284" s="10">
        <f t="shared" si="144"/>
        <v>0</v>
      </c>
      <c r="S284" s="10">
        <f t="shared" si="135"/>
        <v>90</v>
      </c>
      <c r="T284" s="10">
        <f t="shared" si="136"/>
        <v>941.23222435747994</v>
      </c>
      <c r="U284" s="10">
        <f t="shared" si="145"/>
        <v>0</v>
      </c>
      <c r="V284" s="10">
        <f t="shared" si="137"/>
        <v>90</v>
      </c>
      <c r="W284" s="10">
        <f t="shared" si="138"/>
        <v>851.23222435747994</v>
      </c>
      <c r="X284" s="10">
        <f t="shared" si="139"/>
        <v>135</v>
      </c>
      <c r="Y284" s="10">
        <f t="shared" si="140"/>
        <v>425.61611217873997</v>
      </c>
      <c r="Z284" s="10">
        <f t="shared" si="146"/>
        <v>0</v>
      </c>
      <c r="AA284" s="10">
        <f t="shared" si="147"/>
        <v>135</v>
      </c>
      <c r="AB284" s="10">
        <f t="shared" si="148"/>
        <v>290.61611217873997</v>
      </c>
      <c r="AC284" s="10">
        <f t="shared" si="141"/>
        <v>67.5</v>
      </c>
      <c r="AD284" s="10">
        <f t="shared" si="142"/>
        <v>493.11611217873997</v>
      </c>
      <c r="AE284" s="10">
        <f t="shared" si="149"/>
        <v>0</v>
      </c>
      <c r="AF284" s="10">
        <f t="shared" si="150"/>
        <v>67.5</v>
      </c>
      <c r="AG284" s="10">
        <f t="shared" si="151"/>
        <v>425.61611217873997</v>
      </c>
    </row>
    <row r="285" spans="1:33" x14ac:dyDescent="0.2">
      <c r="A285" s="5">
        <v>40190.583333333336</v>
      </c>
      <c r="B285" s="8">
        <v>1227392.1030377392</v>
      </c>
      <c r="C285" s="9">
        <v>0</v>
      </c>
      <c r="D285" s="8">
        <f t="shared" si="130"/>
        <v>1227.3921030377392</v>
      </c>
      <c r="E285" s="8">
        <f t="shared" si="123"/>
        <v>1227.3921030377392</v>
      </c>
      <c r="F285" s="10">
        <f t="shared" si="124"/>
        <v>270</v>
      </c>
      <c r="G285" s="10">
        <f t="shared" si="125"/>
        <v>957.39210303773916</v>
      </c>
      <c r="H285" s="10">
        <f t="shared" si="152"/>
        <v>0</v>
      </c>
      <c r="I285" s="10">
        <f t="shared" si="131"/>
        <v>270</v>
      </c>
      <c r="J285" s="10">
        <f t="shared" si="132"/>
        <v>687.39210303773916</v>
      </c>
      <c r="K285" s="10">
        <f t="shared" si="126"/>
        <v>135</v>
      </c>
      <c r="L285" s="10">
        <f t="shared" si="127"/>
        <v>1092.3921030377392</v>
      </c>
      <c r="M285" s="10">
        <f t="shared" si="143"/>
        <v>0</v>
      </c>
      <c r="N285" s="10">
        <f t="shared" si="133"/>
        <v>135</v>
      </c>
      <c r="O285" s="10">
        <f t="shared" si="134"/>
        <v>957.39210303773916</v>
      </c>
      <c r="P285" s="10">
        <f t="shared" si="128"/>
        <v>90</v>
      </c>
      <c r="Q285" s="10">
        <f t="shared" si="129"/>
        <v>1137.3921030377392</v>
      </c>
      <c r="R285" s="10">
        <f t="shared" si="144"/>
        <v>0</v>
      </c>
      <c r="S285" s="10">
        <f t="shared" si="135"/>
        <v>90</v>
      </c>
      <c r="T285" s="10">
        <f t="shared" si="136"/>
        <v>1047.3921030377392</v>
      </c>
      <c r="U285" s="10">
        <f t="shared" si="145"/>
        <v>0</v>
      </c>
      <c r="V285" s="10">
        <f t="shared" si="137"/>
        <v>90</v>
      </c>
      <c r="W285" s="10">
        <f t="shared" si="138"/>
        <v>957.39210303773916</v>
      </c>
      <c r="X285" s="10">
        <f t="shared" si="139"/>
        <v>135</v>
      </c>
      <c r="Y285" s="10">
        <f t="shared" si="140"/>
        <v>478.69605151886958</v>
      </c>
      <c r="Z285" s="10">
        <f t="shared" si="146"/>
        <v>0</v>
      </c>
      <c r="AA285" s="10">
        <f t="shared" si="147"/>
        <v>135</v>
      </c>
      <c r="AB285" s="10">
        <f t="shared" si="148"/>
        <v>343.69605151886958</v>
      </c>
      <c r="AC285" s="10">
        <f t="shared" si="141"/>
        <v>67.5</v>
      </c>
      <c r="AD285" s="10">
        <f t="shared" si="142"/>
        <v>546.19605151886958</v>
      </c>
      <c r="AE285" s="10">
        <f t="shared" si="149"/>
        <v>0</v>
      </c>
      <c r="AF285" s="10">
        <f t="shared" si="150"/>
        <v>67.5</v>
      </c>
      <c r="AG285" s="10">
        <f t="shared" si="151"/>
        <v>478.69605151886958</v>
      </c>
    </row>
    <row r="286" spans="1:33" x14ac:dyDescent="0.2">
      <c r="A286" s="5">
        <v>40190.625</v>
      </c>
      <c r="B286" s="8">
        <v>661206.85915017384</v>
      </c>
      <c r="C286" s="9">
        <v>0</v>
      </c>
      <c r="D286" s="8">
        <f t="shared" si="130"/>
        <v>661.20685915017384</v>
      </c>
      <c r="E286" s="8">
        <f t="shared" si="123"/>
        <v>661.20685915017384</v>
      </c>
      <c r="F286" s="10">
        <f t="shared" si="124"/>
        <v>270</v>
      </c>
      <c r="G286" s="10">
        <f t="shared" si="125"/>
        <v>391.20685915017384</v>
      </c>
      <c r="H286" s="10">
        <f t="shared" si="152"/>
        <v>0</v>
      </c>
      <c r="I286" s="10">
        <f t="shared" si="131"/>
        <v>270</v>
      </c>
      <c r="J286" s="10">
        <f t="shared" si="132"/>
        <v>121.20685915017384</v>
      </c>
      <c r="K286" s="10">
        <f t="shared" si="126"/>
        <v>135</v>
      </c>
      <c r="L286" s="10">
        <f t="shared" si="127"/>
        <v>526.20685915017384</v>
      </c>
      <c r="M286" s="10">
        <f t="shared" si="143"/>
        <v>0</v>
      </c>
      <c r="N286" s="10">
        <f t="shared" si="133"/>
        <v>135</v>
      </c>
      <c r="O286" s="10">
        <f t="shared" si="134"/>
        <v>391.20685915017384</v>
      </c>
      <c r="P286" s="10">
        <f t="shared" si="128"/>
        <v>90</v>
      </c>
      <c r="Q286" s="10">
        <f t="shared" si="129"/>
        <v>571.20685915017384</v>
      </c>
      <c r="R286" s="10">
        <f t="shared" si="144"/>
        <v>0</v>
      </c>
      <c r="S286" s="10">
        <f t="shared" si="135"/>
        <v>90</v>
      </c>
      <c r="T286" s="10">
        <f t="shared" si="136"/>
        <v>481.20685915017384</v>
      </c>
      <c r="U286" s="10">
        <f t="shared" si="145"/>
        <v>0</v>
      </c>
      <c r="V286" s="10">
        <f t="shared" si="137"/>
        <v>90</v>
      </c>
      <c r="W286" s="10">
        <f t="shared" si="138"/>
        <v>391.20685915017384</v>
      </c>
      <c r="X286" s="10">
        <f t="shared" si="139"/>
        <v>135</v>
      </c>
      <c r="Y286" s="10">
        <f t="shared" si="140"/>
        <v>195.60342957508692</v>
      </c>
      <c r="Z286" s="10">
        <f t="shared" si="146"/>
        <v>0</v>
      </c>
      <c r="AA286" s="10">
        <f t="shared" si="147"/>
        <v>135</v>
      </c>
      <c r="AB286" s="10">
        <f t="shared" si="148"/>
        <v>60.603429575086921</v>
      </c>
      <c r="AC286" s="10">
        <f t="shared" si="141"/>
        <v>67.5</v>
      </c>
      <c r="AD286" s="10">
        <f t="shared" si="142"/>
        <v>263.10342957508692</v>
      </c>
      <c r="AE286" s="10">
        <f t="shared" si="149"/>
        <v>0</v>
      </c>
      <c r="AF286" s="10">
        <f t="shared" si="150"/>
        <v>67.5</v>
      </c>
      <c r="AG286" s="10">
        <f t="shared" si="151"/>
        <v>195.60342957508692</v>
      </c>
    </row>
    <row r="287" spans="1:33" x14ac:dyDescent="0.2">
      <c r="A287" s="5">
        <v>40190.666666666664</v>
      </c>
      <c r="B287" s="8">
        <v>422412.58556282136</v>
      </c>
      <c r="C287" s="9">
        <v>0</v>
      </c>
      <c r="D287" s="8">
        <f t="shared" si="130"/>
        <v>422.41258556282133</v>
      </c>
      <c r="E287" s="8">
        <f t="shared" si="123"/>
        <v>422.41258556282133</v>
      </c>
      <c r="F287" s="10">
        <f t="shared" si="124"/>
        <v>270</v>
      </c>
      <c r="G287" s="10">
        <f t="shared" si="125"/>
        <v>152.41258556282133</v>
      </c>
      <c r="H287" s="10">
        <f t="shared" si="152"/>
        <v>0</v>
      </c>
      <c r="I287" s="10">
        <f t="shared" si="131"/>
        <v>152.41258556282133</v>
      </c>
      <c r="J287" s="10">
        <f t="shared" si="132"/>
        <v>0</v>
      </c>
      <c r="K287" s="10">
        <f t="shared" si="126"/>
        <v>135</v>
      </c>
      <c r="L287" s="10">
        <f t="shared" si="127"/>
        <v>287.41258556282133</v>
      </c>
      <c r="M287" s="10">
        <f t="shared" si="143"/>
        <v>0</v>
      </c>
      <c r="N287" s="10">
        <f t="shared" si="133"/>
        <v>135</v>
      </c>
      <c r="O287" s="10">
        <f t="shared" si="134"/>
        <v>152.41258556282133</v>
      </c>
      <c r="P287" s="10">
        <f t="shared" si="128"/>
        <v>90</v>
      </c>
      <c r="Q287" s="10">
        <f t="shared" si="129"/>
        <v>332.41258556282133</v>
      </c>
      <c r="R287" s="10">
        <f t="shared" si="144"/>
        <v>0</v>
      </c>
      <c r="S287" s="10">
        <f t="shared" si="135"/>
        <v>90</v>
      </c>
      <c r="T287" s="10">
        <f t="shared" si="136"/>
        <v>242.41258556282133</v>
      </c>
      <c r="U287" s="10">
        <f t="shared" si="145"/>
        <v>0</v>
      </c>
      <c r="V287" s="10">
        <f t="shared" si="137"/>
        <v>90</v>
      </c>
      <c r="W287" s="10">
        <f t="shared" si="138"/>
        <v>152.41258556282133</v>
      </c>
      <c r="X287" s="10">
        <f t="shared" si="139"/>
        <v>135</v>
      </c>
      <c r="Y287" s="10">
        <f t="shared" si="140"/>
        <v>76.206292781410667</v>
      </c>
      <c r="Z287" s="10">
        <f t="shared" si="146"/>
        <v>0</v>
      </c>
      <c r="AA287" s="10">
        <f t="shared" si="147"/>
        <v>76.206292781410667</v>
      </c>
      <c r="AB287" s="10">
        <f t="shared" si="148"/>
        <v>0</v>
      </c>
      <c r="AC287" s="10">
        <f t="shared" si="141"/>
        <v>67.5</v>
      </c>
      <c r="AD287" s="10">
        <f t="shared" si="142"/>
        <v>143.70629278141067</v>
      </c>
      <c r="AE287" s="10">
        <f t="shared" si="149"/>
        <v>0</v>
      </c>
      <c r="AF287" s="10">
        <f t="shared" si="150"/>
        <v>67.5</v>
      </c>
      <c r="AG287" s="10">
        <f t="shared" si="151"/>
        <v>76.206292781410667</v>
      </c>
    </row>
    <row r="288" spans="1:33" x14ac:dyDescent="0.2">
      <c r="A288" s="5">
        <v>40190.708333333336</v>
      </c>
      <c r="B288" s="8">
        <v>536962.62526219012</v>
      </c>
      <c r="C288" s="9">
        <v>0</v>
      </c>
      <c r="D288" s="8">
        <f t="shared" si="130"/>
        <v>536.96262526219016</v>
      </c>
      <c r="E288" s="8">
        <f t="shared" si="123"/>
        <v>536.96262526219016</v>
      </c>
      <c r="F288" s="10">
        <f t="shared" si="124"/>
        <v>270</v>
      </c>
      <c r="G288" s="10">
        <f t="shared" si="125"/>
        <v>266.96262526219016</v>
      </c>
      <c r="H288" s="10">
        <f t="shared" si="152"/>
        <v>0</v>
      </c>
      <c r="I288" s="10">
        <f t="shared" si="131"/>
        <v>266.96262526219016</v>
      </c>
      <c r="J288" s="10">
        <f t="shared" si="132"/>
        <v>0</v>
      </c>
      <c r="K288" s="10">
        <f t="shared" si="126"/>
        <v>135</v>
      </c>
      <c r="L288" s="10">
        <f t="shared" si="127"/>
        <v>401.96262526219016</v>
      </c>
      <c r="M288" s="10">
        <f t="shared" si="143"/>
        <v>0</v>
      </c>
      <c r="N288" s="10">
        <f t="shared" si="133"/>
        <v>135</v>
      </c>
      <c r="O288" s="10">
        <f t="shared" si="134"/>
        <v>266.96262526219016</v>
      </c>
      <c r="P288" s="10">
        <f t="shared" si="128"/>
        <v>90</v>
      </c>
      <c r="Q288" s="10">
        <f t="shared" si="129"/>
        <v>446.96262526219016</v>
      </c>
      <c r="R288" s="10">
        <f t="shared" si="144"/>
        <v>0</v>
      </c>
      <c r="S288" s="10">
        <f t="shared" si="135"/>
        <v>90</v>
      </c>
      <c r="T288" s="10">
        <f t="shared" si="136"/>
        <v>356.96262526219016</v>
      </c>
      <c r="U288" s="10">
        <f t="shared" si="145"/>
        <v>0</v>
      </c>
      <c r="V288" s="10">
        <f t="shared" si="137"/>
        <v>90</v>
      </c>
      <c r="W288" s="10">
        <f t="shared" si="138"/>
        <v>266.96262526219016</v>
      </c>
      <c r="X288" s="10">
        <f t="shared" si="139"/>
        <v>135</v>
      </c>
      <c r="Y288" s="10">
        <f t="shared" si="140"/>
        <v>133.48131263109508</v>
      </c>
      <c r="Z288" s="10">
        <f t="shared" si="146"/>
        <v>0</v>
      </c>
      <c r="AA288" s="10">
        <f t="shared" si="147"/>
        <v>133.48131263109508</v>
      </c>
      <c r="AB288" s="10">
        <f t="shared" si="148"/>
        <v>0</v>
      </c>
      <c r="AC288" s="10">
        <f t="shared" si="141"/>
        <v>67.5</v>
      </c>
      <c r="AD288" s="10">
        <f t="shared" si="142"/>
        <v>200.98131263109508</v>
      </c>
      <c r="AE288" s="10">
        <f t="shared" si="149"/>
        <v>0</v>
      </c>
      <c r="AF288" s="10">
        <f t="shared" si="150"/>
        <v>67.5</v>
      </c>
      <c r="AG288" s="10">
        <f t="shared" si="151"/>
        <v>133.48131263109508</v>
      </c>
    </row>
    <row r="289" spans="1:33" x14ac:dyDescent="0.2">
      <c r="A289" s="5">
        <v>40190.75</v>
      </c>
      <c r="B289" s="8">
        <v>604628.4633037732</v>
      </c>
      <c r="C289" s="9">
        <v>0</v>
      </c>
      <c r="D289" s="8">
        <f t="shared" si="130"/>
        <v>604.62846330377317</v>
      </c>
      <c r="E289" s="8">
        <f t="shared" si="123"/>
        <v>604.62846330377317</v>
      </c>
      <c r="F289" s="10">
        <f t="shared" si="124"/>
        <v>270</v>
      </c>
      <c r="G289" s="10">
        <f t="shared" si="125"/>
        <v>334.62846330377317</v>
      </c>
      <c r="H289" s="10">
        <f t="shared" si="152"/>
        <v>0</v>
      </c>
      <c r="I289" s="10">
        <f t="shared" si="131"/>
        <v>270</v>
      </c>
      <c r="J289" s="10">
        <f t="shared" si="132"/>
        <v>64.628463303773174</v>
      </c>
      <c r="K289" s="10">
        <f t="shared" si="126"/>
        <v>135</v>
      </c>
      <c r="L289" s="10">
        <f t="shared" si="127"/>
        <v>469.62846330377317</v>
      </c>
      <c r="M289" s="10">
        <f t="shared" si="143"/>
        <v>0</v>
      </c>
      <c r="N289" s="10">
        <f t="shared" si="133"/>
        <v>135</v>
      </c>
      <c r="O289" s="10">
        <f t="shared" si="134"/>
        <v>334.62846330377317</v>
      </c>
      <c r="P289" s="10">
        <f t="shared" si="128"/>
        <v>90</v>
      </c>
      <c r="Q289" s="10">
        <f t="shared" si="129"/>
        <v>514.62846330377317</v>
      </c>
      <c r="R289" s="10">
        <f t="shared" si="144"/>
        <v>0</v>
      </c>
      <c r="S289" s="10">
        <f t="shared" si="135"/>
        <v>90</v>
      </c>
      <c r="T289" s="10">
        <f t="shared" si="136"/>
        <v>424.62846330377317</v>
      </c>
      <c r="U289" s="10">
        <f t="shared" si="145"/>
        <v>0</v>
      </c>
      <c r="V289" s="10">
        <f t="shared" si="137"/>
        <v>90</v>
      </c>
      <c r="W289" s="10">
        <f t="shared" si="138"/>
        <v>334.62846330377317</v>
      </c>
      <c r="X289" s="10">
        <f t="shared" si="139"/>
        <v>135</v>
      </c>
      <c r="Y289" s="10">
        <f t="shared" si="140"/>
        <v>167.31423165188659</v>
      </c>
      <c r="Z289" s="10">
        <f t="shared" si="146"/>
        <v>0</v>
      </c>
      <c r="AA289" s="10">
        <f t="shared" si="147"/>
        <v>135</v>
      </c>
      <c r="AB289" s="10">
        <f t="shared" si="148"/>
        <v>32.314231651886587</v>
      </c>
      <c r="AC289" s="10">
        <f t="shared" si="141"/>
        <v>67.5</v>
      </c>
      <c r="AD289" s="10">
        <f t="shared" si="142"/>
        <v>234.81423165188659</v>
      </c>
      <c r="AE289" s="10">
        <f t="shared" si="149"/>
        <v>0</v>
      </c>
      <c r="AF289" s="10">
        <f t="shared" si="150"/>
        <v>67.5</v>
      </c>
      <c r="AG289" s="10">
        <f t="shared" si="151"/>
        <v>167.31423165188659</v>
      </c>
    </row>
    <row r="290" spans="1:33" x14ac:dyDescent="0.2">
      <c r="A290" s="5">
        <v>40190.791666666664</v>
      </c>
      <c r="B290" s="8">
        <v>545740.83404708677</v>
      </c>
      <c r="C290" s="9">
        <v>0</v>
      </c>
      <c r="D290" s="8">
        <f t="shared" si="130"/>
        <v>545.74083404708676</v>
      </c>
      <c r="E290" s="8">
        <f t="shared" si="123"/>
        <v>545.74083404708676</v>
      </c>
      <c r="F290" s="10">
        <f t="shared" si="124"/>
        <v>270</v>
      </c>
      <c r="G290" s="10">
        <f t="shared" si="125"/>
        <v>275.74083404708676</v>
      </c>
      <c r="H290" s="10">
        <f t="shared" si="152"/>
        <v>0</v>
      </c>
      <c r="I290" s="10">
        <f t="shared" si="131"/>
        <v>270</v>
      </c>
      <c r="J290" s="10">
        <f t="shared" si="132"/>
        <v>5.7408340470867643</v>
      </c>
      <c r="K290" s="10">
        <f t="shared" si="126"/>
        <v>135</v>
      </c>
      <c r="L290" s="10">
        <f t="shared" si="127"/>
        <v>410.74083404708676</v>
      </c>
      <c r="M290" s="10">
        <f t="shared" si="143"/>
        <v>0</v>
      </c>
      <c r="N290" s="10">
        <f t="shared" si="133"/>
        <v>135</v>
      </c>
      <c r="O290" s="10">
        <f t="shared" si="134"/>
        <v>275.74083404708676</v>
      </c>
      <c r="P290" s="10">
        <f t="shared" si="128"/>
        <v>90</v>
      </c>
      <c r="Q290" s="10">
        <f t="shared" si="129"/>
        <v>455.74083404708676</v>
      </c>
      <c r="R290" s="10">
        <f t="shared" si="144"/>
        <v>0</v>
      </c>
      <c r="S290" s="10">
        <f t="shared" si="135"/>
        <v>90</v>
      </c>
      <c r="T290" s="10">
        <f t="shared" si="136"/>
        <v>365.74083404708676</v>
      </c>
      <c r="U290" s="10">
        <f t="shared" si="145"/>
        <v>0</v>
      </c>
      <c r="V290" s="10">
        <f t="shared" si="137"/>
        <v>90</v>
      </c>
      <c r="W290" s="10">
        <f t="shared" si="138"/>
        <v>275.74083404708676</v>
      </c>
      <c r="X290" s="10">
        <f t="shared" si="139"/>
        <v>135</v>
      </c>
      <c r="Y290" s="10">
        <f t="shared" si="140"/>
        <v>137.87041702354338</v>
      </c>
      <c r="Z290" s="10">
        <f t="shared" si="146"/>
        <v>0</v>
      </c>
      <c r="AA290" s="10">
        <f t="shared" si="147"/>
        <v>135</v>
      </c>
      <c r="AB290" s="10">
        <f t="shared" si="148"/>
        <v>2.8704170235433821</v>
      </c>
      <c r="AC290" s="10">
        <f t="shared" si="141"/>
        <v>67.5</v>
      </c>
      <c r="AD290" s="10">
        <f t="shared" si="142"/>
        <v>205.37041702354338</v>
      </c>
      <c r="AE290" s="10">
        <f t="shared" si="149"/>
        <v>0</v>
      </c>
      <c r="AF290" s="10">
        <f t="shared" si="150"/>
        <v>67.5</v>
      </c>
      <c r="AG290" s="10">
        <f t="shared" si="151"/>
        <v>137.87041702354338</v>
      </c>
    </row>
    <row r="291" spans="1:33" x14ac:dyDescent="0.2">
      <c r="A291" s="5">
        <v>40190.833333333336</v>
      </c>
      <c r="B291" s="8">
        <v>723112.65891476301</v>
      </c>
      <c r="C291" s="9">
        <v>0</v>
      </c>
      <c r="D291" s="8">
        <f t="shared" si="130"/>
        <v>723.11265891476296</v>
      </c>
      <c r="E291" s="8">
        <f t="shared" si="123"/>
        <v>723.11265891476296</v>
      </c>
      <c r="F291" s="10">
        <f t="shared" si="124"/>
        <v>270</v>
      </c>
      <c r="G291" s="10">
        <f t="shared" si="125"/>
        <v>453.11265891476296</v>
      </c>
      <c r="H291" s="10">
        <f t="shared" si="152"/>
        <v>0</v>
      </c>
      <c r="I291" s="10">
        <f t="shared" si="131"/>
        <v>270</v>
      </c>
      <c r="J291" s="10">
        <f t="shared" si="132"/>
        <v>183.11265891476296</v>
      </c>
      <c r="K291" s="10">
        <f t="shared" si="126"/>
        <v>135</v>
      </c>
      <c r="L291" s="10">
        <f t="shared" si="127"/>
        <v>588.11265891476296</v>
      </c>
      <c r="M291" s="10">
        <f t="shared" si="143"/>
        <v>0</v>
      </c>
      <c r="N291" s="10">
        <f t="shared" si="133"/>
        <v>135</v>
      </c>
      <c r="O291" s="10">
        <f t="shared" si="134"/>
        <v>453.11265891476296</v>
      </c>
      <c r="P291" s="10">
        <f t="shared" si="128"/>
        <v>90</v>
      </c>
      <c r="Q291" s="10">
        <f t="shared" si="129"/>
        <v>633.11265891476296</v>
      </c>
      <c r="R291" s="10">
        <f t="shared" si="144"/>
        <v>0</v>
      </c>
      <c r="S291" s="10">
        <f t="shared" si="135"/>
        <v>90</v>
      </c>
      <c r="T291" s="10">
        <f t="shared" si="136"/>
        <v>543.11265891476296</v>
      </c>
      <c r="U291" s="10">
        <f t="shared" si="145"/>
        <v>0</v>
      </c>
      <c r="V291" s="10">
        <f t="shared" si="137"/>
        <v>90</v>
      </c>
      <c r="W291" s="10">
        <f t="shared" si="138"/>
        <v>453.11265891476296</v>
      </c>
      <c r="X291" s="10">
        <f t="shared" si="139"/>
        <v>135</v>
      </c>
      <c r="Y291" s="10">
        <f t="shared" si="140"/>
        <v>226.55632945738148</v>
      </c>
      <c r="Z291" s="10">
        <f t="shared" si="146"/>
        <v>0</v>
      </c>
      <c r="AA291" s="10">
        <f t="shared" si="147"/>
        <v>135</v>
      </c>
      <c r="AB291" s="10">
        <f t="shared" si="148"/>
        <v>91.55632945738148</v>
      </c>
      <c r="AC291" s="10">
        <f t="shared" si="141"/>
        <v>67.5</v>
      </c>
      <c r="AD291" s="10">
        <f t="shared" si="142"/>
        <v>294.05632945738148</v>
      </c>
      <c r="AE291" s="10">
        <f t="shared" si="149"/>
        <v>0</v>
      </c>
      <c r="AF291" s="10">
        <f t="shared" si="150"/>
        <v>67.5</v>
      </c>
      <c r="AG291" s="10">
        <f t="shared" si="151"/>
        <v>226.55632945738148</v>
      </c>
    </row>
    <row r="292" spans="1:33" x14ac:dyDescent="0.2">
      <c r="A292" s="5">
        <v>40190.875</v>
      </c>
      <c r="B292" s="8">
        <v>723782.98081392841</v>
      </c>
      <c r="C292" s="9">
        <v>0</v>
      </c>
      <c r="D292" s="8">
        <f t="shared" si="130"/>
        <v>723.78298081392836</v>
      </c>
      <c r="E292" s="8">
        <f t="shared" si="123"/>
        <v>723.78298081392836</v>
      </c>
      <c r="F292" s="10">
        <f t="shared" si="124"/>
        <v>270</v>
      </c>
      <c r="G292" s="10">
        <f t="shared" si="125"/>
        <v>453.78298081392836</v>
      </c>
      <c r="H292" s="10">
        <f t="shared" si="152"/>
        <v>0</v>
      </c>
      <c r="I292" s="10">
        <f t="shared" si="131"/>
        <v>270</v>
      </c>
      <c r="J292" s="10">
        <f t="shared" si="132"/>
        <v>183.78298081392836</v>
      </c>
      <c r="K292" s="10">
        <f t="shared" si="126"/>
        <v>135</v>
      </c>
      <c r="L292" s="10">
        <f t="shared" si="127"/>
        <v>588.78298081392836</v>
      </c>
      <c r="M292" s="10">
        <f t="shared" si="143"/>
        <v>0</v>
      </c>
      <c r="N292" s="10">
        <f t="shared" si="133"/>
        <v>135</v>
      </c>
      <c r="O292" s="10">
        <f t="shared" si="134"/>
        <v>453.78298081392836</v>
      </c>
      <c r="P292" s="10">
        <f t="shared" si="128"/>
        <v>90</v>
      </c>
      <c r="Q292" s="10">
        <f t="shared" si="129"/>
        <v>633.78298081392836</v>
      </c>
      <c r="R292" s="10">
        <f t="shared" si="144"/>
        <v>0</v>
      </c>
      <c r="S292" s="10">
        <f t="shared" si="135"/>
        <v>90</v>
      </c>
      <c r="T292" s="10">
        <f t="shared" si="136"/>
        <v>543.78298081392836</v>
      </c>
      <c r="U292" s="10">
        <f t="shared" si="145"/>
        <v>0</v>
      </c>
      <c r="V292" s="10">
        <f t="shared" si="137"/>
        <v>90</v>
      </c>
      <c r="W292" s="10">
        <f t="shared" si="138"/>
        <v>453.78298081392836</v>
      </c>
      <c r="X292" s="10">
        <f t="shared" si="139"/>
        <v>135</v>
      </c>
      <c r="Y292" s="10">
        <f t="shared" si="140"/>
        <v>226.89149040696418</v>
      </c>
      <c r="Z292" s="10">
        <f t="shared" si="146"/>
        <v>0</v>
      </c>
      <c r="AA292" s="10">
        <f t="shared" si="147"/>
        <v>135</v>
      </c>
      <c r="AB292" s="10">
        <f t="shared" si="148"/>
        <v>91.891490406964181</v>
      </c>
      <c r="AC292" s="10">
        <f t="shared" si="141"/>
        <v>67.5</v>
      </c>
      <c r="AD292" s="10">
        <f t="shared" si="142"/>
        <v>294.39149040696418</v>
      </c>
      <c r="AE292" s="10">
        <f t="shared" si="149"/>
        <v>0</v>
      </c>
      <c r="AF292" s="10">
        <f t="shared" si="150"/>
        <v>67.5</v>
      </c>
      <c r="AG292" s="10">
        <f t="shared" si="151"/>
        <v>226.89149040696418</v>
      </c>
    </row>
    <row r="293" spans="1:33" x14ac:dyDescent="0.2">
      <c r="A293" s="5">
        <v>40190.916666666664</v>
      </c>
      <c r="B293" s="8">
        <v>694424.4096995343</v>
      </c>
      <c r="C293" s="9">
        <v>0</v>
      </c>
      <c r="D293" s="8">
        <f t="shared" si="130"/>
        <v>694.42440969953429</v>
      </c>
      <c r="E293" s="8">
        <f t="shared" si="123"/>
        <v>694.42440969953429</v>
      </c>
      <c r="F293" s="10">
        <f t="shared" si="124"/>
        <v>270</v>
      </c>
      <c r="G293" s="10">
        <f t="shared" si="125"/>
        <v>424.42440969953429</v>
      </c>
      <c r="H293" s="10">
        <f t="shared" si="152"/>
        <v>0</v>
      </c>
      <c r="I293" s="10">
        <f t="shared" si="131"/>
        <v>270</v>
      </c>
      <c r="J293" s="10">
        <f t="shared" si="132"/>
        <v>154.42440969953429</v>
      </c>
      <c r="K293" s="10">
        <f t="shared" si="126"/>
        <v>135</v>
      </c>
      <c r="L293" s="10">
        <f t="shared" si="127"/>
        <v>559.42440969953429</v>
      </c>
      <c r="M293" s="10">
        <f t="shared" si="143"/>
        <v>0</v>
      </c>
      <c r="N293" s="10">
        <f t="shared" si="133"/>
        <v>135</v>
      </c>
      <c r="O293" s="10">
        <f t="shared" si="134"/>
        <v>424.42440969953429</v>
      </c>
      <c r="P293" s="10">
        <f t="shared" si="128"/>
        <v>90</v>
      </c>
      <c r="Q293" s="10">
        <f t="shared" si="129"/>
        <v>604.42440969953429</v>
      </c>
      <c r="R293" s="10">
        <f t="shared" si="144"/>
        <v>0</v>
      </c>
      <c r="S293" s="10">
        <f t="shared" si="135"/>
        <v>90</v>
      </c>
      <c r="T293" s="10">
        <f t="shared" si="136"/>
        <v>514.42440969953429</v>
      </c>
      <c r="U293" s="10">
        <f t="shared" si="145"/>
        <v>0</v>
      </c>
      <c r="V293" s="10">
        <f t="shared" si="137"/>
        <v>90</v>
      </c>
      <c r="W293" s="10">
        <f t="shared" si="138"/>
        <v>424.42440969953429</v>
      </c>
      <c r="X293" s="10">
        <f t="shared" si="139"/>
        <v>135</v>
      </c>
      <c r="Y293" s="10">
        <f t="shared" si="140"/>
        <v>212.21220484976715</v>
      </c>
      <c r="Z293" s="10">
        <f t="shared" si="146"/>
        <v>0</v>
      </c>
      <c r="AA293" s="10">
        <f t="shared" si="147"/>
        <v>135</v>
      </c>
      <c r="AB293" s="10">
        <f t="shared" si="148"/>
        <v>77.212204849767147</v>
      </c>
      <c r="AC293" s="10">
        <f t="shared" si="141"/>
        <v>67.5</v>
      </c>
      <c r="AD293" s="10">
        <f t="shared" si="142"/>
        <v>279.71220484976715</v>
      </c>
      <c r="AE293" s="10">
        <f t="shared" si="149"/>
        <v>0</v>
      </c>
      <c r="AF293" s="10">
        <f t="shared" si="150"/>
        <v>67.5</v>
      </c>
      <c r="AG293" s="10">
        <f t="shared" si="151"/>
        <v>212.21220484976715</v>
      </c>
    </row>
    <row r="294" spans="1:33" x14ac:dyDescent="0.2">
      <c r="A294" s="5">
        <v>40190.958333333336</v>
      </c>
      <c r="B294" s="8">
        <v>682680.05653342244</v>
      </c>
      <c r="C294" s="9">
        <v>0</v>
      </c>
      <c r="D294" s="8">
        <f t="shared" si="130"/>
        <v>682.68005653342243</v>
      </c>
      <c r="E294" s="8">
        <f t="shared" si="123"/>
        <v>682.68005653342243</v>
      </c>
      <c r="F294" s="10">
        <f t="shared" si="124"/>
        <v>270</v>
      </c>
      <c r="G294" s="10">
        <f t="shared" si="125"/>
        <v>412.68005653342243</v>
      </c>
      <c r="H294" s="10">
        <f t="shared" si="152"/>
        <v>0</v>
      </c>
      <c r="I294" s="10">
        <f t="shared" si="131"/>
        <v>270</v>
      </c>
      <c r="J294" s="10">
        <f t="shared" si="132"/>
        <v>142.68005653342243</v>
      </c>
      <c r="K294" s="10">
        <f t="shared" si="126"/>
        <v>135</v>
      </c>
      <c r="L294" s="10">
        <f t="shared" si="127"/>
        <v>547.68005653342243</v>
      </c>
      <c r="M294" s="10">
        <f t="shared" si="143"/>
        <v>0</v>
      </c>
      <c r="N294" s="10">
        <f t="shared" si="133"/>
        <v>135</v>
      </c>
      <c r="O294" s="10">
        <f t="shared" si="134"/>
        <v>412.68005653342243</v>
      </c>
      <c r="P294" s="10">
        <f t="shared" si="128"/>
        <v>90</v>
      </c>
      <c r="Q294" s="10">
        <f t="shared" si="129"/>
        <v>592.68005653342243</v>
      </c>
      <c r="R294" s="10">
        <f t="shared" si="144"/>
        <v>0</v>
      </c>
      <c r="S294" s="10">
        <f t="shared" si="135"/>
        <v>90</v>
      </c>
      <c r="T294" s="10">
        <f t="shared" si="136"/>
        <v>502.68005653342243</v>
      </c>
      <c r="U294" s="10">
        <f t="shared" si="145"/>
        <v>0</v>
      </c>
      <c r="V294" s="10">
        <f t="shared" si="137"/>
        <v>90</v>
      </c>
      <c r="W294" s="10">
        <f t="shared" si="138"/>
        <v>412.68005653342243</v>
      </c>
      <c r="X294" s="10">
        <f t="shared" si="139"/>
        <v>135</v>
      </c>
      <c r="Y294" s="10">
        <f t="shared" si="140"/>
        <v>206.34002826671122</v>
      </c>
      <c r="Z294" s="10">
        <f t="shared" si="146"/>
        <v>0</v>
      </c>
      <c r="AA294" s="10">
        <f t="shared" si="147"/>
        <v>135</v>
      </c>
      <c r="AB294" s="10">
        <f t="shared" si="148"/>
        <v>71.340028266711215</v>
      </c>
      <c r="AC294" s="10">
        <f t="shared" si="141"/>
        <v>67.5</v>
      </c>
      <c r="AD294" s="10">
        <f t="shared" si="142"/>
        <v>273.84002826671122</v>
      </c>
      <c r="AE294" s="10">
        <f t="shared" si="149"/>
        <v>0</v>
      </c>
      <c r="AF294" s="10">
        <f t="shared" si="150"/>
        <v>67.5</v>
      </c>
      <c r="AG294" s="10">
        <f t="shared" si="151"/>
        <v>206.34002826671122</v>
      </c>
    </row>
    <row r="295" spans="1:33" x14ac:dyDescent="0.2">
      <c r="A295" s="5">
        <v>40191</v>
      </c>
      <c r="B295" s="8">
        <v>673333.23300491588</v>
      </c>
      <c r="C295" s="9">
        <v>0</v>
      </c>
      <c r="D295" s="8">
        <f t="shared" si="130"/>
        <v>673.33323300491588</v>
      </c>
      <c r="E295" s="8">
        <f t="shared" si="123"/>
        <v>673.33323300491588</v>
      </c>
      <c r="F295" s="10">
        <f t="shared" si="124"/>
        <v>270</v>
      </c>
      <c r="G295" s="10">
        <f t="shared" si="125"/>
        <v>403.33323300491588</v>
      </c>
      <c r="H295" s="10">
        <f t="shared" si="152"/>
        <v>0</v>
      </c>
      <c r="I295" s="10">
        <f t="shared" si="131"/>
        <v>270</v>
      </c>
      <c r="J295" s="10">
        <f t="shared" si="132"/>
        <v>133.33323300491588</v>
      </c>
      <c r="K295" s="10">
        <f t="shared" si="126"/>
        <v>135</v>
      </c>
      <c r="L295" s="10">
        <f t="shared" si="127"/>
        <v>538.33323300491588</v>
      </c>
      <c r="M295" s="10">
        <f t="shared" si="143"/>
        <v>0</v>
      </c>
      <c r="N295" s="10">
        <f t="shared" si="133"/>
        <v>135</v>
      </c>
      <c r="O295" s="10">
        <f t="shared" si="134"/>
        <v>403.33323300491588</v>
      </c>
      <c r="P295" s="10">
        <f t="shared" si="128"/>
        <v>90</v>
      </c>
      <c r="Q295" s="10">
        <f t="shared" si="129"/>
        <v>583.33323300491588</v>
      </c>
      <c r="R295" s="10">
        <f t="shared" si="144"/>
        <v>0</v>
      </c>
      <c r="S295" s="10">
        <f t="shared" si="135"/>
        <v>90</v>
      </c>
      <c r="T295" s="10">
        <f t="shared" si="136"/>
        <v>493.33323300491588</v>
      </c>
      <c r="U295" s="10">
        <f t="shared" si="145"/>
        <v>0</v>
      </c>
      <c r="V295" s="10">
        <f t="shared" si="137"/>
        <v>90</v>
      </c>
      <c r="W295" s="10">
        <f t="shared" si="138"/>
        <v>403.33323300491588</v>
      </c>
      <c r="X295" s="10">
        <f t="shared" si="139"/>
        <v>135</v>
      </c>
      <c r="Y295" s="10">
        <f t="shared" si="140"/>
        <v>201.66661650245794</v>
      </c>
      <c r="Z295" s="10">
        <f t="shared" si="146"/>
        <v>0</v>
      </c>
      <c r="AA295" s="10">
        <f t="shared" si="147"/>
        <v>135</v>
      </c>
      <c r="AB295" s="10">
        <f t="shared" si="148"/>
        <v>66.666616502457941</v>
      </c>
      <c r="AC295" s="10">
        <f t="shared" si="141"/>
        <v>67.5</v>
      </c>
      <c r="AD295" s="10">
        <f t="shared" si="142"/>
        <v>269.16661650245794</v>
      </c>
      <c r="AE295" s="10">
        <f t="shared" si="149"/>
        <v>0</v>
      </c>
      <c r="AF295" s="10">
        <f t="shared" si="150"/>
        <v>67.5</v>
      </c>
      <c r="AG295" s="10">
        <f t="shared" si="151"/>
        <v>201.66661650245794</v>
      </c>
    </row>
    <row r="296" spans="1:33" x14ac:dyDescent="0.2">
      <c r="A296" s="5">
        <v>40191.041666666664</v>
      </c>
      <c r="B296" s="8">
        <v>662143.53904191754</v>
      </c>
      <c r="C296" s="9">
        <v>0</v>
      </c>
      <c r="D296" s="8">
        <f t="shared" si="130"/>
        <v>662.14353904191751</v>
      </c>
      <c r="E296" s="8">
        <f t="shared" si="123"/>
        <v>662.14353904191751</v>
      </c>
      <c r="F296" s="10">
        <f t="shared" si="124"/>
        <v>270</v>
      </c>
      <c r="G296" s="10">
        <f t="shared" si="125"/>
        <v>392.14353904191751</v>
      </c>
      <c r="H296" s="10">
        <f t="shared" si="152"/>
        <v>0</v>
      </c>
      <c r="I296" s="10">
        <f t="shared" si="131"/>
        <v>270</v>
      </c>
      <c r="J296" s="10">
        <f t="shared" si="132"/>
        <v>122.14353904191751</v>
      </c>
      <c r="K296" s="10">
        <f t="shared" si="126"/>
        <v>135</v>
      </c>
      <c r="L296" s="10">
        <f t="shared" si="127"/>
        <v>527.14353904191751</v>
      </c>
      <c r="M296" s="10">
        <f t="shared" si="143"/>
        <v>0</v>
      </c>
      <c r="N296" s="10">
        <f t="shared" si="133"/>
        <v>135</v>
      </c>
      <c r="O296" s="10">
        <f t="shared" si="134"/>
        <v>392.14353904191751</v>
      </c>
      <c r="P296" s="10">
        <f t="shared" si="128"/>
        <v>90</v>
      </c>
      <c r="Q296" s="10">
        <f t="shared" si="129"/>
        <v>572.14353904191751</v>
      </c>
      <c r="R296" s="10">
        <f t="shared" si="144"/>
        <v>0</v>
      </c>
      <c r="S296" s="10">
        <f t="shared" si="135"/>
        <v>90</v>
      </c>
      <c r="T296" s="10">
        <f t="shared" si="136"/>
        <v>482.14353904191751</v>
      </c>
      <c r="U296" s="10">
        <f t="shared" si="145"/>
        <v>0</v>
      </c>
      <c r="V296" s="10">
        <f t="shared" si="137"/>
        <v>90</v>
      </c>
      <c r="W296" s="10">
        <f t="shared" si="138"/>
        <v>392.14353904191751</v>
      </c>
      <c r="X296" s="10">
        <f t="shared" si="139"/>
        <v>135</v>
      </c>
      <c r="Y296" s="10">
        <f t="shared" si="140"/>
        <v>196.07176952095875</v>
      </c>
      <c r="Z296" s="10">
        <f t="shared" si="146"/>
        <v>0</v>
      </c>
      <c r="AA296" s="10">
        <f t="shared" si="147"/>
        <v>135</v>
      </c>
      <c r="AB296" s="10">
        <f t="shared" si="148"/>
        <v>61.071769520958753</v>
      </c>
      <c r="AC296" s="10">
        <f t="shared" si="141"/>
        <v>67.5</v>
      </c>
      <c r="AD296" s="10">
        <f t="shared" si="142"/>
        <v>263.57176952095875</v>
      </c>
      <c r="AE296" s="10">
        <f t="shared" si="149"/>
        <v>0</v>
      </c>
      <c r="AF296" s="10">
        <f t="shared" si="150"/>
        <v>67.5</v>
      </c>
      <c r="AG296" s="10">
        <f t="shared" si="151"/>
        <v>196.07176952095875</v>
      </c>
    </row>
    <row r="297" spans="1:33" x14ac:dyDescent="0.2">
      <c r="A297" s="5">
        <v>40191.083333333336</v>
      </c>
      <c r="B297" s="8">
        <v>669067.11787529965</v>
      </c>
      <c r="C297" s="9">
        <v>0</v>
      </c>
      <c r="D297" s="8">
        <f t="shared" si="130"/>
        <v>669.06711787529969</v>
      </c>
      <c r="E297" s="8">
        <f t="shared" si="123"/>
        <v>669.06711787529969</v>
      </c>
      <c r="F297" s="10">
        <f t="shared" si="124"/>
        <v>270</v>
      </c>
      <c r="G297" s="10">
        <f t="shared" si="125"/>
        <v>399.06711787529969</v>
      </c>
      <c r="H297" s="10">
        <f t="shared" si="152"/>
        <v>0</v>
      </c>
      <c r="I297" s="10">
        <f t="shared" si="131"/>
        <v>270</v>
      </c>
      <c r="J297" s="10">
        <f t="shared" si="132"/>
        <v>129.06711787529969</v>
      </c>
      <c r="K297" s="10">
        <f t="shared" si="126"/>
        <v>135</v>
      </c>
      <c r="L297" s="10">
        <f t="shared" si="127"/>
        <v>534.06711787529969</v>
      </c>
      <c r="M297" s="10">
        <f t="shared" si="143"/>
        <v>0</v>
      </c>
      <c r="N297" s="10">
        <f t="shared" si="133"/>
        <v>135</v>
      </c>
      <c r="O297" s="10">
        <f t="shared" si="134"/>
        <v>399.06711787529969</v>
      </c>
      <c r="P297" s="10">
        <f t="shared" si="128"/>
        <v>90</v>
      </c>
      <c r="Q297" s="10">
        <f t="shared" si="129"/>
        <v>579.06711787529969</v>
      </c>
      <c r="R297" s="10">
        <f t="shared" si="144"/>
        <v>0</v>
      </c>
      <c r="S297" s="10">
        <f t="shared" si="135"/>
        <v>90</v>
      </c>
      <c r="T297" s="10">
        <f t="shared" si="136"/>
        <v>489.06711787529969</v>
      </c>
      <c r="U297" s="10">
        <f t="shared" si="145"/>
        <v>0</v>
      </c>
      <c r="V297" s="10">
        <f t="shared" si="137"/>
        <v>90</v>
      </c>
      <c r="W297" s="10">
        <f t="shared" si="138"/>
        <v>399.06711787529969</v>
      </c>
      <c r="X297" s="10">
        <f t="shared" si="139"/>
        <v>135</v>
      </c>
      <c r="Y297" s="10">
        <f t="shared" si="140"/>
        <v>199.53355893764984</v>
      </c>
      <c r="Z297" s="10">
        <f t="shared" si="146"/>
        <v>0</v>
      </c>
      <c r="AA297" s="10">
        <f t="shared" si="147"/>
        <v>135</v>
      </c>
      <c r="AB297" s="10">
        <f t="shared" si="148"/>
        <v>64.533558937649843</v>
      </c>
      <c r="AC297" s="10">
        <f t="shared" si="141"/>
        <v>67.5</v>
      </c>
      <c r="AD297" s="10">
        <f t="shared" si="142"/>
        <v>267.03355893764984</v>
      </c>
      <c r="AE297" s="10">
        <f t="shared" si="149"/>
        <v>0</v>
      </c>
      <c r="AF297" s="10">
        <f t="shared" si="150"/>
        <v>67.5</v>
      </c>
      <c r="AG297" s="10">
        <f t="shared" si="151"/>
        <v>199.53355893764984</v>
      </c>
    </row>
    <row r="298" spans="1:33" x14ac:dyDescent="0.2">
      <c r="A298" s="5">
        <v>40191.125</v>
      </c>
      <c r="B298" s="8">
        <v>687812.77514812059</v>
      </c>
      <c r="C298" s="9">
        <v>0</v>
      </c>
      <c r="D298" s="8">
        <f t="shared" si="130"/>
        <v>687.81277514812064</v>
      </c>
      <c r="E298" s="8">
        <f t="shared" si="123"/>
        <v>687.81277514812064</v>
      </c>
      <c r="F298" s="10">
        <f t="shared" si="124"/>
        <v>270</v>
      </c>
      <c r="G298" s="10">
        <f t="shared" si="125"/>
        <v>417.81277514812064</v>
      </c>
      <c r="H298" s="10">
        <f t="shared" si="152"/>
        <v>0</v>
      </c>
      <c r="I298" s="10">
        <f t="shared" si="131"/>
        <v>270</v>
      </c>
      <c r="J298" s="10">
        <f t="shared" si="132"/>
        <v>147.81277514812064</v>
      </c>
      <c r="K298" s="10">
        <f t="shared" si="126"/>
        <v>135</v>
      </c>
      <c r="L298" s="10">
        <f t="shared" si="127"/>
        <v>552.81277514812064</v>
      </c>
      <c r="M298" s="10">
        <f t="shared" si="143"/>
        <v>0</v>
      </c>
      <c r="N298" s="10">
        <f t="shared" si="133"/>
        <v>135</v>
      </c>
      <c r="O298" s="10">
        <f t="shared" si="134"/>
        <v>417.81277514812064</v>
      </c>
      <c r="P298" s="10">
        <f t="shared" si="128"/>
        <v>90</v>
      </c>
      <c r="Q298" s="10">
        <f t="shared" si="129"/>
        <v>597.81277514812064</v>
      </c>
      <c r="R298" s="10">
        <f t="shared" si="144"/>
        <v>0</v>
      </c>
      <c r="S298" s="10">
        <f t="shared" si="135"/>
        <v>90</v>
      </c>
      <c r="T298" s="10">
        <f t="shared" si="136"/>
        <v>507.81277514812064</v>
      </c>
      <c r="U298" s="10">
        <f t="shared" si="145"/>
        <v>0</v>
      </c>
      <c r="V298" s="10">
        <f t="shared" si="137"/>
        <v>90</v>
      </c>
      <c r="W298" s="10">
        <f t="shared" si="138"/>
        <v>417.81277514812064</v>
      </c>
      <c r="X298" s="10">
        <f t="shared" si="139"/>
        <v>135</v>
      </c>
      <c r="Y298" s="10">
        <f t="shared" si="140"/>
        <v>208.90638757406032</v>
      </c>
      <c r="Z298" s="10">
        <f t="shared" si="146"/>
        <v>0</v>
      </c>
      <c r="AA298" s="10">
        <f t="shared" si="147"/>
        <v>135</v>
      </c>
      <c r="AB298" s="10">
        <f t="shared" si="148"/>
        <v>73.906387574060318</v>
      </c>
      <c r="AC298" s="10">
        <f t="shared" si="141"/>
        <v>67.5</v>
      </c>
      <c r="AD298" s="10">
        <f t="shared" si="142"/>
        <v>276.40638757406032</v>
      </c>
      <c r="AE298" s="10">
        <f t="shared" si="149"/>
        <v>0</v>
      </c>
      <c r="AF298" s="10">
        <f t="shared" si="150"/>
        <v>67.5</v>
      </c>
      <c r="AG298" s="10">
        <f t="shared" si="151"/>
        <v>208.90638757406032</v>
      </c>
    </row>
    <row r="299" spans="1:33" x14ac:dyDescent="0.2">
      <c r="A299" s="5">
        <v>40191.166666666664</v>
      </c>
      <c r="B299" s="8">
        <v>578063.08726428705</v>
      </c>
      <c r="C299" s="9">
        <v>0</v>
      </c>
      <c r="D299" s="8">
        <f t="shared" si="130"/>
        <v>578.06308726428711</v>
      </c>
      <c r="E299" s="8">
        <f t="shared" si="123"/>
        <v>578.06308726428711</v>
      </c>
      <c r="F299" s="10">
        <f t="shared" si="124"/>
        <v>270</v>
      </c>
      <c r="G299" s="10">
        <f t="shared" si="125"/>
        <v>308.06308726428711</v>
      </c>
      <c r="H299" s="10">
        <f t="shared" si="152"/>
        <v>0</v>
      </c>
      <c r="I299" s="10">
        <f t="shared" si="131"/>
        <v>270</v>
      </c>
      <c r="J299" s="10">
        <f t="shared" si="132"/>
        <v>38.063087264287105</v>
      </c>
      <c r="K299" s="10">
        <f t="shared" si="126"/>
        <v>135</v>
      </c>
      <c r="L299" s="10">
        <f t="shared" si="127"/>
        <v>443.06308726428711</v>
      </c>
      <c r="M299" s="10">
        <f t="shared" si="143"/>
        <v>0</v>
      </c>
      <c r="N299" s="10">
        <f t="shared" si="133"/>
        <v>135</v>
      </c>
      <c r="O299" s="10">
        <f t="shared" si="134"/>
        <v>308.06308726428711</v>
      </c>
      <c r="P299" s="10">
        <f t="shared" si="128"/>
        <v>90</v>
      </c>
      <c r="Q299" s="10">
        <f t="shared" si="129"/>
        <v>488.06308726428711</v>
      </c>
      <c r="R299" s="10">
        <f t="shared" si="144"/>
        <v>0</v>
      </c>
      <c r="S299" s="10">
        <f t="shared" si="135"/>
        <v>90</v>
      </c>
      <c r="T299" s="10">
        <f t="shared" si="136"/>
        <v>398.06308726428711</v>
      </c>
      <c r="U299" s="10">
        <f t="shared" si="145"/>
        <v>0</v>
      </c>
      <c r="V299" s="10">
        <f t="shared" si="137"/>
        <v>90</v>
      </c>
      <c r="W299" s="10">
        <f t="shared" si="138"/>
        <v>308.06308726428711</v>
      </c>
      <c r="X299" s="10">
        <f t="shared" si="139"/>
        <v>135</v>
      </c>
      <c r="Y299" s="10">
        <f t="shared" si="140"/>
        <v>154.03154363214355</v>
      </c>
      <c r="Z299" s="10">
        <f t="shared" si="146"/>
        <v>0</v>
      </c>
      <c r="AA299" s="10">
        <f t="shared" si="147"/>
        <v>135</v>
      </c>
      <c r="AB299" s="10">
        <f t="shared" si="148"/>
        <v>19.031543632143553</v>
      </c>
      <c r="AC299" s="10">
        <f t="shared" si="141"/>
        <v>67.5</v>
      </c>
      <c r="AD299" s="10">
        <f t="shared" si="142"/>
        <v>221.53154363214355</v>
      </c>
      <c r="AE299" s="10">
        <f t="shared" si="149"/>
        <v>0</v>
      </c>
      <c r="AF299" s="10">
        <f t="shared" si="150"/>
        <v>67.5</v>
      </c>
      <c r="AG299" s="10">
        <f t="shared" si="151"/>
        <v>154.03154363214355</v>
      </c>
    </row>
    <row r="300" spans="1:33" x14ac:dyDescent="0.2">
      <c r="A300" s="5">
        <v>40191.208333333336</v>
      </c>
      <c r="B300" s="8">
        <v>349334.45091305196</v>
      </c>
      <c r="C300" s="9">
        <v>0</v>
      </c>
      <c r="D300" s="8">
        <f t="shared" si="130"/>
        <v>349.33445091305197</v>
      </c>
      <c r="E300" s="8">
        <f t="shared" si="123"/>
        <v>349.33445091305197</v>
      </c>
      <c r="F300" s="10">
        <f t="shared" si="124"/>
        <v>270</v>
      </c>
      <c r="G300" s="10">
        <f t="shared" si="125"/>
        <v>79.334450913051967</v>
      </c>
      <c r="H300" s="10">
        <f t="shared" si="152"/>
        <v>0</v>
      </c>
      <c r="I300" s="10">
        <f t="shared" si="131"/>
        <v>79.334450913051967</v>
      </c>
      <c r="J300" s="10">
        <f t="shared" si="132"/>
        <v>0</v>
      </c>
      <c r="K300" s="10">
        <f t="shared" si="126"/>
        <v>135</v>
      </c>
      <c r="L300" s="10">
        <f t="shared" si="127"/>
        <v>214.33445091305197</v>
      </c>
      <c r="M300" s="10">
        <f t="shared" si="143"/>
        <v>0</v>
      </c>
      <c r="N300" s="10">
        <f t="shared" si="133"/>
        <v>135</v>
      </c>
      <c r="O300" s="10">
        <f t="shared" si="134"/>
        <v>79.334450913051967</v>
      </c>
      <c r="P300" s="10">
        <f t="shared" si="128"/>
        <v>90</v>
      </c>
      <c r="Q300" s="10">
        <f t="shared" si="129"/>
        <v>259.33445091305197</v>
      </c>
      <c r="R300" s="10">
        <f t="shared" si="144"/>
        <v>0</v>
      </c>
      <c r="S300" s="10">
        <f t="shared" si="135"/>
        <v>90</v>
      </c>
      <c r="T300" s="10">
        <f t="shared" si="136"/>
        <v>169.33445091305197</v>
      </c>
      <c r="U300" s="10">
        <f t="shared" si="145"/>
        <v>0</v>
      </c>
      <c r="V300" s="10">
        <f t="shared" si="137"/>
        <v>90</v>
      </c>
      <c r="W300" s="10">
        <f t="shared" si="138"/>
        <v>79.334450913051967</v>
      </c>
      <c r="X300" s="10">
        <f t="shared" si="139"/>
        <v>135</v>
      </c>
      <c r="Y300" s="10">
        <f t="shared" si="140"/>
        <v>39.667225456525983</v>
      </c>
      <c r="Z300" s="10">
        <f t="shared" si="146"/>
        <v>0</v>
      </c>
      <c r="AA300" s="10">
        <f t="shared" si="147"/>
        <v>39.667225456525983</v>
      </c>
      <c r="AB300" s="10">
        <f t="shared" si="148"/>
        <v>0</v>
      </c>
      <c r="AC300" s="10">
        <f t="shared" si="141"/>
        <v>67.5</v>
      </c>
      <c r="AD300" s="10">
        <f t="shared" si="142"/>
        <v>107.16722545652598</v>
      </c>
      <c r="AE300" s="10">
        <f t="shared" si="149"/>
        <v>0</v>
      </c>
      <c r="AF300" s="10">
        <f t="shared" si="150"/>
        <v>67.5</v>
      </c>
      <c r="AG300" s="10">
        <f t="shared" si="151"/>
        <v>39.667225456525983</v>
      </c>
    </row>
    <row r="301" spans="1:33" x14ac:dyDescent="0.2">
      <c r="A301" s="5">
        <v>40191.25</v>
      </c>
      <c r="B301" s="8">
        <v>355892.34679471189</v>
      </c>
      <c r="C301" s="9">
        <v>0</v>
      </c>
      <c r="D301" s="8">
        <f t="shared" si="130"/>
        <v>355.8923467947119</v>
      </c>
      <c r="E301" s="8">
        <f t="shared" si="123"/>
        <v>355.8923467947119</v>
      </c>
      <c r="F301" s="10">
        <f t="shared" si="124"/>
        <v>270</v>
      </c>
      <c r="G301" s="10">
        <f t="shared" si="125"/>
        <v>85.892346794711898</v>
      </c>
      <c r="H301" s="10">
        <f t="shared" si="152"/>
        <v>0</v>
      </c>
      <c r="I301" s="10">
        <f t="shared" si="131"/>
        <v>85.892346794711898</v>
      </c>
      <c r="J301" s="10">
        <f t="shared" si="132"/>
        <v>0</v>
      </c>
      <c r="K301" s="10">
        <f t="shared" si="126"/>
        <v>135</v>
      </c>
      <c r="L301" s="10">
        <f t="shared" si="127"/>
        <v>220.8923467947119</v>
      </c>
      <c r="M301" s="10">
        <f t="shared" si="143"/>
        <v>0</v>
      </c>
      <c r="N301" s="10">
        <f t="shared" si="133"/>
        <v>135</v>
      </c>
      <c r="O301" s="10">
        <f t="shared" si="134"/>
        <v>85.892346794711898</v>
      </c>
      <c r="P301" s="10">
        <f t="shared" si="128"/>
        <v>90</v>
      </c>
      <c r="Q301" s="10">
        <f t="shared" si="129"/>
        <v>265.8923467947119</v>
      </c>
      <c r="R301" s="10">
        <f t="shared" si="144"/>
        <v>0</v>
      </c>
      <c r="S301" s="10">
        <f t="shared" si="135"/>
        <v>90</v>
      </c>
      <c r="T301" s="10">
        <f t="shared" si="136"/>
        <v>175.8923467947119</v>
      </c>
      <c r="U301" s="10">
        <f t="shared" si="145"/>
        <v>0</v>
      </c>
      <c r="V301" s="10">
        <f t="shared" si="137"/>
        <v>90</v>
      </c>
      <c r="W301" s="10">
        <f t="shared" si="138"/>
        <v>85.892346794711898</v>
      </c>
      <c r="X301" s="10">
        <f t="shared" si="139"/>
        <v>135</v>
      </c>
      <c r="Y301" s="10">
        <f t="shared" si="140"/>
        <v>42.946173397355949</v>
      </c>
      <c r="Z301" s="10">
        <f t="shared" si="146"/>
        <v>0</v>
      </c>
      <c r="AA301" s="10">
        <f t="shared" si="147"/>
        <v>42.946173397355949</v>
      </c>
      <c r="AB301" s="10">
        <f t="shared" si="148"/>
        <v>0</v>
      </c>
      <c r="AC301" s="10">
        <f t="shared" si="141"/>
        <v>67.5</v>
      </c>
      <c r="AD301" s="10">
        <f t="shared" si="142"/>
        <v>110.44617339735595</v>
      </c>
      <c r="AE301" s="10">
        <f t="shared" si="149"/>
        <v>0</v>
      </c>
      <c r="AF301" s="10">
        <f t="shared" si="150"/>
        <v>67.5</v>
      </c>
      <c r="AG301" s="10">
        <f t="shared" si="151"/>
        <v>42.946173397355949</v>
      </c>
    </row>
    <row r="302" spans="1:33" x14ac:dyDescent="0.2">
      <c r="A302" s="5">
        <v>40191.291666666664</v>
      </c>
      <c r="B302" s="8">
        <v>284801.26633760269</v>
      </c>
      <c r="C302" s="9">
        <v>0</v>
      </c>
      <c r="D302" s="8">
        <f t="shared" si="130"/>
        <v>284.80126633760267</v>
      </c>
      <c r="E302" s="8">
        <f t="shared" si="123"/>
        <v>284.80126633760267</v>
      </c>
      <c r="F302" s="10">
        <f t="shared" si="124"/>
        <v>270</v>
      </c>
      <c r="G302" s="10">
        <f t="shared" si="125"/>
        <v>14.801266337602669</v>
      </c>
      <c r="H302" s="10">
        <f t="shared" si="152"/>
        <v>0</v>
      </c>
      <c r="I302" s="10">
        <f t="shared" si="131"/>
        <v>14.801266337602669</v>
      </c>
      <c r="J302" s="10">
        <f t="shared" si="132"/>
        <v>0</v>
      </c>
      <c r="K302" s="10">
        <f t="shared" si="126"/>
        <v>135</v>
      </c>
      <c r="L302" s="10">
        <f t="shared" si="127"/>
        <v>149.80126633760267</v>
      </c>
      <c r="M302" s="10">
        <f t="shared" si="143"/>
        <v>0</v>
      </c>
      <c r="N302" s="10">
        <f t="shared" si="133"/>
        <v>135</v>
      </c>
      <c r="O302" s="10">
        <f t="shared" si="134"/>
        <v>14.801266337602669</v>
      </c>
      <c r="P302" s="10">
        <f t="shared" si="128"/>
        <v>90</v>
      </c>
      <c r="Q302" s="10">
        <f t="shared" si="129"/>
        <v>194.80126633760267</v>
      </c>
      <c r="R302" s="10">
        <f t="shared" si="144"/>
        <v>0</v>
      </c>
      <c r="S302" s="10">
        <f t="shared" si="135"/>
        <v>90</v>
      </c>
      <c r="T302" s="10">
        <f t="shared" si="136"/>
        <v>104.80126633760267</v>
      </c>
      <c r="U302" s="10">
        <f t="shared" si="145"/>
        <v>0</v>
      </c>
      <c r="V302" s="10">
        <f t="shared" si="137"/>
        <v>90</v>
      </c>
      <c r="W302" s="10">
        <f t="shared" si="138"/>
        <v>14.801266337602669</v>
      </c>
      <c r="X302" s="10">
        <f t="shared" si="139"/>
        <v>135</v>
      </c>
      <c r="Y302" s="10">
        <f t="shared" si="140"/>
        <v>7.4006331688013347</v>
      </c>
      <c r="Z302" s="10">
        <f t="shared" si="146"/>
        <v>0</v>
      </c>
      <c r="AA302" s="10">
        <f t="shared" si="147"/>
        <v>7.4006331688013347</v>
      </c>
      <c r="AB302" s="10">
        <f t="shared" si="148"/>
        <v>0</v>
      </c>
      <c r="AC302" s="10">
        <f t="shared" si="141"/>
        <v>67.5</v>
      </c>
      <c r="AD302" s="10">
        <f t="shared" si="142"/>
        <v>74.900633168801335</v>
      </c>
      <c r="AE302" s="10">
        <f t="shared" si="149"/>
        <v>0</v>
      </c>
      <c r="AF302" s="10">
        <f t="shared" si="150"/>
        <v>67.5</v>
      </c>
      <c r="AG302" s="10">
        <f t="shared" si="151"/>
        <v>7.4006331688013347</v>
      </c>
    </row>
    <row r="303" spans="1:33" x14ac:dyDescent="0.2">
      <c r="A303" s="5">
        <v>40191.333333333336</v>
      </c>
      <c r="B303" s="8">
        <v>236696.35170990721</v>
      </c>
      <c r="C303" s="9">
        <v>0</v>
      </c>
      <c r="D303" s="8">
        <f t="shared" si="130"/>
        <v>236.69635170990722</v>
      </c>
      <c r="E303" s="8">
        <f t="shared" si="123"/>
        <v>236.69635170990722</v>
      </c>
      <c r="F303" s="10">
        <f t="shared" si="124"/>
        <v>236.69635170990722</v>
      </c>
      <c r="G303" s="10">
        <f t="shared" si="125"/>
        <v>0</v>
      </c>
      <c r="H303" s="10">
        <f t="shared" si="152"/>
        <v>0</v>
      </c>
      <c r="I303" s="10">
        <f t="shared" si="131"/>
        <v>0</v>
      </c>
      <c r="J303" s="10">
        <f t="shared" si="132"/>
        <v>0</v>
      </c>
      <c r="K303" s="10">
        <f t="shared" si="126"/>
        <v>135</v>
      </c>
      <c r="L303" s="10">
        <f t="shared" si="127"/>
        <v>101.69635170990722</v>
      </c>
      <c r="M303" s="10">
        <f t="shared" si="143"/>
        <v>0</v>
      </c>
      <c r="N303" s="10">
        <f t="shared" si="133"/>
        <v>101.69635170990722</v>
      </c>
      <c r="O303" s="10">
        <f t="shared" si="134"/>
        <v>0</v>
      </c>
      <c r="P303" s="10">
        <f t="shared" si="128"/>
        <v>90</v>
      </c>
      <c r="Q303" s="10">
        <f t="shared" si="129"/>
        <v>146.69635170990722</v>
      </c>
      <c r="R303" s="10">
        <f t="shared" si="144"/>
        <v>0</v>
      </c>
      <c r="S303" s="10">
        <f t="shared" si="135"/>
        <v>90</v>
      </c>
      <c r="T303" s="10">
        <f t="shared" si="136"/>
        <v>56.696351709907219</v>
      </c>
      <c r="U303" s="10">
        <f t="shared" si="145"/>
        <v>0</v>
      </c>
      <c r="V303" s="10">
        <f t="shared" si="137"/>
        <v>56.696351709907219</v>
      </c>
      <c r="W303" s="10">
        <f t="shared" si="138"/>
        <v>0</v>
      </c>
      <c r="X303" s="10">
        <f t="shared" si="139"/>
        <v>118.34817585495361</v>
      </c>
      <c r="Y303" s="10">
        <f t="shared" si="140"/>
        <v>0</v>
      </c>
      <c r="Z303" s="10">
        <f t="shared" si="146"/>
        <v>0</v>
      </c>
      <c r="AA303" s="10">
        <f t="shared" si="147"/>
        <v>0</v>
      </c>
      <c r="AB303" s="10">
        <f t="shared" si="148"/>
        <v>0</v>
      </c>
      <c r="AC303" s="10">
        <f t="shared" si="141"/>
        <v>67.5</v>
      </c>
      <c r="AD303" s="10">
        <f t="shared" si="142"/>
        <v>50.84817585495361</v>
      </c>
      <c r="AE303" s="10">
        <f t="shared" si="149"/>
        <v>0</v>
      </c>
      <c r="AF303" s="10">
        <f t="shared" si="150"/>
        <v>50.84817585495361</v>
      </c>
      <c r="AG303" s="10">
        <f t="shared" si="151"/>
        <v>0</v>
      </c>
    </row>
    <row r="304" spans="1:33" x14ac:dyDescent="0.2">
      <c r="A304" s="5">
        <v>40191.375</v>
      </c>
      <c r="B304" s="8">
        <v>230744.02350573812</v>
      </c>
      <c r="C304" s="9">
        <v>0</v>
      </c>
      <c r="D304" s="8">
        <f t="shared" si="130"/>
        <v>230.74402350573811</v>
      </c>
      <c r="E304" s="8">
        <f t="shared" si="123"/>
        <v>230.74402350573811</v>
      </c>
      <c r="F304" s="10">
        <f t="shared" si="124"/>
        <v>230.74402350573811</v>
      </c>
      <c r="G304" s="10">
        <f t="shared" si="125"/>
        <v>0</v>
      </c>
      <c r="H304" s="10">
        <f t="shared" si="152"/>
        <v>0</v>
      </c>
      <c r="I304" s="10">
        <f t="shared" si="131"/>
        <v>0</v>
      </c>
      <c r="J304" s="10">
        <f t="shared" si="132"/>
        <v>0</v>
      </c>
      <c r="K304" s="10">
        <f t="shared" si="126"/>
        <v>135</v>
      </c>
      <c r="L304" s="10">
        <f t="shared" si="127"/>
        <v>95.744023505738113</v>
      </c>
      <c r="M304" s="10">
        <f t="shared" si="143"/>
        <v>0</v>
      </c>
      <c r="N304" s="10">
        <f t="shared" si="133"/>
        <v>95.744023505738113</v>
      </c>
      <c r="O304" s="10">
        <f t="shared" si="134"/>
        <v>0</v>
      </c>
      <c r="P304" s="10">
        <f t="shared" si="128"/>
        <v>90</v>
      </c>
      <c r="Q304" s="10">
        <f t="shared" si="129"/>
        <v>140.74402350573811</v>
      </c>
      <c r="R304" s="10">
        <f t="shared" si="144"/>
        <v>0</v>
      </c>
      <c r="S304" s="10">
        <f t="shared" si="135"/>
        <v>90</v>
      </c>
      <c r="T304" s="10">
        <f t="shared" si="136"/>
        <v>50.744023505738113</v>
      </c>
      <c r="U304" s="10">
        <f t="shared" si="145"/>
        <v>0</v>
      </c>
      <c r="V304" s="10">
        <f t="shared" si="137"/>
        <v>50.744023505738113</v>
      </c>
      <c r="W304" s="10">
        <f t="shared" si="138"/>
        <v>0</v>
      </c>
      <c r="X304" s="10">
        <f t="shared" si="139"/>
        <v>115.37201175286906</v>
      </c>
      <c r="Y304" s="10">
        <f t="shared" si="140"/>
        <v>0</v>
      </c>
      <c r="Z304" s="10">
        <f t="shared" si="146"/>
        <v>0</v>
      </c>
      <c r="AA304" s="10">
        <f t="shared" si="147"/>
        <v>0</v>
      </c>
      <c r="AB304" s="10">
        <f t="shared" si="148"/>
        <v>0</v>
      </c>
      <c r="AC304" s="10">
        <f t="shared" si="141"/>
        <v>67.5</v>
      </c>
      <c r="AD304" s="10">
        <f t="shared" si="142"/>
        <v>47.872011752869057</v>
      </c>
      <c r="AE304" s="10">
        <f t="shared" si="149"/>
        <v>0</v>
      </c>
      <c r="AF304" s="10">
        <f t="shared" si="150"/>
        <v>47.872011752869057</v>
      </c>
      <c r="AG304" s="10">
        <f t="shared" si="151"/>
        <v>0</v>
      </c>
    </row>
    <row r="305" spans="1:33" x14ac:dyDescent="0.2">
      <c r="A305" s="5">
        <v>40191.416666666664</v>
      </c>
      <c r="B305" s="8">
        <v>228640.93332424064</v>
      </c>
      <c r="C305" s="9">
        <v>0</v>
      </c>
      <c r="D305" s="8">
        <f t="shared" si="130"/>
        <v>228.64093332424065</v>
      </c>
      <c r="E305" s="8">
        <f t="shared" si="123"/>
        <v>228.64093332424065</v>
      </c>
      <c r="F305" s="10">
        <f t="shared" si="124"/>
        <v>228.64093332424065</v>
      </c>
      <c r="G305" s="10">
        <f t="shared" si="125"/>
        <v>0</v>
      </c>
      <c r="H305" s="10">
        <f t="shared" si="152"/>
        <v>0</v>
      </c>
      <c r="I305" s="10">
        <f t="shared" si="131"/>
        <v>0</v>
      </c>
      <c r="J305" s="10">
        <f t="shared" si="132"/>
        <v>0</v>
      </c>
      <c r="K305" s="10">
        <f t="shared" si="126"/>
        <v>135</v>
      </c>
      <c r="L305" s="10">
        <f t="shared" si="127"/>
        <v>93.640933324240649</v>
      </c>
      <c r="M305" s="10">
        <f t="shared" si="143"/>
        <v>0</v>
      </c>
      <c r="N305" s="10">
        <f t="shared" si="133"/>
        <v>93.640933324240649</v>
      </c>
      <c r="O305" s="10">
        <f t="shared" si="134"/>
        <v>0</v>
      </c>
      <c r="P305" s="10">
        <f t="shared" si="128"/>
        <v>90</v>
      </c>
      <c r="Q305" s="10">
        <f t="shared" si="129"/>
        <v>138.64093332424065</v>
      </c>
      <c r="R305" s="10">
        <f t="shared" si="144"/>
        <v>0</v>
      </c>
      <c r="S305" s="10">
        <f t="shared" si="135"/>
        <v>90</v>
      </c>
      <c r="T305" s="10">
        <f t="shared" si="136"/>
        <v>48.640933324240649</v>
      </c>
      <c r="U305" s="10">
        <f t="shared" si="145"/>
        <v>0</v>
      </c>
      <c r="V305" s="10">
        <f t="shared" si="137"/>
        <v>48.640933324240649</v>
      </c>
      <c r="W305" s="10">
        <f t="shared" si="138"/>
        <v>0</v>
      </c>
      <c r="X305" s="10">
        <f t="shared" si="139"/>
        <v>114.32046666212032</v>
      </c>
      <c r="Y305" s="10">
        <f t="shared" si="140"/>
        <v>0</v>
      </c>
      <c r="Z305" s="10">
        <f t="shared" si="146"/>
        <v>0</v>
      </c>
      <c r="AA305" s="10">
        <f t="shared" si="147"/>
        <v>0</v>
      </c>
      <c r="AB305" s="10">
        <f t="shared" si="148"/>
        <v>0</v>
      </c>
      <c r="AC305" s="10">
        <f t="shared" si="141"/>
        <v>67.5</v>
      </c>
      <c r="AD305" s="10">
        <f t="shared" si="142"/>
        <v>46.820466662120324</v>
      </c>
      <c r="AE305" s="10">
        <f t="shared" si="149"/>
        <v>0</v>
      </c>
      <c r="AF305" s="10">
        <f t="shared" si="150"/>
        <v>46.820466662120324</v>
      </c>
      <c r="AG305" s="10">
        <f t="shared" si="151"/>
        <v>0</v>
      </c>
    </row>
    <row r="306" spans="1:33" x14ac:dyDescent="0.2">
      <c r="A306" s="5">
        <v>40191.458333333336</v>
      </c>
      <c r="B306" s="8">
        <v>161319.21089738229</v>
      </c>
      <c r="C306" s="9">
        <v>0</v>
      </c>
      <c r="D306" s="8">
        <f t="shared" si="130"/>
        <v>161.31921089738228</v>
      </c>
      <c r="E306" s="8">
        <f t="shared" si="123"/>
        <v>161.31921089738228</v>
      </c>
      <c r="F306" s="10">
        <f t="shared" si="124"/>
        <v>161.31921089738228</v>
      </c>
      <c r="G306" s="10">
        <f t="shared" si="125"/>
        <v>0</v>
      </c>
      <c r="H306" s="10">
        <f t="shared" si="152"/>
        <v>0</v>
      </c>
      <c r="I306" s="10">
        <f t="shared" si="131"/>
        <v>0</v>
      </c>
      <c r="J306" s="10">
        <f t="shared" si="132"/>
        <v>0</v>
      </c>
      <c r="K306" s="10">
        <f t="shared" si="126"/>
        <v>135</v>
      </c>
      <c r="L306" s="10">
        <f t="shared" si="127"/>
        <v>26.319210897382277</v>
      </c>
      <c r="M306" s="10">
        <f t="shared" si="143"/>
        <v>0</v>
      </c>
      <c r="N306" s="10">
        <f t="shared" si="133"/>
        <v>26.319210897382277</v>
      </c>
      <c r="O306" s="10">
        <f t="shared" si="134"/>
        <v>0</v>
      </c>
      <c r="P306" s="10">
        <f t="shared" si="128"/>
        <v>90</v>
      </c>
      <c r="Q306" s="10">
        <f t="shared" si="129"/>
        <v>71.319210897382277</v>
      </c>
      <c r="R306" s="10">
        <f t="shared" si="144"/>
        <v>0</v>
      </c>
      <c r="S306" s="10">
        <f t="shared" si="135"/>
        <v>71.319210897382277</v>
      </c>
      <c r="T306" s="10">
        <f t="shared" si="136"/>
        <v>0</v>
      </c>
      <c r="U306" s="10">
        <f t="shared" si="145"/>
        <v>0</v>
      </c>
      <c r="V306" s="10">
        <f t="shared" si="137"/>
        <v>0</v>
      </c>
      <c r="W306" s="10">
        <f t="shared" si="138"/>
        <v>0</v>
      </c>
      <c r="X306" s="10">
        <f t="shared" si="139"/>
        <v>80.659605448691138</v>
      </c>
      <c r="Y306" s="10">
        <f t="shared" si="140"/>
        <v>0</v>
      </c>
      <c r="Z306" s="10">
        <f t="shared" si="146"/>
        <v>0</v>
      </c>
      <c r="AA306" s="10">
        <f t="shared" si="147"/>
        <v>0</v>
      </c>
      <c r="AB306" s="10">
        <f t="shared" si="148"/>
        <v>0</v>
      </c>
      <c r="AC306" s="10">
        <f t="shared" si="141"/>
        <v>67.5</v>
      </c>
      <c r="AD306" s="10">
        <f t="shared" si="142"/>
        <v>13.159605448691138</v>
      </c>
      <c r="AE306" s="10">
        <f t="shared" si="149"/>
        <v>0</v>
      </c>
      <c r="AF306" s="10">
        <f t="shared" si="150"/>
        <v>13.159605448691138</v>
      </c>
      <c r="AG306" s="10">
        <f t="shared" si="151"/>
        <v>0</v>
      </c>
    </row>
    <row r="307" spans="1:33" x14ac:dyDescent="0.2">
      <c r="A307" s="5">
        <v>40191.5</v>
      </c>
      <c r="B307" s="8">
        <v>158281.59966958806</v>
      </c>
      <c r="C307" s="9">
        <v>0</v>
      </c>
      <c r="D307" s="8">
        <f t="shared" si="130"/>
        <v>158.28159966958805</v>
      </c>
      <c r="E307" s="8">
        <f t="shared" si="123"/>
        <v>158.28159966958805</v>
      </c>
      <c r="F307" s="10">
        <f t="shared" si="124"/>
        <v>158.28159966958805</v>
      </c>
      <c r="G307" s="10">
        <f t="shared" si="125"/>
        <v>0</v>
      </c>
      <c r="H307" s="10">
        <f t="shared" si="152"/>
        <v>0</v>
      </c>
      <c r="I307" s="10">
        <f t="shared" si="131"/>
        <v>0</v>
      </c>
      <c r="J307" s="10">
        <f t="shared" si="132"/>
        <v>0</v>
      </c>
      <c r="K307" s="10">
        <f t="shared" si="126"/>
        <v>135</v>
      </c>
      <c r="L307" s="10">
        <f t="shared" si="127"/>
        <v>23.281599669588047</v>
      </c>
      <c r="M307" s="10">
        <f t="shared" si="143"/>
        <v>0</v>
      </c>
      <c r="N307" s="10">
        <f t="shared" si="133"/>
        <v>23.281599669588047</v>
      </c>
      <c r="O307" s="10">
        <f t="shared" si="134"/>
        <v>0</v>
      </c>
      <c r="P307" s="10">
        <f t="shared" si="128"/>
        <v>90</v>
      </c>
      <c r="Q307" s="10">
        <f t="shared" si="129"/>
        <v>68.281599669588047</v>
      </c>
      <c r="R307" s="10">
        <f t="shared" si="144"/>
        <v>0</v>
      </c>
      <c r="S307" s="10">
        <f t="shared" si="135"/>
        <v>68.281599669588047</v>
      </c>
      <c r="T307" s="10">
        <f t="shared" si="136"/>
        <v>0</v>
      </c>
      <c r="U307" s="10">
        <f t="shared" si="145"/>
        <v>0</v>
      </c>
      <c r="V307" s="10">
        <f t="shared" si="137"/>
        <v>0</v>
      </c>
      <c r="W307" s="10">
        <f t="shared" si="138"/>
        <v>0</v>
      </c>
      <c r="X307" s="10">
        <f t="shared" si="139"/>
        <v>79.140799834794024</v>
      </c>
      <c r="Y307" s="10">
        <f t="shared" si="140"/>
        <v>0</v>
      </c>
      <c r="Z307" s="10">
        <f t="shared" si="146"/>
        <v>0</v>
      </c>
      <c r="AA307" s="10">
        <f t="shared" si="147"/>
        <v>0</v>
      </c>
      <c r="AB307" s="10">
        <f t="shared" si="148"/>
        <v>0</v>
      </c>
      <c r="AC307" s="10">
        <f t="shared" si="141"/>
        <v>67.5</v>
      </c>
      <c r="AD307" s="10">
        <f t="shared" si="142"/>
        <v>11.640799834794024</v>
      </c>
      <c r="AE307" s="10">
        <f t="shared" si="149"/>
        <v>0</v>
      </c>
      <c r="AF307" s="10">
        <f t="shared" si="150"/>
        <v>11.640799834794024</v>
      </c>
      <c r="AG307" s="10">
        <f t="shared" si="151"/>
        <v>0</v>
      </c>
    </row>
    <row r="308" spans="1:33" x14ac:dyDescent="0.2">
      <c r="A308" s="5">
        <v>40191.541666666664</v>
      </c>
      <c r="B308" s="8">
        <v>157213.80156229486</v>
      </c>
      <c r="C308" s="9">
        <v>0</v>
      </c>
      <c r="D308" s="8">
        <f t="shared" si="130"/>
        <v>157.21380156229486</v>
      </c>
      <c r="E308" s="8">
        <f t="shared" si="123"/>
        <v>157.21380156229486</v>
      </c>
      <c r="F308" s="10">
        <f t="shared" si="124"/>
        <v>157.21380156229486</v>
      </c>
      <c r="G308" s="10">
        <f t="shared" si="125"/>
        <v>0</v>
      </c>
      <c r="H308" s="10">
        <f t="shared" si="152"/>
        <v>0</v>
      </c>
      <c r="I308" s="10">
        <f t="shared" si="131"/>
        <v>0</v>
      </c>
      <c r="J308" s="10">
        <f t="shared" si="132"/>
        <v>0</v>
      </c>
      <c r="K308" s="10">
        <f t="shared" si="126"/>
        <v>135</v>
      </c>
      <c r="L308" s="10">
        <f t="shared" si="127"/>
        <v>22.213801562294861</v>
      </c>
      <c r="M308" s="10">
        <f t="shared" si="143"/>
        <v>0</v>
      </c>
      <c r="N308" s="10">
        <f t="shared" si="133"/>
        <v>22.213801562294861</v>
      </c>
      <c r="O308" s="10">
        <f t="shared" si="134"/>
        <v>0</v>
      </c>
      <c r="P308" s="10">
        <f t="shared" si="128"/>
        <v>90</v>
      </c>
      <c r="Q308" s="10">
        <f t="shared" si="129"/>
        <v>67.213801562294861</v>
      </c>
      <c r="R308" s="10">
        <f t="shared" si="144"/>
        <v>0</v>
      </c>
      <c r="S308" s="10">
        <f t="shared" si="135"/>
        <v>67.213801562294861</v>
      </c>
      <c r="T308" s="10">
        <f t="shared" si="136"/>
        <v>0</v>
      </c>
      <c r="U308" s="10">
        <f t="shared" si="145"/>
        <v>0</v>
      </c>
      <c r="V308" s="10">
        <f t="shared" si="137"/>
        <v>0</v>
      </c>
      <c r="W308" s="10">
        <f t="shared" si="138"/>
        <v>0</v>
      </c>
      <c r="X308" s="10">
        <f t="shared" si="139"/>
        <v>78.606900781147431</v>
      </c>
      <c r="Y308" s="10">
        <f t="shared" si="140"/>
        <v>0</v>
      </c>
      <c r="Z308" s="10">
        <f t="shared" si="146"/>
        <v>0</v>
      </c>
      <c r="AA308" s="10">
        <f t="shared" si="147"/>
        <v>0</v>
      </c>
      <c r="AB308" s="10">
        <f t="shared" si="148"/>
        <v>0</v>
      </c>
      <c r="AC308" s="10">
        <f t="shared" si="141"/>
        <v>67.5</v>
      </c>
      <c r="AD308" s="10">
        <f t="shared" si="142"/>
        <v>11.106900781147431</v>
      </c>
      <c r="AE308" s="10">
        <f t="shared" si="149"/>
        <v>0</v>
      </c>
      <c r="AF308" s="10">
        <f t="shared" si="150"/>
        <v>11.106900781147431</v>
      </c>
      <c r="AG308" s="10">
        <f t="shared" si="151"/>
        <v>0</v>
      </c>
    </row>
    <row r="309" spans="1:33" x14ac:dyDescent="0.2">
      <c r="A309" s="5">
        <v>40191.583333333336</v>
      </c>
      <c r="B309" s="8">
        <v>168619.19056945675</v>
      </c>
      <c r="C309" s="9">
        <v>0</v>
      </c>
      <c r="D309" s="8">
        <f t="shared" si="130"/>
        <v>168.61919056945675</v>
      </c>
      <c r="E309" s="8">
        <f t="shared" si="123"/>
        <v>168.61919056945675</v>
      </c>
      <c r="F309" s="10">
        <f t="shared" si="124"/>
        <v>168.61919056945675</v>
      </c>
      <c r="G309" s="10">
        <f t="shared" si="125"/>
        <v>0</v>
      </c>
      <c r="H309" s="10">
        <f t="shared" si="152"/>
        <v>0</v>
      </c>
      <c r="I309" s="10">
        <f t="shared" si="131"/>
        <v>0</v>
      </c>
      <c r="J309" s="10">
        <f t="shared" si="132"/>
        <v>0</v>
      </c>
      <c r="K309" s="10">
        <f t="shared" si="126"/>
        <v>135</v>
      </c>
      <c r="L309" s="10">
        <f t="shared" si="127"/>
        <v>33.619190569456748</v>
      </c>
      <c r="M309" s="10">
        <f t="shared" si="143"/>
        <v>0</v>
      </c>
      <c r="N309" s="10">
        <f t="shared" si="133"/>
        <v>33.619190569456748</v>
      </c>
      <c r="O309" s="10">
        <f t="shared" si="134"/>
        <v>0</v>
      </c>
      <c r="P309" s="10">
        <f t="shared" si="128"/>
        <v>90</v>
      </c>
      <c r="Q309" s="10">
        <f t="shared" si="129"/>
        <v>78.619190569456748</v>
      </c>
      <c r="R309" s="10">
        <f t="shared" si="144"/>
        <v>0</v>
      </c>
      <c r="S309" s="10">
        <f t="shared" si="135"/>
        <v>78.619190569456748</v>
      </c>
      <c r="T309" s="10">
        <f t="shared" si="136"/>
        <v>0</v>
      </c>
      <c r="U309" s="10">
        <f t="shared" si="145"/>
        <v>0</v>
      </c>
      <c r="V309" s="10">
        <f t="shared" si="137"/>
        <v>0</v>
      </c>
      <c r="W309" s="10">
        <f t="shared" si="138"/>
        <v>0</v>
      </c>
      <c r="X309" s="10">
        <f t="shared" si="139"/>
        <v>84.309595284728374</v>
      </c>
      <c r="Y309" s="10">
        <f t="shared" si="140"/>
        <v>0</v>
      </c>
      <c r="Z309" s="10">
        <f t="shared" si="146"/>
        <v>0</v>
      </c>
      <c r="AA309" s="10">
        <f t="shared" si="147"/>
        <v>0</v>
      </c>
      <c r="AB309" s="10">
        <f t="shared" si="148"/>
        <v>0</v>
      </c>
      <c r="AC309" s="10">
        <f t="shared" si="141"/>
        <v>67.5</v>
      </c>
      <c r="AD309" s="10">
        <f t="shared" si="142"/>
        <v>16.809595284728374</v>
      </c>
      <c r="AE309" s="10">
        <f t="shared" si="149"/>
        <v>0</v>
      </c>
      <c r="AF309" s="10">
        <f t="shared" si="150"/>
        <v>16.809595284728374</v>
      </c>
      <c r="AG309" s="10">
        <f t="shared" si="151"/>
        <v>0</v>
      </c>
    </row>
    <row r="310" spans="1:33" x14ac:dyDescent="0.2">
      <c r="A310" s="5">
        <v>40191.625</v>
      </c>
      <c r="B310" s="8">
        <v>161715.23090103368</v>
      </c>
      <c r="C310" s="9">
        <v>0</v>
      </c>
      <c r="D310" s="8">
        <f t="shared" si="130"/>
        <v>161.71523090103366</v>
      </c>
      <c r="E310" s="8">
        <f t="shared" si="123"/>
        <v>161.71523090103366</v>
      </c>
      <c r="F310" s="10">
        <f t="shared" si="124"/>
        <v>161.71523090103366</v>
      </c>
      <c r="G310" s="10">
        <f t="shared" si="125"/>
        <v>0</v>
      </c>
      <c r="H310" s="10">
        <f t="shared" si="152"/>
        <v>0</v>
      </c>
      <c r="I310" s="10">
        <f t="shared" si="131"/>
        <v>0</v>
      </c>
      <c r="J310" s="10">
        <f t="shared" si="132"/>
        <v>0</v>
      </c>
      <c r="K310" s="10">
        <f t="shared" si="126"/>
        <v>135</v>
      </c>
      <c r="L310" s="10">
        <f t="shared" si="127"/>
        <v>26.715230901033664</v>
      </c>
      <c r="M310" s="10">
        <f t="shared" si="143"/>
        <v>0</v>
      </c>
      <c r="N310" s="10">
        <f t="shared" si="133"/>
        <v>26.715230901033664</v>
      </c>
      <c r="O310" s="10">
        <f t="shared" si="134"/>
        <v>0</v>
      </c>
      <c r="P310" s="10">
        <f t="shared" si="128"/>
        <v>90</v>
      </c>
      <c r="Q310" s="10">
        <f t="shared" si="129"/>
        <v>71.715230901033664</v>
      </c>
      <c r="R310" s="10">
        <f t="shared" si="144"/>
        <v>0</v>
      </c>
      <c r="S310" s="10">
        <f t="shared" si="135"/>
        <v>71.715230901033664</v>
      </c>
      <c r="T310" s="10">
        <f t="shared" si="136"/>
        <v>0</v>
      </c>
      <c r="U310" s="10">
        <f t="shared" si="145"/>
        <v>0</v>
      </c>
      <c r="V310" s="10">
        <f t="shared" si="137"/>
        <v>0</v>
      </c>
      <c r="W310" s="10">
        <f t="shared" si="138"/>
        <v>0</v>
      </c>
      <c r="X310" s="10">
        <f t="shared" si="139"/>
        <v>80.857615450516832</v>
      </c>
      <c r="Y310" s="10">
        <f t="shared" si="140"/>
        <v>0</v>
      </c>
      <c r="Z310" s="10">
        <f t="shared" si="146"/>
        <v>0</v>
      </c>
      <c r="AA310" s="10">
        <f t="shared" si="147"/>
        <v>0</v>
      </c>
      <c r="AB310" s="10">
        <f t="shared" si="148"/>
        <v>0</v>
      </c>
      <c r="AC310" s="10">
        <f t="shared" si="141"/>
        <v>67.5</v>
      </c>
      <c r="AD310" s="10">
        <f t="shared" si="142"/>
        <v>13.357615450516832</v>
      </c>
      <c r="AE310" s="10">
        <f t="shared" si="149"/>
        <v>0</v>
      </c>
      <c r="AF310" s="10">
        <f t="shared" si="150"/>
        <v>13.357615450516832</v>
      </c>
      <c r="AG310" s="10">
        <f t="shared" si="151"/>
        <v>0</v>
      </c>
    </row>
    <row r="311" spans="1:33" x14ac:dyDescent="0.2">
      <c r="A311" s="5">
        <v>40191.666666666664</v>
      </c>
      <c r="B311" s="8">
        <v>142001.49371665719</v>
      </c>
      <c r="C311" s="9">
        <v>0</v>
      </c>
      <c r="D311" s="8">
        <f t="shared" si="130"/>
        <v>142.00149371665719</v>
      </c>
      <c r="E311" s="8">
        <f t="shared" si="123"/>
        <v>142.00149371665719</v>
      </c>
      <c r="F311" s="10">
        <f t="shared" si="124"/>
        <v>142.00149371665719</v>
      </c>
      <c r="G311" s="10">
        <f t="shared" si="125"/>
        <v>0</v>
      </c>
      <c r="H311" s="10">
        <f t="shared" si="152"/>
        <v>0</v>
      </c>
      <c r="I311" s="10">
        <f t="shared" si="131"/>
        <v>0</v>
      </c>
      <c r="J311" s="10">
        <f t="shared" si="132"/>
        <v>0</v>
      </c>
      <c r="K311" s="10">
        <f t="shared" si="126"/>
        <v>135</v>
      </c>
      <c r="L311" s="10">
        <f t="shared" si="127"/>
        <v>7.001493716657194</v>
      </c>
      <c r="M311" s="10">
        <f t="shared" si="143"/>
        <v>0</v>
      </c>
      <c r="N311" s="10">
        <f t="shared" si="133"/>
        <v>7.001493716657194</v>
      </c>
      <c r="O311" s="10">
        <f t="shared" si="134"/>
        <v>0</v>
      </c>
      <c r="P311" s="10">
        <f t="shared" si="128"/>
        <v>90</v>
      </c>
      <c r="Q311" s="10">
        <f t="shared" si="129"/>
        <v>52.001493716657194</v>
      </c>
      <c r="R311" s="10">
        <f t="shared" si="144"/>
        <v>0</v>
      </c>
      <c r="S311" s="10">
        <f t="shared" si="135"/>
        <v>52.001493716657194</v>
      </c>
      <c r="T311" s="10">
        <f t="shared" si="136"/>
        <v>0</v>
      </c>
      <c r="U311" s="10">
        <f t="shared" si="145"/>
        <v>0</v>
      </c>
      <c r="V311" s="10">
        <f t="shared" si="137"/>
        <v>0</v>
      </c>
      <c r="W311" s="10">
        <f t="shared" si="138"/>
        <v>0</v>
      </c>
      <c r="X311" s="10">
        <f t="shared" si="139"/>
        <v>71.000746858328597</v>
      </c>
      <c r="Y311" s="10">
        <f t="shared" si="140"/>
        <v>0</v>
      </c>
      <c r="Z311" s="10">
        <f t="shared" si="146"/>
        <v>0</v>
      </c>
      <c r="AA311" s="10">
        <f t="shared" si="147"/>
        <v>0</v>
      </c>
      <c r="AB311" s="10">
        <f t="shared" si="148"/>
        <v>0</v>
      </c>
      <c r="AC311" s="10">
        <f t="shared" si="141"/>
        <v>67.5</v>
      </c>
      <c r="AD311" s="10">
        <f t="shared" si="142"/>
        <v>3.500746858328597</v>
      </c>
      <c r="AE311" s="10">
        <f t="shared" si="149"/>
        <v>0</v>
      </c>
      <c r="AF311" s="10">
        <f t="shared" si="150"/>
        <v>3.500746858328597</v>
      </c>
      <c r="AG311" s="10">
        <f t="shared" si="151"/>
        <v>0</v>
      </c>
    </row>
    <row r="312" spans="1:33" x14ac:dyDescent="0.2">
      <c r="A312" s="5">
        <v>40191.708333333336</v>
      </c>
      <c r="B312" s="8">
        <v>141108.07809921502</v>
      </c>
      <c r="C312" s="9">
        <v>0</v>
      </c>
      <c r="D312" s="8">
        <f t="shared" si="130"/>
        <v>141.10807809921502</v>
      </c>
      <c r="E312" s="8">
        <f t="shared" si="123"/>
        <v>141.10807809921502</v>
      </c>
      <c r="F312" s="10">
        <f t="shared" si="124"/>
        <v>141.10807809921502</v>
      </c>
      <c r="G312" s="10">
        <f t="shared" si="125"/>
        <v>0</v>
      </c>
      <c r="H312" s="10">
        <f t="shared" si="152"/>
        <v>0</v>
      </c>
      <c r="I312" s="10">
        <f t="shared" si="131"/>
        <v>0</v>
      </c>
      <c r="J312" s="10">
        <f t="shared" si="132"/>
        <v>0</v>
      </c>
      <c r="K312" s="10">
        <f t="shared" si="126"/>
        <v>135</v>
      </c>
      <c r="L312" s="10">
        <f t="shared" si="127"/>
        <v>6.108078099215021</v>
      </c>
      <c r="M312" s="10">
        <f t="shared" si="143"/>
        <v>0</v>
      </c>
      <c r="N312" s="10">
        <f t="shared" si="133"/>
        <v>6.108078099215021</v>
      </c>
      <c r="O312" s="10">
        <f t="shared" si="134"/>
        <v>0</v>
      </c>
      <c r="P312" s="10">
        <f t="shared" si="128"/>
        <v>90</v>
      </c>
      <c r="Q312" s="10">
        <f t="shared" si="129"/>
        <v>51.108078099215021</v>
      </c>
      <c r="R312" s="10">
        <f t="shared" si="144"/>
        <v>0</v>
      </c>
      <c r="S312" s="10">
        <f t="shared" si="135"/>
        <v>51.108078099215021</v>
      </c>
      <c r="T312" s="10">
        <f t="shared" si="136"/>
        <v>0</v>
      </c>
      <c r="U312" s="10">
        <f t="shared" si="145"/>
        <v>0</v>
      </c>
      <c r="V312" s="10">
        <f t="shared" si="137"/>
        <v>0</v>
      </c>
      <c r="W312" s="10">
        <f t="shared" si="138"/>
        <v>0</v>
      </c>
      <c r="X312" s="10">
        <f t="shared" si="139"/>
        <v>70.55403904960751</v>
      </c>
      <c r="Y312" s="10">
        <f t="shared" si="140"/>
        <v>0</v>
      </c>
      <c r="Z312" s="10">
        <f t="shared" si="146"/>
        <v>0</v>
      </c>
      <c r="AA312" s="10">
        <f t="shared" si="147"/>
        <v>0</v>
      </c>
      <c r="AB312" s="10">
        <f t="shared" si="148"/>
        <v>0</v>
      </c>
      <c r="AC312" s="10">
        <f t="shared" si="141"/>
        <v>67.5</v>
      </c>
      <c r="AD312" s="10">
        <f t="shared" si="142"/>
        <v>3.0540390496075105</v>
      </c>
      <c r="AE312" s="10">
        <f t="shared" si="149"/>
        <v>0</v>
      </c>
      <c r="AF312" s="10">
        <f t="shared" si="150"/>
        <v>3.0540390496075105</v>
      </c>
      <c r="AG312" s="10">
        <f t="shared" si="151"/>
        <v>0</v>
      </c>
    </row>
    <row r="313" spans="1:33" x14ac:dyDescent="0.2">
      <c r="A313" s="5">
        <v>40191.75</v>
      </c>
      <c r="B313" s="8">
        <v>143131.08295361395</v>
      </c>
      <c r="C313" s="9">
        <v>0</v>
      </c>
      <c r="D313" s="8">
        <f t="shared" si="130"/>
        <v>143.13108295361394</v>
      </c>
      <c r="E313" s="8">
        <f t="shared" si="123"/>
        <v>143.13108295361394</v>
      </c>
      <c r="F313" s="10">
        <f t="shared" si="124"/>
        <v>143.13108295361394</v>
      </c>
      <c r="G313" s="10">
        <f t="shared" si="125"/>
        <v>0</v>
      </c>
      <c r="H313" s="10">
        <f t="shared" si="152"/>
        <v>0</v>
      </c>
      <c r="I313" s="10">
        <f t="shared" si="131"/>
        <v>0</v>
      </c>
      <c r="J313" s="10">
        <f t="shared" si="132"/>
        <v>0</v>
      </c>
      <c r="K313" s="10">
        <f t="shared" si="126"/>
        <v>135</v>
      </c>
      <c r="L313" s="10">
        <f t="shared" si="127"/>
        <v>8.1310829536139408</v>
      </c>
      <c r="M313" s="10">
        <f t="shared" si="143"/>
        <v>0</v>
      </c>
      <c r="N313" s="10">
        <f t="shared" si="133"/>
        <v>8.1310829536139408</v>
      </c>
      <c r="O313" s="10">
        <f t="shared" si="134"/>
        <v>0</v>
      </c>
      <c r="P313" s="10">
        <f t="shared" si="128"/>
        <v>90</v>
      </c>
      <c r="Q313" s="10">
        <f t="shared" si="129"/>
        <v>53.131082953613941</v>
      </c>
      <c r="R313" s="10">
        <f t="shared" si="144"/>
        <v>0</v>
      </c>
      <c r="S313" s="10">
        <f t="shared" si="135"/>
        <v>53.131082953613941</v>
      </c>
      <c r="T313" s="10">
        <f t="shared" si="136"/>
        <v>0</v>
      </c>
      <c r="U313" s="10">
        <f t="shared" si="145"/>
        <v>0</v>
      </c>
      <c r="V313" s="10">
        <f t="shared" si="137"/>
        <v>0</v>
      </c>
      <c r="W313" s="10">
        <f t="shared" si="138"/>
        <v>0</v>
      </c>
      <c r="X313" s="10">
        <f t="shared" si="139"/>
        <v>71.56554147680697</v>
      </c>
      <c r="Y313" s="10">
        <f t="shared" si="140"/>
        <v>0</v>
      </c>
      <c r="Z313" s="10">
        <f t="shared" si="146"/>
        <v>0</v>
      </c>
      <c r="AA313" s="10">
        <f t="shared" si="147"/>
        <v>0</v>
      </c>
      <c r="AB313" s="10">
        <f t="shared" si="148"/>
        <v>0</v>
      </c>
      <c r="AC313" s="10">
        <f t="shared" si="141"/>
        <v>67.5</v>
      </c>
      <c r="AD313" s="10">
        <f t="shared" si="142"/>
        <v>4.0655414768069704</v>
      </c>
      <c r="AE313" s="10">
        <f t="shared" si="149"/>
        <v>0</v>
      </c>
      <c r="AF313" s="10">
        <f t="shared" si="150"/>
        <v>4.0655414768069704</v>
      </c>
      <c r="AG313" s="10">
        <f t="shared" si="151"/>
        <v>0</v>
      </c>
    </row>
    <row r="314" spans="1:33" x14ac:dyDescent="0.2">
      <c r="A314" s="5">
        <v>40191.791666666664</v>
      </c>
      <c r="B314" s="8">
        <v>141443.52033581075</v>
      </c>
      <c r="C314" s="9">
        <v>0</v>
      </c>
      <c r="D314" s="8">
        <f t="shared" si="130"/>
        <v>141.44352033581075</v>
      </c>
      <c r="E314" s="8">
        <f t="shared" si="123"/>
        <v>141.44352033581075</v>
      </c>
      <c r="F314" s="10">
        <f t="shared" si="124"/>
        <v>141.44352033581075</v>
      </c>
      <c r="G314" s="10">
        <f t="shared" si="125"/>
        <v>0</v>
      </c>
      <c r="H314" s="10">
        <f t="shared" si="152"/>
        <v>0</v>
      </c>
      <c r="I314" s="10">
        <f t="shared" si="131"/>
        <v>0</v>
      </c>
      <c r="J314" s="10">
        <f t="shared" si="132"/>
        <v>0</v>
      </c>
      <c r="K314" s="10">
        <f t="shared" si="126"/>
        <v>135</v>
      </c>
      <c r="L314" s="10">
        <f t="shared" si="127"/>
        <v>6.4435203358107458</v>
      </c>
      <c r="M314" s="10">
        <f t="shared" si="143"/>
        <v>0</v>
      </c>
      <c r="N314" s="10">
        <f t="shared" si="133"/>
        <v>6.4435203358107458</v>
      </c>
      <c r="O314" s="10">
        <f t="shared" si="134"/>
        <v>0</v>
      </c>
      <c r="P314" s="10">
        <f t="shared" si="128"/>
        <v>90</v>
      </c>
      <c r="Q314" s="10">
        <f t="shared" si="129"/>
        <v>51.443520335810746</v>
      </c>
      <c r="R314" s="10">
        <f t="shared" si="144"/>
        <v>0</v>
      </c>
      <c r="S314" s="10">
        <f t="shared" si="135"/>
        <v>51.443520335810746</v>
      </c>
      <c r="T314" s="10">
        <f t="shared" si="136"/>
        <v>0</v>
      </c>
      <c r="U314" s="10">
        <f t="shared" si="145"/>
        <v>0</v>
      </c>
      <c r="V314" s="10">
        <f t="shared" si="137"/>
        <v>0</v>
      </c>
      <c r="W314" s="10">
        <f t="shared" si="138"/>
        <v>0</v>
      </c>
      <c r="X314" s="10">
        <f t="shared" si="139"/>
        <v>70.721760167905373</v>
      </c>
      <c r="Y314" s="10">
        <f t="shared" si="140"/>
        <v>0</v>
      </c>
      <c r="Z314" s="10">
        <f t="shared" si="146"/>
        <v>0</v>
      </c>
      <c r="AA314" s="10">
        <f t="shared" si="147"/>
        <v>0</v>
      </c>
      <c r="AB314" s="10">
        <f t="shared" si="148"/>
        <v>0</v>
      </c>
      <c r="AC314" s="10">
        <f t="shared" si="141"/>
        <v>67.5</v>
      </c>
      <c r="AD314" s="10">
        <f t="shared" si="142"/>
        <v>3.2217601679053729</v>
      </c>
      <c r="AE314" s="10">
        <f t="shared" si="149"/>
        <v>0</v>
      </c>
      <c r="AF314" s="10">
        <f t="shared" si="150"/>
        <v>3.2217601679053729</v>
      </c>
      <c r="AG314" s="10">
        <f t="shared" si="151"/>
        <v>0</v>
      </c>
    </row>
    <row r="315" spans="1:33" x14ac:dyDescent="0.2">
      <c r="A315" s="5">
        <v>40191.833333333336</v>
      </c>
      <c r="B315" s="8">
        <v>140030.85297065316</v>
      </c>
      <c r="C315" s="9">
        <v>0</v>
      </c>
      <c r="D315" s="8">
        <f t="shared" si="130"/>
        <v>140.03085297065314</v>
      </c>
      <c r="E315" s="8">
        <f t="shared" si="123"/>
        <v>140.03085297065314</v>
      </c>
      <c r="F315" s="10">
        <f t="shared" si="124"/>
        <v>140.03085297065314</v>
      </c>
      <c r="G315" s="10">
        <f t="shared" si="125"/>
        <v>0</v>
      </c>
      <c r="H315" s="10">
        <f t="shared" si="152"/>
        <v>0</v>
      </c>
      <c r="I315" s="10">
        <f t="shared" si="131"/>
        <v>0</v>
      </c>
      <c r="J315" s="10">
        <f t="shared" si="132"/>
        <v>0</v>
      </c>
      <c r="K315" s="10">
        <f t="shared" si="126"/>
        <v>135</v>
      </c>
      <c r="L315" s="10">
        <f t="shared" si="127"/>
        <v>5.0308529706531431</v>
      </c>
      <c r="M315" s="10">
        <f t="shared" si="143"/>
        <v>0</v>
      </c>
      <c r="N315" s="10">
        <f t="shared" si="133"/>
        <v>5.0308529706531431</v>
      </c>
      <c r="O315" s="10">
        <f t="shared" si="134"/>
        <v>0</v>
      </c>
      <c r="P315" s="10">
        <f t="shared" si="128"/>
        <v>90</v>
      </c>
      <c r="Q315" s="10">
        <f t="shared" si="129"/>
        <v>50.030852970653143</v>
      </c>
      <c r="R315" s="10">
        <f t="shared" si="144"/>
        <v>0</v>
      </c>
      <c r="S315" s="10">
        <f t="shared" si="135"/>
        <v>50.030852970653143</v>
      </c>
      <c r="T315" s="10">
        <f t="shared" si="136"/>
        <v>0</v>
      </c>
      <c r="U315" s="10">
        <f t="shared" si="145"/>
        <v>0</v>
      </c>
      <c r="V315" s="10">
        <f t="shared" si="137"/>
        <v>0</v>
      </c>
      <c r="W315" s="10">
        <f t="shared" si="138"/>
        <v>0</v>
      </c>
      <c r="X315" s="10">
        <f t="shared" si="139"/>
        <v>70.015426485326572</v>
      </c>
      <c r="Y315" s="10">
        <f t="shared" si="140"/>
        <v>0</v>
      </c>
      <c r="Z315" s="10">
        <f t="shared" si="146"/>
        <v>0</v>
      </c>
      <c r="AA315" s="10">
        <f t="shared" si="147"/>
        <v>0</v>
      </c>
      <c r="AB315" s="10">
        <f t="shared" si="148"/>
        <v>0</v>
      </c>
      <c r="AC315" s="10">
        <f t="shared" si="141"/>
        <v>67.5</v>
      </c>
      <c r="AD315" s="10">
        <f t="shared" si="142"/>
        <v>2.5154264853265715</v>
      </c>
      <c r="AE315" s="10">
        <f t="shared" si="149"/>
        <v>0</v>
      </c>
      <c r="AF315" s="10">
        <f t="shared" si="150"/>
        <v>2.5154264853265715</v>
      </c>
      <c r="AG315" s="10">
        <f t="shared" si="151"/>
        <v>0</v>
      </c>
    </row>
    <row r="316" spans="1:33" x14ac:dyDescent="0.2">
      <c r="A316" s="5">
        <v>40191.875</v>
      </c>
      <c r="B316" s="8">
        <v>131731.90530654744</v>
      </c>
      <c r="C316" s="9">
        <v>524.51833333333332</v>
      </c>
      <c r="D316" s="8">
        <f t="shared" si="130"/>
        <v>131.73190530654745</v>
      </c>
      <c r="E316" s="8">
        <f t="shared" si="123"/>
        <v>163.20300530654745</v>
      </c>
      <c r="F316" s="10">
        <f t="shared" si="124"/>
        <v>131.73190530654745</v>
      </c>
      <c r="G316" s="10">
        <f t="shared" si="125"/>
        <v>0</v>
      </c>
      <c r="H316" s="10">
        <f t="shared" si="152"/>
        <v>0</v>
      </c>
      <c r="I316" s="10">
        <f t="shared" si="131"/>
        <v>0</v>
      </c>
      <c r="J316" s="10">
        <f t="shared" si="132"/>
        <v>0</v>
      </c>
      <c r="K316" s="10">
        <f t="shared" si="126"/>
        <v>131.73190530654745</v>
      </c>
      <c r="L316" s="10">
        <f t="shared" si="127"/>
        <v>0</v>
      </c>
      <c r="M316" s="10">
        <f t="shared" si="143"/>
        <v>0</v>
      </c>
      <c r="N316" s="10">
        <f t="shared" si="133"/>
        <v>0</v>
      </c>
      <c r="O316" s="10">
        <f t="shared" si="134"/>
        <v>0</v>
      </c>
      <c r="P316" s="10">
        <f t="shared" si="128"/>
        <v>90</v>
      </c>
      <c r="Q316" s="10">
        <f t="shared" si="129"/>
        <v>41.731905306547446</v>
      </c>
      <c r="R316" s="10">
        <f t="shared" si="144"/>
        <v>0</v>
      </c>
      <c r="S316" s="10">
        <f t="shared" si="135"/>
        <v>41.731905306547446</v>
      </c>
      <c r="T316" s="10">
        <f t="shared" si="136"/>
        <v>0</v>
      </c>
      <c r="U316" s="10">
        <f t="shared" si="145"/>
        <v>0</v>
      </c>
      <c r="V316" s="10">
        <f t="shared" si="137"/>
        <v>0</v>
      </c>
      <c r="W316" s="10">
        <f t="shared" si="138"/>
        <v>0</v>
      </c>
      <c r="X316" s="10">
        <f t="shared" si="139"/>
        <v>65.865952653273723</v>
      </c>
      <c r="Y316" s="10">
        <f t="shared" si="140"/>
        <v>0</v>
      </c>
      <c r="Z316" s="10">
        <f t="shared" si="146"/>
        <v>0</v>
      </c>
      <c r="AA316" s="10">
        <f t="shared" si="147"/>
        <v>0</v>
      </c>
      <c r="AB316" s="10">
        <f t="shared" si="148"/>
        <v>0</v>
      </c>
      <c r="AC316" s="10">
        <f t="shared" si="141"/>
        <v>65.865952653273723</v>
      </c>
      <c r="AD316" s="10">
        <f t="shared" si="142"/>
        <v>0</v>
      </c>
      <c r="AE316" s="10">
        <f t="shared" si="149"/>
        <v>0</v>
      </c>
      <c r="AF316" s="10">
        <f t="shared" si="150"/>
        <v>0</v>
      </c>
      <c r="AG316" s="10">
        <f t="shared" si="151"/>
        <v>0</v>
      </c>
    </row>
    <row r="317" spans="1:33" x14ac:dyDescent="0.2">
      <c r="A317" s="5">
        <v>40191.916666666664</v>
      </c>
      <c r="B317" s="8">
        <v>127779.56279537966</v>
      </c>
      <c r="C317" s="9">
        <v>660.63166666666666</v>
      </c>
      <c r="D317" s="8">
        <f t="shared" si="130"/>
        <v>127.77956279537966</v>
      </c>
      <c r="E317" s="8">
        <f t="shared" si="123"/>
        <v>167.41746279537966</v>
      </c>
      <c r="F317" s="10">
        <f t="shared" si="124"/>
        <v>127.77956279537966</v>
      </c>
      <c r="G317" s="10">
        <f t="shared" si="125"/>
        <v>0</v>
      </c>
      <c r="H317" s="10">
        <f t="shared" si="152"/>
        <v>0</v>
      </c>
      <c r="I317" s="10">
        <f t="shared" si="131"/>
        <v>0</v>
      </c>
      <c r="J317" s="10">
        <f t="shared" si="132"/>
        <v>0</v>
      </c>
      <c r="K317" s="10">
        <f t="shared" si="126"/>
        <v>127.77956279537966</v>
      </c>
      <c r="L317" s="10">
        <f t="shared" si="127"/>
        <v>0</v>
      </c>
      <c r="M317" s="10">
        <f t="shared" si="143"/>
        <v>0</v>
      </c>
      <c r="N317" s="10">
        <f t="shared" si="133"/>
        <v>0</v>
      </c>
      <c r="O317" s="10">
        <f t="shared" si="134"/>
        <v>0</v>
      </c>
      <c r="P317" s="10">
        <f t="shared" si="128"/>
        <v>90</v>
      </c>
      <c r="Q317" s="10">
        <f t="shared" si="129"/>
        <v>37.779562795379661</v>
      </c>
      <c r="R317" s="10">
        <f t="shared" si="144"/>
        <v>0</v>
      </c>
      <c r="S317" s="10">
        <f t="shared" si="135"/>
        <v>37.779562795379661</v>
      </c>
      <c r="T317" s="10">
        <f t="shared" si="136"/>
        <v>0</v>
      </c>
      <c r="U317" s="10">
        <f t="shared" si="145"/>
        <v>0</v>
      </c>
      <c r="V317" s="10">
        <f t="shared" si="137"/>
        <v>0</v>
      </c>
      <c r="W317" s="10">
        <f t="shared" si="138"/>
        <v>0</v>
      </c>
      <c r="X317" s="10">
        <f t="shared" si="139"/>
        <v>63.889781397689838</v>
      </c>
      <c r="Y317" s="10">
        <f t="shared" si="140"/>
        <v>0</v>
      </c>
      <c r="Z317" s="10">
        <f t="shared" si="146"/>
        <v>0</v>
      </c>
      <c r="AA317" s="10">
        <f t="shared" si="147"/>
        <v>0</v>
      </c>
      <c r="AB317" s="10">
        <f t="shared" si="148"/>
        <v>0</v>
      </c>
      <c r="AC317" s="10">
        <f t="shared" si="141"/>
        <v>63.889781397689838</v>
      </c>
      <c r="AD317" s="10">
        <f t="shared" si="142"/>
        <v>0</v>
      </c>
      <c r="AE317" s="10">
        <f t="shared" si="149"/>
        <v>0</v>
      </c>
      <c r="AF317" s="10">
        <f t="shared" si="150"/>
        <v>0</v>
      </c>
      <c r="AG317" s="10">
        <f t="shared" si="151"/>
        <v>0</v>
      </c>
    </row>
    <row r="318" spans="1:33" x14ac:dyDescent="0.2">
      <c r="A318" s="5">
        <v>40191.958333333336</v>
      </c>
      <c r="B318" s="8">
        <v>125686.8483700753</v>
      </c>
      <c r="C318" s="9">
        <v>683.6</v>
      </c>
      <c r="D318" s="8">
        <f t="shared" si="130"/>
        <v>125.6868483700753</v>
      </c>
      <c r="E318" s="8">
        <f t="shared" si="123"/>
        <v>166.70284837007529</v>
      </c>
      <c r="F318" s="10">
        <f t="shared" si="124"/>
        <v>125.6868483700753</v>
      </c>
      <c r="G318" s="10">
        <f t="shared" si="125"/>
        <v>0</v>
      </c>
      <c r="H318" s="10">
        <f t="shared" si="152"/>
        <v>0</v>
      </c>
      <c r="I318" s="10">
        <f t="shared" si="131"/>
        <v>0</v>
      </c>
      <c r="J318" s="10">
        <f t="shared" si="132"/>
        <v>0</v>
      </c>
      <c r="K318" s="10">
        <f t="shared" si="126"/>
        <v>125.6868483700753</v>
      </c>
      <c r="L318" s="10">
        <f t="shared" si="127"/>
        <v>0</v>
      </c>
      <c r="M318" s="10">
        <f t="shared" si="143"/>
        <v>0</v>
      </c>
      <c r="N318" s="10">
        <f t="shared" si="133"/>
        <v>0</v>
      </c>
      <c r="O318" s="10">
        <f t="shared" si="134"/>
        <v>0</v>
      </c>
      <c r="P318" s="10">
        <f t="shared" si="128"/>
        <v>90</v>
      </c>
      <c r="Q318" s="10">
        <f t="shared" si="129"/>
        <v>35.686848370075296</v>
      </c>
      <c r="R318" s="10">
        <f t="shared" si="144"/>
        <v>0</v>
      </c>
      <c r="S318" s="10">
        <f t="shared" si="135"/>
        <v>35.686848370075296</v>
      </c>
      <c r="T318" s="10">
        <f t="shared" si="136"/>
        <v>0</v>
      </c>
      <c r="U318" s="10">
        <f t="shared" si="145"/>
        <v>0</v>
      </c>
      <c r="V318" s="10">
        <f t="shared" si="137"/>
        <v>0</v>
      </c>
      <c r="W318" s="10">
        <f t="shared" si="138"/>
        <v>0</v>
      </c>
      <c r="X318" s="10">
        <f t="shared" si="139"/>
        <v>62.843424185037641</v>
      </c>
      <c r="Y318" s="10">
        <f t="shared" si="140"/>
        <v>0</v>
      </c>
      <c r="Z318" s="10">
        <f t="shared" si="146"/>
        <v>0</v>
      </c>
      <c r="AA318" s="10">
        <f t="shared" si="147"/>
        <v>0</v>
      </c>
      <c r="AB318" s="10">
        <f t="shared" si="148"/>
        <v>0</v>
      </c>
      <c r="AC318" s="10">
        <f t="shared" si="141"/>
        <v>62.843424185037641</v>
      </c>
      <c r="AD318" s="10">
        <f t="shared" si="142"/>
        <v>0</v>
      </c>
      <c r="AE318" s="10">
        <f t="shared" si="149"/>
        <v>0</v>
      </c>
      <c r="AF318" s="10">
        <f t="shared" si="150"/>
        <v>0</v>
      </c>
      <c r="AG318" s="10">
        <f t="shared" si="151"/>
        <v>0</v>
      </c>
    </row>
    <row r="319" spans="1:33" x14ac:dyDescent="0.2">
      <c r="A319" s="5">
        <v>40192</v>
      </c>
      <c r="B319" s="8">
        <v>124085.66394129962</v>
      </c>
      <c r="C319" s="9">
        <v>643.39833333333331</v>
      </c>
      <c r="D319" s="8">
        <f t="shared" si="130"/>
        <v>124.08566394129961</v>
      </c>
      <c r="E319" s="8">
        <f t="shared" si="123"/>
        <v>162.68956394129961</v>
      </c>
      <c r="F319" s="10">
        <f t="shared" si="124"/>
        <v>124.08566394129961</v>
      </c>
      <c r="G319" s="10">
        <f t="shared" si="125"/>
        <v>0</v>
      </c>
      <c r="H319" s="10">
        <f t="shared" si="152"/>
        <v>0</v>
      </c>
      <c r="I319" s="10">
        <f t="shared" si="131"/>
        <v>0</v>
      </c>
      <c r="J319" s="10">
        <f t="shared" si="132"/>
        <v>0</v>
      </c>
      <c r="K319" s="10">
        <f t="shared" si="126"/>
        <v>124.08566394129961</v>
      </c>
      <c r="L319" s="10">
        <f t="shared" si="127"/>
        <v>0</v>
      </c>
      <c r="M319" s="10">
        <f t="shared" si="143"/>
        <v>0</v>
      </c>
      <c r="N319" s="10">
        <f t="shared" si="133"/>
        <v>0</v>
      </c>
      <c r="O319" s="10">
        <f t="shared" si="134"/>
        <v>0</v>
      </c>
      <c r="P319" s="10">
        <f t="shared" si="128"/>
        <v>90</v>
      </c>
      <c r="Q319" s="10">
        <f t="shared" si="129"/>
        <v>34.085663941299615</v>
      </c>
      <c r="R319" s="10">
        <f t="shared" si="144"/>
        <v>0</v>
      </c>
      <c r="S319" s="10">
        <f t="shared" si="135"/>
        <v>34.085663941299615</v>
      </c>
      <c r="T319" s="10">
        <f t="shared" si="136"/>
        <v>0</v>
      </c>
      <c r="U319" s="10">
        <f t="shared" si="145"/>
        <v>0</v>
      </c>
      <c r="V319" s="10">
        <f t="shared" si="137"/>
        <v>0</v>
      </c>
      <c r="W319" s="10">
        <f t="shared" si="138"/>
        <v>0</v>
      </c>
      <c r="X319" s="10">
        <f t="shared" si="139"/>
        <v>62.042831970649814</v>
      </c>
      <c r="Y319" s="10">
        <f t="shared" si="140"/>
        <v>0</v>
      </c>
      <c r="Z319" s="10">
        <f t="shared" si="146"/>
        <v>0</v>
      </c>
      <c r="AA319" s="10">
        <f t="shared" si="147"/>
        <v>0</v>
      </c>
      <c r="AB319" s="10">
        <f t="shared" si="148"/>
        <v>0</v>
      </c>
      <c r="AC319" s="10">
        <f t="shared" si="141"/>
        <v>62.042831970649814</v>
      </c>
      <c r="AD319" s="10">
        <f t="shared" si="142"/>
        <v>0</v>
      </c>
      <c r="AE319" s="10">
        <f t="shared" si="149"/>
        <v>0</v>
      </c>
      <c r="AF319" s="10">
        <f t="shared" si="150"/>
        <v>0</v>
      </c>
      <c r="AG319" s="10">
        <f t="shared" si="151"/>
        <v>0</v>
      </c>
    </row>
    <row r="320" spans="1:33" x14ac:dyDescent="0.2">
      <c r="A320" s="5">
        <v>40192.041666666664</v>
      </c>
      <c r="B320" s="8">
        <v>121680.50207877501</v>
      </c>
      <c r="C320" s="9">
        <v>674.47166666666669</v>
      </c>
      <c r="D320" s="8">
        <f t="shared" si="130"/>
        <v>121.68050207877501</v>
      </c>
      <c r="E320" s="8">
        <f t="shared" si="123"/>
        <v>162.14880207877502</v>
      </c>
      <c r="F320" s="10">
        <f t="shared" si="124"/>
        <v>121.68050207877501</v>
      </c>
      <c r="G320" s="10">
        <f t="shared" si="125"/>
        <v>0</v>
      </c>
      <c r="H320" s="10">
        <f t="shared" si="152"/>
        <v>0</v>
      </c>
      <c r="I320" s="10">
        <f t="shared" si="131"/>
        <v>0</v>
      </c>
      <c r="J320" s="10">
        <f t="shared" si="132"/>
        <v>0</v>
      </c>
      <c r="K320" s="10">
        <f t="shared" si="126"/>
        <v>121.68050207877501</v>
      </c>
      <c r="L320" s="10">
        <f t="shared" si="127"/>
        <v>0</v>
      </c>
      <c r="M320" s="10">
        <f t="shared" si="143"/>
        <v>0</v>
      </c>
      <c r="N320" s="10">
        <f t="shared" si="133"/>
        <v>0</v>
      </c>
      <c r="O320" s="10">
        <f t="shared" si="134"/>
        <v>0</v>
      </c>
      <c r="P320" s="10">
        <f t="shared" si="128"/>
        <v>90</v>
      </c>
      <c r="Q320" s="10">
        <f t="shared" si="129"/>
        <v>31.680502078775007</v>
      </c>
      <c r="R320" s="10">
        <f t="shared" si="144"/>
        <v>0</v>
      </c>
      <c r="S320" s="10">
        <f t="shared" si="135"/>
        <v>31.680502078775007</v>
      </c>
      <c r="T320" s="10">
        <f t="shared" si="136"/>
        <v>0</v>
      </c>
      <c r="U320" s="10">
        <f t="shared" si="145"/>
        <v>0</v>
      </c>
      <c r="V320" s="10">
        <f t="shared" si="137"/>
        <v>0</v>
      </c>
      <c r="W320" s="10">
        <f t="shared" si="138"/>
        <v>0</v>
      </c>
      <c r="X320" s="10">
        <f t="shared" si="139"/>
        <v>60.84025103938751</v>
      </c>
      <c r="Y320" s="10">
        <f t="shared" si="140"/>
        <v>0</v>
      </c>
      <c r="Z320" s="10">
        <f t="shared" si="146"/>
        <v>0</v>
      </c>
      <c r="AA320" s="10">
        <f t="shared" si="147"/>
        <v>0</v>
      </c>
      <c r="AB320" s="10">
        <f t="shared" si="148"/>
        <v>0</v>
      </c>
      <c r="AC320" s="10">
        <f t="shared" si="141"/>
        <v>60.84025103938751</v>
      </c>
      <c r="AD320" s="10">
        <f t="shared" si="142"/>
        <v>0</v>
      </c>
      <c r="AE320" s="10">
        <f t="shared" si="149"/>
        <v>0</v>
      </c>
      <c r="AF320" s="10">
        <f t="shared" si="150"/>
        <v>0</v>
      </c>
      <c r="AG320" s="10">
        <f t="shared" si="151"/>
        <v>0</v>
      </c>
    </row>
    <row r="321" spans="1:33" x14ac:dyDescent="0.2">
      <c r="A321" s="5">
        <v>40192.083333333336</v>
      </c>
      <c r="B321" s="8">
        <v>118241.89969880666</v>
      </c>
      <c r="C321" s="9">
        <v>577.96999999999991</v>
      </c>
      <c r="D321" s="8">
        <f t="shared" si="130"/>
        <v>118.24189969880666</v>
      </c>
      <c r="E321" s="8">
        <f t="shared" si="123"/>
        <v>152.92009969880667</v>
      </c>
      <c r="F321" s="10">
        <f t="shared" si="124"/>
        <v>118.24189969880666</v>
      </c>
      <c r="G321" s="10">
        <f t="shared" si="125"/>
        <v>0</v>
      </c>
      <c r="H321" s="10">
        <f t="shared" si="152"/>
        <v>0</v>
      </c>
      <c r="I321" s="10">
        <f t="shared" si="131"/>
        <v>0</v>
      </c>
      <c r="J321" s="10">
        <f t="shared" si="132"/>
        <v>0</v>
      </c>
      <c r="K321" s="10">
        <f t="shared" si="126"/>
        <v>118.24189969880666</v>
      </c>
      <c r="L321" s="10">
        <f t="shared" si="127"/>
        <v>0</v>
      </c>
      <c r="M321" s="10">
        <f t="shared" si="143"/>
        <v>0</v>
      </c>
      <c r="N321" s="10">
        <f t="shared" si="133"/>
        <v>0</v>
      </c>
      <c r="O321" s="10">
        <f t="shared" si="134"/>
        <v>0</v>
      </c>
      <c r="P321" s="10">
        <f t="shared" si="128"/>
        <v>90</v>
      </c>
      <c r="Q321" s="10">
        <f t="shared" si="129"/>
        <v>28.241899698806662</v>
      </c>
      <c r="R321" s="10">
        <f t="shared" si="144"/>
        <v>0</v>
      </c>
      <c r="S321" s="10">
        <f t="shared" si="135"/>
        <v>28.241899698806662</v>
      </c>
      <c r="T321" s="10">
        <f t="shared" si="136"/>
        <v>0</v>
      </c>
      <c r="U321" s="10">
        <f t="shared" si="145"/>
        <v>0</v>
      </c>
      <c r="V321" s="10">
        <f t="shared" si="137"/>
        <v>0</v>
      </c>
      <c r="W321" s="10">
        <f t="shared" si="138"/>
        <v>0</v>
      </c>
      <c r="X321" s="10">
        <f t="shared" si="139"/>
        <v>59.120949849403331</v>
      </c>
      <c r="Y321" s="10">
        <f t="shared" si="140"/>
        <v>0</v>
      </c>
      <c r="Z321" s="10">
        <f t="shared" si="146"/>
        <v>0</v>
      </c>
      <c r="AA321" s="10">
        <f t="shared" si="147"/>
        <v>0</v>
      </c>
      <c r="AB321" s="10">
        <f t="shared" si="148"/>
        <v>0</v>
      </c>
      <c r="AC321" s="10">
        <f t="shared" si="141"/>
        <v>59.120949849403331</v>
      </c>
      <c r="AD321" s="10">
        <f t="shared" si="142"/>
        <v>0</v>
      </c>
      <c r="AE321" s="10">
        <f t="shared" si="149"/>
        <v>0</v>
      </c>
      <c r="AF321" s="10">
        <f t="shared" si="150"/>
        <v>0</v>
      </c>
      <c r="AG321" s="10">
        <f t="shared" si="151"/>
        <v>0</v>
      </c>
    </row>
    <row r="322" spans="1:33" x14ac:dyDescent="0.2">
      <c r="A322" s="5">
        <v>40192.125</v>
      </c>
      <c r="B322" s="8">
        <v>113717.98598339623</v>
      </c>
      <c r="C322" s="9">
        <v>494.61500000000001</v>
      </c>
      <c r="D322" s="8">
        <f t="shared" si="130"/>
        <v>113.71798598339623</v>
      </c>
      <c r="E322" s="8">
        <f t="shared" si="123"/>
        <v>143.39488598339622</v>
      </c>
      <c r="F322" s="10">
        <f t="shared" si="124"/>
        <v>113.71798598339623</v>
      </c>
      <c r="G322" s="10">
        <f t="shared" si="125"/>
        <v>0</v>
      </c>
      <c r="H322" s="10">
        <f t="shared" si="152"/>
        <v>0</v>
      </c>
      <c r="I322" s="10">
        <f t="shared" si="131"/>
        <v>0</v>
      </c>
      <c r="J322" s="10">
        <f t="shared" si="132"/>
        <v>0</v>
      </c>
      <c r="K322" s="10">
        <f t="shared" si="126"/>
        <v>113.71798598339623</v>
      </c>
      <c r="L322" s="10">
        <f t="shared" si="127"/>
        <v>0</v>
      </c>
      <c r="M322" s="10">
        <f t="shared" si="143"/>
        <v>0</v>
      </c>
      <c r="N322" s="10">
        <f t="shared" si="133"/>
        <v>0</v>
      </c>
      <c r="O322" s="10">
        <f t="shared" si="134"/>
        <v>0</v>
      </c>
      <c r="P322" s="10">
        <f t="shared" si="128"/>
        <v>90</v>
      </c>
      <c r="Q322" s="10">
        <f t="shared" si="129"/>
        <v>23.717985983396233</v>
      </c>
      <c r="R322" s="10">
        <f t="shared" si="144"/>
        <v>0</v>
      </c>
      <c r="S322" s="10">
        <f t="shared" si="135"/>
        <v>23.717985983396233</v>
      </c>
      <c r="T322" s="10">
        <f t="shared" si="136"/>
        <v>0</v>
      </c>
      <c r="U322" s="10">
        <f t="shared" si="145"/>
        <v>0</v>
      </c>
      <c r="V322" s="10">
        <f t="shared" si="137"/>
        <v>0</v>
      </c>
      <c r="W322" s="10">
        <f t="shared" si="138"/>
        <v>0</v>
      </c>
      <c r="X322" s="10">
        <f t="shared" si="139"/>
        <v>56.858992991698116</v>
      </c>
      <c r="Y322" s="10">
        <f t="shared" si="140"/>
        <v>0</v>
      </c>
      <c r="Z322" s="10">
        <f t="shared" si="146"/>
        <v>0</v>
      </c>
      <c r="AA322" s="10">
        <f t="shared" si="147"/>
        <v>0</v>
      </c>
      <c r="AB322" s="10">
        <f t="shared" si="148"/>
        <v>0</v>
      </c>
      <c r="AC322" s="10">
        <f t="shared" si="141"/>
        <v>56.858992991698116</v>
      </c>
      <c r="AD322" s="10">
        <f t="shared" si="142"/>
        <v>0</v>
      </c>
      <c r="AE322" s="10">
        <f t="shared" si="149"/>
        <v>0</v>
      </c>
      <c r="AF322" s="10">
        <f t="shared" si="150"/>
        <v>0</v>
      </c>
      <c r="AG322" s="10">
        <f t="shared" si="151"/>
        <v>0</v>
      </c>
    </row>
    <row r="323" spans="1:33" x14ac:dyDescent="0.2">
      <c r="A323" s="5">
        <v>40192.166666666664</v>
      </c>
      <c r="B323" s="8">
        <v>110317.88420665143</v>
      </c>
      <c r="C323" s="9">
        <v>458.54666666666668</v>
      </c>
      <c r="D323" s="8">
        <f t="shared" si="130"/>
        <v>110.31788420665143</v>
      </c>
      <c r="E323" s="8">
        <f t="shared" si="123"/>
        <v>137.83068420665143</v>
      </c>
      <c r="F323" s="10">
        <f t="shared" si="124"/>
        <v>110.31788420665143</v>
      </c>
      <c r="G323" s="10">
        <f t="shared" si="125"/>
        <v>0</v>
      </c>
      <c r="H323" s="10">
        <f t="shared" si="152"/>
        <v>0</v>
      </c>
      <c r="I323" s="10">
        <f t="shared" si="131"/>
        <v>0</v>
      </c>
      <c r="J323" s="10">
        <f t="shared" si="132"/>
        <v>0</v>
      </c>
      <c r="K323" s="10">
        <f t="shared" si="126"/>
        <v>110.31788420665143</v>
      </c>
      <c r="L323" s="10">
        <f t="shared" si="127"/>
        <v>0</v>
      </c>
      <c r="M323" s="10">
        <f t="shared" si="143"/>
        <v>0</v>
      </c>
      <c r="N323" s="10">
        <f t="shared" si="133"/>
        <v>0</v>
      </c>
      <c r="O323" s="10">
        <f t="shared" si="134"/>
        <v>0</v>
      </c>
      <c r="P323" s="10">
        <f t="shared" si="128"/>
        <v>90</v>
      </c>
      <c r="Q323" s="10">
        <f t="shared" si="129"/>
        <v>20.317884206651428</v>
      </c>
      <c r="R323" s="10">
        <f t="shared" si="144"/>
        <v>0</v>
      </c>
      <c r="S323" s="10">
        <f t="shared" si="135"/>
        <v>20.317884206651428</v>
      </c>
      <c r="T323" s="10">
        <f t="shared" si="136"/>
        <v>0</v>
      </c>
      <c r="U323" s="10">
        <f t="shared" si="145"/>
        <v>0</v>
      </c>
      <c r="V323" s="10">
        <f t="shared" si="137"/>
        <v>0</v>
      </c>
      <c r="W323" s="10">
        <f t="shared" si="138"/>
        <v>0</v>
      </c>
      <c r="X323" s="10">
        <f t="shared" si="139"/>
        <v>55.158942103325714</v>
      </c>
      <c r="Y323" s="10">
        <f t="shared" si="140"/>
        <v>0</v>
      </c>
      <c r="Z323" s="10">
        <f t="shared" si="146"/>
        <v>0</v>
      </c>
      <c r="AA323" s="10">
        <f t="shared" si="147"/>
        <v>0</v>
      </c>
      <c r="AB323" s="10">
        <f t="shared" si="148"/>
        <v>0</v>
      </c>
      <c r="AC323" s="10">
        <f t="shared" si="141"/>
        <v>55.158942103325714</v>
      </c>
      <c r="AD323" s="10">
        <f t="shared" si="142"/>
        <v>0</v>
      </c>
      <c r="AE323" s="10">
        <f t="shared" si="149"/>
        <v>0</v>
      </c>
      <c r="AF323" s="10">
        <f t="shared" si="150"/>
        <v>0</v>
      </c>
      <c r="AG323" s="10">
        <f t="shared" si="151"/>
        <v>0</v>
      </c>
    </row>
    <row r="324" spans="1:33" x14ac:dyDescent="0.2">
      <c r="A324" s="5">
        <v>40192.208333333336</v>
      </c>
      <c r="B324" s="8">
        <v>111648.83585508408</v>
      </c>
      <c r="C324" s="9">
        <v>480.53500000000003</v>
      </c>
      <c r="D324" s="8">
        <f t="shared" si="130"/>
        <v>111.64883585508407</v>
      </c>
      <c r="E324" s="8">
        <f t="shared" si="123"/>
        <v>140.48093585508408</v>
      </c>
      <c r="F324" s="10">
        <f t="shared" si="124"/>
        <v>111.64883585508407</v>
      </c>
      <c r="G324" s="10">
        <f t="shared" si="125"/>
        <v>0</v>
      </c>
      <c r="H324" s="10">
        <f t="shared" si="152"/>
        <v>0</v>
      </c>
      <c r="I324" s="10">
        <f t="shared" si="131"/>
        <v>0</v>
      </c>
      <c r="J324" s="10">
        <f t="shared" si="132"/>
        <v>0</v>
      </c>
      <c r="K324" s="10">
        <f t="shared" si="126"/>
        <v>111.64883585508407</v>
      </c>
      <c r="L324" s="10">
        <f t="shared" si="127"/>
        <v>0</v>
      </c>
      <c r="M324" s="10">
        <f t="shared" si="143"/>
        <v>0</v>
      </c>
      <c r="N324" s="10">
        <f t="shared" si="133"/>
        <v>0</v>
      </c>
      <c r="O324" s="10">
        <f t="shared" si="134"/>
        <v>0</v>
      </c>
      <c r="P324" s="10">
        <f t="shared" si="128"/>
        <v>90</v>
      </c>
      <c r="Q324" s="10">
        <f t="shared" si="129"/>
        <v>21.648835855084073</v>
      </c>
      <c r="R324" s="10">
        <f t="shared" si="144"/>
        <v>0</v>
      </c>
      <c r="S324" s="10">
        <f t="shared" si="135"/>
        <v>21.648835855084073</v>
      </c>
      <c r="T324" s="10">
        <f t="shared" si="136"/>
        <v>0</v>
      </c>
      <c r="U324" s="10">
        <f t="shared" si="145"/>
        <v>0</v>
      </c>
      <c r="V324" s="10">
        <f t="shared" si="137"/>
        <v>0</v>
      </c>
      <c r="W324" s="10">
        <f t="shared" si="138"/>
        <v>0</v>
      </c>
      <c r="X324" s="10">
        <f t="shared" si="139"/>
        <v>55.824417927542036</v>
      </c>
      <c r="Y324" s="10">
        <f t="shared" si="140"/>
        <v>0</v>
      </c>
      <c r="Z324" s="10">
        <f t="shared" si="146"/>
        <v>0</v>
      </c>
      <c r="AA324" s="10">
        <f t="shared" si="147"/>
        <v>0</v>
      </c>
      <c r="AB324" s="10">
        <f t="shared" si="148"/>
        <v>0</v>
      </c>
      <c r="AC324" s="10">
        <f t="shared" si="141"/>
        <v>55.824417927542036</v>
      </c>
      <c r="AD324" s="10">
        <f t="shared" si="142"/>
        <v>0</v>
      </c>
      <c r="AE324" s="10">
        <f t="shared" si="149"/>
        <v>0</v>
      </c>
      <c r="AF324" s="10">
        <f t="shared" si="150"/>
        <v>0</v>
      </c>
      <c r="AG324" s="10">
        <f t="shared" si="151"/>
        <v>0</v>
      </c>
    </row>
    <row r="325" spans="1:33" x14ac:dyDescent="0.2">
      <c r="A325" s="5">
        <v>40192.25</v>
      </c>
      <c r="B325" s="8">
        <v>107599.52354388837</v>
      </c>
      <c r="C325" s="9">
        <v>450.53666666666669</v>
      </c>
      <c r="D325" s="8">
        <f t="shared" si="130"/>
        <v>107.59952354388837</v>
      </c>
      <c r="E325" s="8">
        <f t="shared" si="123"/>
        <v>134.63172354388837</v>
      </c>
      <c r="F325" s="10">
        <f t="shared" si="124"/>
        <v>107.59952354388837</v>
      </c>
      <c r="G325" s="10">
        <f t="shared" si="125"/>
        <v>0</v>
      </c>
      <c r="H325" s="10">
        <f t="shared" si="152"/>
        <v>0</v>
      </c>
      <c r="I325" s="10">
        <f t="shared" si="131"/>
        <v>0</v>
      </c>
      <c r="J325" s="10">
        <f t="shared" si="132"/>
        <v>0</v>
      </c>
      <c r="K325" s="10">
        <f t="shared" si="126"/>
        <v>107.59952354388837</v>
      </c>
      <c r="L325" s="10">
        <f t="shared" si="127"/>
        <v>0</v>
      </c>
      <c r="M325" s="10">
        <f t="shared" si="143"/>
        <v>0</v>
      </c>
      <c r="N325" s="10">
        <f t="shared" si="133"/>
        <v>0</v>
      </c>
      <c r="O325" s="10">
        <f t="shared" si="134"/>
        <v>0</v>
      </c>
      <c r="P325" s="10">
        <f t="shared" si="128"/>
        <v>90</v>
      </c>
      <c r="Q325" s="10">
        <f t="shared" si="129"/>
        <v>17.599523543888367</v>
      </c>
      <c r="R325" s="10">
        <f t="shared" si="144"/>
        <v>0</v>
      </c>
      <c r="S325" s="10">
        <f t="shared" si="135"/>
        <v>17.599523543888367</v>
      </c>
      <c r="T325" s="10">
        <f t="shared" si="136"/>
        <v>0</v>
      </c>
      <c r="U325" s="10">
        <f t="shared" si="145"/>
        <v>0</v>
      </c>
      <c r="V325" s="10">
        <f t="shared" si="137"/>
        <v>0</v>
      </c>
      <c r="W325" s="10">
        <f t="shared" si="138"/>
        <v>0</v>
      </c>
      <c r="X325" s="10">
        <f t="shared" si="139"/>
        <v>53.799761771944183</v>
      </c>
      <c r="Y325" s="10">
        <f t="shared" si="140"/>
        <v>0</v>
      </c>
      <c r="Z325" s="10">
        <f t="shared" si="146"/>
        <v>0</v>
      </c>
      <c r="AA325" s="10">
        <f t="shared" si="147"/>
        <v>0</v>
      </c>
      <c r="AB325" s="10">
        <f t="shared" si="148"/>
        <v>0</v>
      </c>
      <c r="AC325" s="10">
        <f t="shared" si="141"/>
        <v>53.799761771944183</v>
      </c>
      <c r="AD325" s="10">
        <f t="shared" si="142"/>
        <v>0</v>
      </c>
      <c r="AE325" s="10">
        <f t="shared" si="149"/>
        <v>0</v>
      </c>
      <c r="AF325" s="10">
        <f t="shared" si="150"/>
        <v>0</v>
      </c>
      <c r="AG325" s="10">
        <f t="shared" si="151"/>
        <v>0</v>
      </c>
    </row>
    <row r="326" spans="1:33" x14ac:dyDescent="0.2">
      <c r="A326" s="5">
        <v>40192.291666666664</v>
      </c>
      <c r="B326" s="8">
        <v>107005.25536408547</v>
      </c>
      <c r="C326" s="9">
        <v>426.30666666666662</v>
      </c>
      <c r="D326" s="8">
        <f t="shared" si="130"/>
        <v>107.00525536408547</v>
      </c>
      <c r="E326" s="8">
        <f t="shared" si="123"/>
        <v>132.58365536408547</v>
      </c>
      <c r="F326" s="10">
        <f t="shared" si="124"/>
        <v>107.00525536408547</v>
      </c>
      <c r="G326" s="10">
        <f t="shared" si="125"/>
        <v>0</v>
      </c>
      <c r="H326" s="10">
        <f t="shared" si="152"/>
        <v>0</v>
      </c>
      <c r="I326" s="10">
        <f t="shared" si="131"/>
        <v>0</v>
      </c>
      <c r="J326" s="10">
        <f t="shared" si="132"/>
        <v>0</v>
      </c>
      <c r="K326" s="10">
        <f t="shared" si="126"/>
        <v>107.00525536408547</v>
      </c>
      <c r="L326" s="10">
        <f t="shared" si="127"/>
        <v>0</v>
      </c>
      <c r="M326" s="10">
        <f t="shared" si="143"/>
        <v>0</v>
      </c>
      <c r="N326" s="10">
        <f t="shared" si="133"/>
        <v>0</v>
      </c>
      <c r="O326" s="10">
        <f t="shared" si="134"/>
        <v>0</v>
      </c>
      <c r="P326" s="10">
        <f t="shared" si="128"/>
        <v>90</v>
      </c>
      <c r="Q326" s="10">
        <f t="shared" si="129"/>
        <v>17.005255364085471</v>
      </c>
      <c r="R326" s="10">
        <f t="shared" si="144"/>
        <v>0</v>
      </c>
      <c r="S326" s="10">
        <f t="shared" si="135"/>
        <v>17.005255364085471</v>
      </c>
      <c r="T326" s="10">
        <f t="shared" si="136"/>
        <v>0</v>
      </c>
      <c r="U326" s="10">
        <f t="shared" si="145"/>
        <v>0</v>
      </c>
      <c r="V326" s="10">
        <f t="shared" si="137"/>
        <v>0</v>
      </c>
      <c r="W326" s="10">
        <f t="shared" si="138"/>
        <v>0</v>
      </c>
      <c r="X326" s="10">
        <f t="shared" si="139"/>
        <v>53.502627682042736</v>
      </c>
      <c r="Y326" s="10">
        <f t="shared" si="140"/>
        <v>0</v>
      </c>
      <c r="Z326" s="10">
        <f t="shared" si="146"/>
        <v>0</v>
      </c>
      <c r="AA326" s="10">
        <f t="shared" si="147"/>
        <v>0</v>
      </c>
      <c r="AB326" s="10">
        <f t="shared" si="148"/>
        <v>0</v>
      </c>
      <c r="AC326" s="10">
        <f t="shared" si="141"/>
        <v>53.502627682042736</v>
      </c>
      <c r="AD326" s="10">
        <f t="shared" si="142"/>
        <v>0</v>
      </c>
      <c r="AE326" s="10">
        <f t="shared" si="149"/>
        <v>0</v>
      </c>
      <c r="AF326" s="10">
        <f t="shared" si="150"/>
        <v>0</v>
      </c>
      <c r="AG326" s="10">
        <f t="shared" si="151"/>
        <v>0</v>
      </c>
    </row>
    <row r="327" spans="1:33" x14ac:dyDescent="0.2">
      <c r="A327" s="5">
        <v>40192.333333333336</v>
      </c>
      <c r="B327" s="8">
        <v>104733.47390377877</v>
      </c>
      <c r="C327" s="9">
        <v>413.42333333333329</v>
      </c>
      <c r="D327" s="8">
        <f t="shared" si="130"/>
        <v>104.73347390377877</v>
      </c>
      <c r="E327" s="8">
        <f t="shared" ref="E327:E390" si="153">D327+C327*60/1000</f>
        <v>129.53887390377878</v>
      </c>
      <c r="F327" s="10">
        <f t="shared" ref="F327:F390" si="154">IF(D327&lt;=270,D327,270)</f>
        <v>104.73347390377877</v>
      </c>
      <c r="G327" s="10">
        <f t="shared" ref="G327:G390" si="155">D327-F327</f>
        <v>0</v>
      </c>
      <c r="H327" s="10">
        <f t="shared" si="152"/>
        <v>0</v>
      </c>
      <c r="I327" s="10">
        <f t="shared" si="131"/>
        <v>0</v>
      </c>
      <c r="J327" s="10">
        <f t="shared" si="132"/>
        <v>0</v>
      </c>
      <c r="K327" s="10">
        <f t="shared" ref="K327:K390" si="156">IF(D327&lt;=135,D327,135)</f>
        <v>104.73347390377877</v>
      </c>
      <c r="L327" s="10">
        <f t="shared" ref="L327:L390" si="157">D327-K327</f>
        <v>0</v>
      </c>
      <c r="M327" s="10">
        <f t="shared" si="143"/>
        <v>0</v>
      </c>
      <c r="N327" s="10">
        <f t="shared" si="133"/>
        <v>0</v>
      </c>
      <c r="O327" s="10">
        <f t="shared" si="134"/>
        <v>0</v>
      </c>
      <c r="P327" s="10">
        <f t="shared" ref="P327:P390" si="158">IF(D327&lt;=90,D327,90)</f>
        <v>90</v>
      </c>
      <c r="Q327" s="10">
        <f t="shared" ref="Q327:Q390" si="159">D327-P327</f>
        <v>14.733473903778773</v>
      </c>
      <c r="R327" s="10">
        <f t="shared" si="144"/>
        <v>0</v>
      </c>
      <c r="S327" s="10">
        <f t="shared" si="135"/>
        <v>14.733473903778773</v>
      </c>
      <c r="T327" s="10">
        <f t="shared" si="136"/>
        <v>0</v>
      </c>
      <c r="U327" s="10">
        <f t="shared" si="145"/>
        <v>0</v>
      </c>
      <c r="V327" s="10">
        <f t="shared" si="137"/>
        <v>0</v>
      </c>
      <c r="W327" s="10">
        <f t="shared" si="138"/>
        <v>0</v>
      </c>
      <c r="X327" s="10">
        <f t="shared" si="139"/>
        <v>52.366736951889386</v>
      </c>
      <c r="Y327" s="10">
        <f t="shared" si="140"/>
        <v>0</v>
      </c>
      <c r="Z327" s="10">
        <f t="shared" si="146"/>
        <v>0</v>
      </c>
      <c r="AA327" s="10">
        <f t="shared" si="147"/>
        <v>0</v>
      </c>
      <c r="AB327" s="10">
        <f t="shared" si="148"/>
        <v>0</v>
      </c>
      <c r="AC327" s="10">
        <f t="shared" si="141"/>
        <v>52.366736951889386</v>
      </c>
      <c r="AD327" s="10">
        <f t="shared" si="142"/>
        <v>0</v>
      </c>
      <c r="AE327" s="10">
        <f t="shared" si="149"/>
        <v>0</v>
      </c>
      <c r="AF327" s="10">
        <f t="shared" si="150"/>
        <v>0</v>
      </c>
      <c r="AG327" s="10">
        <f t="shared" si="151"/>
        <v>0</v>
      </c>
    </row>
    <row r="328" spans="1:33" x14ac:dyDescent="0.2">
      <c r="A328" s="5">
        <v>40192.375</v>
      </c>
      <c r="B328" s="8">
        <v>110054.44444570079</v>
      </c>
      <c r="C328" s="9">
        <v>439.91833333333329</v>
      </c>
      <c r="D328" s="8">
        <f t="shared" ref="D328:D391" si="160">B328/1000</f>
        <v>110.0544444457008</v>
      </c>
      <c r="E328" s="8">
        <f t="shared" si="153"/>
        <v>136.44954444570078</v>
      </c>
      <c r="F328" s="10">
        <f t="shared" si="154"/>
        <v>110.0544444457008</v>
      </c>
      <c r="G328" s="10">
        <f t="shared" si="155"/>
        <v>0</v>
      </c>
      <c r="H328" s="10">
        <f t="shared" si="152"/>
        <v>0</v>
      </c>
      <c r="I328" s="10">
        <f t="shared" ref="I328:I391" si="161">IF(AND(G328&lt;=270,H328=0),G328,IF(H328=1,0,270))</f>
        <v>0</v>
      </c>
      <c r="J328" s="10">
        <f t="shared" ref="J328:J391" si="162">G328-I328</f>
        <v>0</v>
      </c>
      <c r="K328" s="10">
        <f t="shared" si="156"/>
        <v>110.0544444457008</v>
      </c>
      <c r="L328" s="10">
        <f t="shared" si="157"/>
        <v>0</v>
      </c>
      <c r="M328" s="10">
        <f t="shared" si="143"/>
        <v>0</v>
      </c>
      <c r="N328" s="10">
        <f t="shared" ref="N328:N391" si="163">IF(AND(L328&lt;=135,M328=0),L328,IF(M328=1,0,135))</f>
        <v>0</v>
      </c>
      <c r="O328" s="10">
        <f t="shared" ref="O328:O391" si="164">L328-N328</f>
        <v>0</v>
      </c>
      <c r="P328" s="10">
        <f t="shared" si="158"/>
        <v>90</v>
      </c>
      <c r="Q328" s="10">
        <f t="shared" si="159"/>
        <v>20.054444445700796</v>
      </c>
      <c r="R328" s="10">
        <f t="shared" si="144"/>
        <v>0</v>
      </c>
      <c r="S328" s="10">
        <f t="shared" ref="S328:S391" si="165">IF(AND(Q328&lt;=90,R328=0),Q328,IF(R328=1,0,90))</f>
        <v>20.054444445700796</v>
      </c>
      <c r="T328" s="10">
        <f t="shared" ref="T328:T391" si="166">Q328-S328</f>
        <v>0</v>
      </c>
      <c r="U328" s="10">
        <f t="shared" si="145"/>
        <v>0</v>
      </c>
      <c r="V328" s="10">
        <f t="shared" ref="V328:V391" si="167">IF(AND(T328&lt;=90,U328=0),T328,IF(U328=1,0,90))</f>
        <v>0</v>
      </c>
      <c r="W328" s="10">
        <f t="shared" ref="W328:W391" si="168">T328-V328</f>
        <v>0</v>
      </c>
      <c r="X328" s="10">
        <f t="shared" ref="X328:X391" si="169">IF($D328*135/270&lt;=135,$D328*135/270,135)</f>
        <v>55.027222222850398</v>
      </c>
      <c r="Y328" s="10">
        <f t="shared" ref="Y328:Y391" si="170">$D328*135/270-X328</f>
        <v>0</v>
      </c>
      <c r="Z328" s="10">
        <f t="shared" si="146"/>
        <v>0</v>
      </c>
      <c r="AA328" s="10">
        <f t="shared" si="147"/>
        <v>0</v>
      </c>
      <c r="AB328" s="10">
        <f t="shared" si="148"/>
        <v>0</v>
      </c>
      <c r="AC328" s="10">
        <f t="shared" ref="AC328:AC391" si="171">IF($D328*135/270&lt;=67.5,$D328*135/270,67.5)</f>
        <v>55.027222222850398</v>
      </c>
      <c r="AD328" s="10">
        <f t="shared" ref="AD328:AD391" si="172">$D328*135/270-AC328</f>
        <v>0</v>
      </c>
      <c r="AE328" s="10">
        <f t="shared" si="149"/>
        <v>0</v>
      </c>
      <c r="AF328" s="10">
        <f t="shared" si="150"/>
        <v>0</v>
      </c>
      <c r="AG328" s="10">
        <f t="shared" si="151"/>
        <v>0</v>
      </c>
    </row>
    <row r="329" spans="1:33" x14ac:dyDescent="0.2">
      <c r="A329" s="5">
        <v>40192.416666666664</v>
      </c>
      <c r="B329" s="8">
        <v>109286.54500402822</v>
      </c>
      <c r="C329" s="9">
        <v>379.09166666666664</v>
      </c>
      <c r="D329" s="8">
        <f t="shared" si="160"/>
        <v>109.28654500402821</v>
      </c>
      <c r="E329" s="8">
        <f t="shared" si="153"/>
        <v>132.03204500402822</v>
      </c>
      <c r="F329" s="10">
        <f t="shared" si="154"/>
        <v>109.28654500402821</v>
      </c>
      <c r="G329" s="10">
        <f t="shared" si="155"/>
        <v>0</v>
      </c>
      <c r="H329" s="10">
        <f t="shared" si="152"/>
        <v>0</v>
      </c>
      <c r="I329" s="10">
        <f t="shared" si="161"/>
        <v>0</v>
      </c>
      <c r="J329" s="10">
        <f t="shared" si="162"/>
        <v>0</v>
      </c>
      <c r="K329" s="10">
        <f t="shared" si="156"/>
        <v>109.28654500402821</v>
      </c>
      <c r="L329" s="10">
        <f t="shared" si="157"/>
        <v>0</v>
      </c>
      <c r="M329" s="10">
        <f t="shared" ref="M329:M392" si="173">IF(AND(L329&gt;0,L328=0),1,0)</f>
        <v>0</v>
      </c>
      <c r="N329" s="10">
        <f t="shared" si="163"/>
        <v>0</v>
      </c>
      <c r="O329" s="10">
        <f t="shared" si="164"/>
        <v>0</v>
      </c>
      <c r="P329" s="10">
        <f t="shared" si="158"/>
        <v>90</v>
      </c>
      <c r="Q329" s="10">
        <f t="shared" si="159"/>
        <v>19.286545004028213</v>
      </c>
      <c r="R329" s="10">
        <f t="shared" ref="R329:R392" si="174">IF(AND(Q329&gt;0,Q328=0),1,0)</f>
        <v>0</v>
      </c>
      <c r="S329" s="10">
        <f t="shared" si="165"/>
        <v>19.286545004028213</v>
      </c>
      <c r="T329" s="10">
        <f t="shared" si="166"/>
        <v>0</v>
      </c>
      <c r="U329" s="10">
        <f t="shared" ref="U329:U392" si="175">IF(AND(T329&gt;0,T328=0),1,0)</f>
        <v>0</v>
      </c>
      <c r="V329" s="10">
        <f t="shared" si="167"/>
        <v>0</v>
      </c>
      <c r="W329" s="10">
        <f t="shared" si="168"/>
        <v>0</v>
      </c>
      <c r="X329" s="10">
        <f t="shared" si="169"/>
        <v>54.643272502014106</v>
      </c>
      <c r="Y329" s="10">
        <f t="shared" si="170"/>
        <v>0</v>
      </c>
      <c r="Z329" s="10">
        <f t="shared" ref="Z329:Z392" si="176">IF(AND(Y329&gt;0,Y328=0),1,0)</f>
        <v>0</v>
      </c>
      <c r="AA329" s="10">
        <f t="shared" ref="AA329:AA392" si="177">IF(AND(Y329&lt;=135,Z329=0),Y329,IF(Z329=1,0,135))</f>
        <v>0</v>
      </c>
      <c r="AB329" s="10">
        <f t="shared" ref="AB329:AB392" si="178">Y329-AA329</f>
        <v>0</v>
      </c>
      <c r="AC329" s="10">
        <f t="shared" si="171"/>
        <v>54.643272502014106</v>
      </c>
      <c r="AD329" s="10">
        <f t="shared" si="172"/>
        <v>0</v>
      </c>
      <c r="AE329" s="10">
        <f t="shared" ref="AE329:AE392" si="179">IF(AND(AD329&gt;0,AD328=0),1,0)</f>
        <v>0</v>
      </c>
      <c r="AF329" s="10">
        <f t="shared" ref="AF329:AF392" si="180">IF(AND(AD329&lt;=67.5,AE329=0),AD329,IF(AE329=1,0,67.5))</f>
        <v>0</v>
      </c>
      <c r="AG329" s="10">
        <f t="shared" ref="AG329:AG392" si="181">AD329-AF329</f>
        <v>0</v>
      </c>
    </row>
    <row r="330" spans="1:33" x14ac:dyDescent="0.2">
      <c r="A330" s="5">
        <v>40192.458333333336</v>
      </c>
      <c r="B330" s="8">
        <v>111063.88524785913</v>
      </c>
      <c r="C330" s="9">
        <v>467.72166666666669</v>
      </c>
      <c r="D330" s="8">
        <f t="shared" si="160"/>
        <v>111.06388524785913</v>
      </c>
      <c r="E330" s="8">
        <f t="shared" si="153"/>
        <v>139.12718524785913</v>
      </c>
      <c r="F330" s="10">
        <f t="shared" si="154"/>
        <v>111.06388524785913</v>
      </c>
      <c r="G330" s="10">
        <f t="shared" si="155"/>
        <v>0</v>
      </c>
      <c r="H330" s="10">
        <f t="shared" si="152"/>
        <v>0</v>
      </c>
      <c r="I330" s="10">
        <f t="shared" si="161"/>
        <v>0</v>
      </c>
      <c r="J330" s="10">
        <f t="shared" si="162"/>
        <v>0</v>
      </c>
      <c r="K330" s="10">
        <f t="shared" si="156"/>
        <v>111.06388524785913</v>
      </c>
      <c r="L330" s="10">
        <f t="shared" si="157"/>
        <v>0</v>
      </c>
      <c r="M330" s="10">
        <f t="shared" si="173"/>
        <v>0</v>
      </c>
      <c r="N330" s="10">
        <f t="shared" si="163"/>
        <v>0</v>
      </c>
      <c r="O330" s="10">
        <f t="shared" si="164"/>
        <v>0</v>
      </c>
      <c r="P330" s="10">
        <f t="shared" si="158"/>
        <v>90</v>
      </c>
      <c r="Q330" s="10">
        <f t="shared" si="159"/>
        <v>21.063885247859133</v>
      </c>
      <c r="R330" s="10">
        <f t="shared" si="174"/>
        <v>0</v>
      </c>
      <c r="S330" s="10">
        <f t="shared" si="165"/>
        <v>21.063885247859133</v>
      </c>
      <c r="T330" s="10">
        <f t="shared" si="166"/>
        <v>0</v>
      </c>
      <c r="U330" s="10">
        <f t="shared" si="175"/>
        <v>0</v>
      </c>
      <c r="V330" s="10">
        <f t="shared" si="167"/>
        <v>0</v>
      </c>
      <c r="W330" s="10">
        <f t="shared" si="168"/>
        <v>0</v>
      </c>
      <c r="X330" s="10">
        <f t="shared" si="169"/>
        <v>55.531942623929567</v>
      </c>
      <c r="Y330" s="10">
        <f t="shared" si="170"/>
        <v>0</v>
      </c>
      <c r="Z330" s="10">
        <f t="shared" si="176"/>
        <v>0</v>
      </c>
      <c r="AA330" s="10">
        <f t="shared" si="177"/>
        <v>0</v>
      </c>
      <c r="AB330" s="10">
        <f t="shared" si="178"/>
        <v>0</v>
      </c>
      <c r="AC330" s="10">
        <f t="shared" si="171"/>
        <v>55.531942623929567</v>
      </c>
      <c r="AD330" s="10">
        <f t="shared" si="172"/>
        <v>0</v>
      </c>
      <c r="AE330" s="10">
        <f t="shared" si="179"/>
        <v>0</v>
      </c>
      <c r="AF330" s="10">
        <f t="shared" si="180"/>
        <v>0</v>
      </c>
      <c r="AG330" s="10">
        <f t="shared" si="181"/>
        <v>0</v>
      </c>
    </row>
    <row r="331" spans="1:33" x14ac:dyDescent="0.2">
      <c r="A331" s="5">
        <v>40192.5</v>
      </c>
      <c r="B331" s="8">
        <v>110017.4379909846</v>
      </c>
      <c r="C331" s="9">
        <v>414.41833333333335</v>
      </c>
      <c r="D331" s="8">
        <f t="shared" si="160"/>
        <v>110.0174379909846</v>
      </c>
      <c r="E331" s="8">
        <f t="shared" si="153"/>
        <v>134.88253799098462</v>
      </c>
      <c r="F331" s="10">
        <f t="shared" si="154"/>
        <v>110.0174379909846</v>
      </c>
      <c r="G331" s="10">
        <f t="shared" si="155"/>
        <v>0</v>
      </c>
      <c r="H331" s="10">
        <f t="shared" si="152"/>
        <v>0</v>
      </c>
      <c r="I331" s="10">
        <f t="shared" si="161"/>
        <v>0</v>
      </c>
      <c r="J331" s="10">
        <f t="shared" si="162"/>
        <v>0</v>
      </c>
      <c r="K331" s="10">
        <f t="shared" si="156"/>
        <v>110.0174379909846</v>
      </c>
      <c r="L331" s="10">
        <f t="shared" si="157"/>
        <v>0</v>
      </c>
      <c r="M331" s="10">
        <f t="shared" si="173"/>
        <v>0</v>
      </c>
      <c r="N331" s="10">
        <f t="shared" si="163"/>
        <v>0</v>
      </c>
      <c r="O331" s="10">
        <f t="shared" si="164"/>
        <v>0</v>
      </c>
      <c r="P331" s="10">
        <f t="shared" si="158"/>
        <v>90</v>
      </c>
      <c r="Q331" s="10">
        <f t="shared" si="159"/>
        <v>20.017437990984604</v>
      </c>
      <c r="R331" s="10">
        <f t="shared" si="174"/>
        <v>0</v>
      </c>
      <c r="S331" s="10">
        <f t="shared" si="165"/>
        <v>20.017437990984604</v>
      </c>
      <c r="T331" s="10">
        <f t="shared" si="166"/>
        <v>0</v>
      </c>
      <c r="U331" s="10">
        <f t="shared" si="175"/>
        <v>0</v>
      </c>
      <c r="V331" s="10">
        <f t="shared" si="167"/>
        <v>0</v>
      </c>
      <c r="W331" s="10">
        <f t="shared" si="168"/>
        <v>0</v>
      </c>
      <c r="X331" s="10">
        <f t="shared" si="169"/>
        <v>55.008718995492302</v>
      </c>
      <c r="Y331" s="10">
        <f t="shared" si="170"/>
        <v>0</v>
      </c>
      <c r="Z331" s="10">
        <f t="shared" si="176"/>
        <v>0</v>
      </c>
      <c r="AA331" s="10">
        <f t="shared" si="177"/>
        <v>0</v>
      </c>
      <c r="AB331" s="10">
        <f t="shared" si="178"/>
        <v>0</v>
      </c>
      <c r="AC331" s="10">
        <f t="shared" si="171"/>
        <v>55.008718995492302</v>
      </c>
      <c r="AD331" s="10">
        <f t="shared" si="172"/>
        <v>0</v>
      </c>
      <c r="AE331" s="10">
        <f t="shared" si="179"/>
        <v>0</v>
      </c>
      <c r="AF331" s="10">
        <f t="shared" si="180"/>
        <v>0</v>
      </c>
      <c r="AG331" s="10">
        <f t="shared" si="181"/>
        <v>0</v>
      </c>
    </row>
    <row r="332" spans="1:33" x14ac:dyDescent="0.2">
      <c r="A332" s="5">
        <v>40192.541666666664</v>
      </c>
      <c r="B332" s="8">
        <v>113969.75108005795</v>
      </c>
      <c r="C332" s="9">
        <v>487.44333333333338</v>
      </c>
      <c r="D332" s="8">
        <f t="shared" si="160"/>
        <v>113.96975108005795</v>
      </c>
      <c r="E332" s="8">
        <f t="shared" si="153"/>
        <v>143.21635108005796</v>
      </c>
      <c r="F332" s="10">
        <f t="shared" si="154"/>
        <v>113.96975108005795</v>
      </c>
      <c r="G332" s="10">
        <f t="shared" si="155"/>
        <v>0</v>
      </c>
      <c r="H332" s="10">
        <f t="shared" ref="H332:H395" si="182">IF(AND(G332&gt;0,G331=0),1,0)</f>
        <v>0</v>
      </c>
      <c r="I332" s="10">
        <f t="shared" si="161"/>
        <v>0</v>
      </c>
      <c r="J332" s="10">
        <f t="shared" si="162"/>
        <v>0</v>
      </c>
      <c r="K332" s="10">
        <f t="shared" si="156"/>
        <v>113.96975108005795</v>
      </c>
      <c r="L332" s="10">
        <f t="shared" si="157"/>
        <v>0</v>
      </c>
      <c r="M332" s="10">
        <f t="shared" si="173"/>
        <v>0</v>
      </c>
      <c r="N332" s="10">
        <f t="shared" si="163"/>
        <v>0</v>
      </c>
      <c r="O332" s="10">
        <f t="shared" si="164"/>
        <v>0</v>
      </c>
      <c r="P332" s="10">
        <f t="shared" si="158"/>
        <v>90</v>
      </c>
      <c r="Q332" s="10">
        <f t="shared" si="159"/>
        <v>23.969751080057947</v>
      </c>
      <c r="R332" s="10">
        <f t="shared" si="174"/>
        <v>0</v>
      </c>
      <c r="S332" s="10">
        <f t="shared" si="165"/>
        <v>23.969751080057947</v>
      </c>
      <c r="T332" s="10">
        <f t="shared" si="166"/>
        <v>0</v>
      </c>
      <c r="U332" s="10">
        <f t="shared" si="175"/>
        <v>0</v>
      </c>
      <c r="V332" s="10">
        <f t="shared" si="167"/>
        <v>0</v>
      </c>
      <c r="W332" s="10">
        <f t="shared" si="168"/>
        <v>0</v>
      </c>
      <c r="X332" s="10">
        <f t="shared" si="169"/>
        <v>56.984875540028973</v>
      </c>
      <c r="Y332" s="10">
        <f t="shared" si="170"/>
        <v>0</v>
      </c>
      <c r="Z332" s="10">
        <f t="shared" si="176"/>
        <v>0</v>
      </c>
      <c r="AA332" s="10">
        <f t="shared" si="177"/>
        <v>0</v>
      </c>
      <c r="AB332" s="10">
        <f t="shared" si="178"/>
        <v>0</v>
      </c>
      <c r="AC332" s="10">
        <f t="shared" si="171"/>
        <v>56.984875540028973</v>
      </c>
      <c r="AD332" s="10">
        <f t="shared" si="172"/>
        <v>0</v>
      </c>
      <c r="AE332" s="10">
        <f t="shared" si="179"/>
        <v>0</v>
      </c>
      <c r="AF332" s="10">
        <f t="shared" si="180"/>
        <v>0</v>
      </c>
      <c r="AG332" s="10">
        <f t="shared" si="181"/>
        <v>0</v>
      </c>
    </row>
    <row r="333" spans="1:33" x14ac:dyDescent="0.2">
      <c r="A333" s="5">
        <v>40192.583333333336</v>
      </c>
      <c r="B333" s="8">
        <v>120850.84246566604</v>
      </c>
      <c r="C333" s="9">
        <v>532.75</v>
      </c>
      <c r="D333" s="8">
        <f t="shared" si="160"/>
        <v>120.85084246566603</v>
      </c>
      <c r="E333" s="8">
        <f t="shared" si="153"/>
        <v>152.81584246566604</v>
      </c>
      <c r="F333" s="10">
        <f t="shared" si="154"/>
        <v>120.85084246566603</v>
      </c>
      <c r="G333" s="10">
        <f t="shared" si="155"/>
        <v>0</v>
      </c>
      <c r="H333" s="10">
        <f t="shared" si="182"/>
        <v>0</v>
      </c>
      <c r="I333" s="10">
        <f t="shared" si="161"/>
        <v>0</v>
      </c>
      <c r="J333" s="10">
        <f t="shared" si="162"/>
        <v>0</v>
      </c>
      <c r="K333" s="10">
        <f t="shared" si="156"/>
        <v>120.85084246566603</v>
      </c>
      <c r="L333" s="10">
        <f t="shared" si="157"/>
        <v>0</v>
      </c>
      <c r="M333" s="10">
        <f t="shared" si="173"/>
        <v>0</v>
      </c>
      <c r="N333" s="10">
        <f t="shared" si="163"/>
        <v>0</v>
      </c>
      <c r="O333" s="10">
        <f t="shared" si="164"/>
        <v>0</v>
      </c>
      <c r="P333" s="10">
        <f t="shared" si="158"/>
        <v>90</v>
      </c>
      <c r="Q333" s="10">
        <f t="shared" si="159"/>
        <v>30.850842465666034</v>
      </c>
      <c r="R333" s="10">
        <f t="shared" si="174"/>
        <v>0</v>
      </c>
      <c r="S333" s="10">
        <f t="shared" si="165"/>
        <v>30.850842465666034</v>
      </c>
      <c r="T333" s="10">
        <f t="shared" si="166"/>
        <v>0</v>
      </c>
      <c r="U333" s="10">
        <f t="shared" si="175"/>
        <v>0</v>
      </c>
      <c r="V333" s="10">
        <f t="shared" si="167"/>
        <v>0</v>
      </c>
      <c r="W333" s="10">
        <f t="shared" si="168"/>
        <v>0</v>
      </c>
      <c r="X333" s="10">
        <f t="shared" si="169"/>
        <v>60.425421232833017</v>
      </c>
      <c r="Y333" s="10">
        <f t="shared" si="170"/>
        <v>0</v>
      </c>
      <c r="Z333" s="10">
        <f t="shared" si="176"/>
        <v>0</v>
      </c>
      <c r="AA333" s="10">
        <f t="shared" si="177"/>
        <v>0</v>
      </c>
      <c r="AB333" s="10">
        <f t="shared" si="178"/>
        <v>0</v>
      </c>
      <c r="AC333" s="10">
        <f t="shared" si="171"/>
        <v>60.425421232833017</v>
      </c>
      <c r="AD333" s="10">
        <f t="shared" si="172"/>
        <v>0</v>
      </c>
      <c r="AE333" s="10">
        <f t="shared" si="179"/>
        <v>0</v>
      </c>
      <c r="AF333" s="10">
        <f t="shared" si="180"/>
        <v>0</v>
      </c>
      <c r="AG333" s="10">
        <f t="shared" si="181"/>
        <v>0</v>
      </c>
    </row>
    <row r="334" spans="1:33" x14ac:dyDescent="0.2">
      <c r="A334" s="5">
        <v>40192.625</v>
      </c>
      <c r="B334" s="8">
        <v>123101.35931510467</v>
      </c>
      <c r="C334" s="9">
        <v>536.33500000000004</v>
      </c>
      <c r="D334" s="8">
        <f t="shared" si="160"/>
        <v>123.10135931510466</v>
      </c>
      <c r="E334" s="8">
        <f t="shared" si="153"/>
        <v>155.28145931510466</v>
      </c>
      <c r="F334" s="10">
        <f t="shared" si="154"/>
        <v>123.10135931510466</v>
      </c>
      <c r="G334" s="10">
        <f t="shared" si="155"/>
        <v>0</v>
      </c>
      <c r="H334" s="10">
        <f t="shared" si="182"/>
        <v>0</v>
      </c>
      <c r="I334" s="10">
        <f t="shared" si="161"/>
        <v>0</v>
      </c>
      <c r="J334" s="10">
        <f t="shared" si="162"/>
        <v>0</v>
      </c>
      <c r="K334" s="10">
        <f t="shared" si="156"/>
        <v>123.10135931510466</v>
      </c>
      <c r="L334" s="10">
        <f t="shared" si="157"/>
        <v>0</v>
      </c>
      <c r="M334" s="10">
        <f t="shared" si="173"/>
        <v>0</v>
      </c>
      <c r="N334" s="10">
        <f t="shared" si="163"/>
        <v>0</v>
      </c>
      <c r="O334" s="10">
        <f t="shared" si="164"/>
        <v>0</v>
      </c>
      <c r="P334" s="10">
        <f t="shared" si="158"/>
        <v>90</v>
      </c>
      <c r="Q334" s="10">
        <f t="shared" si="159"/>
        <v>33.101359315104659</v>
      </c>
      <c r="R334" s="10">
        <f t="shared" si="174"/>
        <v>0</v>
      </c>
      <c r="S334" s="10">
        <f t="shared" si="165"/>
        <v>33.101359315104659</v>
      </c>
      <c r="T334" s="10">
        <f t="shared" si="166"/>
        <v>0</v>
      </c>
      <c r="U334" s="10">
        <f t="shared" si="175"/>
        <v>0</v>
      </c>
      <c r="V334" s="10">
        <f t="shared" si="167"/>
        <v>0</v>
      </c>
      <c r="W334" s="10">
        <f t="shared" si="168"/>
        <v>0</v>
      </c>
      <c r="X334" s="10">
        <f t="shared" si="169"/>
        <v>61.55067965755233</v>
      </c>
      <c r="Y334" s="10">
        <f t="shared" si="170"/>
        <v>0</v>
      </c>
      <c r="Z334" s="10">
        <f t="shared" si="176"/>
        <v>0</v>
      </c>
      <c r="AA334" s="10">
        <f t="shared" si="177"/>
        <v>0</v>
      </c>
      <c r="AB334" s="10">
        <f t="shared" si="178"/>
        <v>0</v>
      </c>
      <c r="AC334" s="10">
        <f t="shared" si="171"/>
        <v>61.55067965755233</v>
      </c>
      <c r="AD334" s="10">
        <f t="shared" si="172"/>
        <v>0</v>
      </c>
      <c r="AE334" s="10">
        <f t="shared" si="179"/>
        <v>0</v>
      </c>
      <c r="AF334" s="10">
        <f t="shared" si="180"/>
        <v>0</v>
      </c>
      <c r="AG334" s="10">
        <f t="shared" si="181"/>
        <v>0</v>
      </c>
    </row>
    <row r="335" spans="1:33" x14ac:dyDescent="0.2">
      <c r="A335" s="5">
        <v>40192.666666666664</v>
      </c>
      <c r="B335" s="8">
        <v>124131.29621611224</v>
      </c>
      <c r="C335" s="9">
        <v>500.23166666666663</v>
      </c>
      <c r="D335" s="8">
        <f t="shared" si="160"/>
        <v>124.13129621611225</v>
      </c>
      <c r="E335" s="8">
        <f t="shared" si="153"/>
        <v>154.14519621611225</v>
      </c>
      <c r="F335" s="10">
        <f t="shared" si="154"/>
        <v>124.13129621611225</v>
      </c>
      <c r="G335" s="10">
        <f t="shared" si="155"/>
        <v>0</v>
      </c>
      <c r="H335" s="10">
        <f t="shared" si="182"/>
        <v>0</v>
      </c>
      <c r="I335" s="10">
        <f t="shared" si="161"/>
        <v>0</v>
      </c>
      <c r="J335" s="10">
        <f t="shared" si="162"/>
        <v>0</v>
      </c>
      <c r="K335" s="10">
        <f t="shared" si="156"/>
        <v>124.13129621611225</v>
      </c>
      <c r="L335" s="10">
        <f t="shared" si="157"/>
        <v>0</v>
      </c>
      <c r="M335" s="10">
        <f t="shared" si="173"/>
        <v>0</v>
      </c>
      <c r="N335" s="10">
        <f t="shared" si="163"/>
        <v>0</v>
      </c>
      <c r="O335" s="10">
        <f t="shared" si="164"/>
        <v>0</v>
      </c>
      <c r="P335" s="10">
        <f t="shared" si="158"/>
        <v>90</v>
      </c>
      <c r="Q335" s="10">
        <f t="shared" si="159"/>
        <v>34.131296216112247</v>
      </c>
      <c r="R335" s="10">
        <f t="shared" si="174"/>
        <v>0</v>
      </c>
      <c r="S335" s="10">
        <f t="shared" si="165"/>
        <v>34.131296216112247</v>
      </c>
      <c r="T335" s="10">
        <f t="shared" si="166"/>
        <v>0</v>
      </c>
      <c r="U335" s="10">
        <f t="shared" si="175"/>
        <v>0</v>
      </c>
      <c r="V335" s="10">
        <f t="shared" si="167"/>
        <v>0</v>
      </c>
      <c r="W335" s="10">
        <f t="shared" si="168"/>
        <v>0</v>
      </c>
      <c r="X335" s="10">
        <f t="shared" si="169"/>
        <v>62.065648108056124</v>
      </c>
      <c r="Y335" s="10">
        <f t="shared" si="170"/>
        <v>0</v>
      </c>
      <c r="Z335" s="10">
        <f t="shared" si="176"/>
        <v>0</v>
      </c>
      <c r="AA335" s="10">
        <f t="shared" si="177"/>
        <v>0</v>
      </c>
      <c r="AB335" s="10">
        <f t="shared" si="178"/>
        <v>0</v>
      </c>
      <c r="AC335" s="10">
        <f t="shared" si="171"/>
        <v>62.065648108056124</v>
      </c>
      <c r="AD335" s="10">
        <f t="shared" si="172"/>
        <v>0</v>
      </c>
      <c r="AE335" s="10">
        <f t="shared" si="179"/>
        <v>0</v>
      </c>
      <c r="AF335" s="10">
        <f t="shared" si="180"/>
        <v>0</v>
      </c>
      <c r="AG335" s="10">
        <f t="shared" si="181"/>
        <v>0</v>
      </c>
    </row>
    <row r="336" spans="1:33" x14ac:dyDescent="0.2">
      <c r="A336" s="5">
        <v>40192.708333333336</v>
      </c>
      <c r="B336" s="8">
        <v>124069.70564642598</v>
      </c>
      <c r="C336" s="9">
        <v>500.28333333333336</v>
      </c>
      <c r="D336" s="8">
        <f t="shared" si="160"/>
        <v>124.06970564642599</v>
      </c>
      <c r="E336" s="8">
        <f t="shared" si="153"/>
        <v>154.086705646426</v>
      </c>
      <c r="F336" s="10">
        <f t="shared" si="154"/>
        <v>124.06970564642599</v>
      </c>
      <c r="G336" s="10">
        <f t="shared" si="155"/>
        <v>0</v>
      </c>
      <c r="H336" s="10">
        <f t="shared" si="182"/>
        <v>0</v>
      </c>
      <c r="I336" s="10">
        <f t="shared" si="161"/>
        <v>0</v>
      </c>
      <c r="J336" s="10">
        <f t="shared" si="162"/>
        <v>0</v>
      </c>
      <c r="K336" s="10">
        <f t="shared" si="156"/>
        <v>124.06970564642599</v>
      </c>
      <c r="L336" s="10">
        <f t="shared" si="157"/>
        <v>0</v>
      </c>
      <c r="M336" s="10">
        <f t="shared" si="173"/>
        <v>0</v>
      </c>
      <c r="N336" s="10">
        <f t="shared" si="163"/>
        <v>0</v>
      </c>
      <c r="O336" s="10">
        <f t="shared" si="164"/>
        <v>0</v>
      </c>
      <c r="P336" s="10">
        <f t="shared" si="158"/>
        <v>90</v>
      </c>
      <c r="Q336" s="10">
        <f t="shared" si="159"/>
        <v>34.069705646425987</v>
      </c>
      <c r="R336" s="10">
        <f t="shared" si="174"/>
        <v>0</v>
      </c>
      <c r="S336" s="10">
        <f t="shared" si="165"/>
        <v>34.069705646425987</v>
      </c>
      <c r="T336" s="10">
        <f t="shared" si="166"/>
        <v>0</v>
      </c>
      <c r="U336" s="10">
        <f t="shared" si="175"/>
        <v>0</v>
      </c>
      <c r="V336" s="10">
        <f t="shared" si="167"/>
        <v>0</v>
      </c>
      <c r="W336" s="10">
        <f t="shared" si="168"/>
        <v>0</v>
      </c>
      <c r="X336" s="10">
        <f t="shared" si="169"/>
        <v>62.034852823212994</v>
      </c>
      <c r="Y336" s="10">
        <f t="shared" si="170"/>
        <v>0</v>
      </c>
      <c r="Z336" s="10">
        <f t="shared" si="176"/>
        <v>0</v>
      </c>
      <c r="AA336" s="10">
        <f t="shared" si="177"/>
        <v>0</v>
      </c>
      <c r="AB336" s="10">
        <f t="shared" si="178"/>
        <v>0</v>
      </c>
      <c r="AC336" s="10">
        <f t="shared" si="171"/>
        <v>62.034852823212994</v>
      </c>
      <c r="AD336" s="10">
        <f t="shared" si="172"/>
        <v>0</v>
      </c>
      <c r="AE336" s="10">
        <f t="shared" si="179"/>
        <v>0</v>
      </c>
      <c r="AF336" s="10">
        <f t="shared" si="180"/>
        <v>0</v>
      </c>
      <c r="AG336" s="10">
        <f t="shared" si="181"/>
        <v>0</v>
      </c>
    </row>
    <row r="337" spans="1:33" x14ac:dyDescent="0.2">
      <c r="A337" s="5">
        <v>40192.75</v>
      </c>
      <c r="B337" s="8">
        <v>122925.02133345952</v>
      </c>
      <c r="C337" s="9">
        <v>549.13833333333343</v>
      </c>
      <c r="D337" s="8">
        <f t="shared" si="160"/>
        <v>122.92502133345951</v>
      </c>
      <c r="E337" s="8">
        <f t="shared" si="153"/>
        <v>155.8733213334595</v>
      </c>
      <c r="F337" s="10">
        <f t="shared" si="154"/>
        <v>122.92502133345951</v>
      </c>
      <c r="G337" s="10">
        <f t="shared" si="155"/>
        <v>0</v>
      </c>
      <c r="H337" s="10">
        <f t="shared" si="182"/>
        <v>0</v>
      </c>
      <c r="I337" s="10">
        <f t="shared" si="161"/>
        <v>0</v>
      </c>
      <c r="J337" s="10">
        <f t="shared" si="162"/>
        <v>0</v>
      </c>
      <c r="K337" s="10">
        <f t="shared" si="156"/>
        <v>122.92502133345951</v>
      </c>
      <c r="L337" s="10">
        <f t="shared" si="157"/>
        <v>0</v>
      </c>
      <c r="M337" s="10">
        <f t="shared" si="173"/>
        <v>0</v>
      </c>
      <c r="N337" s="10">
        <f t="shared" si="163"/>
        <v>0</v>
      </c>
      <c r="O337" s="10">
        <f t="shared" si="164"/>
        <v>0</v>
      </c>
      <c r="P337" s="10">
        <f t="shared" si="158"/>
        <v>90</v>
      </c>
      <c r="Q337" s="10">
        <f t="shared" si="159"/>
        <v>32.925021333459512</v>
      </c>
      <c r="R337" s="10">
        <f t="shared" si="174"/>
        <v>0</v>
      </c>
      <c r="S337" s="10">
        <f t="shared" si="165"/>
        <v>32.925021333459512</v>
      </c>
      <c r="T337" s="10">
        <f t="shared" si="166"/>
        <v>0</v>
      </c>
      <c r="U337" s="10">
        <f t="shared" si="175"/>
        <v>0</v>
      </c>
      <c r="V337" s="10">
        <f t="shared" si="167"/>
        <v>0</v>
      </c>
      <c r="W337" s="10">
        <f t="shared" si="168"/>
        <v>0</v>
      </c>
      <c r="X337" s="10">
        <f t="shared" si="169"/>
        <v>61.462510666729749</v>
      </c>
      <c r="Y337" s="10">
        <f t="shared" si="170"/>
        <v>0</v>
      </c>
      <c r="Z337" s="10">
        <f t="shared" si="176"/>
        <v>0</v>
      </c>
      <c r="AA337" s="10">
        <f t="shared" si="177"/>
        <v>0</v>
      </c>
      <c r="AB337" s="10">
        <f t="shared" si="178"/>
        <v>0</v>
      </c>
      <c r="AC337" s="10">
        <f t="shared" si="171"/>
        <v>61.462510666729749</v>
      </c>
      <c r="AD337" s="10">
        <f t="shared" si="172"/>
        <v>0</v>
      </c>
      <c r="AE337" s="10">
        <f t="shared" si="179"/>
        <v>0</v>
      </c>
      <c r="AF337" s="10">
        <f t="shared" si="180"/>
        <v>0</v>
      </c>
      <c r="AG337" s="10">
        <f t="shared" si="181"/>
        <v>0</v>
      </c>
    </row>
    <row r="338" spans="1:33" x14ac:dyDescent="0.2">
      <c r="A338" s="5">
        <v>40192.791666666664</v>
      </c>
      <c r="B338" s="8">
        <v>124130.53791684432</v>
      </c>
      <c r="C338" s="9">
        <v>496.3366666666667</v>
      </c>
      <c r="D338" s="8">
        <f t="shared" si="160"/>
        <v>124.13053791684432</v>
      </c>
      <c r="E338" s="8">
        <f t="shared" si="153"/>
        <v>153.91073791684431</v>
      </c>
      <c r="F338" s="10">
        <f t="shared" si="154"/>
        <v>124.13053791684432</v>
      </c>
      <c r="G338" s="10">
        <f t="shared" si="155"/>
        <v>0</v>
      </c>
      <c r="H338" s="10">
        <f t="shared" si="182"/>
        <v>0</v>
      </c>
      <c r="I338" s="10">
        <f t="shared" si="161"/>
        <v>0</v>
      </c>
      <c r="J338" s="10">
        <f t="shared" si="162"/>
        <v>0</v>
      </c>
      <c r="K338" s="10">
        <f t="shared" si="156"/>
        <v>124.13053791684432</v>
      </c>
      <c r="L338" s="10">
        <f t="shared" si="157"/>
        <v>0</v>
      </c>
      <c r="M338" s="10">
        <f t="shared" si="173"/>
        <v>0</v>
      </c>
      <c r="N338" s="10">
        <f t="shared" si="163"/>
        <v>0</v>
      </c>
      <c r="O338" s="10">
        <f t="shared" si="164"/>
        <v>0</v>
      </c>
      <c r="P338" s="10">
        <f t="shared" si="158"/>
        <v>90</v>
      </c>
      <c r="Q338" s="10">
        <f t="shared" si="159"/>
        <v>34.130537916844318</v>
      </c>
      <c r="R338" s="10">
        <f t="shared" si="174"/>
        <v>0</v>
      </c>
      <c r="S338" s="10">
        <f t="shared" si="165"/>
        <v>34.130537916844318</v>
      </c>
      <c r="T338" s="10">
        <f t="shared" si="166"/>
        <v>0</v>
      </c>
      <c r="U338" s="10">
        <f t="shared" si="175"/>
        <v>0</v>
      </c>
      <c r="V338" s="10">
        <f t="shared" si="167"/>
        <v>0</v>
      </c>
      <c r="W338" s="10">
        <f t="shared" si="168"/>
        <v>0</v>
      </c>
      <c r="X338" s="10">
        <f t="shared" si="169"/>
        <v>62.065268958422152</v>
      </c>
      <c r="Y338" s="10">
        <f t="shared" si="170"/>
        <v>0</v>
      </c>
      <c r="Z338" s="10">
        <f t="shared" si="176"/>
        <v>0</v>
      </c>
      <c r="AA338" s="10">
        <f t="shared" si="177"/>
        <v>0</v>
      </c>
      <c r="AB338" s="10">
        <f t="shared" si="178"/>
        <v>0</v>
      </c>
      <c r="AC338" s="10">
        <f t="shared" si="171"/>
        <v>62.065268958422152</v>
      </c>
      <c r="AD338" s="10">
        <f t="shared" si="172"/>
        <v>0</v>
      </c>
      <c r="AE338" s="10">
        <f t="shared" si="179"/>
        <v>0</v>
      </c>
      <c r="AF338" s="10">
        <f t="shared" si="180"/>
        <v>0</v>
      </c>
      <c r="AG338" s="10">
        <f t="shared" si="181"/>
        <v>0</v>
      </c>
    </row>
    <row r="339" spans="1:33" x14ac:dyDescent="0.2">
      <c r="A339" s="5">
        <v>40192.833333333336</v>
      </c>
      <c r="B339" s="8">
        <v>132231.9744572441</v>
      </c>
      <c r="C339" s="9">
        <v>323.29333333333335</v>
      </c>
      <c r="D339" s="8">
        <f t="shared" si="160"/>
        <v>132.23197445724409</v>
      </c>
      <c r="E339" s="8">
        <f t="shared" si="153"/>
        <v>151.6295744572441</v>
      </c>
      <c r="F339" s="10">
        <f t="shared" si="154"/>
        <v>132.23197445724409</v>
      </c>
      <c r="G339" s="10">
        <f t="shared" si="155"/>
        <v>0</v>
      </c>
      <c r="H339" s="10">
        <f t="shared" si="182"/>
        <v>0</v>
      </c>
      <c r="I339" s="10">
        <f t="shared" si="161"/>
        <v>0</v>
      </c>
      <c r="J339" s="10">
        <f t="shared" si="162"/>
        <v>0</v>
      </c>
      <c r="K339" s="10">
        <f t="shared" si="156"/>
        <v>132.23197445724409</v>
      </c>
      <c r="L339" s="10">
        <f t="shared" si="157"/>
        <v>0</v>
      </c>
      <c r="M339" s="10">
        <f t="shared" si="173"/>
        <v>0</v>
      </c>
      <c r="N339" s="10">
        <f t="shared" si="163"/>
        <v>0</v>
      </c>
      <c r="O339" s="10">
        <f t="shared" si="164"/>
        <v>0</v>
      </c>
      <c r="P339" s="10">
        <f t="shared" si="158"/>
        <v>90</v>
      </c>
      <c r="Q339" s="10">
        <f t="shared" si="159"/>
        <v>42.231974457244092</v>
      </c>
      <c r="R339" s="10">
        <f t="shared" si="174"/>
        <v>0</v>
      </c>
      <c r="S339" s="10">
        <f t="shared" si="165"/>
        <v>42.231974457244092</v>
      </c>
      <c r="T339" s="10">
        <f t="shared" si="166"/>
        <v>0</v>
      </c>
      <c r="U339" s="10">
        <f t="shared" si="175"/>
        <v>0</v>
      </c>
      <c r="V339" s="10">
        <f t="shared" si="167"/>
        <v>0</v>
      </c>
      <c r="W339" s="10">
        <f t="shared" si="168"/>
        <v>0</v>
      </c>
      <c r="X339" s="10">
        <f t="shared" si="169"/>
        <v>66.115987228622046</v>
      </c>
      <c r="Y339" s="10">
        <f t="shared" si="170"/>
        <v>0</v>
      </c>
      <c r="Z339" s="10">
        <f t="shared" si="176"/>
        <v>0</v>
      </c>
      <c r="AA339" s="10">
        <f t="shared" si="177"/>
        <v>0</v>
      </c>
      <c r="AB339" s="10">
        <f t="shared" si="178"/>
        <v>0</v>
      </c>
      <c r="AC339" s="10">
        <f t="shared" si="171"/>
        <v>66.115987228622046</v>
      </c>
      <c r="AD339" s="10">
        <f t="shared" si="172"/>
        <v>0</v>
      </c>
      <c r="AE339" s="10">
        <f t="shared" si="179"/>
        <v>0</v>
      </c>
      <c r="AF339" s="10">
        <f t="shared" si="180"/>
        <v>0</v>
      </c>
      <c r="AG339" s="10">
        <f t="shared" si="181"/>
        <v>0</v>
      </c>
    </row>
    <row r="340" spans="1:33" x14ac:dyDescent="0.2">
      <c r="A340" s="5">
        <v>40192.875</v>
      </c>
      <c r="B340" s="8">
        <v>133483.34888312971</v>
      </c>
      <c r="C340" s="9">
        <v>1.4695</v>
      </c>
      <c r="D340" s="8">
        <f t="shared" si="160"/>
        <v>133.48334888312971</v>
      </c>
      <c r="E340" s="8">
        <f t="shared" si="153"/>
        <v>133.5715188831297</v>
      </c>
      <c r="F340" s="10">
        <f t="shared" si="154"/>
        <v>133.48334888312971</v>
      </c>
      <c r="G340" s="10">
        <f t="shared" si="155"/>
        <v>0</v>
      </c>
      <c r="H340" s="10">
        <f t="shared" si="182"/>
        <v>0</v>
      </c>
      <c r="I340" s="10">
        <f t="shared" si="161"/>
        <v>0</v>
      </c>
      <c r="J340" s="10">
        <f t="shared" si="162"/>
        <v>0</v>
      </c>
      <c r="K340" s="10">
        <f t="shared" si="156"/>
        <v>133.48334888312971</v>
      </c>
      <c r="L340" s="10">
        <f t="shared" si="157"/>
        <v>0</v>
      </c>
      <c r="M340" s="10">
        <f t="shared" si="173"/>
        <v>0</v>
      </c>
      <c r="N340" s="10">
        <f t="shared" si="163"/>
        <v>0</v>
      </c>
      <c r="O340" s="10">
        <f t="shared" si="164"/>
        <v>0</v>
      </c>
      <c r="P340" s="10">
        <f t="shared" si="158"/>
        <v>90</v>
      </c>
      <c r="Q340" s="10">
        <f t="shared" si="159"/>
        <v>43.483348883129707</v>
      </c>
      <c r="R340" s="10">
        <f t="shared" si="174"/>
        <v>0</v>
      </c>
      <c r="S340" s="10">
        <f t="shared" si="165"/>
        <v>43.483348883129707</v>
      </c>
      <c r="T340" s="10">
        <f t="shared" si="166"/>
        <v>0</v>
      </c>
      <c r="U340" s="10">
        <f t="shared" si="175"/>
        <v>0</v>
      </c>
      <c r="V340" s="10">
        <f t="shared" si="167"/>
        <v>0</v>
      </c>
      <c r="W340" s="10">
        <f t="shared" si="168"/>
        <v>0</v>
      </c>
      <c r="X340" s="10">
        <f t="shared" si="169"/>
        <v>66.741674441564854</v>
      </c>
      <c r="Y340" s="10">
        <f t="shared" si="170"/>
        <v>0</v>
      </c>
      <c r="Z340" s="10">
        <f t="shared" si="176"/>
        <v>0</v>
      </c>
      <c r="AA340" s="10">
        <f t="shared" si="177"/>
        <v>0</v>
      </c>
      <c r="AB340" s="10">
        <f t="shared" si="178"/>
        <v>0</v>
      </c>
      <c r="AC340" s="10">
        <f t="shared" si="171"/>
        <v>66.741674441564854</v>
      </c>
      <c r="AD340" s="10">
        <f t="shared" si="172"/>
        <v>0</v>
      </c>
      <c r="AE340" s="10">
        <f t="shared" si="179"/>
        <v>0</v>
      </c>
      <c r="AF340" s="10">
        <f t="shared" si="180"/>
        <v>0</v>
      </c>
      <c r="AG340" s="10">
        <f t="shared" si="181"/>
        <v>0</v>
      </c>
    </row>
    <row r="341" spans="1:33" x14ac:dyDescent="0.2">
      <c r="A341" s="5">
        <v>40192.916666666664</v>
      </c>
      <c r="B341" s="8">
        <v>133214.95884801832</v>
      </c>
      <c r="C341" s="9">
        <v>1.3</v>
      </c>
      <c r="D341" s="8">
        <f t="shared" si="160"/>
        <v>133.21495884801831</v>
      </c>
      <c r="E341" s="8">
        <f t="shared" si="153"/>
        <v>133.29295884801832</v>
      </c>
      <c r="F341" s="10">
        <f t="shared" si="154"/>
        <v>133.21495884801831</v>
      </c>
      <c r="G341" s="10">
        <f t="shared" si="155"/>
        <v>0</v>
      </c>
      <c r="H341" s="10">
        <f t="shared" si="182"/>
        <v>0</v>
      </c>
      <c r="I341" s="10">
        <f t="shared" si="161"/>
        <v>0</v>
      </c>
      <c r="J341" s="10">
        <f t="shared" si="162"/>
        <v>0</v>
      </c>
      <c r="K341" s="10">
        <f t="shared" si="156"/>
        <v>133.21495884801831</v>
      </c>
      <c r="L341" s="10">
        <f t="shared" si="157"/>
        <v>0</v>
      </c>
      <c r="M341" s="10">
        <f t="shared" si="173"/>
        <v>0</v>
      </c>
      <c r="N341" s="10">
        <f t="shared" si="163"/>
        <v>0</v>
      </c>
      <c r="O341" s="10">
        <f t="shared" si="164"/>
        <v>0</v>
      </c>
      <c r="P341" s="10">
        <f t="shared" si="158"/>
        <v>90</v>
      </c>
      <c r="Q341" s="10">
        <f t="shared" si="159"/>
        <v>43.214958848018313</v>
      </c>
      <c r="R341" s="10">
        <f t="shared" si="174"/>
        <v>0</v>
      </c>
      <c r="S341" s="10">
        <f t="shared" si="165"/>
        <v>43.214958848018313</v>
      </c>
      <c r="T341" s="10">
        <f t="shared" si="166"/>
        <v>0</v>
      </c>
      <c r="U341" s="10">
        <f t="shared" si="175"/>
        <v>0</v>
      </c>
      <c r="V341" s="10">
        <f t="shared" si="167"/>
        <v>0</v>
      </c>
      <c r="W341" s="10">
        <f t="shared" si="168"/>
        <v>0</v>
      </c>
      <c r="X341" s="10">
        <f t="shared" si="169"/>
        <v>66.607479424009156</v>
      </c>
      <c r="Y341" s="10">
        <f t="shared" si="170"/>
        <v>0</v>
      </c>
      <c r="Z341" s="10">
        <f t="shared" si="176"/>
        <v>0</v>
      </c>
      <c r="AA341" s="10">
        <f t="shared" si="177"/>
        <v>0</v>
      </c>
      <c r="AB341" s="10">
        <f t="shared" si="178"/>
        <v>0</v>
      </c>
      <c r="AC341" s="10">
        <f t="shared" si="171"/>
        <v>66.607479424009156</v>
      </c>
      <c r="AD341" s="10">
        <f t="shared" si="172"/>
        <v>0</v>
      </c>
      <c r="AE341" s="10">
        <f t="shared" si="179"/>
        <v>0</v>
      </c>
      <c r="AF341" s="10">
        <f t="shared" si="180"/>
        <v>0</v>
      </c>
      <c r="AG341" s="10">
        <f t="shared" si="181"/>
        <v>0</v>
      </c>
    </row>
    <row r="342" spans="1:33" x14ac:dyDescent="0.2">
      <c r="A342" s="5">
        <v>40192.958333333336</v>
      </c>
      <c r="B342" s="8">
        <v>133366.24231381738</v>
      </c>
      <c r="C342" s="9">
        <v>83.313666666666677</v>
      </c>
      <c r="D342" s="8">
        <f t="shared" si="160"/>
        <v>133.36624231381737</v>
      </c>
      <c r="E342" s="8">
        <f t="shared" si="153"/>
        <v>138.36506231381736</v>
      </c>
      <c r="F342" s="10">
        <f t="shared" si="154"/>
        <v>133.36624231381737</v>
      </c>
      <c r="G342" s="10">
        <f t="shared" si="155"/>
        <v>0</v>
      </c>
      <c r="H342" s="10">
        <f t="shared" si="182"/>
        <v>0</v>
      </c>
      <c r="I342" s="10">
        <f t="shared" si="161"/>
        <v>0</v>
      </c>
      <c r="J342" s="10">
        <f t="shared" si="162"/>
        <v>0</v>
      </c>
      <c r="K342" s="10">
        <f t="shared" si="156"/>
        <v>133.36624231381737</v>
      </c>
      <c r="L342" s="10">
        <f t="shared" si="157"/>
        <v>0</v>
      </c>
      <c r="M342" s="10">
        <f t="shared" si="173"/>
        <v>0</v>
      </c>
      <c r="N342" s="10">
        <f t="shared" si="163"/>
        <v>0</v>
      </c>
      <c r="O342" s="10">
        <f t="shared" si="164"/>
        <v>0</v>
      </c>
      <c r="P342" s="10">
        <f t="shared" si="158"/>
        <v>90</v>
      </c>
      <c r="Q342" s="10">
        <f t="shared" si="159"/>
        <v>43.366242313817366</v>
      </c>
      <c r="R342" s="10">
        <f t="shared" si="174"/>
        <v>0</v>
      </c>
      <c r="S342" s="10">
        <f t="shared" si="165"/>
        <v>43.366242313817366</v>
      </c>
      <c r="T342" s="10">
        <f t="shared" si="166"/>
        <v>0</v>
      </c>
      <c r="U342" s="10">
        <f t="shared" si="175"/>
        <v>0</v>
      </c>
      <c r="V342" s="10">
        <f t="shared" si="167"/>
        <v>0</v>
      </c>
      <c r="W342" s="10">
        <f t="shared" si="168"/>
        <v>0</v>
      </c>
      <c r="X342" s="10">
        <f t="shared" si="169"/>
        <v>66.683121156908683</v>
      </c>
      <c r="Y342" s="10">
        <f t="shared" si="170"/>
        <v>0</v>
      </c>
      <c r="Z342" s="10">
        <f t="shared" si="176"/>
        <v>0</v>
      </c>
      <c r="AA342" s="10">
        <f t="shared" si="177"/>
        <v>0</v>
      </c>
      <c r="AB342" s="10">
        <f t="shared" si="178"/>
        <v>0</v>
      </c>
      <c r="AC342" s="10">
        <f t="shared" si="171"/>
        <v>66.683121156908683</v>
      </c>
      <c r="AD342" s="10">
        <f t="shared" si="172"/>
        <v>0</v>
      </c>
      <c r="AE342" s="10">
        <f t="shared" si="179"/>
        <v>0</v>
      </c>
      <c r="AF342" s="10">
        <f t="shared" si="180"/>
        <v>0</v>
      </c>
      <c r="AG342" s="10">
        <f t="shared" si="181"/>
        <v>0</v>
      </c>
    </row>
    <row r="343" spans="1:33" x14ac:dyDescent="0.2">
      <c r="A343" s="5">
        <v>40193</v>
      </c>
      <c r="B343" s="8">
        <v>133376.324864942</v>
      </c>
      <c r="C343" s="9">
        <v>111.07233333333333</v>
      </c>
      <c r="D343" s="8">
        <f t="shared" si="160"/>
        <v>133.37632486494201</v>
      </c>
      <c r="E343" s="8">
        <f t="shared" si="153"/>
        <v>140.04066486494202</v>
      </c>
      <c r="F343" s="10">
        <f t="shared" si="154"/>
        <v>133.37632486494201</v>
      </c>
      <c r="G343" s="10">
        <f t="shared" si="155"/>
        <v>0</v>
      </c>
      <c r="H343" s="10">
        <f t="shared" si="182"/>
        <v>0</v>
      </c>
      <c r="I343" s="10">
        <f t="shared" si="161"/>
        <v>0</v>
      </c>
      <c r="J343" s="10">
        <f t="shared" si="162"/>
        <v>0</v>
      </c>
      <c r="K343" s="10">
        <f t="shared" si="156"/>
        <v>133.37632486494201</v>
      </c>
      <c r="L343" s="10">
        <f t="shared" si="157"/>
        <v>0</v>
      </c>
      <c r="M343" s="10">
        <f t="shared" si="173"/>
        <v>0</v>
      </c>
      <c r="N343" s="10">
        <f t="shared" si="163"/>
        <v>0</v>
      </c>
      <c r="O343" s="10">
        <f t="shared" si="164"/>
        <v>0</v>
      </c>
      <c r="P343" s="10">
        <f t="shared" si="158"/>
        <v>90</v>
      </c>
      <c r="Q343" s="10">
        <f t="shared" si="159"/>
        <v>43.376324864942006</v>
      </c>
      <c r="R343" s="10">
        <f t="shared" si="174"/>
        <v>0</v>
      </c>
      <c r="S343" s="10">
        <f t="shared" si="165"/>
        <v>43.376324864942006</v>
      </c>
      <c r="T343" s="10">
        <f t="shared" si="166"/>
        <v>0</v>
      </c>
      <c r="U343" s="10">
        <f t="shared" si="175"/>
        <v>0</v>
      </c>
      <c r="V343" s="10">
        <f t="shared" si="167"/>
        <v>0</v>
      </c>
      <c r="W343" s="10">
        <f t="shared" si="168"/>
        <v>0</v>
      </c>
      <c r="X343" s="10">
        <f t="shared" si="169"/>
        <v>66.688162432471003</v>
      </c>
      <c r="Y343" s="10">
        <f t="shared" si="170"/>
        <v>0</v>
      </c>
      <c r="Z343" s="10">
        <f t="shared" si="176"/>
        <v>0</v>
      </c>
      <c r="AA343" s="10">
        <f t="shared" si="177"/>
        <v>0</v>
      </c>
      <c r="AB343" s="10">
        <f t="shared" si="178"/>
        <v>0</v>
      </c>
      <c r="AC343" s="10">
        <f t="shared" si="171"/>
        <v>66.688162432471003</v>
      </c>
      <c r="AD343" s="10">
        <f t="shared" si="172"/>
        <v>0</v>
      </c>
      <c r="AE343" s="10">
        <f t="shared" si="179"/>
        <v>0</v>
      </c>
      <c r="AF343" s="10">
        <f t="shared" si="180"/>
        <v>0</v>
      </c>
      <c r="AG343" s="10">
        <f t="shared" si="181"/>
        <v>0</v>
      </c>
    </row>
    <row r="344" spans="1:33" x14ac:dyDescent="0.2">
      <c r="A344" s="5">
        <v>40193.041666666664</v>
      </c>
      <c r="B344" s="8">
        <v>131479.14321426037</v>
      </c>
      <c r="C344" s="9">
        <v>187.21333333333331</v>
      </c>
      <c r="D344" s="8">
        <f t="shared" si="160"/>
        <v>131.47914321426038</v>
      </c>
      <c r="E344" s="8">
        <f t="shared" si="153"/>
        <v>142.71194321426037</v>
      </c>
      <c r="F344" s="10">
        <f t="shared" si="154"/>
        <v>131.47914321426038</v>
      </c>
      <c r="G344" s="10">
        <f t="shared" si="155"/>
        <v>0</v>
      </c>
      <c r="H344" s="10">
        <f t="shared" si="182"/>
        <v>0</v>
      </c>
      <c r="I344" s="10">
        <f t="shared" si="161"/>
        <v>0</v>
      </c>
      <c r="J344" s="10">
        <f t="shared" si="162"/>
        <v>0</v>
      </c>
      <c r="K344" s="10">
        <f t="shared" si="156"/>
        <v>131.47914321426038</v>
      </c>
      <c r="L344" s="10">
        <f t="shared" si="157"/>
        <v>0</v>
      </c>
      <c r="M344" s="10">
        <f t="shared" si="173"/>
        <v>0</v>
      </c>
      <c r="N344" s="10">
        <f t="shared" si="163"/>
        <v>0</v>
      </c>
      <c r="O344" s="10">
        <f t="shared" si="164"/>
        <v>0</v>
      </c>
      <c r="P344" s="10">
        <f t="shared" si="158"/>
        <v>90</v>
      </c>
      <c r="Q344" s="10">
        <f t="shared" si="159"/>
        <v>41.479143214260375</v>
      </c>
      <c r="R344" s="10">
        <f t="shared" si="174"/>
        <v>0</v>
      </c>
      <c r="S344" s="10">
        <f t="shared" si="165"/>
        <v>41.479143214260375</v>
      </c>
      <c r="T344" s="10">
        <f t="shared" si="166"/>
        <v>0</v>
      </c>
      <c r="U344" s="10">
        <f t="shared" si="175"/>
        <v>0</v>
      </c>
      <c r="V344" s="10">
        <f t="shared" si="167"/>
        <v>0</v>
      </c>
      <c r="W344" s="10">
        <f t="shared" si="168"/>
        <v>0</v>
      </c>
      <c r="X344" s="10">
        <f t="shared" si="169"/>
        <v>65.739571607130188</v>
      </c>
      <c r="Y344" s="10">
        <f t="shared" si="170"/>
        <v>0</v>
      </c>
      <c r="Z344" s="10">
        <f t="shared" si="176"/>
        <v>0</v>
      </c>
      <c r="AA344" s="10">
        <f t="shared" si="177"/>
        <v>0</v>
      </c>
      <c r="AB344" s="10">
        <f t="shared" si="178"/>
        <v>0</v>
      </c>
      <c r="AC344" s="10">
        <f t="shared" si="171"/>
        <v>65.739571607130188</v>
      </c>
      <c r="AD344" s="10">
        <f t="shared" si="172"/>
        <v>0</v>
      </c>
      <c r="AE344" s="10">
        <f t="shared" si="179"/>
        <v>0</v>
      </c>
      <c r="AF344" s="10">
        <f t="shared" si="180"/>
        <v>0</v>
      </c>
      <c r="AG344" s="10">
        <f t="shared" si="181"/>
        <v>0</v>
      </c>
    </row>
    <row r="345" spans="1:33" x14ac:dyDescent="0.2">
      <c r="A345" s="5">
        <v>40193.083333333336</v>
      </c>
      <c r="B345" s="8">
        <v>132945.78951703958</v>
      </c>
      <c r="C345" s="9">
        <v>40.477499999999999</v>
      </c>
      <c r="D345" s="8">
        <f t="shared" si="160"/>
        <v>132.94578951703957</v>
      </c>
      <c r="E345" s="8">
        <f t="shared" si="153"/>
        <v>135.37443951703958</v>
      </c>
      <c r="F345" s="10">
        <f t="shared" si="154"/>
        <v>132.94578951703957</v>
      </c>
      <c r="G345" s="10">
        <f t="shared" si="155"/>
        <v>0</v>
      </c>
      <c r="H345" s="10">
        <f t="shared" si="182"/>
        <v>0</v>
      </c>
      <c r="I345" s="10">
        <f t="shared" si="161"/>
        <v>0</v>
      </c>
      <c r="J345" s="10">
        <f t="shared" si="162"/>
        <v>0</v>
      </c>
      <c r="K345" s="10">
        <f t="shared" si="156"/>
        <v>132.94578951703957</v>
      </c>
      <c r="L345" s="10">
        <f t="shared" si="157"/>
        <v>0</v>
      </c>
      <c r="M345" s="10">
        <f t="shared" si="173"/>
        <v>0</v>
      </c>
      <c r="N345" s="10">
        <f t="shared" si="163"/>
        <v>0</v>
      </c>
      <c r="O345" s="10">
        <f t="shared" si="164"/>
        <v>0</v>
      </c>
      <c r="P345" s="10">
        <f t="shared" si="158"/>
        <v>90</v>
      </c>
      <c r="Q345" s="10">
        <f t="shared" si="159"/>
        <v>42.945789517039572</v>
      </c>
      <c r="R345" s="10">
        <f t="shared" si="174"/>
        <v>0</v>
      </c>
      <c r="S345" s="10">
        <f t="shared" si="165"/>
        <v>42.945789517039572</v>
      </c>
      <c r="T345" s="10">
        <f t="shared" si="166"/>
        <v>0</v>
      </c>
      <c r="U345" s="10">
        <f t="shared" si="175"/>
        <v>0</v>
      </c>
      <c r="V345" s="10">
        <f t="shared" si="167"/>
        <v>0</v>
      </c>
      <c r="W345" s="10">
        <f t="shared" si="168"/>
        <v>0</v>
      </c>
      <c r="X345" s="10">
        <f t="shared" si="169"/>
        <v>66.472894758519786</v>
      </c>
      <c r="Y345" s="10">
        <f t="shared" si="170"/>
        <v>0</v>
      </c>
      <c r="Z345" s="10">
        <f t="shared" si="176"/>
        <v>0</v>
      </c>
      <c r="AA345" s="10">
        <f t="shared" si="177"/>
        <v>0</v>
      </c>
      <c r="AB345" s="10">
        <f t="shared" si="178"/>
        <v>0</v>
      </c>
      <c r="AC345" s="10">
        <f t="shared" si="171"/>
        <v>66.472894758519786</v>
      </c>
      <c r="AD345" s="10">
        <f t="shared" si="172"/>
        <v>0</v>
      </c>
      <c r="AE345" s="10">
        <f t="shared" si="179"/>
        <v>0</v>
      </c>
      <c r="AF345" s="10">
        <f t="shared" si="180"/>
        <v>0</v>
      </c>
      <c r="AG345" s="10">
        <f t="shared" si="181"/>
        <v>0</v>
      </c>
    </row>
    <row r="346" spans="1:33" x14ac:dyDescent="0.2">
      <c r="A346" s="5">
        <v>40193.125</v>
      </c>
      <c r="B346" s="8">
        <v>134604.52491596091</v>
      </c>
      <c r="C346" s="9">
        <v>0</v>
      </c>
      <c r="D346" s="8">
        <f t="shared" si="160"/>
        <v>134.60452491596089</v>
      </c>
      <c r="E346" s="8">
        <f t="shared" si="153"/>
        <v>134.60452491596089</v>
      </c>
      <c r="F346" s="10">
        <f t="shared" si="154"/>
        <v>134.60452491596089</v>
      </c>
      <c r="G346" s="10">
        <f t="shared" si="155"/>
        <v>0</v>
      </c>
      <c r="H346" s="10">
        <f t="shared" si="182"/>
        <v>0</v>
      </c>
      <c r="I346" s="10">
        <f t="shared" si="161"/>
        <v>0</v>
      </c>
      <c r="J346" s="10">
        <f t="shared" si="162"/>
        <v>0</v>
      </c>
      <c r="K346" s="10">
        <f t="shared" si="156"/>
        <v>134.60452491596089</v>
      </c>
      <c r="L346" s="10">
        <f t="shared" si="157"/>
        <v>0</v>
      </c>
      <c r="M346" s="10">
        <f t="shared" si="173"/>
        <v>0</v>
      </c>
      <c r="N346" s="10">
        <f t="shared" si="163"/>
        <v>0</v>
      </c>
      <c r="O346" s="10">
        <f t="shared" si="164"/>
        <v>0</v>
      </c>
      <c r="P346" s="10">
        <f t="shared" si="158"/>
        <v>90</v>
      </c>
      <c r="Q346" s="10">
        <f t="shared" si="159"/>
        <v>44.604524915960894</v>
      </c>
      <c r="R346" s="10">
        <f t="shared" si="174"/>
        <v>0</v>
      </c>
      <c r="S346" s="10">
        <f t="shared" si="165"/>
        <v>44.604524915960894</v>
      </c>
      <c r="T346" s="10">
        <f t="shared" si="166"/>
        <v>0</v>
      </c>
      <c r="U346" s="10">
        <f t="shared" si="175"/>
        <v>0</v>
      </c>
      <c r="V346" s="10">
        <f t="shared" si="167"/>
        <v>0</v>
      </c>
      <c r="W346" s="10">
        <f t="shared" si="168"/>
        <v>0</v>
      </c>
      <c r="X346" s="10">
        <f t="shared" si="169"/>
        <v>67.302262457980447</v>
      </c>
      <c r="Y346" s="10">
        <f t="shared" si="170"/>
        <v>0</v>
      </c>
      <c r="Z346" s="10">
        <f t="shared" si="176"/>
        <v>0</v>
      </c>
      <c r="AA346" s="10">
        <f t="shared" si="177"/>
        <v>0</v>
      </c>
      <c r="AB346" s="10">
        <f t="shared" si="178"/>
        <v>0</v>
      </c>
      <c r="AC346" s="10">
        <f t="shared" si="171"/>
        <v>67.302262457980447</v>
      </c>
      <c r="AD346" s="10">
        <f t="shared" si="172"/>
        <v>0</v>
      </c>
      <c r="AE346" s="10">
        <f t="shared" si="179"/>
        <v>0</v>
      </c>
      <c r="AF346" s="10">
        <f t="shared" si="180"/>
        <v>0</v>
      </c>
      <c r="AG346" s="10">
        <f t="shared" si="181"/>
        <v>0</v>
      </c>
    </row>
    <row r="347" spans="1:33" x14ac:dyDescent="0.2">
      <c r="A347" s="5">
        <v>40193.166666666664</v>
      </c>
      <c r="B347" s="8">
        <v>133854.21584899741</v>
      </c>
      <c r="C347" s="9">
        <v>0</v>
      </c>
      <c r="D347" s="8">
        <f t="shared" si="160"/>
        <v>133.8542158489974</v>
      </c>
      <c r="E347" s="8">
        <f t="shared" si="153"/>
        <v>133.8542158489974</v>
      </c>
      <c r="F347" s="10">
        <f t="shared" si="154"/>
        <v>133.8542158489974</v>
      </c>
      <c r="G347" s="10">
        <f t="shared" si="155"/>
        <v>0</v>
      </c>
      <c r="H347" s="10">
        <f t="shared" si="182"/>
        <v>0</v>
      </c>
      <c r="I347" s="10">
        <f t="shared" si="161"/>
        <v>0</v>
      </c>
      <c r="J347" s="10">
        <f t="shared" si="162"/>
        <v>0</v>
      </c>
      <c r="K347" s="10">
        <f t="shared" si="156"/>
        <v>133.8542158489974</v>
      </c>
      <c r="L347" s="10">
        <f t="shared" si="157"/>
        <v>0</v>
      </c>
      <c r="M347" s="10">
        <f t="shared" si="173"/>
        <v>0</v>
      </c>
      <c r="N347" s="10">
        <f t="shared" si="163"/>
        <v>0</v>
      </c>
      <c r="O347" s="10">
        <f t="shared" si="164"/>
        <v>0</v>
      </c>
      <c r="P347" s="10">
        <f t="shared" si="158"/>
        <v>90</v>
      </c>
      <c r="Q347" s="10">
        <f t="shared" si="159"/>
        <v>43.854215848997399</v>
      </c>
      <c r="R347" s="10">
        <f t="shared" si="174"/>
        <v>0</v>
      </c>
      <c r="S347" s="10">
        <f t="shared" si="165"/>
        <v>43.854215848997399</v>
      </c>
      <c r="T347" s="10">
        <f t="shared" si="166"/>
        <v>0</v>
      </c>
      <c r="U347" s="10">
        <f t="shared" si="175"/>
        <v>0</v>
      </c>
      <c r="V347" s="10">
        <f t="shared" si="167"/>
        <v>0</v>
      </c>
      <c r="W347" s="10">
        <f t="shared" si="168"/>
        <v>0</v>
      </c>
      <c r="X347" s="10">
        <f t="shared" si="169"/>
        <v>66.927107924498699</v>
      </c>
      <c r="Y347" s="10">
        <f t="shared" si="170"/>
        <v>0</v>
      </c>
      <c r="Z347" s="10">
        <f t="shared" si="176"/>
        <v>0</v>
      </c>
      <c r="AA347" s="10">
        <f t="shared" si="177"/>
        <v>0</v>
      </c>
      <c r="AB347" s="10">
        <f t="shared" si="178"/>
        <v>0</v>
      </c>
      <c r="AC347" s="10">
        <f t="shared" si="171"/>
        <v>66.927107924498699</v>
      </c>
      <c r="AD347" s="10">
        <f t="shared" si="172"/>
        <v>0</v>
      </c>
      <c r="AE347" s="10">
        <f t="shared" si="179"/>
        <v>0</v>
      </c>
      <c r="AF347" s="10">
        <f t="shared" si="180"/>
        <v>0</v>
      </c>
      <c r="AG347" s="10">
        <f t="shared" si="181"/>
        <v>0</v>
      </c>
    </row>
    <row r="348" spans="1:33" x14ac:dyDescent="0.2">
      <c r="A348" s="5">
        <v>40193.208333333336</v>
      </c>
      <c r="B348" s="8">
        <v>132981.34008996442</v>
      </c>
      <c r="C348" s="9">
        <v>0</v>
      </c>
      <c r="D348" s="8">
        <f t="shared" si="160"/>
        <v>132.98134008996442</v>
      </c>
      <c r="E348" s="8">
        <f t="shared" si="153"/>
        <v>132.98134008996442</v>
      </c>
      <c r="F348" s="10">
        <f t="shared" si="154"/>
        <v>132.98134008996442</v>
      </c>
      <c r="G348" s="10">
        <f t="shared" si="155"/>
        <v>0</v>
      </c>
      <c r="H348" s="10">
        <f t="shared" si="182"/>
        <v>0</v>
      </c>
      <c r="I348" s="10">
        <f t="shared" si="161"/>
        <v>0</v>
      </c>
      <c r="J348" s="10">
        <f t="shared" si="162"/>
        <v>0</v>
      </c>
      <c r="K348" s="10">
        <f t="shared" si="156"/>
        <v>132.98134008996442</v>
      </c>
      <c r="L348" s="10">
        <f t="shared" si="157"/>
        <v>0</v>
      </c>
      <c r="M348" s="10">
        <f t="shared" si="173"/>
        <v>0</v>
      </c>
      <c r="N348" s="10">
        <f t="shared" si="163"/>
        <v>0</v>
      </c>
      <c r="O348" s="10">
        <f t="shared" si="164"/>
        <v>0</v>
      </c>
      <c r="P348" s="10">
        <f t="shared" si="158"/>
        <v>90</v>
      </c>
      <c r="Q348" s="10">
        <f t="shared" si="159"/>
        <v>42.981340089964419</v>
      </c>
      <c r="R348" s="10">
        <f t="shared" si="174"/>
        <v>0</v>
      </c>
      <c r="S348" s="10">
        <f t="shared" si="165"/>
        <v>42.981340089964419</v>
      </c>
      <c r="T348" s="10">
        <f t="shared" si="166"/>
        <v>0</v>
      </c>
      <c r="U348" s="10">
        <f t="shared" si="175"/>
        <v>0</v>
      </c>
      <c r="V348" s="10">
        <f t="shared" si="167"/>
        <v>0</v>
      </c>
      <c r="W348" s="10">
        <f t="shared" si="168"/>
        <v>0</v>
      </c>
      <c r="X348" s="10">
        <f t="shared" si="169"/>
        <v>66.49067004498221</v>
      </c>
      <c r="Y348" s="10">
        <f t="shared" si="170"/>
        <v>0</v>
      </c>
      <c r="Z348" s="10">
        <f t="shared" si="176"/>
        <v>0</v>
      </c>
      <c r="AA348" s="10">
        <f t="shared" si="177"/>
        <v>0</v>
      </c>
      <c r="AB348" s="10">
        <f t="shared" si="178"/>
        <v>0</v>
      </c>
      <c r="AC348" s="10">
        <f t="shared" si="171"/>
        <v>66.49067004498221</v>
      </c>
      <c r="AD348" s="10">
        <f t="shared" si="172"/>
        <v>0</v>
      </c>
      <c r="AE348" s="10">
        <f t="shared" si="179"/>
        <v>0</v>
      </c>
      <c r="AF348" s="10">
        <f t="shared" si="180"/>
        <v>0</v>
      </c>
      <c r="AG348" s="10">
        <f t="shared" si="181"/>
        <v>0</v>
      </c>
    </row>
    <row r="349" spans="1:33" x14ac:dyDescent="0.2">
      <c r="A349" s="5">
        <v>40193.25</v>
      </c>
      <c r="B349" s="8">
        <v>124351.27591522357</v>
      </c>
      <c r="C349" s="9">
        <v>240.54833333333332</v>
      </c>
      <c r="D349" s="8">
        <f t="shared" si="160"/>
        <v>124.35127591522357</v>
      </c>
      <c r="E349" s="8">
        <f t="shared" si="153"/>
        <v>138.78417591522356</v>
      </c>
      <c r="F349" s="10">
        <f t="shared" si="154"/>
        <v>124.35127591522357</v>
      </c>
      <c r="G349" s="10">
        <f t="shared" si="155"/>
        <v>0</v>
      </c>
      <c r="H349" s="10">
        <f t="shared" si="182"/>
        <v>0</v>
      </c>
      <c r="I349" s="10">
        <f t="shared" si="161"/>
        <v>0</v>
      </c>
      <c r="J349" s="10">
        <f t="shared" si="162"/>
        <v>0</v>
      </c>
      <c r="K349" s="10">
        <f t="shared" si="156"/>
        <v>124.35127591522357</v>
      </c>
      <c r="L349" s="10">
        <f t="shared" si="157"/>
        <v>0</v>
      </c>
      <c r="M349" s="10">
        <f t="shared" si="173"/>
        <v>0</v>
      </c>
      <c r="N349" s="10">
        <f t="shared" si="163"/>
        <v>0</v>
      </c>
      <c r="O349" s="10">
        <f t="shared" si="164"/>
        <v>0</v>
      </c>
      <c r="P349" s="10">
        <f t="shared" si="158"/>
        <v>90</v>
      </c>
      <c r="Q349" s="10">
        <f t="shared" si="159"/>
        <v>34.351275915223567</v>
      </c>
      <c r="R349" s="10">
        <f t="shared" si="174"/>
        <v>0</v>
      </c>
      <c r="S349" s="10">
        <f t="shared" si="165"/>
        <v>34.351275915223567</v>
      </c>
      <c r="T349" s="10">
        <f t="shared" si="166"/>
        <v>0</v>
      </c>
      <c r="U349" s="10">
        <f t="shared" si="175"/>
        <v>0</v>
      </c>
      <c r="V349" s="10">
        <f t="shared" si="167"/>
        <v>0</v>
      </c>
      <c r="W349" s="10">
        <f t="shared" si="168"/>
        <v>0</v>
      </c>
      <c r="X349" s="10">
        <f t="shared" si="169"/>
        <v>62.175637957611777</v>
      </c>
      <c r="Y349" s="10">
        <f t="shared" si="170"/>
        <v>0</v>
      </c>
      <c r="Z349" s="10">
        <f t="shared" si="176"/>
        <v>0</v>
      </c>
      <c r="AA349" s="10">
        <f t="shared" si="177"/>
        <v>0</v>
      </c>
      <c r="AB349" s="10">
        <f t="shared" si="178"/>
        <v>0</v>
      </c>
      <c r="AC349" s="10">
        <f t="shared" si="171"/>
        <v>62.175637957611777</v>
      </c>
      <c r="AD349" s="10">
        <f t="shared" si="172"/>
        <v>0</v>
      </c>
      <c r="AE349" s="10">
        <f t="shared" si="179"/>
        <v>0</v>
      </c>
      <c r="AF349" s="10">
        <f t="shared" si="180"/>
        <v>0</v>
      </c>
      <c r="AG349" s="10">
        <f t="shared" si="181"/>
        <v>0</v>
      </c>
    </row>
    <row r="350" spans="1:33" x14ac:dyDescent="0.2">
      <c r="A350" s="5">
        <v>40193.291666666664</v>
      </c>
      <c r="B350" s="8">
        <v>124886.84796649381</v>
      </c>
      <c r="C350" s="9">
        <v>374.05166666666668</v>
      </c>
      <c r="D350" s="8">
        <f t="shared" si="160"/>
        <v>124.8868479664938</v>
      </c>
      <c r="E350" s="8">
        <f t="shared" si="153"/>
        <v>147.32994796649382</v>
      </c>
      <c r="F350" s="10">
        <f t="shared" si="154"/>
        <v>124.8868479664938</v>
      </c>
      <c r="G350" s="10">
        <f t="shared" si="155"/>
        <v>0</v>
      </c>
      <c r="H350" s="10">
        <f t="shared" si="182"/>
        <v>0</v>
      </c>
      <c r="I350" s="10">
        <f t="shared" si="161"/>
        <v>0</v>
      </c>
      <c r="J350" s="10">
        <f t="shared" si="162"/>
        <v>0</v>
      </c>
      <c r="K350" s="10">
        <f t="shared" si="156"/>
        <v>124.8868479664938</v>
      </c>
      <c r="L350" s="10">
        <f t="shared" si="157"/>
        <v>0</v>
      </c>
      <c r="M350" s="10">
        <f t="shared" si="173"/>
        <v>0</v>
      </c>
      <c r="N350" s="10">
        <f t="shared" si="163"/>
        <v>0</v>
      </c>
      <c r="O350" s="10">
        <f t="shared" si="164"/>
        <v>0</v>
      </c>
      <c r="P350" s="10">
        <f t="shared" si="158"/>
        <v>90</v>
      </c>
      <c r="Q350" s="10">
        <f t="shared" si="159"/>
        <v>34.886847966493804</v>
      </c>
      <c r="R350" s="10">
        <f t="shared" si="174"/>
        <v>0</v>
      </c>
      <c r="S350" s="10">
        <f t="shared" si="165"/>
        <v>34.886847966493804</v>
      </c>
      <c r="T350" s="10">
        <f t="shared" si="166"/>
        <v>0</v>
      </c>
      <c r="U350" s="10">
        <f t="shared" si="175"/>
        <v>0</v>
      </c>
      <c r="V350" s="10">
        <f t="shared" si="167"/>
        <v>0</v>
      </c>
      <c r="W350" s="10">
        <f t="shared" si="168"/>
        <v>0</v>
      </c>
      <c r="X350" s="10">
        <f t="shared" si="169"/>
        <v>62.443423983246909</v>
      </c>
      <c r="Y350" s="10">
        <f t="shared" si="170"/>
        <v>0</v>
      </c>
      <c r="Z350" s="10">
        <f t="shared" si="176"/>
        <v>0</v>
      </c>
      <c r="AA350" s="10">
        <f t="shared" si="177"/>
        <v>0</v>
      </c>
      <c r="AB350" s="10">
        <f t="shared" si="178"/>
        <v>0</v>
      </c>
      <c r="AC350" s="10">
        <f t="shared" si="171"/>
        <v>62.443423983246909</v>
      </c>
      <c r="AD350" s="10">
        <f t="shared" si="172"/>
        <v>0</v>
      </c>
      <c r="AE350" s="10">
        <f t="shared" si="179"/>
        <v>0</v>
      </c>
      <c r="AF350" s="10">
        <f t="shared" si="180"/>
        <v>0</v>
      </c>
      <c r="AG350" s="10">
        <f t="shared" si="181"/>
        <v>0</v>
      </c>
    </row>
    <row r="351" spans="1:33" x14ac:dyDescent="0.2">
      <c r="A351" s="5">
        <v>40193.333333333336</v>
      </c>
      <c r="B351" s="8">
        <v>108504.89948181847</v>
      </c>
      <c r="C351" s="9">
        <v>318.12833333333333</v>
      </c>
      <c r="D351" s="8">
        <f t="shared" si="160"/>
        <v>108.50489948181847</v>
      </c>
      <c r="E351" s="8">
        <f t="shared" si="153"/>
        <v>127.59259948181847</v>
      </c>
      <c r="F351" s="10">
        <f t="shared" si="154"/>
        <v>108.50489948181847</v>
      </c>
      <c r="G351" s="10">
        <f t="shared" si="155"/>
        <v>0</v>
      </c>
      <c r="H351" s="10">
        <f t="shared" si="182"/>
        <v>0</v>
      </c>
      <c r="I351" s="10">
        <f t="shared" si="161"/>
        <v>0</v>
      </c>
      <c r="J351" s="10">
        <f t="shared" si="162"/>
        <v>0</v>
      </c>
      <c r="K351" s="10">
        <f t="shared" si="156"/>
        <v>108.50489948181847</v>
      </c>
      <c r="L351" s="10">
        <f t="shared" si="157"/>
        <v>0</v>
      </c>
      <c r="M351" s="10">
        <f t="shared" si="173"/>
        <v>0</v>
      </c>
      <c r="N351" s="10">
        <f t="shared" si="163"/>
        <v>0</v>
      </c>
      <c r="O351" s="10">
        <f t="shared" si="164"/>
        <v>0</v>
      </c>
      <c r="P351" s="10">
        <f t="shared" si="158"/>
        <v>90</v>
      </c>
      <c r="Q351" s="10">
        <f t="shared" si="159"/>
        <v>18.50489948181847</v>
      </c>
      <c r="R351" s="10">
        <f t="shared" si="174"/>
        <v>0</v>
      </c>
      <c r="S351" s="10">
        <f t="shared" si="165"/>
        <v>18.50489948181847</v>
      </c>
      <c r="T351" s="10">
        <f t="shared" si="166"/>
        <v>0</v>
      </c>
      <c r="U351" s="10">
        <f t="shared" si="175"/>
        <v>0</v>
      </c>
      <c r="V351" s="10">
        <f t="shared" si="167"/>
        <v>0</v>
      </c>
      <c r="W351" s="10">
        <f t="shared" si="168"/>
        <v>0</v>
      </c>
      <c r="X351" s="10">
        <f t="shared" si="169"/>
        <v>54.252449740909235</v>
      </c>
      <c r="Y351" s="10">
        <f t="shared" si="170"/>
        <v>0</v>
      </c>
      <c r="Z351" s="10">
        <f t="shared" si="176"/>
        <v>0</v>
      </c>
      <c r="AA351" s="10">
        <f t="shared" si="177"/>
        <v>0</v>
      </c>
      <c r="AB351" s="10">
        <f t="shared" si="178"/>
        <v>0</v>
      </c>
      <c r="AC351" s="10">
        <f t="shared" si="171"/>
        <v>54.252449740909235</v>
      </c>
      <c r="AD351" s="10">
        <f t="shared" si="172"/>
        <v>0</v>
      </c>
      <c r="AE351" s="10">
        <f t="shared" si="179"/>
        <v>0</v>
      </c>
      <c r="AF351" s="10">
        <f t="shared" si="180"/>
        <v>0</v>
      </c>
      <c r="AG351" s="10">
        <f t="shared" si="181"/>
        <v>0</v>
      </c>
    </row>
    <row r="352" spans="1:33" x14ac:dyDescent="0.2">
      <c r="A352" s="5">
        <v>40193.375</v>
      </c>
      <c r="B352" s="8">
        <v>111154.21331350191</v>
      </c>
      <c r="C352" s="9">
        <v>354.08166666666671</v>
      </c>
      <c r="D352" s="8">
        <f t="shared" si="160"/>
        <v>111.15421331350191</v>
      </c>
      <c r="E352" s="8">
        <f t="shared" si="153"/>
        <v>132.39911331350191</v>
      </c>
      <c r="F352" s="10">
        <f t="shared" si="154"/>
        <v>111.15421331350191</v>
      </c>
      <c r="G352" s="10">
        <f t="shared" si="155"/>
        <v>0</v>
      </c>
      <c r="H352" s="10">
        <f t="shared" si="182"/>
        <v>0</v>
      </c>
      <c r="I352" s="10">
        <f t="shared" si="161"/>
        <v>0</v>
      </c>
      <c r="J352" s="10">
        <f t="shared" si="162"/>
        <v>0</v>
      </c>
      <c r="K352" s="10">
        <f t="shared" si="156"/>
        <v>111.15421331350191</v>
      </c>
      <c r="L352" s="10">
        <f t="shared" si="157"/>
        <v>0</v>
      </c>
      <c r="M352" s="10">
        <f t="shared" si="173"/>
        <v>0</v>
      </c>
      <c r="N352" s="10">
        <f t="shared" si="163"/>
        <v>0</v>
      </c>
      <c r="O352" s="10">
        <f t="shared" si="164"/>
        <v>0</v>
      </c>
      <c r="P352" s="10">
        <f t="shared" si="158"/>
        <v>90</v>
      </c>
      <c r="Q352" s="10">
        <f t="shared" si="159"/>
        <v>21.154213313501913</v>
      </c>
      <c r="R352" s="10">
        <f t="shared" si="174"/>
        <v>0</v>
      </c>
      <c r="S352" s="10">
        <f t="shared" si="165"/>
        <v>21.154213313501913</v>
      </c>
      <c r="T352" s="10">
        <f t="shared" si="166"/>
        <v>0</v>
      </c>
      <c r="U352" s="10">
        <f t="shared" si="175"/>
        <v>0</v>
      </c>
      <c r="V352" s="10">
        <f t="shared" si="167"/>
        <v>0</v>
      </c>
      <c r="W352" s="10">
        <f t="shared" si="168"/>
        <v>0</v>
      </c>
      <c r="X352" s="10">
        <f t="shared" si="169"/>
        <v>55.577106656750956</v>
      </c>
      <c r="Y352" s="10">
        <f t="shared" si="170"/>
        <v>0</v>
      </c>
      <c r="Z352" s="10">
        <f t="shared" si="176"/>
        <v>0</v>
      </c>
      <c r="AA352" s="10">
        <f t="shared" si="177"/>
        <v>0</v>
      </c>
      <c r="AB352" s="10">
        <f t="shared" si="178"/>
        <v>0</v>
      </c>
      <c r="AC352" s="10">
        <f t="shared" si="171"/>
        <v>55.577106656750956</v>
      </c>
      <c r="AD352" s="10">
        <f t="shared" si="172"/>
        <v>0</v>
      </c>
      <c r="AE352" s="10">
        <f t="shared" si="179"/>
        <v>0</v>
      </c>
      <c r="AF352" s="10">
        <f t="shared" si="180"/>
        <v>0</v>
      </c>
      <c r="AG352" s="10">
        <f t="shared" si="181"/>
        <v>0</v>
      </c>
    </row>
    <row r="353" spans="1:33" x14ac:dyDescent="0.2">
      <c r="A353" s="5">
        <v>40193.416666666664</v>
      </c>
      <c r="B353" s="8">
        <v>113087.91592796381</v>
      </c>
      <c r="C353" s="9">
        <v>312.26166666666666</v>
      </c>
      <c r="D353" s="8">
        <f t="shared" si="160"/>
        <v>113.08791592796381</v>
      </c>
      <c r="E353" s="8">
        <f t="shared" si="153"/>
        <v>131.8236159279638</v>
      </c>
      <c r="F353" s="10">
        <f t="shared" si="154"/>
        <v>113.08791592796381</v>
      </c>
      <c r="G353" s="10">
        <f t="shared" si="155"/>
        <v>0</v>
      </c>
      <c r="H353" s="10">
        <f t="shared" si="182"/>
        <v>0</v>
      </c>
      <c r="I353" s="10">
        <f t="shared" si="161"/>
        <v>0</v>
      </c>
      <c r="J353" s="10">
        <f t="shared" si="162"/>
        <v>0</v>
      </c>
      <c r="K353" s="10">
        <f t="shared" si="156"/>
        <v>113.08791592796381</v>
      </c>
      <c r="L353" s="10">
        <f t="shared" si="157"/>
        <v>0</v>
      </c>
      <c r="M353" s="10">
        <f t="shared" si="173"/>
        <v>0</v>
      </c>
      <c r="N353" s="10">
        <f t="shared" si="163"/>
        <v>0</v>
      </c>
      <c r="O353" s="10">
        <f t="shared" si="164"/>
        <v>0</v>
      </c>
      <c r="P353" s="10">
        <f t="shared" si="158"/>
        <v>90</v>
      </c>
      <c r="Q353" s="10">
        <f t="shared" si="159"/>
        <v>23.087915927963806</v>
      </c>
      <c r="R353" s="10">
        <f t="shared" si="174"/>
        <v>0</v>
      </c>
      <c r="S353" s="10">
        <f t="shared" si="165"/>
        <v>23.087915927963806</v>
      </c>
      <c r="T353" s="10">
        <f t="shared" si="166"/>
        <v>0</v>
      </c>
      <c r="U353" s="10">
        <f t="shared" si="175"/>
        <v>0</v>
      </c>
      <c r="V353" s="10">
        <f t="shared" si="167"/>
        <v>0</v>
      </c>
      <c r="W353" s="10">
        <f t="shared" si="168"/>
        <v>0</v>
      </c>
      <c r="X353" s="10">
        <f t="shared" si="169"/>
        <v>56.543957963981903</v>
      </c>
      <c r="Y353" s="10">
        <f t="shared" si="170"/>
        <v>0</v>
      </c>
      <c r="Z353" s="10">
        <f t="shared" si="176"/>
        <v>0</v>
      </c>
      <c r="AA353" s="10">
        <f t="shared" si="177"/>
        <v>0</v>
      </c>
      <c r="AB353" s="10">
        <f t="shared" si="178"/>
        <v>0</v>
      </c>
      <c r="AC353" s="10">
        <f t="shared" si="171"/>
        <v>56.543957963981903</v>
      </c>
      <c r="AD353" s="10">
        <f t="shared" si="172"/>
        <v>0</v>
      </c>
      <c r="AE353" s="10">
        <f t="shared" si="179"/>
        <v>0</v>
      </c>
      <c r="AF353" s="10">
        <f t="shared" si="180"/>
        <v>0</v>
      </c>
      <c r="AG353" s="10">
        <f t="shared" si="181"/>
        <v>0</v>
      </c>
    </row>
    <row r="354" spans="1:33" x14ac:dyDescent="0.2">
      <c r="A354" s="5">
        <v>40193.458333333336</v>
      </c>
      <c r="B354" s="8">
        <v>113021.84116584787</v>
      </c>
      <c r="C354" s="9">
        <v>267.95833333333331</v>
      </c>
      <c r="D354" s="8">
        <f t="shared" si="160"/>
        <v>113.02184116584787</v>
      </c>
      <c r="E354" s="8">
        <f t="shared" si="153"/>
        <v>129.09934116584787</v>
      </c>
      <c r="F354" s="10">
        <f t="shared" si="154"/>
        <v>113.02184116584787</v>
      </c>
      <c r="G354" s="10">
        <f t="shared" si="155"/>
        <v>0</v>
      </c>
      <c r="H354" s="10">
        <f t="shared" si="182"/>
        <v>0</v>
      </c>
      <c r="I354" s="10">
        <f t="shared" si="161"/>
        <v>0</v>
      </c>
      <c r="J354" s="10">
        <f t="shared" si="162"/>
        <v>0</v>
      </c>
      <c r="K354" s="10">
        <f t="shared" si="156"/>
        <v>113.02184116584787</v>
      </c>
      <c r="L354" s="10">
        <f t="shared" si="157"/>
        <v>0</v>
      </c>
      <c r="M354" s="10">
        <f t="shared" si="173"/>
        <v>0</v>
      </c>
      <c r="N354" s="10">
        <f t="shared" si="163"/>
        <v>0</v>
      </c>
      <c r="O354" s="10">
        <f t="shared" si="164"/>
        <v>0</v>
      </c>
      <c r="P354" s="10">
        <f t="shared" si="158"/>
        <v>90</v>
      </c>
      <c r="Q354" s="10">
        <f t="shared" si="159"/>
        <v>23.021841165847874</v>
      </c>
      <c r="R354" s="10">
        <f t="shared" si="174"/>
        <v>0</v>
      </c>
      <c r="S354" s="10">
        <f t="shared" si="165"/>
        <v>23.021841165847874</v>
      </c>
      <c r="T354" s="10">
        <f t="shared" si="166"/>
        <v>0</v>
      </c>
      <c r="U354" s="10">
        <f t="shared" si="175"/>
        <v>0</v>
      </c>
      <c r="V354" s="10">
        <f t="shared" si="167"/>
        <v>0</v>
      </c>
      <c r="W354" s="10">
        <f t="shared" si="168"/>
        <v>0</v>
      </c>
      <c r="X354" s="10">
        <f t="shared" si="169"/>
        <v>56.510920582923937</v>
      </c>
      <c r="Y354" s="10">
        <f t="shared" si="170"/>
        <v>0</v>
      </c>
      <c r="Z354" s="10">
        <f t="shared" si="176"/>
        <v>0</v>
      </c>
      <c r="AA354" s="10">
        <f t="shared" si="177"/>
        <v>0</v>
      </c>
      <c r="AB354" s="10">
        <f t="shared" si="178"/>
        <v>0</v>
      </c>
      <c r="AC354" s="10">
        <f t="shared" si="171"/>
        <v>56.510920582923937</v>
      </c>
      <c r="AD354" s="10">
        <f t="shared" si="172"/>
        <v>0</v>
      </c>
      <c r="AE354" s="10">
        <f t="shared" si="179"/>
        <v>0</v>
      </c>
      <c r="AF354" s="10">
        <f t="shared" si="180"/>
        <v>0</v>
      </c>
      <c r="AG354" s="10">
        <f t="shared" si="181"/>
        <v>0</v>
      </c>
    </row>
    <row r="355" spans="1:33" x14ac:dyDescent="0.2">
      <c r="A355" s="5">
        <v>40193.5</v>
      </c>
      <c r="B355" s="8">
        <v>114887.61499654369</v>
      </c>
      <c r="C355" s="9">
        <v>225.005</v>
      </c>
      <c r="D355" s="8">
        <f t="shared" si="160"/>
        <v>114.88761499654369</v>
      </c>
      <c r="E355" s="8">
        <f t="shared" si="153"/>
        <v>128.38791499654369</v>
      </c>
      <c r="F355" s="10">
        <f t="shared" si="154"/>
        <v>114.88761499654369</v>
      </c>
      <c r="G355" s="10">
        <f t="shared" si="155"/>
        <v>0</v>
      </c>
      <c r="H355" s="10">
        <f t="shared" si="182"/>
        <v>0</v>
      </c>
      <c r="I355" s="10">
        <f t="shared" si="161"/>
        <v>0</v>
      </c>
      <c r="J355" s="10">
        <f t="shared" si="162"/>
        <v>0</v>
      </c>
      <c r="K355" s="10">
        <f t="shared" si="156"/>
        <v>114.88761499654369</v>
      </c>
      <c r="L355" s="10">
        <f t="shared" si="157"/>
        <v>0</v>
      </c>
      <c r="M355" s="10">
        <f t="shared" si="173"/>
        <v>0</v>
      </c>
      <c r="N355" s="10">
        <f t="shared" si="163"/>
        <v>0</v>
      </c>
      <c r="O355" s="10">
        <f t="shared" si="164"/>
        <v>0</v>
      </c>
      <c r="P355" s="10">
        <f t="shared" si="158"/>
        <v>90</v>
      </c>
      <c r="Q355" s="10">
        <f t="shared" si="159"/>
        <v>24.887614996543689</v>
      </c>
      <c r="R355" s="10">
        <f t="shared" si="174"/>
        <v>0</v>
      </c>
      <c r="S355" s="10">
        <f t="shared" si="165"/>
        <v>24.887614996543689</v>
      </c>
      <c r="T355" s="10">
        <f t="shared" si="166"/>
        <v>0</v>
      </c>
      <c r="U355" s="10">
        <f t="shared" si="175"/>
        <v>0</v>
      </c>
      <c r="V355" s="10">
        <f t="shared" si="167"/>
        <v>0</v>
      </c>
      <c r="W355" s="10">
        <f t="shared" si="168"/>
        <v>0</v>
      </c>
      <c r="X355" s="10">
        <f t="shared" si="169"/>
        <v>57.443807498271845</v>
      </c>
      <c r="Y355" s="10">
        <f t="shared" si="170"/>
        <v>0</v>
      </c>
      <c r="Z355" s="10">
        <f t="shared" si="176"/>
        <v>0</v>
      </c>
      <c r="AA355" s="10">
        <f t="shared" si="177"/>
        <v>0</v>
      </c>
      <c r="AB355" s="10">
        <f t="shared" si="178"/>
        <v>0</v>
      </c>
      <c r="AC355" s="10">
        <f t="shared" si="171"/>
        <v>57.443807498271845</v>
      </c>
      <c r="AD355" s="10">
        <f t="shared" si="172"/>
        <v>0</v>
      </c>
      <c r="AE355" s="10">
        <f t="shared" si="179"/>
        <v>0</v>
      </c>
      <c r="AF355" s="10">
        <f t="shared" si="180"/>
        <v>0</v>
      </c>
      <c r="AG355" s="10">
        <f t="shared" si="181"/>
        <v>0</v>
      </c>
    </row>
    <row r="356" spans="1:33" x14ac:dyDescent="0.2">
      <c r="A356" s="5">
        <v>40193.541666666664</v>
      </c>
      <c r="B356" s="8">
        <v>120796.6900921418</v>
      </c>
      <c r="C356" s="9">
        <v>92.391500000000008</v>
      </c>
      <c r="D356" s="8">
        <f t="shared" si="160"/>
        <v>120.7966900921418</v>
      </c>
      <c r="E356" s="8">
        <f t="shared" si="153"/>
        <v>126.34018009214181</v>
      </c>
      <c r="F356" s="10">
        <f t="shared" si="154"/>
        <v>120.7966900921418</v>
      </c>
      <c r="G356" s="10">
        <f t="shared" si="155"/>
        <v>0</v>
      </c>
      <c r="H356" s="10">
        <f t="shared" si="182"/>
        <v>0</v>
      </c>
      <c r="I356" s="10">
        <f t="shared" si="161"/>
        <v>0</v>
      </c>
      <c r="J356" s="10">
        <f t="shared" si="162"/>
        <v>0</v>
      </c>
      <c r="K356" s="10">
        <f t="shared" si="156"/>
        <v>120.7966900921418</v>
      </c>
      <c r="L356" s="10">
        <f t="shared" si="157"/>
        <v>0</v>
      </c>
      <c r="M356" s="10">
        <f t="shared" si="173"/>
        <v>0</v>
      </c>
      <c r="N356" s="10">
        <f t="shared" si="163"/>
        <v>0</v>
      </c>
      <c r="O356" s="10">
        <f t="shared" si="164"/>
        <v>0</v>
      </c>
      <c r="P356" s="10">
        <f t="shared" si="158"/>
        <v>90</v>
      </c>
      <c r="Q356" s="10">
        <f t="shared" si="159"/>
        <v>30.796690092141802</v>
      </c>
      <c r="R356" s="10">
        <f t="shared" si="174"/>
        <v>0</v>
      </c>
      <c r="S356" s="10">
        <f t="shared" si="165"/>
        <v>30.796690092141802</v>
      </c>
      <c r="T356" s="10">
        <f t="shared" si="166"/>
        <v>0</v>
      </c>
      <c r="U356" s="10">
        <f t="shared" si="175"/>
        <v>0</v>
      </c>
      <c r="V356" s="10">
        <f t="shared" si="167"/>
        <v>0</v>
      </c>
      <c r="W356" s="10">
        <f t="shared" si="168"/>
        <v>0</v>
      </c>
      <c r="X356" s="10">
        <f t="shared" si="169"/>
        <v>60.398345046070901</v>
      </c>
      <c r="Y356" s="10">
        <f t="shared" si="170"/>
        <v>0</v>
      </c>
      <c r="Z356" s="10">
        <f t="shared" si="176"/>
        <v>0</v>
      </c>
      <c r="AA356" s="10">
        <f t="shared" si="177"/>
        <v>0</v>
      </c>
      <c r="AB356" s="10">
        <f t="shared" si="178"/>
        <v>0</v>
      </c>
      <c r="AC356" s="10">
        <f t="shared" si="171"/>
        <v>60.398345046070901</v>
      </c>
      <c r="AD356" s="10">
        <f t="shared" si="172"/>
        <v>0</v>
      </c>
      <c r="AE356" s="10">
        <f t="shared" si="179"/>
        <v>0</v>
      </c>
      <c r="AF356" s="10">
        <f t="shared" si="180"/>
        <v>0</v>
      </c>
      <c r="AG356" s="10">
        <f t="shared" si="181"/>
        <v>0</v>
      </c>
    </row>
    <row r="357" spans="1:33" x14ac:dyDescent="0.2">
      <c r="A357" s="5">
        <v>40193.583333333336</v>
      </c>
      <c r="B357" s="8">
        <v>127188.32531432282</v>
      </c>
      <c r="C357" s="9">
        <v>0</v>
      </c>
      <c r="D357" s="8">
        <f t="shared" si="160"/>
        <v>127.18832531432282</v>
      </c>
      <c r="E357" s="8">
        <f t="shared" si="153"/>
        <v>127.18832531432282</v>
      </c>
      <c r="F357" s="10">
        <f t="shared" si="154"/>
        <v>127.18832531432282</v>
      </c>
      <c r="G357" s="10">
        <f t="shared" si="155"/>
        <v>0</v>
      </c>
      <c r="H357" s="10">
        <f t="shared" si="182"/>
        <v>0</v>
      </c>
      <c r="I357" s="10">
        <f t="shared" si="161"/>
        <v>0</v>
      </c>
      <c r="J357" s="10">
        <f t="shared" si="162"/>
        <v>0</v>
      </c>
      <c r="K357" s="10">
        <f t="shared" si="156"/>
        <v>127.18832531432282</v>
      </c>
      <c r="L357" s="10">
        <f t="shared" si="157"/>
        <v>0</v>
      </c>
      <c r="M357" s="10">
        <f t="shared" si="173"/>
        <v>0</v>
      </c>
      <c r="N357" s="10">
        <f t="shared" si="163"/>
        <v>0</v>
      </c>
      <c r="O357" s="10">
        <f t="shared" si="164"/>
        <v>0</v>
      </c>
      <c r="P357" s="10">
        <f t="shared" si="158"/>
        <v>90</v>
      </c>
      <c r="Q357" s="10">
        <f t="shared" si="159"/>
        <v>37.188325314322825</v>
      </c>
      <c r="R357" s="10">
        <f t="shared" si="174"/>
        <v>0</v>
      </c>
      <c r="S357" s="10">
        <f t="shared" si="165"/>
        <v>37.188325314322825</v>
      </c>
      <c r="T357" s="10">
        <f t="shared" si="166"/>
        <v>0</v>
      </c>
      <c r="U357" s="10">
        <f t="shared" si="175"/>
        <v>0</v>
      </c>
      <c r="V357" s="10">
        <f t="shared" si="167"/>
        <v>0</v>
      </c>
      <c r="W357" s="10">
        <f t="shared" si="168"/>
        <v>0</v>
      </c>
      <c r="X357" s="10">
        <f t="shared" si="169"/>
        <v>63.594162657161412</v>
      </c>
      <c r="Y357" s="10">
        <f t="shared" si="170"/>
        <v>0</v>
      </c>
      <c r="Z357" s="10">
        <f t="shared" si="176"/>
        <v>0</v>
      </c>
      <c r="AA357" s="10">
        <f t="shared" si="177"/>
        <v>0</v>
      </c>
      <c r="AB357" s="10">
        <f t="shared" si="178"/>
        <v>0</v>
      </c>
      <c r="AC357" s="10">
        <f t="shared" si="171"/>
        <v>63.594162657161412</v>
      </c>
      <c r="AD357" s="10">
        <f t="shared" si="172"/>
        <v>0</v>
      </c>
      <c r="AE357" s="10">
        <f t="shared" si="179"/>
        <v>0</v>
      </c>
      <c r="AF357" s="10">
        <f t="shared" si="180"/>
        <v>0</v>
      </c>
      <c r="AG357" s="10">
        <f t="shared" si="181"/>
        <v>0</v>
      </c>
    </row>
    <row r="358" spans="1:33" x14ac:dyDescent="0.2">
      <c r="A358" s="5">
        <v>40193.625</v>
      </c>
      <c r="B358" s="8">
        <v>124954.49418180651</v>
      </c>
      <c r="C358" s="9">
        <v>0</v>
      </c>
      <c r="D358" s="8">
        <f t="shared" si="160"/>
        <v>124.95449418180651</v>
      </c>
      <c r="E358" s="8">
        <f t="shared" si="153"/>
        <v>124.95449418180651</v>
      </c>
      <c r="F358" s="10">
        <f t="shared" si="154"/>
        <v>124.95449418180651</v>
      </c>
      <c r="G358" s="10">
        <f t="shared" si="155"/>
        <v>0</v>
      </c>
      <c r="H358" s="10">
        <f t="shared" si="182"/>
        <v>0</v>
      </c>
      <c r="I358" s="10">
        <f t="shared" si="161"/>
        <v>0</v>
      </c>
      <c r="J358" s="10">
        <f t="shared" si="162"/>
        <v>0</v>
      </c>
      <c r="K358" s="10">
        <f t="shared" si="156"/>
        <v>124.95449418180651</v>
      </c>
      <c r="L358" s="10">
        <f t="shared" si="157"/>
        <v>0</v>
      </c>
      <c r="M358" s="10">
        <f t="shared" si="173"/>
        <v>0</v>
      </c>
      <c r="N358" s="10">
        <f t="shared" si="163"/>
        <v>0</v>
      </c>
      <c r="O358" s="10">
        <f t="shared" si="164"/>
        <v>0</v>
      </c>
      <c r="P358" s="10">
        <f t="shared" si="158"/>
        <v>90</v>
      </c>
      <c r="Q358" s="10">
        <f t="shared" si="159"/>
        <v>34.95449418180651</v>
      </c>
      <c r="R358" s="10">
        <f t="shared" si="174"/>
        <v>0</v>
      </c>
      <c r="S358" s="10">
        <f t="shared" si="165"/>
        <v>34.95449418180651</v>
      </c>
      <c r="T358" s="10">
        <f t="shared" si="166"/>
        <v>0</v>
      </c>
      <c r="U358" s="10">
        <f t="shared" si="175"/>
        <v>0</v>
      </c>
      <c r="V358" s="10">
        <f t="shared" si="167"/>
        <v>0</v>
      </c>
      <c r="W358" s="10">
        <f t="shared" si="168"/>
        <v>0</v>
      </c>
      <c r="X358" s="10">
        <f t="shared" si="169"/>
        <v>62.477247090903255</v>
      </c>
      <c r="Y358" s="10">
        <f t="shared" si="170"/>
        <v>0</v>
      </c>
      <c r="Z358" s="10">
        <f t="shared" si="176"/>
        <v>0</v>
      </c>
      <c r="AA358" s="10">
        <f t="shared" si="177"/>
        <v>0</v>
      </c>
      <c r="AB358" s="10">
        <f t="shared" si="178"/>
        <v>0</v>
      </c>
      <c r="AC358" s="10">
        <f t="shared" si="171"/>
        <v>62.477247090903255</v>
      </c>
      <c r="AD358" s="10">
        <f t="shared" si="172"/>
        <v>0</v>
      </c>
      <c r="AE358" s="10">
        <f t="shared" si="179"/>
        <v>0</v>
      </c>
      <c r="AF358" s="10">
        <f t="shared" si="180"/>
        <v>0</v>
      </c>
      <c r="AG358" s="10">
        <f t="shared" si="181"/>
        <v>0</v>
      </c>
    </row>
    <row r="359" spans="1:33" x14ac:dyDescent="0.2">
      <c r="A359" s="5">
        <v>40193.666666666664</v>
      </c>
      <c r="B359" s="8">
        <v>126161.62257698708</v>
      </c>
      <c r="C359" s="9">
        <v>0</v>
      </c>
      <c r="D359" s="8">
        <f t="shared" si="160"/>
        <v>126.16162257698709</v>
      </c>
      <c r="E359" s="8">
        <f t="shared" si="153"/>
        <v>126.16162257698709</v>
      </c>
      <c r="F359" s="10">
        <f t="shared" si="154"/>
        <v>126.16162257698709</v>
      </c>
      <c r="G359" s="10">
        <f t="shared" si="155"/>
        <v>0</v>
      </c>
      <c r="H359" s="10">
        <f t="shared" si="182"/>
        <v>0</v>
      </c>
      <c r="I359" s="10">
        <f t="shared" si="161"/>
        <v>0</v>
      </c>
      <c r="J359" s="10">
        <f t="shared" si="162"/>
        <v>0</v>
      </c>
      <c r="K359" s="10">
        <f t="shared" si="156"/>
        <v>126.16162257698709</v>
      </c>
      <c r="L359" s="10">
        <f t="shared" si="157"/>
        <v>0</v>
      </c>
      <c r="M359" s="10">
        <f t="shared" si="173"/>
        <v>0</v>
      </c>
      <c r="N359" s="10">
        <f t="shared" si="163"/>
        <v>0</v>
      </c>
      <c r="O359" s="10">
        <f t="shared" si="164"/>
        <v>0</v>
      </c>
      <c r="P359" s="10">
        <f t="shared" si="158"/>
        <v>90</v>
      </c>
      <c r="Q359" s="10">
        <f t="shared" si="159"/>
        <v>36.161622576987085</v>
      </c>
      <c r="R359" s="10">
        <f t="shared" si="174"/>
        <v>0</v>
      </c>
      <c r="S359" s="10">
        <f t="shared" si="165"/>
        <v>36.161622576987085</v>
      </c>
      <c r="T359" s="10">
        <f t="shared" si="166"/>
        <v>0</v>
      </c>
      <c r="U359" s="10">
        <f t="shared" si="175"/>
        <v>0</v>
      </c>
      <c r="V359" s="10">
        <f t="shared" si="167"/>
        <v>0</v>
      </c>
      <c r="W359" s="10">
        <f t="shared" si="168"/>
        <v>0</v>
      </c>
      <c r="X359" s="10">
        <f t="shared" si="169"/>
        <v>63.080811288493543</v>
      </c>
      <c r="Y359" s="10">
        <f t="shared" si="170"/>
        <v>0</v>
      </c>
      <c r="Z359" s="10">
        <f t="shared" si="176"/>
        <v>0</v>
      </c>
      <c r="AA359" s="10">
        <f t="shared" si="177"/>
        <v>0</v>
      </c>
      <c r="AB359" s="10">
        <f t="shared" si="178"/>
        <v>0</v>
      </c>
      <c r="AC359" s="10">
        <f t="shared" si="171"/>
        <v>63.080811288493543</v>
      </c>
      <c r="AD359" s="10">
        <f t="shared" si="172"/>
        <v>0</v>
      </c>
      <c r="AE359" s="10">
        <f t="shared" si="179"/>
        <v>0</v>
      </c>
      <c r="AF359" s="10">
        <f t="shared" si="180"/>
        <v>0</v>
      </c>
      <c r="AG359" s="10">
        <f t="shared" si="181"/>
        <v>0</v>
      </c>
    </row>
    <row r="360" spans="1:33" x14ac:dyDescent="0.2">
      <c r="A360" s="5">
        <v>40193.708333333336</v>
      </c>
      <c r="B360" s="8">
        <v>128543.80250297723</v>
      </c>
      <c r="C360" s="9">
        <v>0</v>
      </c>
      <c r="D360" s="8">
        <f t="shared" si="160"/>
        <v>128.54380250297723</v>
      </c>
      <c r="E360" s="8">
        <f t="shared" si="153"/>
        <v>128.54380250297723</v>
      </c>
      <c r="F360" s="10">
        <f t="shared" si="154"/>
        <v>128.54380250297723</v>
      </c>
      <c r="G360" s="10">
        <f t="shared" si="155"/>
        <v>0</v>
      </c>
      <c r="H360" s="10">
        <f t="shared" si="182"/>
        <v>0</v>
      </c>
      <c r="I360" s="10">
        <f t="shared" si="161"/>
        <v>0</v>
      </c>
      <c r="J360" s="10">
        <f t="shared" si="162"/>
        <v>0</v>
      </c>
      <c r="K360" s="10">
        <f t="shared" si="156"/>
        <v>128.54380250297723</v>
      </c>
      <c r="L360" s="10">
        <f t="shared" si="157"/>
        <v>0</v>
      </c>
      <c r="M360" s="10">
        <f t="shared" si="173"/>
        <v>0</v>
      </c>
      <c r="N360" s="10">
        <f t="shared" si="163"/>
        <v>0</v>
      </c>
      <c r="O360" s="10">
        <f t="shared" si="164"/>
        <v>0</v>
      </c>
      <c r="P360" s="10">
        <f t="shared" si="158"/>
        <v>90</v>
      </c>
      <c r="Q360" s="10">
        <f t="shared" si="159"/>
        <v>38.543802502977229</v>
      </c>
      <c r="R360" s="10">
        <f t="shared" si="174"/>
        <v>0</v>
      </c>
      <c r="S360" s="10">
        <f t="shared" si="165"/>
        <v>38.543802502977229</v>
      </c>
      <c r="T360" s="10">
        <f t="shared" si="166"/>
        <v>0</v>
      </c>
      <c r="U360" s="10">
        <f t="shared" si="175"/>
        <v>0</v>
      </c>
      <c r="V360" s="10">
        <f t="shared" si="167"/>
        <v>0</v>
      </c>
      <c r="W360" s="10">
        <f t="shared" si="168"/>
        <v>0</v>
      </c>
      <c r="X360" s="10">
        <f t="shared" si="169"/>
        <v>64.271901251488615</v>
      </c>
      <c r="Y360" s="10">
        <f t="shared" si="170"/>
        <v>0</v>
      </c>
      <c r="Z360" s="10">
        <f t="shared" si="176"/>
        <v>0</v>
      </c>
      <c r="AA360" s="10">
        <f t="shared" si="177"/>
        <v>0</v>
      </c>
      <c r="AB360" s="10">
        <f t="shared" si="178"/>
        <v>0</v>
      </c>
      <c r="AC360" s="10">
        <f t="shared" si="171"/>
        <v>64.271901251488615</v>
      </c>
      <c r="AD360" s="10">
        <f t="shared" si="172"/>
        <v>0</v>
      </c>
      <c r="AE360" s="10">
        <f t="shared" si="179"/>
        <v>0</v>
      </c>
      <c r="AF360" s="10">
        <f t="shared" si="180"/>
        <v>0</v>
      </c>
      <c r="AG360" s="10">
        <f t="shared" si="181"/>
        <v>0</v>
      </c>
    </row>
    <row r="361" spans="1:33" x14ac:dyDescent="0.2">
      <c r="A361" s="5">
        <v>40193.75</v>
      </c>
      <c r="B361" s="8">
        <v>128278.30299526083</v>
      </c>
      <c r="C361" s="9">
        <v>0</v>
      </c>
      <c r="D361" s="8">
        <f t="shared" si="160"/>
        <v>128.27830299526084</v>
      </c>
      <c r="E361" s="8">
        <f t="shared" si="153"/>
        <v>128.27830299526084</v>
      </c>
      <c r="F361" s="10">
        <f t="shared" si="154"/>
        <v>128.27830299526084</v>
      </c>
      <c r="G361" s="10">
        <f t="shared" si="155"/>
        <v>0</v>
      </c>
      <c r="H361" s="10">
        <f t="shared" si="182"/>
        <v>0</v>
      </c>
      <c r="I361" s="10">
        <f t="shared" si="161"/>
        <v>0</v>
      </c>
      <c r="J361" s="10">
        <f t="shared" si="162"/>
        <v>0</v>
      </c>
      <c r="K361" s="10">
        <f t="shared" si="156"/>
        <v>128.27830299526084</v>
      </c>
      <c r="L361" s="10">
        <f t="shared" si="157"/>
        <v>0</v>
      </c>
      <c r="M361" s="10">
        <f t="shared" si="173"/>
        <v>0</v>
      </c>
      <c r="N361" s="10">
        <f t="shared" si="163"/>
        <v>0</v>
      </c>
      <c r="O361" s="10">
        <f t="shared" si="164"/>
        <v>0</v>
      </c>
      <c r="P361" s="10">
        <f t="shared" si="158"/>
        <v>90</v>
      </c>
      <c r="Q361" s="10">
        <f t="shared" si="159"/>
        <v>38.278302995260844</v>
      </c>
      <c r="R361" s="10">
        <f t="shared" si="174"/>
        <v>0</v>
      </c>
      <c r="S361" s="10">
        <f t="shared" si="165"/>
        <v>38.278302995260844</v>
      </c>
      <c r="T361" s="10">
        <f t="shared" si="166"/>
        <v>0</v>
      </c>
      <c r="U361" s="10">
        <f t="shared" si="175"/>
        <v>0</v>
      </c>
      <c r="V361" s="10">
        <f t="shared" si="167"/>
        <v>0</v>
      </c>
      <c r="W361" s="10">
        <f t="shared" si="168"/>
        <v>0</v>
      </c>
      <c r="X361" s="10">
        <f t="shared" si="169"/>
        <v>64.139151497630422</v>
      </c>
      <c r="Y361" s="10">
        <f t="shared" si="170"/>
        <v>0</v>
      </c>
      <c r="Z361" s="10">
        <f t="shared" si="176"/>
        <v>0</v>
      </c>
      <c r="AA361" s="10">
        <f t="shared" si="177"/>
        <v>0</v>
      </c>
      <c r="AB361" s="10">
        <f t="shared" si="178"/>
        <v>0</v>
      </c>
      <c r="AC361" s="10">
        <f t="shared" si="171"/>
        <v>64.139151497630422</v>
      </c>
      <c r="AD361" s="10">
        <f t="shared" si="172"/>
        <v>0</v>
      </c>
      <c r="AE361" s="10">
        <f t="shared" si="179"/>
        <v>0</v>
      </c>
      <c r="AF361" s="10">
        <f t="shared" si="180"/>
        <v>0</v>
      </c>
      <c r="AG361" s="10">
        <f t="shared" si="181"/>
        <v>0</v>
      </c>
    </row>
    <row r="362" spans="1:33" x14ac:dyDescent="0.2">
      <c r="A362" s="5">
        <v>40193.791666666664</v>
      </c>
      <c r="B362" s="8">
        <v>141906.52929273935</v>
      </c>
      <c r="C362" s="9">
        <v>0</v>
      </c>
      <c r="D362" s="8">
        <f t="shared" si="160"/>
        <v>141.90652929273935</v>
      </c>
      <c r="E362" s="8">
        <f t="shared" si="153"/>
        <v>141.90652929273935</v>
      </c>
      <c r="F362" s="10">
        <f t="shared" si="154"/>
        <v>141.90652929273935</v>
      </c>
      <c r="G362" s="10">
        <f t="shared" si="155"/>
        <v>0</v>
      </c>
      <c r="H362" s="10">
        <f t="shared" si="182"/>
        <v>0</v>
      </c>
      <c r="I362" s="10">
        <f t="shared" si="161"/>
        <v>0</v>
      </c>
      <c r="J362" s="10">
        <f t="shared" si="162"/>
        <v>0</v>
      </c>
      <c r="K362" s="10">
        <f t="shared" si="156"/>
        <v>135</v>
      </c>
      <c r="L362" s="10">
        <f t="shared" si="157"/>
        <v>6.90652929273935</v>
      </c>
      <c r="M362" s="10">
        <f t="shared" si="173"/>
        <v>1</v>
      </c>
      <c r="N362" s="10">
        <f t="shared" si="163"/>
        <v>0</v>
      </c>
      <c r="O362" s="10">
        <f t="shared" si="164"/>
        <v>6.90652929273935</v>
      </c>
      <c r="P362" s="10">
        <f t="shared" si="158"/>
        <v>90</v>
      </c>
      <c r="Q362" s="10">
        <f t="shared" si="159"/>
        <v>51.90652929273935</v>
      </c>
      <c r="R362" s="10">
        <f t="shared" si="174"/>
        <v>0</v>
      </c>
      <c r="S362" s="10">
        <f t="shared" si="165"/>
        <v>51.90652929273935</v>
      </c>
      <c r="T362" s="10">
        <f t="shared" si="166"/>
        <v>0</v>
      </c>
      <c r="U362" s="10">
        <f t="shared" si="175"/>
        <v>0</v>
      </c>
      <c r="V362" s="10">
        <f t="shared" si="167"/>
        <v>0</v>
      </c>
      <c r="W362" s="10">
        <f t="shared" si="168"/>
        <v>0</v>
      </c>
      <c r="X362" s="10">
        <f t="shared" si="169"/>
        <v>70.953264646369675</v>
      </c>
      <c r="Y362" s="10">
        <f t="shared" si="170"/>
        <v>0</v>
      </c>
      <c r="Z362" s="10">
        <f t="shared" si="176"/>
        <v>0</v>
      </c>
      <c r="AA362" s="10">
        <f t="shared" si="177"/>
        <v>0</v>
      </c>
      <c r="AB362" s="10">
        <f t="shared" si="178"/>
        <v>0</v>
      </c>
      <c r="AC362" s="10">
        <f t="shared" si="171"/>
        <v>67.5</v>
      </c>
      <c r="AD362" s="10">
        <f t="shared" si="172"/>
        <v>3.453264646369675</v>
      </c>
      <c r="AE362" s="10">
        <f t="shared" si="179"/>
        <v>1</v>
      </c>
      <c r="AF362" s="10">
        <f t="shared" si="180"/>
        <v>0</v>
      </c>
      <c r="AG362" s="10">
        <f t="shared" si="181"/>
        <v>3.453264646369675</v>
      </c>
    </row>
    <row r="363" spans="1:33" x14ac:dyDescent="0.2">
      <c r="A363" s="5">
        <v>40193.833333333336</v>
      </c>
      <c r="B363" s="8">
        <v>138006.65823841203</v>
      </c>
      <c r="C363" s="9">
        <v>0</v>
      </c>
      <c r="D363" s="8">
        <f t="shared" si="160"/>
        <v>138.00665823841203</v>
      </c>
      <c r="E363" s="8">
        <f t="shared" si="153"/>
        <v>138.00665823841203</v>
      </c>
      <c r="F363" s="10">
        <f t="shared" si="154"/>
        <v>138.00665823841203</v>
      </c>
      <c r="G363" s="10">
        <f t="shared" si="155"/>
        <v>0</v>
      </c>
      <c r="H363" s="10">
        <f t="shared" si="182"/>
        <v>0</v>
      </c>
      <c r="I363" s="10">
        <f t="shared" si="161"/>
        <v>0</v>
      </c>
      <c r="J363" s="10">
        <f t="shared" si="162"/>
        <v>0</v>
      </c>
      <c r="K363" s="10">
        <f t="shared" si="156"/>
        <v>135</v>
      </c>
      <c r="L363" s="10">
        <f t="shared" si="157"/>
        <v>3.0066582384120295</v>
      </c>
      <c r="M363" s="10">
        <f t="shared" si="173"/>
        <v>0</v>
      </c>
      <c r="N363" s="10">
        <f t="shared" si="163"/>
        <v>3.0066582384120295</v>
      </c>
      <c r="O363" s="10">
        <f t="shared" si="164"/>
        <v>0</v>
      </c>
      <c r="P363" s="10">
        <f t="shared" si="158"/>
        <v>90</v>
      </c>
      <c r="Q363" s="10">
        <f t="shared" si="159"/>
        <v>48.00665823841203</v>
      </c>
      <c r="R363" s="10">
        <f t="shared" si="174"/>
        <v>0</v>
      </c>
      <c r="S363" s="10">
        <f t="shared" si="165"/>
        <v>48.00665823841203</v>
      </c>
      <c r="T363" s="10">
        <f t="shared" si="166"/>
        <v>0</v>
      </c>
      <c r="U363" s="10">
        <f t="shared" si="175"/>
        <v>0</v>
      </c>
      <c r="V363" s="10">
        <f t="shared" si="167"/>
        <v>0</v>
      </c>
      <c r="W363" s="10">
        <f t="shared" si="168"/>
        <v>0</v>
      </c>
      <c r="X363" s="10">
        <f t="shared" si="169"/>
        <v>69.003329119206015</v>
      </c>
      <c r="Y363" s="10">
        <f t="shared" si="170"/>
        <v>0</v>
      </c>
      <c r="Z363" s="10">
        <f t="shared" si="176"/>
        <v>0</v>
      </c>
      <c r="AA363" s="10">
        <f t="shared" si="177"/>
        <v>0</v>
      </c>
      <c r="AB363" s="10">
        <f t="shared" si="178"/>
        <v>0</v>
      </c>
      <c r="AC363" s="10">
        <f t="shared" si="171"/>
        <v>67.5</v>
      </c>
      <c r="AD363" s="10">
        <f t="shared" si="172"/>
        <v>1.5033291192060148</v>
      </c>
      <c r="AE363" s="10">
        <f t="shared" si="179"/>
        <v>0</v>
      </c>
      <c r="AF363" s="10">
        <f t="shared" si="180"/>
        <v>1.5033291192060148</v>
      </c>
      <c r="AG363" s="10">
        <f t="shared" si="181"/>
        <v>0</v>
      </c>
    </row>
    <row r="364" spans="1:33" x14ac:dyDescent="0.2">
      <c r="A364" s="5">
        <v>40193.875</v>
      </c>
      <c r="B364" s="8">
        <v>134584.8330023326</v>
      </c>
      <c r="C364" s="9">
        <v>0</v>
      </c>
      <c r="D364" s="8">
        <f t="shared" si="160"/>
        <v>134.5848330023326</v>
      </c>
      <c r="E364" s="8">
        <f t="shared" si="153"/>
        <v>134.5848330023326</v>
      </c>
      <c r="F364" s="10">
        <f t="shared" si="154"/>
        <v>134.5848330023326</v>
      </c>
      <c r="G364" s="10">
        <f t="shared" si="155"/>
        <v>0</v>
      </c>
      <c r="H364" s="10">
        <f t="shared" si="182"/>
        <v>0</v>
      </c>
      <c r="I364" s="10">
        <f t="shared" si="161"/>
        <v>0</v>
      </c>
      <c r="J364" s="10">
        <f t="shared" si="162"/>
        <v>0</v>
      </c>
      <c r="K364" s="10">
        <f t="shared" si="156"/>
        <v>134.5848330023326</v>
      </c>
      <c r="L364" s="10">
        <f t="shared" si="157"/>
        <v>0</v>
      </c>
      <c r="M364" s="10">
        <f t="shared" si="173"/>
        <v>0</v>
      </c>
      <c r="N364" s="10">
        <f t="shared" si="163"/>
        <v>0</v>
      </c>
      <c r="O364" s="10">
        <f t="shared" si="164"/>
        <v>0</v>
      </c>
      <c r="P364" s="10">
        <f t="shared" si="158"/>
        <v>90</v>
      </c>
      <c r="Q364" s="10">
        <f t="shared" si="159"/>
        <v>44.584833002332601</v>
      </c>
      <c r="R364" s="10">
        <f t="shared" si="174"/>
        <v>0</v>
      </c>
      <c r="S364" s="10">
        <f t="shared" si="165"/>
        <v>44.584833002332601</v>
      </c>
      <c r="T364" s="10">
        <f t="shared" si="166"/>
        <v>0</v>
      </c>
      <c r="U364" s="10">
        <f t="shared" si="175"/>
        <v>0</v>
      </c>
      <c r="V364" s="10">
        <f t="shared" si="167"/>
        <v>0</v>
      </c>
      <c r="W364" s="10">
        <f t="shared" si="168"/>
        <v>0</v>
      </c>
      <c r="X364" s="10">
        <f t="shared" si="169"/>
        <v>67.292416501166301</v>
      </c>
      <c r="Y364" s="10">
        <f t="shared" si="170"/>
        <v>0</v>
      </c>
      <c r="Z364" s="10">
        <f t="shared" si="176"/>
        <v>0</v>
      </c>
      <c r="AA364" s="10">
        <f t="shared" si="177"/>
        <v>0</v>
      </c>
      <c r="AB364" s="10">
        <f t="shared" si="178"/>
        <v>0</v>
      </c>
      <c r="AC364" s="10">
        <f t="shared" si="171"/>
        <v>67.292416501166301</v>
      </c>
      <c r="AD364" s="10">
        <f t="shared" si="172"/>
        <v>0</v>
      </c>
      <c r="AE364" s="10">
        <f t="shared" si="179"/>
        <v>0</v>
      </c>
      <c r="AF364" s="10">
        <f t="shared" si="180"/>
        <v>0</v>
      </c>
      <c r="AG364" s="10">
        <f t="shared" si="181"/>
        <v>0</v>
      </c>
    </row>
    <row r="365" spans="1:33" x14ac:dyDescent="0.2">
      <c r="A365" s="5">
        <v>40193.916666666664</v>
      </c>
      <c r="B365" s="8">
        <v>127608.32288655729</v>
      </c>
      <c r="C365" s="9">
        <v>0</v>
      </c>
      <c r="D365" s="8">
        <f t="shared" si="160"/>
        <v>127.60832288655729</v>
      </c>
      <c r="E365" s="8">
        <f t="shared" si="153"/>
        <v>127.60832288655729</v>
      </c>
      <c r="F365" s="10">
        <f t="shared" si="154"/>
        <v>127.60832288655729</v>
      </c>
      <c r="G365" s="10">
        <f t="shared" si="155"/>
        <v>0</v>
      </c>
      <c r="H365" s="10">
        <f t="shared" si="182"/>
        <v>0</v>
      </c>
      <c r="I365" s="10">
        <f t="shared" si="161"/>
        <v>0</v>
      </c>
      <c r="J365" s="10">
        <f t="shared" si="162"/>
        <v>0</v>
      </c>
      <c r="K365" s="10">
        <f t="shared" si="156"/>
        <v>127.60832288655729</v>
      </c>
      <c r="L365" s="10">
        <f t="shared" si="157"/>
        <v>0</v>
      </c>
      <c r="M365" s="10">
        <f t="shared" si="173"/>
        <v>0</v>
      </c>
      <c r="N365" s="10">
        <f t="shared" si="163"/>
        <v>0</v>
      </c>
      <c r="O365" s="10">
        <f t="shared" si="164"/>
        <v>0</v>
      </c>
      <c r="P365" s="10">
        <f t="shared" si="158"/>
        <v>90</v>
      </c>
      <c r="Q365" s="10">
        <f t="shared" si="159"/>
        <v>37.608322886557289</v>
      </c>
      <c r="R365" s="10">
        <f t="shared" si="174"/>
        <v>0</v>
      </c>
      <c r="S365" s="10">
        <f t="shared" si="165"/>
        <v>37.608322886557289</v>
      </c>
      <c r="T365" s="10">
        <f t="shared" si="166"/>
        <v>0</v>
      </c>
      <c r="U365" s="10">
        <f t="shared" si="175"/>
        <v>0</v>
      </c>
      <c r="V365" s="10">
        <f t="shared" si="167"/>
        <v>0</v>
      </c>
      <c r="W365" s="10">
        <f t="shared" si="168"/>
        <v>0</v>
      </c>
      <c r="X365" s="10">
        <f t="shared" si="169"/>
        <v>63.804161443278645</v>
      </c>
      <c r="Y365" s="10">
        <f t="shared" si="170"/>
        <v>0</v>
      </c>
      <c r="Z365" s="10">
        <f t="shared" si="176"/>
        <v>0</v>
      </c>
      <c r="AA365" s="10">
        <f t="shared" si="177"/>
        <v>0</v>
      </c>
      <c r="AB365" s="10">
        <f t="shared" si="178"/>
        <v>0</v>
      </c>
      <c r="AC365" s="10">
        <f t="shared" si="171"/>
        <v>63.804161443278645</v>
      </c>
      <c r="AD365" s="10">
        <f t="shared" si="172"/>
        <v>0</v>
      </c>
      <c r="AE365" s="10">
        <f t="shared" si="179"/>
        <v>0</v>
      </c>
      <c r="AF365" s="10">
        <f t="shared" si="180"/>
        <v>0</v>
      </c>
      <c r="AG365" s="10">
        <f t="shared" si="181"/>
        <v>0</v>
      </c>
    </row>
    <row r="366" spans="1:33" x14ac:dyDescent="0.2">
      <c r="A366" s="5">
        <v>40193.958333333336</v>
      </c>
      <c r="B366" s="8">
        <v>126456.10946704813</v>
      </c>
      <c r="C366" s="9">
        <v>0</v>
      </c>
      <c r="D366" s="8">
        <f t="shared" si="160"/>
        <v>126.45610946704812</v>
      </c>
      <c r="E366" s="8">
        <f t="shared" si="153"/>
        <v>126.45610946704812</v>
      </c>
      <c r="F366" s="10">
        <f t="shared" si="154"/>
        <v>126.45610946704812</v>
      </c>
      <c r="G366" s="10">
        <f t="shared" si="155"/>
        <v>0</v>
      </c>
      <c r="H366" s="10">
        <f t="shared" si="182"/>
        <v>0</v>
      </c>
      <c r="I366" s="10">
        <f t="shared" si="161"/>
        <v>0</v>
      </c>
      <c r="J366" s="10">
        <f t="shared" si="162"/>
        <v>0</v>
      </c>
      <c r="K366" s="10">
        <f t="shared" si="156"/>
        <v>126.45610946704812</v>
      </c>
      <c r="L366" s="10">
        <f t="shared" si="157"/>
        <v>0</v>
      </c>
      <c r="M366" s="10">
        <f t="shared" si="173"/>
        <v>0</v>
      </c>
      <c r="N366" s="10">
        <f t="shared" si="163"/>
        <v>0</v>
      </c>
      <c r="O366" s="10">
        <f t="shared" si="164"/>
        <v>0</v>
      </c>
      <c r="P366" s="10">
        <f t="shared" si="158"/>
        <v>90</v>
      </c>
      <c r="Q366" s="10">
        <f t="shared" si="159"/>
        <v>36.456109467048122</v>
      </c>
      <c r="R366" s="10">
        <f t="shared" si="174"/>
        <v>0</v>
      </c>
      <c r="S366" s="10">
        <f t="shared" si="165"/>
        <v>36.456109467048122</v>
      </c>
      <c r="T366" s="10">
        <f t="shared" si="166"/>
        <v>0</v>
      </c>
      <c r="U366" s="10">
        <f t="shared" si="175"/>
        <v>0</v>
      </c>
      <c r="V366" s="10">
        <f t="shared" si="167"/>
        <v>0</v>
      </c>
      <c r="W366" s="10">
        <f t="shared" si="168"/>
        <v>0</v>
      </c>
      <c r="X366" s="10">
        <f t="shared" si="169"/>
        <v>63.228054733524068</v>
      </c>
      <c r="Y366" s="10">
        <f t="shared" si="170"/>
        <v>0</v>
      </c>
      <c r="Z366" s="10">
        <f t="shared" si="176"/>
        <v>0</v>
      </c>
      <c r="AA366" s="10">
        <f t="shared" si="177"/>
        <v>0</v>
      </c>
      <c r="AB366" s="10">
        <f t="shared" si="178"/>
        <v>0</v>
      </c>
      <c r="AC366" s="10">
        <f t="shared" si="171"/>
        <v>63.228054733524068</v>
      </c>
      <c r="AD366" s="10">
        <f t="shared" si="172"/>
        <v>0</v>
      </c>
      <c r="AE366" s="10">
        <f t="shared" si="179"/>
        <v>0</v>
      </c>
      <c r="AF366" s="10">
        <f t="shared" si="180"/>
        <v>0</v>
      </c>
      <c r="AG366" s="10">
        <f t="shared" si="181"/>
        <v>0</v>
      </c>
    </row>
    <row r="367" spans="1:33" x14ac:dyDescent="0.2">
      <c r="A367" s="5">
        <v>40194</v>
      </c>
      <c r="B367" s="8">
        <v>126989.37761092534</v>
      </c>
      <c r="C367" s="9">
        <v>0</v>
      </c>
      <c r="D367" s="8">
        <f t="shared" si="160"/>
        <v>126.98937761092533</v>
      </c>
      <c r="E367" s="8">
        <f t="shared" si="153"/>
        <v>126.98937761092533</v>
      </c>
      <c r="F367" s="10">
        <f t="shared" si="154"/>
        <v>126.98937761092533</v>
      </c>
      <c r="G367" s="10">
        <f t="shared" si="155"/>
        <v>0</v>
      </c>
      <c r="H367" s="10">
        <f t="shared" si="182"/>
        <v>0</v>
      </c>
      <c r="I367" s="10">
        <f t="shared" si="161"/>
        <v>0</v>
      </c>
      <c r="J367" s="10">
        <f t="shared" si="162"/>
        <v>0</v>
      </c>
      <c r="K367" s="10">
        <f t="shared" si="156"/>
        <v>126.98937761092533</v>
      </c>
      <c r="L367" s="10">
        <f t="shared" si="157"/>
        <v>0</v>
      </c>
      <c r="M367" s="10">
        <f t="shared" si="173"/>
        <v>0</v>
      </c>
      <c r="N367" s="10">
        <f t="shared" si="163"/>
        <v>0</v>
      </c>
      <c r="O367" s="10">
        <f t="shared" si="164"/>
        <v>0</v>
      </c>
      <c r="P367" s="10">
        <f t="shared" si="158"/>
        <v>90</v>
      </c>
      <c r="Q367" s="10">
        <f t="shared" si="159"/>
        <v>36.989377610925331</v>
      </c>
      <c r="R367" s="10">
        <f t="shared" si="174"/>
        <v>0</v>
      </c>
      <c r="S367" s="10">
        <f t="shared" si="165"/>
        <v>36.989377610925331</v>
      </c>
      <c r="T367" s="10">
        <f t="shared" si="166"/>
        <v>0</v>
      </c>
      <c r="U367" s="10">
        <f t="shared" si="175"/>
        <v>0</v>
      </c>
      <c r="V367" s="10">
        <f t="shared" si="167"/>
        <v>0</v>
      </c>
      <c r="W367" s="10">
        <f t="shared" si="168"/>
        <v>0</v>
      </c>
      <c r="X367" s="10">
        <f t="shared" si="169"/>
        <v>63.494688805462658</v>
      </c>
      <c r="Y367" s="10">
        <f t="shared" si="170"/>
        <v>0</v>
      </c>
      <c r="Z367" s="10">
        <f t="shared" si="176"/>
        <v>0</v>
      </c>
      <c r="AA367" s="10">
        <f t="shared" si="177"/>
        <v>0</v>
      </c>
      <c r="AB367" s="10">
        <f t="shared" si="178"/>
        <v>0</v>
      </c>
      <c r="AC367" s="10">
        <f t="shared" si="171"/>
        <v>63.494688805462658</v>
      </c>
      <c r="AD367" s="10">
        <f t="shared" si="172"/>
        <v>0</v>
      </c>
      <c r="AE367" s="10">
        <f t="shared" si="179"/>
        <v>0</v>
      </c>
      <c r="AF367" s="10">
        <f t="shared" si="180"/>
        <v>0</v>
      </c>
      <c r="AG367" s="10">
        <f t="shared" si="181"/>
        <v>0</v>
      </c>
    </row>
    <row r="368" spans="1:33" x14ac:dyDescent="0.2">
      <c r="A368" s="5">
        <v>40194.041666666664</v>
      </c>
      <c r="B368" s="8">
        <v>127726.91851269356</v>
      </c>
      <c r="C368" s="9">
        <v>0</v>
      </c>
      <c r="D368" s="8">
        <f t="shared" si="160"/>
        <v>127.72691851269356</v>
      </c>
      <c r="E368" s="8">
        <f t="shared" si="153"/>
        <v>127.72691851269356</v>
      </c>
      <c r="F368" s="10">
        <f t="shared" si="154"/>
        <v>127.72691851269356</v>
      </c>
      <c r="G368" s="10">
        <f t="shared" si="155"/>
        <v>0</v>
      </c>
      <c r="H368" s="10">
        <f t="shared" si="182"/>
        <v>0</v>
      </c>
      <c r="I368" s="10">
        <f t="shared" si="161"/>
        <v>0</v>
      </c>
      <c r="J368" s="10">
        <f t="shared" si="162"/>
        <v>0</v>
      </c>
      <c r="K368" s="10">
        <f t="shared" si="156"/>
        <v>127.72691851269356</v>
      </c>
      <c r="L368" s="10">
        <f t="shared" si="157"/>
        <v>0</v>
      </c>
      <c r="M368" s="10">
        <f t="shared" si="173"/>
        <v>0</v>
      </c>
      <c r="N368" s="10">
        <f t="shared" si="163"/>
        <v>0</v>
      </c>
      <c r="O368" s="10">
        <f t="shared" si="164"/>
        <v>0</v>
      </c>
      <c r="P368" s="10">
        <f t="shared" si="158"/>
        <v>90</v>
      </c>
      <c r="Q368" s="10">
        <f t="shared" si="159"/>
        <v>37.726918512693558</v>
      </c>
      <c r="R368" s="10">
        <f t="shared" si="174"/>
        <v>0</v>
      </c>
      <c r="S368" s="10">
        <f t="shared" si="165"/>
        <v>37.726918512693558</v>
      </c>
      <c r="T368" s="10">
        <f t="shared" si="166"/>
        <v>0</v>
      </c>
      <c r="U368" s="10">
        <f t="shared" si="175"/>
        <v>0</v>
      </c>
      <c r="V368" s="10">
        <f t="shared" si="167"/>
        <v>0</v>
      </c>
      <c r="W368" s="10">
        <f t="shared" si="168"/>
        <v>0</v>
      </c>
      <c r="X368" s="10">
        <f t="shared" si="169"/>
        <v>63.863459256346779</v>
      </c>
      <c r="Y368" s="10">
        <f t="shared" si="170"/>
        <v>0</v>
      </c>
      <c r="Z368" s="10">
        <f t="shared" si="176"/>
        <v>0</v>
      </c>
      <c r="AA368" s="10">
        <f t="shared" si="177"/>
        <v>0</v>
      </c>
      <c r="AB368" s="10">
        <f t="shared" si="178"/>
        <v>0</v>
      </c>
      <c r="AC368" s="10">
        <f t="shared" si="171"/>
        <v>63.863459256346779</v>
      </c>
      <c r="AD368" s="10">
        <f t="shared" si="172"/>
        <v>0</v>
      </c>
      <c r="AE368" s="10">
        <f t="shared" si="179"/>
        <v>0</v>
      </c>
      <c r="AF368" s="10">
        <f t="shared" si="180"/>
        <v>0</v>
      </c>
      <c r="AG368" s="10">
        <f t="shared" si="181"/>
        <v>0</v>
      </c>
    </row>
    <row r="369" spans="1:33" x14ac:dyDescent="0.2">
      <c r="A369" s="5">
        <v>40194.083333333336</v>
      </c>
      <c r="B369" s="8">
        <v>127196.65678972838</v>
      </c>
      <c r="C369" s="9">
        <v>154.74799999999999</v>
      </c>
      <c r="D369" s="8">
        <f t="shared" si="160"/>
        <v>127.19665678972838</v>
      </c>
      <c r="E369" s="8">
        <f t="shared" si="153"/>
        <v>136.48153678972838</v>
      </c>
      <c r="F369" s="10">
        <f t="shared" si="154"/>
        <v>127.19665678972838</v>
      </c>
      <c r="G369" s="10">
        <f t="shared" si="155"/>
        <v>0</v>
      </c>
      <c r="H369" s="10">
        <f t="shared" si="182"/>
        <v>0</v>
      </c>
      <c r="I369" s="10">
        <f t="shared" si="161"/>
        <v>0</v>
      </c>
      <c r="J369" s="10">
        <f t="shared" si="162"/>
        <v>0</v>
      </c>
      <c r="K369" s="10">
        <f t="shared" si="156"/>
        <v>127.19665678972838</v>
      </c>
      <c r="L369" s="10">
        <f t="shared" si="157"/>
        <v>0</v>
      </c>
      <c r="M369" s="10">
        <f t="shared" si="173"/>
        <v>0</v>
      </c>
      <c r="N369" s="10">
        <f t="shared" si="163"/>
        <v>0</v>
      </c>
      <c r="O369" s="10">
        <f t="shared" si="164"/>
        <v>0</v>
      </c>
      <c r="P369" s="10">
        <f t="shared" si="158"/>
        <v>90</v>
      </c>
      <c r="Q369" s="10">
        <f t="shared" si="159"/>
        <v>37.19665678972838</v>
      </c>
      <c r="R369" s="10">
        <f t="shared" si="174"/>
        <v>0</v>
      </c>
      <c r="S369" s="10">
        <f t="shared" si="165"/>
        <v>37.19665678972838</v>
      </c>
      <c r="T369" s="10">
        <f t="shared" si="166"/>
        <v>0</v>
      </c>
      <c r="U369" s="10">
        <f t="shared" si="175"/>
        <v>0</v>
      </c>
      <c r="V369" s="10">
        <f t="shared" si="167"/>
        <v>0</v>
      </c>
      <c r="W369" s="10">
        <f t="shared" si="168"/>
        <v>0</v>
      </c>
      <c r="X369" s="10">
        <f t="shared" si="169"/>
        <v>63.598328394864197</v>
      </c>
      <c r="Y369" s="10">
        <f t="shared" si="170"/>
        <v>0</v>
      </c>
      <c r="Z369" s="10">
        <f t="shared" si="176"/>
        <v>0</v>
      </c>
      <c r="AA369" s="10">
        <f t="shared" si="177"/>
        <v>0</v>
      </c>
      <c r="AB369" s="10">
        <f t="shared" si="178"/>
        <v>0</v>
      </c>
      <c r="AC369" s="10">
        <f t="shared" si="171"/>
        <v>63.598328394864197</v>
      </c>
      <c r="AD369" s="10">
        <f t="shared" si="172"/>
        <v>0</v>
      </c>
      <c r="AE369" s="10">
        <f t="shared" si="179"/>
        <v>0</v>
      </c>
      <c r="AF369" s="10">
        <f t="shared" si="180"/>
        <v>0</v>
      </c>
      <c r="AG369" s="10">
        <f t="shared" si="181"/>
        <v>0</v>
      </c>
    </row>
    <row r="370" spans="1:33" x14ac:dyDescent="0.2">
      <c r="A370" s="5">
        <v>40194.125</v>
      </c>
      <c r="B370" s="8">
        <v>130036.65971812795</v>
      </c>
      <c r="C370" s="9">
        <v>83.157166666666654</v>
      </c>
      <c r="D370" s="8">
        <f t="shared" si="160"/>
        <v>130.03665971812796</v>
      </c>
      <c r="E370" s="8">
        <f t="shared" si="153"/>
        <v>135.02608971812796</v>
      </c>
      <c r="F370" s="10">
        <f t="shared" si="154"/>
        <v>130.03665971812796</v>
      </c>
      <c r="G370" s="10">
        <f t="shared" si="155"/>
        <v>0</v>
      </c>
      <c r="H370" s="10">
        <f t="shared" si="182"/>
        <v>0</v>
      </c>
      <c r="I370" s="10">
        <f t="shared" si="161"/>
        <v>0</v>
      </c>
      <c r="J370" s="10">
        <f t="shared" si="162"/>
        <v>0</v>
      </c>
      <c r="K370" s="10">
        <f t="shared" si="156"/>
        <v>130.03665971812796</v>
      </c>
      <c r="L370" s="10">
        <f t="shared" si="157"/>
        <v>0</v>
      </c>
      <c r="M370" s="10">
        <f t="shared" si="173"/>
        <v>0</v>
      </c>
      <c r="N370" s="10">
        <f t="shared" si="163"/>
        <v>0</v>
      </c>
      <c r="O370" s="10">
        <f t="shared" si="164"/>
        <v>0</v>
      </c>
      <c r="P370" s="10">
        <f t="shared" si="158"/>
        <v>90</v>
      </c>
      <c r="Q370" s="10">
        <f t="shared" si="159"/>
        <v>40.036659718127964</v>
      </c>
      <c r="R370" s="10">
        <f t="shared" si="174"/>
        <v>0</v>
      </c>
      <c r="S370" s="10">
        <f t="shared" si="165"/>
        <v>40.036659718127964</v>
      </c>
      <c r="T370" s="10">
        <f t="shared" si="166"/>
        <v>0</v>
      </c>
      <c r="U370" s="10">
        <f t="shared" si="175"/>
        <v>0</v>
      </c>
      <c r="V370" s="10">
        <f t="shared" si="167"/>
        <v>0</v>
      </c>
      <c r="W370" s="10">
        <f t="shared" si="168"/>
        <v>0</v>
      </c>
      <c r="X370" s="10">
        <f t="shared" si="169"/>
        <v>65.018329859063982</v>
      </c>
      <c r="Y370" s="10">
        <f t="shared" si="170"/>
        <v>0</v>
      </c>
      <c r="Z370" s="10">
        <f t="shared" si="176"/>
        <v>0</v>
      </c>
      <c r="AA370" s="10">
        <f t="shared" si="177"/>
        <v>0</v>
      </c>
      <c r="AB370" s="10">
        <f t="shared" si="178"/>
        <v>0</v>
      </c>
      <c r="AC370" s="10">
        <f t="shared" si="171"/>
        <v>65.018329859063982</v>
      </c>
      <c r="AD370" s="10">
        <f t="shared" si="172"/>
        <v>0</v>
      </c>
      <c r="AE370" s="10">
        <f t="shared" si="179"/>
        <v>0</v>
      </c>
      <c r="AF370" s="10">
        <f t="shared" si="180"/>
        <v>0</v>
      </c>
      <c r="AG370" s="10">
        <f t="shared" si="181"/>
        <v>0</v>
      </c>
    </row>
    <row r="371" spans="1:33" x14ac:dyDescent="0.2">
      <c r="A371" s="5">
        <v>40194.166666666664</v>
      </c>
      <c r="B371" s="8">
        <v>132308.48621435958</v>
      </c>
      <c r="C371" s="9">
        <v>0</v>
      </c>
      <c r="D371" s="8">
        <f t="shared" si="160"/>
        <v>132.30848621435959</v>
      </c>
      <c r="E371" s="8">
        <f t="shared" si="153"/>
        <v>132.30848621435959</v>
      </c>
      <c r="F371" s="10">
        <f t="shared" si="154"/>
        <v>132.30848621435959</v>
      </c>
      <c r="G371" s="10">
        <f t="shared" si="155"/>
        <v>0</v>
      </c>
      <c r="H371" s="10">
        <f t="shared" si="182"/>
        <v>0</v>
      </c>
      <c r="I371" s="10">
        <f t="shared" si="161"/>
        <v>0</v>
      </c>
      <c r="J371" s="10">
        <f t="shared" si="162"/>
        <v>0</v>
      </c>
      <c r="K371" s="10">
        <f t="shared" si="156"/>
        <v>132.30848621435959</v>
      </c>
      <c r="L371" s="10">
        <f t="shared" si="157"/>
        <v>0</v>
      </c>
      <c r="M371" s="10">
        <f t="shared" si="173"/>
        <v>0</v>
      </c>
      <c r="N371" s="10">
        <f t="shared" si="163"/>
        <v>0</v>
      </c>
      <c r="O371" s="10">
        <f t="shared" si="164"/>
        <v>0</v>
      </c>
      <c r="P371" s="10">
        <f t="shared" si="158"/>
        <v>90</v>
      </c>
      <c r="Q371" s="10">
        <f t="shared" si="159"/>
        <v>42.30848621435959</v>
      </c>
      <c r="R371" s="10">
        <f t="shared" si="174"/>
        <v>0</v>
      </c>
      <c r="S371" s="10">
        <f t="shared" si="165"/>
        <v>42.30848621435959</v>
      </c>
      <c r="T371" s="10">
        <f t="shared" si="166"/>
        <v>0</v>
      </c>
      <c r="U371" s="10">
        <f t="shared" si="175"/>
        <v>0</v>
      </c>
      <c r="V371" s="10">
        <f t="shared" si="167"/>
        <v>0</v>
      </c>
      <c r="W371" s="10">
        <f t="shared" si="168"/>
        <v>0</v>
      </c>
      <c r="X371" s="10">
        <f t="shared" si="169"/>
        <v>66.154243107179795</v>
      </c>
      <c r="Y371" s="10">
        <f t="shared" si="170"/>
        <v>0</v>
      </c>
      <c r="Z371" s="10">
        <f t="shared" si="176"/>
        <v>0</v>
      </c>
      <c r="AA371" s="10">
        <f t="shared" si="177"/>
        <v>0</v>
      </c>
      <c r="AB371" s="10">
        <f t="shared" si="178"/>
        <v>0</v>
      </c>
      <c r="AC371" s="10">
        <f t="shared" si="171"/>
        <v>66.154243107179795</v>
      </c>
      <c r="AD371" s="10">
        <f t="shared" si="172"/>
        <v>0</v>
      </c>
      <c r="AE371" s="10">
        <f t="shared" si="179"/>
        <v>0</v>
      </c>
      <c r="AF371" s="10">
        <f t="shared" si="180"/>
        <v>0</v>
      </c>
      <c r="AG371" s="10">
        <f t="shared" si="181"/>
        <v>0</v>
      </c>
    </row>
    <row r="372" spans="1:33" x14ac:dyDescent="0.2">
      <c r="A372" s="5">
        <v>40194.208333333336</v>
      </c>
      <c r="B372" s="8">
        <v>129814.06648286422</v>
      </c>
      <c r="C372" s="9">
        <v>0</v>
      </c>
      <c r="D372" s="8">
        <f t="shared" si="160"/>
        <v>129.81406648286421</v>
      </c>
      <c r="E372" s="8">
        <f t="shared" si="153"/>
        <v>129.81406648286421</v>
      </c>
      <c r="F372" s="10">
        <f t="shared" si="154"/>
        <v>129.81406648286421</v>
      </c>
      <c r="G372" s="10">
        <f t="shared" si="155"/>
        <v>0</v>
      </c>
      <c r="H372" s="10">
        <f t="shared" si="182"/>
        <v>0</v>
      </c>
      <c r="I372" s="10">
        <f t="shared" si="161"/>
        <v>0</v>
      </c>
      <c r="J372" s="10">
        <f t="shared" si="162"/>
        <v>0</v>
      </c>
      <c r="K372" s="10">
        <f t="shared" si="156"/>
        <v>129.81406648286421</v>
      </c>
      <c r="L372" s="10">
        <f t="shared" si="157"/>
        <v>0</v>
      </c>
      <c r="M372" s="10">
        <f t="shared" si="173"/>
        <v>0</v>
      </c>
      <c r="N372" s="10">
        <f t="shared" si="163"/>
        <v>0</v>
      </c>
      <c r="O372" s="10">
        <f t="shared" si="164"/>
        <v>0</v>
      </c>
      <c r="P372" s="10">
        <f t="shared" si="158"/>
        <v>90</v>
      </c>
      <c r="Q372" s="10">
        <f t="shared" si="159"/>
        <v>39.814066482864206</v>
      </c>
      <c r="R372" s="10">
        <f t="shared" si="174"/>
        <v>0</v>
      </c>
      <c r="S372" s="10">
        <f t="shared" si="165"/>
        <v>39.814066482864206</v>
      </c>
      <c r="T372" s="10">
        <f t="shared" si="166"/>
        <v>0</v>
      </c>
      <c r="U372" s="10">
        <f t="shared" si="175"/>
        <v>0</v>
      </c>
      <c r="V372" s="10">
        <f t="shared" si="167"/>
        <v>0</v>
      </c>
      <c r="W372" s="10">
        <f t="shared" si="168"/>
        <v>0</v>
      </c>
      <c r="X372" s="10">
        <f t="shared" si="169"/>
        <v>64.907033241432103</v>
      </c>
      <c r="Y372" s="10">
        <f t="shared" si="170"/>
        <v>0</v>
      </c>
      <c r="Z372" s="10">
        <f t="shared" si="176"/>
        <v>0</v>
      </c>
      <c r="AA372" s="10">
        <f t="shared" si="177"/>
        <v>0</v>
      </c>
      <c r="AB372" s="10">
        <f t="shared" si="178"/>
        <v>0</v>
      </c>
      <c r="AC372" s="10">
        <f t="shared" si="171"/>
        <v>64.907033241432103</v>
      </c>
      <c r="AD372" s="10">
        <f t="shared" si="172"/>
        <v>0</v>
      </c>
      <c r="AE372" s="10">
        <f t="shared" si="179"/>
        <v>0</v>
      </c>
      <c r="AF372" s="10">
        <f t="shared" si="180"/>
        <v>0</v>
      </c>
      <c r="AG372" s="10">
        <f t="shared" si="181"/>
        <v>0</v>
      </c>
    </row>
    <row r="373" spans="1:33" x14ac:dyDescent="0.2">
      <c r="A373" s="5">
        <v>40194.25</v>
      </c>
      <c r="B373" s="8">
        <v>128392.77557397069</v>
      </c>
      <c r="C373" s="9">
        <v>0</v>
      </c>
      <c r="D373" s="8">
        <f t="shared" si="160"/>
        <v>128.39277557397068</v>
      </c>
      <c r="E373" s="8">
        <f t="shared" si="153"/>
        <v>128.39277557397068</v>
      </c>
      <c r="F373" s="10">
        <f t="shared" si="154"/>
        <v>128.39277557397068</v>
      </c>
      <c r="G373" s="10">
        <f t="shared" si="155"/>
        <v>0</v>
      </c>
      <c r="H373" s="10">
        <f t="shared" si="182"/>
        <v>0</v>
      </c>
      <c r="I373" s="10">
        <f t="shared" si="161"/>
        <v>0</v>
      </c>
      <c r="J373" s="10">
        <f t="shared" si="162"/>
        <v>0</v>
      </c>
      <c r="K373" s="10">
        <f t="shared" si="156"/>
        <v>128.39277557397068</v>
      </c>
      <c r="L373" s="10">
        <f t="shared" si="157"/>
        <v>0</v>
      </c>
      <c r="M373" s="10">
        <f t="shared" si="173"/>
        <v>0</v>
      </c>
      <c r="N373" s="10">
        <f t="shared" si="163"/>
        <v>0</v>
      </c>
      <c r="O373" s="10">
        <f t="shared" si="164"/>
        <v>0</v>
      </c>
      <c r="P373" s="10">
        <f t="shared" si="158"/>
        <v>90</v>
      </c>
      <c r="Q373" s="10">
        <f t="shared" si="159"/>
        <v>38.392775573970681</v>
      </c>
      <c r="R373" s="10">
        <f t="shared" si="174"/>
        <v>0</v>
      </c>
      <c r="S373" s="10">
        <f t="shared" si="165"/>
        <v>38.392775573970681</v>
      </c>
      <c r="T373" s="10">
        <f t="shared" si="166"/>
        <v>0</v>
      </c>
      <c r="U373" s="10">
        <f t="shared" si="175"/>
        <v>0</v>
      </c>
      <c r="V373" s="10">
        <f t="shared" si="167"/>
        <v>0</v>
      </c>
      <c r="W373" s="10">
        <f t="shared" si="168"/>
        <v>0</v>
      </c>
      <c r="X373" s="10">
        <f t="shared" si="169"/>
        <v>64.196387786985341</v>
      </c>
      <c r="Y373" s="10">
        <f t="shared" si="170"/>
        <v>0</v>
      </c>
      <c r="Z373" s="10">
        <f t="shared" si="176"/>
        <v>0</v>
      </c>
      <c r="AA373" s="10">
        <f t="shared" si="177"/>
        <v>0</v>
      </c>
      <c r="AB373" s="10">
        <f t="shared" si="178"/>
        <v>0</v>
      </c>
      <c r="AC373" s="10">
        <f t="shared" si="171"/>
        <v>64.196387786985341</v>
      </c>
      <c r="AD373" s="10">
        <f t="shared" si="172"/>
        <v>0</v>
      </c>
      <c r="AE373" s="10">
        <f t="shared" si="179"/>
        <v>0</v>
      </c>
      <c r="AF373" s="10">
        <f t="shared" si="180"/>
        <v>0</v>
      </c>
      <c r="AG373" s="10">
        <f t="shared" si="181"/>
        <v>0</v>
      </c>
    </row>
    <row r="374" spans="1:33" x14ac:dyDescent="0.2">
      <c r="A374" s="5">
        <v>40194.291666666664</v>
      </c>
      <c r="B374" s="8">
        <v>130551.09200116857</v>
      </c>
      <c r="C374" s="9">
        <v>9.852666666666666</v>
      </c>
      <c r="D374" s="8">
        <f t="shared" si="160"/>
        <v>130.55109200116857</v>
      </c>
      <c r="E374" s="8">
        <f t="shared" si="153"/>
        <v>131.14225200116857</v>
      </c>
      <c r="F374" s="10">
        <f t="shared" si="154"/>
        <v>130.55109200116857</v>
      </c>
      <c r="G374" s="10">
        <f t="shared" si="155"/>
        <v>0</v>
      </c>
      <c r="H374" s="10">
        <f t="shared" si="182"/>
        <v>0</v>
      </c>
      <c r="I374" s="10">
        <f t="shared" si="161"/>
        <v>0</v>
      </c>
      <c r="J374" s="10">
        <f t="shared" si="162"/>
        <v>0</v>
      </c>
      <c r="K374" s="10">
        <f t="shared" si="156"/>
        <v>130.55109200116857</v>
      </c>
      <c r="L374" s="10">
        <f t="shared" si="157"/>
        <v>0</v>
      </c>
      <c r="M374" s="10">
        <f t="shared" si="173"/>
        <v>0</v>
      </c>
      <c r="N374" s="10">
        <f t="shared" si="163"/>
        <v>0</v>
      </c>
      <c r="O374" s="10">
        <f t="shared" si="164"/>
        <v>0</v>
      </c>
      <c r="P374" s="10">
        <f t="shared" si="158"/>
        <v>90</v>
      </c>
      <c r="Q374" s="10">
        <f t="shared" si="159"/>
        <v>40.55109200116857</v>
      </c>
      <c r="R374" s="10">
        <f t="shared" si="174"/>
        <v>0</v>
      </c>
      <c r="S374" s="10">
        <f t="shared" si="165"/>
        <v>40.55109200116857</v>
      </c>
      <c r="T374" s="10">
        <f t="shared" si="166"/>
        <v>0</v>
      </c>
      <c r="U374" s="10">
        <f t="shared" si="175"/>
        <v>0</v>
      </c>
      <c r="V374" s="10">
        <f t="shared" si="167"/>
        <v>0</v>
      </c>
      <c r="W374" s="10">
        <f t="shared" si="168"/>
        <v>0</v>
      </c>
      <c r="X374" s="10">
        <f t="shared" si="169"/>
        <v>65.275546000584285</v>
      </c>
      <c r="Y374" s="10">
        <f t="shared" si="170"/>
        <v>0</v>
      </c>
      <c r="Z374" s="10">
        <f t="shared" si="176"/>
        <v>0</v>
      </c>
      <c r="AA374" s="10">
        <f t="shared" si="177"/>
        <v>0</v>
      </c>
      <c r="AB374" s="10">
        <f t="shared" si="178"/>
        <v>0</v>
      </c>
      <c r="AC374" s="10">
        <f t="shared" si="171"/>
        <v>65.275546000584285</v>
      </c>
      <c r="AD374" s="10">
        <f t="shared" si="172"/>
        <v>0</v>
      </c>
      <c r="AE374" s="10">
        <f t="shared" si="179"/>
        <v>0</v>
      </c>
      <c r="AF374" s="10">
        <f t="shared" si="180"/>
        <v>0</v>
      </c>
      <c r="AG374" s="10">
        <f t="shared" si="181"/>
        <v>0</v>
      </c>
    </row>
    <row r="375" spans="1:33" x14ac:dyDescent="0.2">
      <c r="A375" s="5">
        <v>40194.333333333336</v>
      </c>
      <c r="B375" s="8">
        <v>125110.91447522475</v>
      </c>
      <c r="C375" s="9">
        <v>0</v>
      </c>
      <c r="D375" s="8">
        <f t="shared" si="160"/>
        <v>125.11091447522475</v>
      </c>
      <c r="E375" s="8">
        <f t="shared" si="153"/>
        <v>125.11091447522475</v>
      </c>
      <c r="F375" s="10">
        <f t="shared" si="154"/>
        <v>125.11091447522475</v>
      </c>
      <c r="G375" s="10">
        <f t="shared" si="155"/>
        <v>0</v>
      </c>
      <c r="H375" s="10">
        <f t="shared" si="182"/>
        <v>0</v>
      </c>
      <c r="I375" s="10">
        <f t="shared" si="161"/>
        <v>0</v>
      </c>
      <c r="J375" s="10">
        <f t="shared" si="162"/>
        <v>0</v>
      </c>
      <c r="K375" s="10">
        <f t="shared" si="156"/>
        <v>125.11091447522475</v>
      </c>
      <c r="L375" s="10">
        <f t="shared" si="157"/>
        <v>0</v>
      </c>
      <c r="M375" s="10">
        <f t="shared" si="173"/>
        <v>0</v>
      </c>
      <c r="N375" s="10">
        <f t="shared" si="163"/>
        <v>0</v>
      </c>
      <c r="O375" s="10">
        <f t="shared" si="164"/>
        <v>0</v>
      </c>
      <c r="P375" s="10">
        <f t="shared" si="158"/>
        <v>90</v>
      </c>
      <c r="Q375" s="10">
        <f t="shared" si="159"/>
        <v>35.110914475224746</v>
      </c>
      <c r="R375" s="10">
        <f t="shared" si="174"/>
        <v>0</v>
      </c>
      <c r="S375" s="10">
        <f t="shared" si="165"/>
        <v>35.110914475224746</v>
      </c>
      <c r="T375" s="10">
        <f t="shared" si="166"/>
        <v>0</v>
      </c>
      <c r="U375" s="10">
        <f t="shared" si="175"/>
        <v>0</v>
      </c>
      <c r="V375" s="10">
        <f t="shared" si="167"/>
        <v>0</v>
      </c>
      <c r="W375" s="10">
        <f t="shared" si="168"/>
        <v>0</v>
      </c>
      <c r="X375" s="10">
        <f t="shared" si="169"/>
        <v>62.555457237612373</v>
      </c>
      <c r="Y375" s="10">
        <f t="shared" si="170"/>
        <v>0</v>
      </c>
      <c r="Z375" s="10">
        <f t="shared" si="176"/>
        <v>0</v>
      </c>
      <c r="AA375" s="10">
        <f t="shared" si="177"/>
        <v>0</v>
      </c>
      <c r="AB375" s="10">
        <f t="shared" si="178"/>
        <v>0</v>
      </c>
      <c r="AC375" s="10">
        <f t="shared" si="171"/>
        <v>62.555457237612373</v>
      </c>
      <c r="AD375" s="10">
        <f t="shared" si="172"/>
        <v>0</v>
      </c>
      <c r="AE375" s="10">
        <f t="shared" si="179"/>
        <v>0</v>
      </c>
      <c r="AF375" s="10">
        <f t="shared" si="180"/>
        <v>0</v>
      </c>
      <c r="AG375" s="10">
        <f t="shared" si="181"/>
        <v>0</v>
      </c>
    </row>
    <row r="376" spans="1:33" x14ac:dyDescent="0.2">
      <c r="A376" s="5">
        <v>40194.375</v>
      </c>
      <c r="B376" s="8">
        <v>122978.16332122742</v>
      </c>
      <c r="C376" s="9">
        <v>0</v>
      </c>
      <c r="D376" s="8">
        <f t="shared" si="160"/>
        <v>122.97816332122741</v>
      </c>
      <c r="E376" s="8">
        <f t="shared" si="153"/>
        <v>122.97816332122741</v>
      </c>
      <c r="F376" s="10">
        <f t="shared" si="154"/>
        <v>122.97816332122741</v>
      </c>
      <c r="G376" s="10">
        <f t="shared" si="155"/>
        <v>0</v>
      </c>
      <c r="H376" s="10">
        <f t="shared" si="182"/>
        <v>0</v>
      </c>
      <c r="I376" s="10">
        <f t="shared" si="161"/>
        <v>0</v>
      </c>
      <c r="J376" s="10">
        <f t="shared" si="162"/>
        <v>0</v>
      </c>
      <c r="K376" s="10">
        <f t="shared" si="156"/>
        <v>122.97816332122741</v>
      </c>
      <c r="L376" s="10">
        <f t="shared" si="157"/>
        <v>0</v>
      </c>
      <c r="M376" s="10">
        <f t="shared" si="173"/>
        <v>0</v>
      </c>
      <c r="N376" s="10">
        <f t="shared" si="163"/>
        <v>0</v>
      </c>
      <c r="O376" s="10">
        <f t="shared" si="164"/>
        <v>0</v>
      </c>
      <c r="P376" s="10">
        <f t="shared" si="158"/>
        <v>90</v>
      </c>
      <c r="Q376" s="10">
        <f t="shared" si="159"/>
        <v>32.978163321227413</v>
      </c>
      <c r="R376" s="10">
        <f t="shared" si="174"/>
        <v>0</v>
      </c>
      <c r="S376" s="10">
        <f t="shared" si="165"/>
        <v>32.978163321227413</v>
      </c>
      <c r="T376" s="10">
        <f t="shared" si="166"/>
        <v>0</v>
      </c>
      <c r="U376" s="10">
        <f t="shared" si="175"/>
        <v>0</v>
      </c>
      <c r="V376" s="10">
        <f t="shared" si="167"/>
        <v>0</v>
      </c>
      <c r="W376" s="10">
        <f t="shared" si="168"/>
        <v>0</v>
      </c>
      <c r="X376" s="10">
        <f t="shared" si="169"/>
        <v>61.489081660613714</v>
      </c>
      <c r="Y376" s="10">
        <f t="shared" si="170"/>
        <v>0</v>
      </c>
      <c r="Z376" s="10">
        <f t="shared" si="176"/>
        <v>0</v>
      </c>
      <c r="AA376" s="10">
        <f t="shared" si="177"/>
        <v>0</v>
      </c>
      <c r="AB376" s="10">
        <f t="shared" si="178"/>
        <v>0</v>
      </c>
      <c r="AC376" s="10">
        <f t="shared" si="171"/>
        <v>61.489081660613714</v>
      </c>
      <c r="AD376" s="10">
        <f t="shared" si="172"/>
        <v>0</v>
      </c>
      <c r="AE376" s="10">
        <f t="shared" si="179"/>
        <v>0</v>
      </c>
      <c r="AF376" s="10">
        <f t="shared" si="180"/>
        <v>0</v>
      </c>
      <c r="AG376" s="10">
        <f t="shared" si="181"/>
        <v>0</v>
      </c>
    </row>
    <row r="377" spans="1:33" x14ac:dyDescent="0.2">
      <c r="A377" s="5">
        <v>40194.416666666664</v>
      </c>
      <c r="B377" s="8">
        <v>127295.78900192192</v>
      </c>
      <c r="C377" s="9">
        <v>0</v>
      </c>
      <c r="D377" s="8">
        <f t="shared" si="160"/>
        <v>127.29578900192192</v>
      </c>
      <c r="E377" s="8">
        <f t="shared" si="153"/>
        <v>127.29578900192192</v>
      </c>
      <c r="F377" s="10">
        <f t="shared" si="154"/>
        <v>127.29578900192192</v>
      </c>
      <c r="G377" s="10">
        <f t="shared" si="155"/>
        <v>0</v>
      </c>
      <c r="H377" s="10">
        <f t="shared" si="182"/>
        <v>0</v>
      </c>
      <c r="I377" s="10">
        <f t="shared" si="161"/>
        <v>0</v>
      </c>
      <c r="J377" s="10">
        <f t="shared" si="162"/>
        <v>0</v>
      </c>
      <c r="K377" s="10">
        <f t="shared" si="156"/>
        <v>127.29578900192192</v>
      </c>
      <c r="L377" s="10">
        <f t="shared" si="157"/>
        <v>0</v>
      </c>
      <c r="M377" s="10">
        <f t="shared" si="173"/>
        <v>0</v>
      </c>
      <c r="N377" s="10">
        <f t="shared" si="163"/>
        <v>0</v>
      </c>
      <c r="O377" s="10">
        <f t="shared" si="164"/>
        <v>0</v>
      </c>
      <c r="P377" s="10">
        <f t="shared" si="158"/>
        <v>90</v>
      </c>
      <c r="Q377" s="10">
        <f t="shared" si="159"/>
        <v>37.295789001921918</v>
      </c>
      <c r="R377" s="10">
        <f t="shared" si="174"/>
        <v>0</v>
      </c>
      <c r="S377" s="10">
        <f t="shared" si="165"/>
        <v>37.295789001921918</v>
      </c>
      <c r="T377" s="10">
        <f t="shared" si="166"/>
        <v>0</v>
      </c>
      <c r="U377" s="10">
        <f t="shared" si="175"/>
        <v>0</v>
      </c>
      <c r="V377" s="10">
        <f t="shared" si="167"/>
        <v>0</v>
      </c>
      <c r="W377" s="10">
        <f t="shared" si="168"/>
        <v>0</v>
      </c>
      <c r="X377" s="10">
        <f t="shared" si="169"/>
        <v>63.647894500960952</v>
      </c>
      <c r="Y377" s="10">
        <f t="shared" si="170"/>
        <v>0</v>
      </c>
      <c r="Z377" s="10">
        <f t="shared" si="176"/>
        <v>0</v>
      </c>
      <c r="AA377" s="10">
        <f t="shared" si="177"/>
        <v>0</v>
      </c>
      <c r="AB377" s="10">
        <f t="shared" si="178"/>
        <v>0</v>
      </c>
      <c r="AC377" s="10">
        <f t="shared" si="171"/>
        <v>63.647894500960952</v>
      </c>
      <c r="AD377" s="10">
        <f t="shared" si="172"/>
        <v>0</v>
      </c>
      <c r="AE377" s="10">
        <f t="shared" si="179"/>
        <v>0</v>
      </c>
      <c r="AF377" s="10">
        <f t="shared" si="180"/>
        <v>0</v>
      </c>
      <c r="AG377" s="10">
        <f t="shared" si="181"/>
        <v>0</v>
      </c>
    </row>
    <row r="378" spans="1:33" x14ac:dyDescent="0.2">
      <c r="A378" s="5">
        <v>40194.458333333336</v>
      </c>
      <c r="B378" s="8">
        <v>127446.79380955685</v>
      </c>
      <c r="C378" s="9">
        <v>0</v>
      </c>
      <c r="D378" s="8">
        <f t="shared" si="160"/>
        <v>127.44679380955685</v>
      </c>
      <c r="E378" s="8">
        <f t="shared" si="153"/>
        <v>127.44679380955685</v>
      </c>
      <c r="F378" s="10">
        <f t="shared" si="154"/>
        <v>127.44679380955685</v>
      </c>
      <c r="G378" s="10">
        <f t="shared" si="155"/>
        <v>0</v>
      </c>
      <c r="H378" s="10">
        <f t="shared" si="182"/>
        <v>0</v>
      </c>
      <c r="I378" s="10">
        <f t="shared" si="161"/>
        <v>0</v>
      </c>
      <c r="J378" s="10">
        <f t="shared" si="162"/>
        <v>0</v>
      </c>
      <c r="K378" s="10">
        <f t="shared" si="156"/>
        <v>127.44679380955685</v>
      </c>
      <c r="L378" s="10">
        <f t="shared" si="157"/>
        <v>0</v>
      </c>
      <c r="M378" s="10">
        <f t="shared" si="173"/>
        <v>0</v>
      </c>
      <c r="N378" s="10">
        <f t="shared" si="163"/>
        <v>0</v>
      </c>
      <c r="O378" s="10">
        <f t="shared" si="164"/>
        <v>0</v>
      </c>
      <c r="P378" s="10">
        <f t="shared" si="158"/>
        <v>90</v>
      </c>
      <c r="Q378" s="10">
        <f t="shared" si="159"/>
        <v>37.446793809556851</v>
      </c>
      <c r="R378" s="10">
        <f t="shared" si="174"/>
        <v>0</v>
      </c>
      <c r="S378" s="10">
        <f t="shared" si="165"/>
        <v>37.446793809556851</v>
      </c>
      <c r="T378" s="10">
        <f t="shared" si="166"/>
        <v>0</v>
      </c>
      <c r="U378" s="10">
        <f t="shared" si="175"/>
        <v>0</v>
      </c>
      <c r="V378" s="10">
        <f t="shared" si="167"/>
        <v>0</v>
      </c>
      <c r="W378" s="10">
        <f t="shared" si="168"/>
        <v>0</v>
      </c>
      <c r="X378" s="10">
        <f t="shared" si="169"/>
        <v>63.723396904778433</v>
      </c>
      <c r="Y378" s="10">
        <f t="shared" si="170"/>
        <v>0</v>
      </c>
      <c r="Z378" s="10">
        <f t="shared" si="176"/>
        <v>0</v>
      </c>
      <c r="AA378" s="10">
        <f t="shared" si="177"/>
        <v>0</v>
      </c>
      <c r="AB378" s="10">
        <f t="shared" si="178"/>
        <v>0</v>
      </c>
      <c r="AC378" s="10">
        <f t="shared" si="171"/>
        <v>63.723396904778433</v>
      </c>
      <c r="AD378" s="10">
        <f t="shared" si="172"/>
        <v>0</v>
      </c>
      <c r="AE378" s="10">
        <f t="shared" si="179"/>
        <v>0</v>
      </c>
      <c r="AF378" s="10">
        <f t="shared" si="180"/>
        <v>0</v>
      </c>
      <c r="AG378" s="10">
        <f t="shared" si="181"/>
        <v>0</v>
      </c>
    </row>
    <row r="379" spans="1:33" x14ac:dyDescent="0.2">
      <c r="A379" s="5">
        <v>40194.5</v>
      </c>
      <c r="B379" s="8">
        <v>158930.89825664792</v>
      </c>
      <c r="C379" s="9">
        <v>0</v>
      </c>
      <c r="D379" s="8">
        <f t="shared" si="160"/>
        <v>158.93089825664794</v>
      </c>
      <c r="E379" s="8">
        <f t="shared" si="153"/>
        <v>158.93089825664794</v>
      </c>
      <c r="F379" s="10">
        <f t="shared" si="154"/>
        <v>158.93089825664794</v>
      </c>
      <c r="G379" s="10">
        <f t="shared" si="155"/>
        <v>0</v>
      </c>
      <c r="H379" s="10">
        <f t="shared" si="182"/>
        <v>0</v>
      </c>
      <c r="I379" s="10">
        <f t="shared" si="161"/>
        <v>0</v>
      </c>
      <c r="J379" s="10">
        <f t="shared" si="162"/>
        <v>0</v>
      </c>
      <c r="K379" s="10">
        <f t="shared" si="156"/>
        <v>135</v>
      </c>
      <c r="L379" s="10">
        <f t="shared" si="157"/>
        <v>23.930898256647936</v>
      </c>
      <c r="M379" s="10">
        <f t="shared" si="173"/>
        <v>1</v>
      </c>
      <c r="N379" s="10">
        <f t="shared" si="163"/>
        <v>0</v>
      </c>
      <c r="O379" s="10">
        <f t="shared" si="164"/>
        <v>23.930898256647936</v>
      </c>
      <c r="P379" s="10">
        <f t="shared" si="158"/>
        <v>90</v>
      </c>
      <c r="Q379" s="10">
        <f t="shared" si="159"/>
        <v>68.930898256647936</v>
      </c>
      <c r="R379" s="10">
        <f t="shared" si="174"/>
        <v>0</v>
      </c>
      <c r="S379" s="10">
        <f t="shared" si="165"/>
        <v>68.930898256647936</v>
      </c>
      <c r="T379" s="10">
        <f t="shared" si="166"/>
        <v>0</v>
      </c>
      <c r="U379" s="10">
        <f t="shared" si="175"/>
        <v>0</v>
      </c>
      <c r="V379" s="10">
        <f t="shared" si="167"/>
        <v>0</v>
      </c>
      <c r="W379" s="10">
        <f t="shared" si="168"/>
        <v>0</v>
      </c>
      <c r="X379" s="10">
        <f t="shared" si="169"/>
        <v>79.465449128323968</v>
      </c>
      <c r="Y379" s="10">
        <f t="shared" si="170"/>
        <v>0</v>
      </c>
      <c r="Z379" s="10">
        <f t="shared" si="176"/>
        <v>0</v>
      </c>
      <c r="AA379" s="10">
        <f t="shared" si="177"/>
        <v>0</v>
      </c>
      <c r="AB379" s="10">
        <f t="shared" si="178"/>
        <v>0</v>
      </c>
      <c r="AC379" s="10">
        <f t="shared" si="171"/>
        <v>67.5</v>
      </c>
      <c r="AD379" s="10">
        <f t="shared" si="172"/>
        <v>11.965449128323968</v>
      </c>
      <c r="AE379" s="10">
        <f t="shared" si="179"/>
        <v>1</v>
      </c>
      <c r="AF379" s="10">
        <f t="shared" si="180"/>
        <v>0</v>
      </c>
      <c r="AG379" s="10">
        <f t="shared" si="181"/>
        <v>11.965449128323968</v>
      </c>
    </row>
    <row r="380" spans="1:33" x14ac:dyDescent="0.2">
      <c r="A380" s="5">
        <v>40194.541666666664</v>
      </c>
      <c r="B380" s="8">
        <v>126293.16827182693</v>
      </c>
      <c r="C380" s="9">
        <v>0</v>
      </c>
      <c r="D380" s="8">
        <f t="shared" si="160"/>
        <v>126.29316827182693</v>
      </c>
      <c r="E380" s="8">
        <f t="shared" si="153"/>
        <v>126.29316827182693</v>
      </c>
      <c r="F380" s="10">
        <f t="shared" si="154"/>
        <v>126.29316827182693</v>
      </c>
      <c r="G380" s="10">
        <f t="shared" si="155"/>
        <v>0</v>
      </c>
      <c r="H380" s="10">
        <f t="shared" si="182"/>
        <v>0</v>
      </c>
      <c r="I380" s="10">
        <f t="shared" si="161"/>
        <v>0</v>
      </c>
      <c r="J380" s="10">
        <f t="shared" si="162"/>
        <v>0</v>
      </c>
      <c r="K380" s="10">
        <f t="shared" si="156"/>
        <v>126.29316827182693</v>
      </c>
      <c r="L380" s="10">
        <f t="shared" si="157"/>
        <v>0</v>
      </c>
      <c r="M380" s="10">
        <f t="shared" si="173"/>
        <v>0</v>
      </c>
      <c r="N380" s="10">
        <f t="shared" si="163"/>
        <v>0</v>
      </c>
      <c r="O380" s="10">
        <f t="shared" si="164"/>
        <v>0</v>
      </c>
      <c r="P380" s="10">
        <f t="shared" si="158"/>
        <v>90</v>
      </c>
      <c r="Q380" s="10">
        <f t="shared" si="159"/>
        <v>36.293168271826929</v>
      </c>
      <c r="R380" s="10">
        <f t="shared" si="174"/>
        <v>0</v>
      </c>
      <c r="S380" s="10">
        <f t="shared" si="165"/>
        <v>36.293168271826929</v>
      </c>
      <c r="T380" s="10">
        <f t="shared" si="166"/>
        <v>0</v>
      </c>
      <c r="U380" s="10">
        <f t="shared" si="175"/>
        <v>0</v>
      </c>
      <c r="V380" s="10">
        <f t="shared" si="167"/>
        <v>0</v>
      </c>
      <c r="W380" s="10">
        <f t="shared" si="168"/>
        <v>0</v>
      </c>
      <c r="X380" s="10">
        <f t="shared" si="169"/>
        <v>63.146584135913471</v>
      </c>
      <c r="Y380" s="10">
        <f t="shared" si="170"/>
        <v>0</v>
      </c>
      <c r="Z380" s="10">
        <f t="shared" si="176"/>
        <v>0</v>
      </c>
      <c r="AA380" s="10">
        <f t="shared" si="177"/>
        <v>0</v>
      </c>
      <c r="AB380" s="10">
        <f t="shared" si="178"/>
        <v>0</v>
      </c>
      <c r="AC380" s="10">
        <f t="shared" si="171"/>
        <v>63.146584135913471</v>
      </c>
      <c r="AD380" s="10">
        <f t="shared" si="172"/>
        <v>0</v>
      </c>
      <c r="AE380" s="10">
        <f t="shared" si="179"/>
        <v>0</v>
      </c>
      <c r="AF380" s="10">
        <f t="shared" si="180"/>
        <v>0</v>
      </c>
      <c r="AG380" s="10">
        <f t="shared" si="181"/>
        <v>0</v>
      </c>
    </row>
    <row r="381" spans="1:33" x14ac:dyDescent="0.2">
      <c r="A381" s="5">
        <v>40194.583333333336</v>
      </c>
      <c r="B381" s="8">
        <v>126376.09756652941</v>
      </c>
      <c r="C381" s="9">
        <v>0</v>
      </c>
      <c r="D381" s="8">
        <f t="shared" si="160"/>
        <v>126.37609756652941</v>
      </c>
      <c r="E381" s="8">
        <f t="shared" si="153"/>
        <v>126.37609756652941</v>
      </c>
      <c r="F381" s="10">
        <f t="shared" si="154"/>
        <v>126.37609756652941</v>
      </c>
      <c r="G381" s="10">
        <f t="shared" si="155"/>
        <v>0</v>
      </c>
      <c r="H381" s="10">
        <f t="shared" si="182"/>
        <v>0</v>
      </c>
      <c r="I381" s="10">
        <f t="shared" si="161"/>
        <v>0</v>
      </c>
      <c r="J381" s="10">
        <f t="shared" si="162"/>
        <v>0</v>
      </c>
      <c r="K381" s="10">
        <f t="shared" si="156"/>
        <v>126.37609756652941</v>
      </c>
      <c r="L381" s="10">
        <f t="shared" si="157"/>
        <v>0</v>
      </c>
      <c r="M381" s="10">
        <f t="shared" si="173"/>
        <v>0</v>
      </c>
      <c r="N381" s="10">
        <f t="shared" si="163"/>
        <v>0</v>
      </c>
      <c r="O381" s="10">
        <f t="shared" si="164"/>
        <v>0</v>
      </c>
      <c r="P381" s="10">
        <f t="shared" si="158"/>
        <v>90</v>
      </c>
      <c r="Q381" s="10">
        <f t="shared" si="159"/>
        <v>36.37609756652941</v>
      </c>
      <c r="R381" s="10">
        <f t="shared" si="174"/>
        <v>0</v>
      </c>
      <c r="S381" s="10">
        <f t="shared" si="165"/>
        <v>36.37609756652941</v>
      </c>
      <c r="T381" s="10">
        <f t="shared" si="166"/>
        <v>0</v>
      </c>
      <c r="U381" s="10">
        <f t="shared" si="175"/>
        <v>0</v>
      </c>
      <c r="V381" s="10">
        <f t="shared" si="167"/>
        <v>0</v>
      </c>
      <c r="W381" s="10">
        <f t="shared" si="168"/>
        <v>0</v>
      </c>
      <c r="X381" s="10">
        <f t="shared" si="169"/>
        <v>63.188048783264698</v>
      </c>
      <c r="Y381" s="10">
        <f t="shared" si="170"/>
        <v>0</v>
      </c>
      <c r="Z381" s="10">
        <f t="shared" si="176"/>
        <v>0</v>
      </c>
      <c r="AA381" s="10">
        <f t="shared" si="177"/>
        <v>0</v>
      </c>
      <c r="AB381" s="10">
        <f t="shared" si="178"/>
        <v>0</v>
      </c>
      <c r="AC381" s="10">
        <f t="shared" si="171"/>
        <v>63.188048783264698</v>
      </c>
      <c r="AD381" s="10">
        <f t="shared" si="172"/>
        <v>0</v>
      </c>
      <c r="AE381" s="10">
        <f t="shared" si="179"/>
        <v>0</v>
      </c>
      <c r="AF381" s="10">
        <f t="shared" si="180"/>
        <v>0</v>
      </c>
      <c r="AG381" s="10">
        <f t="shared" si="181"/>
        <v>0</v>
      </c>
    </row>
    <row r="382" spans="1:33" x14ac:dyDescent="0.2">
      <c r="A382" s="5">
        <v>40194.625</v>
      </c>
      <c r="B382" s="8">
        <v>128577.86684712554</v>
      </c>
      <c r="C382" s="9">
        <v>0</v>
      </c>
      <c r="D382" s="8">
        <f t="shared" si="160"/>
        <v>128.57786684712553</v>
      </c>
      <c r="E382" s="8">
        <f t="shared" si="153"/>
        <v>128.57786684712553</v>
      </c>
      <c r="F382" s="10">
        <f t="shared" si="154"/>
        <v>128.57786684712553</v>
      </c>
      <c r="G382" s="10">
        <f t="shared" si="155"/>
        <v>0</v>
      </c>
      <c r="H382" s="10">
        <f t="shared" si="182"/>
        <v>0</v>
      </c>
      <c r="I382" s="10">
        <f t="shared" si="161"/>
        <v>0</v>
      </c>
      <c r="J382" s="10">
        <f t="shared" si="162"/>
        <v>0</v>
      </c>
      <c r="K382" s="10">
        <f t="shared" si="156"/>
        <v>128.57786684712553</v>
      </c>
      <c r="L382" s="10">
        <f t="shared" si="157"/>
        <v>0</v>
      </c>
      <c r="M382" s="10">
        <f t="shared" si="173"/>
        <v>0</v>
      </c>
      <c r="N382" s="10">
        <f t="shared" si="163"/>
        <v>0</v>
      </c>
      <c r="O382" s="10">
        <f t="shared" si="164"/>
        <v>0</v>
      </c>
      <c r="P382" s="10">
        <f t="shared" si="158"/>
        <v>90</v>
      </c>
      <c r="Q382" s="10">
        <f t="shared" si="159"/>
        <v>38.577866847125534</v>
      </c>
      <c r="R382" s="10">
        <f t="shared" si="174"/>
        <v>0</v>
      </c>
      <c r="S382" s="10">
        <f t="shared" si="165"/>
        <v>38.577866847125534</v>
      </c>
      <c r="T382" s="10">
        <f t="shared" si="166"/>
        <v>0</v>
      </c>
      <c r="U382" s="10">
        <f t="shared" si="175"/>
        <v>0</v>
      </c>
      <c r="V382" s="10">
        <f t="shared" si="167"/>
        <v>0</v>
      </c>
      <c r="W382" s="10">
        <f t="shared" si="168"/>
        <v>0</v>
      </c>
      <c r="X382" s="10">
        <f t="shared" si="169"/>
        <v>64.288933423562767</v>
      </c>
      <c r="Y382" s="10">
        <f t="shared" si="170"/>
        <v>0</v>
      </c>
      <c r="Z382" s="10">
        <f t="shared" si="176"/>
        <v>0</v>
      </c>
      <c r="AA382" s="10">
        <f t="shared" si="177"/>
        <v>0</v>
      </c>
      <c r="AB382" s="10">
        <f t="shared" si="178"/>
        <v>0</v>
      </c>
      <c r="AC382" s="10">
        <f t="shared" si="171"/>
        <v>64.288933423562767</v>
      </c>
      <c r="AD382" s="10">
        <f t="shared" si="172"/>
        <v>0</v>
      </c>
      <c r="AE382" s="10">
        <f t="shared" si="179"/>
        <v>0</v>
      </c>
      <c r="AF382" s="10">
        <f t="shared" si="180"/>
        <v>0</v>
      </c>
      <c r="AG382" s="10">
        <f t="shared" si="181"/>
        <v>0</v>
      </c>
    </row>
    <row r="383" spans="1:33" x14ac:dyDescent="0.2">
      <c r="A383" s="5">
        <v>40194.666666666664</v>
      </c>
      <c r="B383" s="8">
        <v>124996.99738202486</v>
      </c>
      <c r="C383" s="9">
        <v>0</v>
      </c>
      <c r="D383" s="8">
        <f t="shared" si="160"/>
        <v>124.99699738202486</v>
      </c>
      <c r="E383" s="8">
        <f t="shared" si="153"/>
        <v>124.99699738202486</v>
      </c>
      <c r="F383" s="10">
        <f t="shared" si="154"/>
        <v>124.99699738202486</v>
      </c>
      <c r="G383" s="10">
        <f t="shared" si="155"/>
        <v>0</v>
      </c>
      <c r="H383" s="10">
        <f t="shared" si="182"/>
        <v>0</v>
      </c>
      <c r="I383" s="10">
        <f t="shared" si="161"/>
        <v>0</v>
      </c>
      <c r="J383" s="10">
        <f t="shared" si="162"/>
        <v>0</v>
      </c>
      <c r="K383" s="10">
        <f t="shared" si="156"/>
        <v>124.99699738202486</v>
      </c>
      <c r="L383" s="10">
        <f t="shared" si="157"/>
        <v>0</v>
      </c>
      <c r="M383" s="10">
        <f t="shared" si="173"/>
        <v>0</v>
      </c>
      <c r="N383" s="10">
        <f t="shared" si="163"/>
        <v>0</v>
      </c>
      <c r="O383" s="10">
        <f t="shared" si="164"/>
        <v>0</v>
      </c>
      <c r="P383" s="10">
        <f t="shared" si="158"/>
        <v>90</v>
      </c>
      <c r="Q383" s="10">
        <f t="shared" si="159"/>
        <v>34.996997382024858</v>
      </c>
      <c r="R383" s="10">
        <f t="shared" si="174"/>
        <v>0</v>
      </c>
      <c r="S383" s="10">
        <f t="shared" si="165"/>
        <v>34.996997382024858</v>
      </c>
      <c r="T383" s="10">
        <f t="shared" si="166"/>
        <v>0</v>
      </c>
      <c r="U383" s="10">
        <f t="shared" si="175"/>
        <v>0</v>
      </c>
      <c r="V383" s="10">
        <f t="shared" si="167"/>
        <v>0</v>
      </c>
      <c r="W383" s="10">
        <f t="shared" si="168"/>
        <v>0</v>
      </c>
      <c r="X383" s="10">
        <f t="shared" si="169"/>
        <v>62.498498691012422</v>
      </c>
      <c r="Y383" s="10">
        <f t="shared" si="170"/>
        <v>0</v>
      </c>
      <c r="Z383" s="10">
        <f t="shared" si="176"/>
        <v>0</v>
      </c>
      <c r="AA383" s="10">
        <f t="shared" si="177"/>
        <v>0</v>
      </c>
      <c r="AB383" s="10">
        <f t="shared" si="178"/>
        <v>0</v>
      </c>
      <c r="AC383" s="10">
        <f t="shared" si="171"/>
        <v>62.498498691012422</v>
      </c>
      <c r="AD383" s="10">
        <f t="shared" si="172"/>
        <v>0</v>
      </c>
      <c r="AE383" s="10">
        <f t="shared" si="179"/>
        <v>0</v>
      </c>
      <c r="AF383" s="10">
        <f t="shared" si="180"/>
        <v>0</v>
      </c>
      <c r="AG383" s="10">
        <f t="shared" si="181"/>
        <v>0</v>
      </c>
    </row>
    <row r="384" spans="1:33" x14ac:dyDescent="0.2">
      <c r="A384" s="5">
        <v>40194.708333333336</v>
      </c>
      <c r="B384" s="8">
        <v>124668.47923613265</v>
      </c>
      <c r="C384" s="9">
        <v>0</v>
      </c>
      <c r="D384" s="8">
        <f t="shared" si="160"/>
        <v>124.66847923613265</v>
      </c>
      <c r="E384" s="8">
        <f t="shared" si="153"/>
        <v>124.66847923613265</v>
      </c>
      <c r="F384" s="10">
        <f t="shared" si="154"/>
        <v>124.66847923613265</v>
      </c>
      <c r="G384" s="10">
        <f t="shared" si="155"/>
        <v>0</v>
      </c>
      <c r="H384" s="10">
        <f t="shared" si="182"/>
        <v>0</v>
      </c>
      <c r="I384" s="10">
        <f t="shared" si="161"/>
        <v>0</v>
      </c>
      <c r="J384" s="10">
        <f t="shared" si="162"/>
        <v>0</v>
      </c>
      <c r="K384" s="10">
        <f t="shared" si="156"/>
        <v>124.66847923613265</v>
      </c>
      <c r="L384" s="10">
        <f t="shared" si="157"/>
        <v>0</v>
      </c>
      <c r="M384" s="10">
        <f t="shared" si="173"/>
        <v>0</v>
      </c>
      <c r="N384" s="10">
        <f t="shared" si="163"/>
        <v>0</v>
      </c>
      <c r="O384" s="10">
        <f t="shared" si="164"/>
        <v>0</v>
      </c>
      <c r="P384" s="10">
        <f t="shared" si="158"/>
        <v>90</v>
      </c>
      <c r="Q384" s="10">
        <f t="shared" si="159"/>
        <v>34.668479236132654</v>
      </c>
      <c r="R384" s="10">
        <f t="shared" si="174"/>
        <v>0</v>
      </c>
      <c r="S384" s="10">
        <f t="shared" si="165"/>
        <v>34.668479236132654</v>
      </c>
      <c r="T384" s="10">
        <f t="shared" si="166"/>
        <v>0</v>
      </c>
      <c r="U384" s="10">
        <f t="shared" si="175"/>
        <v>0</v>
      </c>
      <c r="V384" s="10">
        <f t="shared" si="167"/>
        <v>0</v>
      </c>
      <c r="W384" s="10">
        <f t="shared" si="168"/>
        <v>0</v>
      </c>
      <c r="X384" s="10">
        <f t="shared" si="169"/>
        <v>62.334239618066327</v>
      </c>
      <c r="Y384" s="10">
        <f t="shared" si="170"/>
        <v>0</v>
      </c>
      <c r="Z384" s="10">
        <f t="shared" si="176"/>
        <v>0</v>
      </c>
      <c r="AA384" s="10">
        <f t="shared" si="177"/>
        <v>0</v>
      </c>
      <c r="AB384" s="10">
        <f t="shared" si="178"/>
        <v>0</v>
      </c>
      <c r="AC384" s="10">
        <f t="shared" si="171"/>
        <v>62.334239618066327</v>
      </c>
      <c r="AD384" s="10">
        <f t="shared" si="172"/>
        <v>0</v>
      </c>
      <c r="AE384" s="10">
        <f t="shared" si="179"/>
        <v>0</v>
      </c>
      <c r="AF384" s="10">
        <f t="shared" si="180"/>
        <v>0</v>
      </c>
      <c r="AG384" s="10">
        <f t="shared" si="181"/>
        <v>0</v>
      </c>
    </row>
    <row r="385" spans="1:33" x14ac:dyDescent="0.2">
      <c r="A385" s="5">
        <v>40194.75</v>
      </c>
      <c r="B385" s="8">
        <v>123141.39999623992</v>
      </c>
      <c r="C385" s="9">
        <v>0</v>
      </c>
      <c r="D385" s="8">
        <f t="shared" si="160"/>
        <v>123.14139999623993</v>
      </c>
      <c r="E385" s="8">
        <f t="shared" si="153"/>
        <v>123.14139999623993</v>
      </c>
      <c r="F385" s="10">
        <f t="shared" si="154"/>
        <v>123.14139999623993</v>
      </c>
      <c r="G385" s="10">
        <f t="shared" si="155"/>
        <v>0</v>
      </c>
      <c r="H385" s="10">
        <f t="shared" si="182"/>
        <v>0</v>
      </c>
      <c r="I385" s="10">
        <f t="shared" si="161"/>
        <v>0</v>
      </c>
      <c r="J385" s="10">
        <f t="shared" si="162"/>
        <v>0</v>
      </c>
      <c r="K385" s="10">
        <f t="shared" si="156"/>
        <v>123.14139999623993</v>
      </c>
      <c r="L385" s="10">
        <f t="shared" si="157"/>
        <v>0</v>
      </c>
      <c r="M385" s="10">
        <f t="shared" si="173"/>
        <v>0</v>
      </c>
      <c r="N385" s="10">
        <f t="shared" si="163"/>
        <v>0</v>
      </c>
      <c r="O385" s="10">
        <f t="shared" si="164"/>
        <v>0</v>
      </c>
      <c r="P385" s="10">
        <f t="shared" si="158"/>
        <v>90</v>
      </c>
      <c r="Q385" s="10">
        <f t="shared" si="159"/>
        <v>33.141399996239926</v>
      </c>
      <c r="R385" s="10">
        <f t="shared" si="174"/>
        <v>0</v>
      </c>
      <c r="S385" s="10">
        <f t="shared" si="165"/>
        <v>33.141399996239926</v>
      </c>
      <c r="T385" s="10">
        <f t="shared" si="166"/>
        <v>0</v>
      </c>
      <c r="U385" s="10">
        <f t="shared" si="175"/>
        <v>0</v>
      </c>
      <c r="V385" s="10">
        <f t="shared" si="167"/>
        <v>0</v>
      </c>
      <c r="W385" s="10">
        <f t="shared" si="168"/>
        <v>0</v>
      </c>
      <c r="X385" s="10">
        <f t="shared" si="169"/>
        <v>61.570699998119963</v>
      </c>
      <c r="Y385" s="10">
        <f t="shared" si="170"/>
        <v>0</v>
      </c>
      <c r="Z385" s="10">
        <f t="shared" si="176"/>
        <v>0</v>
      </c>
      <c r="AA385" s="10">
        <f t="shared" si="177"/>
        <v>0</v>
      </c>
      <c r="AB385" s="10">
        <f t="shared" si="178"/>
        <v>0</v>
      </c>
      <c r="AC385" s="10">
        <f t="shared" si="171"/>
        <v>61.570699998119963</v>
      </c>
      <c r="AD385" s="10">
        <f t="shared" si="172"/>
        <v>0</v>
      </c>
      <c r="AE385" s="10">
        <f t="shared" si="179"/>
        <v>0</v>
      </c>
      <c r="AF385" s="10">
        <f t="shared" si="180"/>
        <v>0</v>
      </c>
      <c r="AG385" s="10">
        <f t="shared" si="181"/>
        <v>0</v>
      </c>
    </row>
    <row r="386" spans="1:33" x14ac:dyDescent="0.2">
      <c r="A386" s="5">
        <v>40194.791666666664</v>
      </c>
      <c r="B386" s="8">
        <v>125629.3436717631</v>
      </c>
      <c r="C386" s="9">
        <v>0</v>
      </c>
      <c r="D386" s="8">
        <f t="shared" si="160"/>
        <v>125.6293436717631</v>
      </c>
      <c r="E386" s="8">
        <f t="shared" si="153"/>
        <v>125.6293436717631</v>
      </c>
      <c r="F386" s="10">
        <f t="shared" si="154"/>
        <v>125.6293436717631</v>
      </c>
      <c r="G386" s="10">
        <f t="shared" si="155"/>
        <v>0</v>
      </c>
      <c r="H386" s="10">
        <f t="shared" si="182"/>
        <v>0</v>
      </c>
      <c r="I386" s="10">
        <f t="shared" si="161"/>
        <v>0</v>
      </c>
      <c r="J386" s="10">
        <f t="shared" si="162"/>
        <v>0</v>
      </c>
      <c r="K386" s="10">
        <f t="shared" si="156"/>
        <v>125.6293436717631</v>
      </c>
      <c r="L386" s="10">
        <f t="shared" si="157"/>
        <v>0</v>
      </c>
      <c r="M386" s="10">
        <f t="shared" si="173"/>
        <v>0</v>
      </c>
      <c r="N386" s="10">
        <f t="shared" si="163"/>
        <v>0</v>
      </c>
      <c r="O386" s="10">
        <f t="shared" si="164"/>
        <v>0</v>
      </c>
      <c r="P386" s="10">
        <f t="shared" si="158"/>
        <v>90</v>
      </c>
      <c r="Q386" s="10">
        <f t="shared" si="159"/>
        <v>35.629343671763095</v>
      </c>
      <c r="R386" s="10">
        <f t="shared" si="174"/>
        <v>0</v>
      </c>
      <c r="S386" s="10">
        <f t="shared" si="165"/>
        <v>35.629343671763095</v>
      </c>
      <c r="T386" s="10">
        <f t="shared" si="166"/>
        <v>0</v>
      </c>
      <c r="U386" s="10">
        <f t="shared" si="175"/>
        <v>0</v>
      </c>
      <c r="V386" s="10">
        <f t="shared" si="167"/>
        <v>0</v>
      </c>
      <c r="W386" s="10">
        <f t="shared" si="168"/>
        <v>0</v>
      </c>
      <c r="X386" s="10">
        <f t="shared" si="169"/>
        <v>62.814671835881541</v>
      </c>
      <c r="Y386" s="10">
        <f t="shared" si="170"/>
        <v>0</v>
      </c>
      <c r="Z386" s="10">
        <f t="shared" si="176"/>
        <v>0</v>
      </c>
      <c r="AA386" s="10">
        <f t="shared" si="177"/>
        <v>0</v>
      </c>
      <c r="AB386" s="10">
        <f t="shared" si="178"/>
        <v>0</v>
      </c>
      <c r="AC386" s="10">
        <f t="shared" si="171"/>
        <v>62.814671835881541</v>
      </c>
      <c r="AD386" s="10">
        <f t="shared" si="172"/>
        <v>0</v>
      </c>
      <c r="AE386" s="10">
        <f t="shared" si="179"/>
        <v>0</v>
      </c>
      <c r="AF386" s="10">
        <f t="shared" si="180"/>
        <v>0</v>
      </c>
      <c r="AG386" s="10">
        <f t="shared" si="181"/>
        <v>0</v>
      </c>
    </row>
    <row r="387" spans="1:33" x14ac:dyDescent="0.2">
      <c r="A387" s="5">
        <v>40194.833333333336</v>
      </c>
      <c r="B387" s="8">
        <v>163988.7223574839</v>
      </c>
      <c r="C387" s="9">
        <v>528.79333333333329</v>
      </c>
      <c r="D387" s="8">
        <f t="shared" si="160"/>
        <v>163.98872235748391</v>
      </c>
      <c r="E387" s="8">
        <f t="shared" si="153"/>
        <v>195.7163223574839</v>
      </c>
      <c r="F387" s="10">
        <f t="shared" si="154"/>
        <v>163.98872235748391</v>
      </c>
      <c r="G387" s="10">
        <f t="shared" si="155"/>
        <v>0</v>
      </c>
      <c r="H387" s="10">
        <f t="shared" si="182"/>
        <v>0</v>
      </c>
      <c r="I387" s="10">
        <f t="shared" si="161"/>
        <v>0</v>
      </c>
      <c r="J387" s="10">
        <f t="shared" si="162"/>
        <v>0</v>
      </c>
      <c r="K387" s="10">
        <f t="shared" si="156"/>
        <v>135</v>
      </c>
      <c r="L387" s="10">
        <f t="shared" si="157"/>
        <v>28.988722357483908</v>
      </c>
      <c r="M387" s="10">
        <f t="shared" si="173"/>
        <v>1</v>
      </c>
      <c r="N387" s="10">
        <f t="shared" si="163"/>
        <v>0</v>
      </c>
      <c r="O387" s="10">
        <f t="shared" si="164"/>
        <v>28.988722357483908</v>
      </c>
      <c r="P387" s="10">
        <f t="shared" si="158"/>
        <v>90</v>
      </c>
      <c r="Q387" s="10">
        <f t="shared" si="159"/>
        <v>73.988722357483908</v>
      </c>
      <c r="R387" s="10">
        <f t="shared" si="174"/>
        <v>0</v>
      </c>
      <c r="S387" s="10">
        <f t="shared" si="165"/>
        <v>73.988722357483908</v>
      </c>
      <c r="T387" s="10">
        <f t="shared" si="166"/>
        <v>0</v>
      </c>
      <c r="U387" s="10">
        <f t="shared" si="175"/>
        <v>0</v>
      </c>
      <c r="V387" s="10">
        <f t="shared" si="167"/>
        <v>0</v>
      </c>
      <c r="W387" s="10">
        <f t="shared" si="168"/>
        <v>0</v>
      </c>
      <c r="X387" s="10">
        <f t="shared" si="169"/>
        <v>81.994361178741954</v>
      </c>
      <c r="Y387" s="10">
        <f t="shared" si="170"/>
        <v>0</v>
      </c>
      <c r="Z387" s="10">
        <f t="shared" si="176"/>
        <v>0</v>
      </c>
      <c r="AA387" s="10">
        <f t="shared" si="177"/>
        <v>0</v>
      </c>
      <c r="AB387" s="10">
        <f t="shared" si="178"/>
        <v>0</v>
      </c>
      <c r="AC387" s="10">
        <f t="shared" si="171"/>
        <v>67.5</v>
      </c>
      <c r="AD387" s="10">
        <f t="shared" si="172"/>
        <v>14.494361178741954</v>
      </c>
      <c r="AE387" s="10">
        <f t="shared" si="179"/>
        <v>1</v>
      </c>
      <c r="AF387" s="10">
        <f t="shared" si="180"/>
        <v>0</v>
      </c>
      <c r="AG387" s="10">
        <f t="shared" si="181"/>
        <v>14.494361178741954</v>
      </c>
    </row>
    <row r="388" spans="1:33" x14ac:dyDescent="0.2">
      <c r="A388" s="5">
        <v>40194.875</v>
      </c>
      <c r="B388" s="8">
        <v>264424.85693827731</v>
      </c>
      <c r="C388" s="9">
        <v>811.68499999999995</v>
      </c>
      <c r="D388" s="8">
        <f t="shared" si="160"/>
        <v>264.42485693827729</v>
      </c>
      <c r="E388" s="8">
        <f t="shared" si="153"/>
        <v>313.12595693827728</v>
      </c>
      <c r="F388" s="10">
        <f t="shared" si="154"/>
        <v>264.42485693827729</v>
      </c>
      <c r="G388" s="10">
        <f t="shared" si="155"/>
        <v>0</v>
      </c>
      <c r="H388" s="10">
        <f t="shared" si="182"/>
        <v>0</v>
      </c>
      <c r="I388" s="10">
        <f t="shared" si="161"/>
        <v>0</v>
      </c>
      <c r="J388" s="10">
        <f t="shared" si="162"/>
        <v>0</v>
      </c>
      <c r="K388" s="10">
        <f t="shared" si="156"/>
        <v>135</v>
      </c>
      <c r="L388" s="10">
        <f t="shared" si="157"/>
        <v>129.42485693827729</v>
      </c>
      <c r="M388" s="10">
        <f t="shared" si="173"/>
        <v>0</v>
      </c>
      <c r="N388" s="10">
        <f t="shared" si="163"/>
        <v>129.42485693827729</v>
      </c>
      <c r="O388" s="10">
        <f t="shared" si="164"/>
        <v>0</v>
      </c>
      <c r="P388" s="10">
        <f t="shared" si="158"/>
        <v>90</v>
      </c>
      <c r="Q388" s="10">
        <f t="shared" si="159"/>
        <v>174.42485693827729</v>
      </c>
      <c r="R388" s="10">
        <f t="shared" si="174"/>
        <v>0</v>
      </c>
      <c r="S388" s="10">
        <f t="shared" si="165"/>
        <v>90</v>
      </c>
      <c r="T388" s="10">
        <f t="shared" si="166"/>
        <v>84.424856938277287</v>
      </c>
      <c r="U388" s="10">
        <f t="shared" si="175"/>
        <v>1</v>
      </c>
      <c r="V388" s="10">
        <f t="shared" si="167"/>
        <v>0</v>
      </c>
      <c r="W388" s="10">
        <f t="shared" si="168"/>
        <v>84.424856938277287</v>
      </c>
      <c r="X388" s="10">
        <f t="shared" si="169"/>
        <v>132.21242846913864</v>
      </c>
      <c r="Y388" s="10">
        <f t="shared" si="170"/>
        <v>0</v>
      </c>
      <c r="Z388" s="10">
        <f t="shared" si="176"/>
        <v>0</v>
      </c>
      <c r="AA388" s="10">
        <f t="shared" si="177"/>
        <v>0</v>
      </c>
      <c r="AB388" s="10">
        <f t="shared" si="178"/>
        <v>0</v>
      </c>
      <c r="AC388" s="10">
        <f t="shared" si="171"/>
        <v>67.5</v>
      </c>
      <c r="AD388" s="10">
        <f t="shared" si="172"/>
        <v>64.712428469138644</v>
      </c>
      <c r="AE388" s="10">
        <f t="shared" si="179"/>
        <v>0</v>
      </c>
      <c r="AF388" s="10">
        <f t="shared" si="180"/>
        <v>64.712428469138644</v>
      </c>
      <c r="AG388" s="10">
        <f t="shared" si="181"/>
        <v>0</v>
      </c>
    </row>
    <row r="389" spans="1:33" x14ac:dyDescent="0.2">
      <c r="A389" s="5">
        <v>40194.916666666664</v>
      </c>
      <c r="B389" s="8">
        <v>266032.3004788094</v>
      </c>
      <c r="C389" s="9">
        <v>337.57333333333338</v>
      </c>
      <c r="D389" s="8">
        <f t="shared" si="160"/>
        <v>266.03230047880942</v>
      </c>
      <c r="E389" s="8">
        <f t="shared" si="153"/>
        <v>286.28670047880939</v>
      </c>
      <c r="F389" s="10">
        <f t="shared" si="154"/>
        <v>266.03230047880942</v>
      </c>
      <c r="G389" s="10">
        <f t="shared" si="155"/>
        <v>0</v>
      </c>
      <c r="H389" s="10">
        <f t="shared" si="182"/>
        <v>0</v>
      </c>
      <c r="I389" s="10">
        <f t="shared" si="161"/>
        <v>0</v>
      </c>
      <c r="J389" s="10">
        <f t="shared" si="162"/>
        <v>0</v>
      </c>
      <c r="K389" s="10">
        <f t="shared" si="156"/>
        <v>135</v>
      </c>
      <c r="L389" s="10">
        <f t="shared" si="157"/>
        <v>131.03230047880942</v>
      </c>
      <c r="M389" s="10">
        <f t="shared" si="173"/>
        <v>0</v>
      </c>
      <c r="N389" s="10">
        <f t="shared" si="163"/>
        <v>131.03230047880942</v>
      </c>
      <c r="O389" s="10">
        <f t="shared" si="164"/>
        <v>0</v>
      </c>
      <c r="P389" s="10">
        <f t="shared" si="158"/>
        <v>90</v>
      </c>
      <c r="Q389" s="10">
        <f t="shared" si="159"/>
        <v>176.03230047880942</v>
      </c>
      <c r="R389" s="10">
        <f t="shared" si="174"/>
        <v>0</v>
      </c>
      <c r="S389" s="10">
        <f t="shared" si="165"/>
        <v>90</v>
      </c>
      <c r="T389" s="10">
        <f t="shared" si="166"/>
        <v>86.032300478809418</v>
      </c>
      <c r="U389" s="10">
        <f t="shared" si="175"/>
        <v>0</v>
      </c>
      <c r="V389" s="10">
        <f t="shared" si="167"/>
        <v>86.032300478809418</v>
      </c>
      <c r="W389" s="10">
        <f t="shared" si="168"/>
        <v>0</v>
      </c>
      <c r="X389" s="10">
        <f t="shared" si="169"/>
        <v>133.01615023940471</v>
      </c>
      <c r="Y389" s="10">
        <f t="shared" si="170"/>
        <v>0</v>
      </c>
      <c r="Z389" s="10">
        <f t="shared" si="176"/>
        <v>0</v>
      </c>
      <c r="AA389" s="10">
        <f t="shared" si="177"/>
        <v>0</v>
      </c>
      <c r="AB389" s="10">
        <f t="shared" si="178"/>
        <v>0</v>
      </c>
      <c r="AC389" s="10">
        <f t="shared" si="171"/>
        <v>67.5</v>
      </c>
      <c r="AD389" s="10">
        <f t="shared" si="172"/>
        <v>65.516150239404709</v>
      </c>
      <c r="AE389" s="10">
        <f t="shared" si="179"/>
        <v>0</v>
      </c>
      <c r="AF389" s="10">
        <f t="shared" si="180"/>
        <v>65.516150239404709</v>
      </c>
      <c r="AG389" s="10">
        <f t="shared" si="181"/>
        <v>0</v>
      </c>
    </row>
    <row r="390" spans="1:33" x14ac:dyDescent="0.2">
      <c r="A390" s="5">
        <v>40194.958333333336</v>
      </c>
      <c r="B390" s="8">
        <v>197448.39848210785</v>
      </c>
      <c r="C390" s="9">
        <v>0</v>
      </c>
      <c r="D390" s="8">
        <f t="shared" si="160"/>
        <v>197.44839848210785</v>
      </c>
      <c r="E390" s="8">
        <f t="shared" si="153"/>
        <v>197.44839848210785</v>
      </c>
      <c r="F390" s="10">
        <f t="shared" si="154"/>
        <v>197.44839848210785</v>
      </c>
      <c r="G390" s="10">
        <f t="shared" si="155"/>
        <v>0</v>
      </c>
      <c r="H390" s="10">
        <f t="shared" si="182"/>
        <v>0</v>
      </c>
      <c r="I390" s="10">
        <f t="shared" si="161"/>
        <v>0</v>
      </c>
      <c r="J390" s="10">
        <f t="shared" si="162"/>
        <v>0</v>
      </c>
      <c r="K390" s="10">
        <f t="shared" si="156"/>
        <v>135</v>
      </c>
      <c r="L390" s="10">
        <f t="shared" si="157"/>
        <v>62.448398482107848</v>
      </c>
      <c r="M390" s="10">
        <f t="shared" si="173"/>
        <v>0</v>
      </c>
      <c r="N390" s="10">
        <f t="shared" si="163"/>
        <v>62.448398482107848</v>
      </c>
      <c r="O390" s="10">
        <f t="shared" si="164"/>
        <v>0</v>
      </c>
      <c r="P390" s="10">
        <f t="shared" si="158"/>
        <v>90</v>
      </c>
      <c r="Q390" s="10">
        <f t="shared" si="159"/>
        <v>107.44839848210785</v>
      </c>
      <c r="R390" s="10">
        <f t="shared" si="174"/>
        <v>0</v>
      </c>
      <c r="S390" s="10">
        <f t="shared" si="165"/>
        <v>90</v>
      </c>
      <c r="T390" s="10">
        <f t="shared" si="166"/>
        <v>17.448398482107848</v>
      </c>
      <c r="U390" s="10">
        <f t="shared" si="175"/>
        <v>0</v>
      </c>
      <c r="V390" s="10">
        <f t="shared" si="167"/>
        <v>17.448398482107848</v>
      </c>
      <c r="W390" s="10">
        <f t="shared" si="168"/>
        <v>0</v>
      </c>
      <c r="X390" s="10">
        <f t="shared" si="169"/>
        <v>98.724199241053924</v>
      </c>
      <c r="Y390" s="10">
        <f t="shared" si="170"/>
        <v>0</v>
      </c>
      <c r="Z390" s="10">
        <f t="shared" si="176"/>
        <v>0</v>
      </c>
      <c r="AA390" s="10">
        <f t="shared" si="177"/>
        <v>0</v>
      </c>
      <c r="AB390" s="10">
        <f t="shared" si="178"/>
        <v>0</v>
      </c>
      <c r="AC390" s="10">
        <f t="shared" si="171"/>
        <v>67.5</v>
      </c>
      <c r="AD390" s="10">
        <f t="shared" si="172"/>
        <v>31.224199241053924</v>
      </c>
      <c r="AE390" s="10">
        <f t="shared" si="179"/>
        <v>0</v>
      </c>
      <c r="AF390" s="10">
        <f t="shared" si="180"/>
        <v>31.224199241053924</v>
      </c>
      <c r="AG390" s="10">
        <f t="shared" si="181"/>
        <v>0</v>
      </c>
    </row>
    <row r="391" spans="1:33" x14ac:dyDescent="0.2">
      <c r="A391" s="5">
        <v>40195</v>
      </c>
      <c r="B391" s="8">
        <v>132681.56826909148</v>
      </c>
      <c r="C391" s="9">
        <v>0</v>
      </c>
      <c r="D391" s="8">
        <f t="shared" si="160"/>
        <v>132.68156826909149</v>
      </c>
      <c r="E391" s="8">
        <f t="shared" ref="E391:E454" si="183">D391+C391*60/1000</f>
        <v>132.68156826909149</v>
      </c>
      <c r="F391" s="10">
        <f t="shared" ref="F391:F454" si="184">IF(D391&lt;=270,D391,270)</f>
        <v>132.68156826909149</v>
      </c>
      <c r="G391" s="10">
        <f t="shared" ref="G391:G454" si="185">D391-F391</f>
        <v>0</v>
      </c>
      <c r="H391" s="10">
        <f t="shared" si="182"/>
        <v>0</v>
      </c>
      <c r="I391" s="10">
        <f t="shared" si="161"/>
        <v>0</v>
      </c>
      <c r="J391" s="10">
        <f t="shared" si="162"/>
        <v>0</v>
      </c>
      <c r="K391" s="10">
        <f t="shared" ref="K391:K454" si="186">IF(D391&lt;=135,D391,135)</f>
        <v>132.68156826909149</v>
      </c>
      <c r="L391" s="10">
        <f t="shared" ref="L391:L454" si="187">D391-K391</f>
        <v>0</v>
      </c>
      <c r="M391" s="10">
        <f t="shared" si="173"/>
        <v>0</v>
      </c>
      <c r="N391" s="10">
        <f t="shared" si="163"/>
        <v>0</v>
      </c>
      <c r="O391" s="10">
        <f t="shared" si="164"/>
        <v>0</v>
      </c>
      <c r="P391" s="10">
        <f t="shared" ref="P391:P454" si="188">IF(D391&lt;=90,D391,90)</f>
        <v>90</v>
      </c>
      <c r="Q391" s="10">
        <f t="shared" ref="Q391:Q454" si="189">D391-P391</f>
        <v>42.681568269091485</v>
      </c>
      <c r="R391" s="10">
        <f t="shared" si="174"/>
        <v>0</v>
      </c>
      <c r="S391" s="10">
        <f t="shared" si="165"/>
        <v>42.681568269091485</v>
      </c>
      <c r="T391" s="10">
        <f t="shared" si="166"/>
        <v>0</v>
      </c>
      <c r="U391" s="10">
        <f t="shared" si="175"/>
        <v>0</v>
      </c>
      <c r="V391" s="10">
        <f t="shared" si="167"/>
        <v>0</v>
      </c>
      <c r="W391" s="10">
        <f t="shared" si="168"/>
        <v>0</v>
      </c>
      <c r="X391" s="10">
        <f t="shared" si="169"/>
        <v>66.340784134545743</v>
      </c>
      <c r="Y391" s="10">
        <f t="shared" si="170"/>
        <v>0</v>
      </c>
      <c r="Z391" s="10">
        <f t="shared" si="176"/>
        <v>0</v>
      </c>
      <c r="AA391" s="10">
        <f t="shared" si="177"/>
        <v>0</v>
      </c>
      <c r="AB391" s="10">
        <f t="shared" si="178"/>
        <v>0</v>
      </c>
      <c r="AC391" s="10">
        <f t="shared" si="171"/>
        <v>66.340784134545743</v>
      </c>
      <c r="AD391" s="10">
        <f t="shared" si="172"/>
        <v>0</v>
      </c>
      <c r="AE391" s="10">
        <f t="shared" si="179"/>
        <v>0</v>
      </c>
      <c r="AF391" s="10">
        <f t="shared" si="180"/>
        <v>0</v>
      </c>
      <c r="AG391" s="10">
        <f t="shared" si="181"/>
        <v>0</v>
      </c>
    </row>
    <row r="392" spans="1:33" x14ac:dyDescent="0.2">
      <c r="A392" s="5">
        <v>40195.041666666664</v>
      </c>
      <c r="B392" s="8">
        <v>129979.44116056753</v>
      </c>
      <c r="C392" s="9">
        <v>0</v>
      </c>
      <c r="D392" s="8">
        <f t="shared" ref="D392:D455" si="190">B392/1000</f>
        <v>129.97944116056752</v>
      </c>
      <c r="E392" s="8">
        <f t="shared" si="183"/>
        <v>129.97944116056752</v>
      </c>
      <c r="F392" s="10">
        <f t="shared" si="184"/>
        <v>129.97944116056752</v>
      </c>
      <c r="G392" s="10">
        <f t="shared" si="185"/>
        <v>0</v>
      </c>
      <c r="H392" s="10">
        <f t="shared" si="182"/>
        <v>0</v>
      </c>
      <c r="I392" s="10">
        <f t="shared" ref="I392:I455" si="191">IF(AND(G392&lt;=270,H392=0),G392,IF(H392=1,0,270))</f>
        <v>0</v>
      </c>
      <c r="J392" s="10">
        <f t="shared" ref="J392:J455" si="192">G392-I392</f>
        <v>0</v>
      </c>
      <c r="K392" s="10">
        <f t="shared" si="186"/>
        <v>129.97944116056752</v>
      </c>
      <c r="L392" s="10">
        <f t="shared" si="187"/>
        <v>0</v>
      </c>
      <c r="M392" s="10">
        <f t="shared" si="173"/>
        <v>0</v>
      </c>
      <c r="N392" s="10">
        <f t="shared" ref="N392:N455" si="193">IF(AND(L392&lt;=135,M392=0),L392,IF(M392=1,0,135))</f>
        <v>0</v>
      </c>
      <c r="O392" s="10">
        <f t="shared" ref="O392:O455" si="194">L392-N392</f>
        <v>0</v>
      </c>
      <c r="P392" s="10">
        <f t="shared" si="188"/>
        <v>90</v>
      </c>
      <c r="Q392" s="10">
        <f t="shared" si="189"/>
        <v>39.979441160567518</v>
      </c>
      <c r="R392" s="10">
        <f t="shared" si="174"/>
        <v>0</v>
      </c>
      <c r="S392" s="10">
        <f t="shared" ref="S392:S455" si="195">IF(AND(Q392&lt;=90,R392=0),Q392,IF(R392=1,0,90))</f>
        <v>39.979441160567518</v>
      </c>
      <c r="T392" s="10">
        <f t="shared" ref="T392:T455" si="196">Q392-S392</f>
        <v>0</v>
      </c>
      <c r="U392" s="10">
        <f t="shared" si="175"/>
        <v>0</v>
      </c>
      <c r="V392" s="10">
        <f t="shared" ref="V392:V455" si="197">IF(AND(T392&lt;=90,U392=0),T392,IF(U392=1,0,90))</f>
        <v>0</v>
      </c>
      <c r="W392" s="10">
        <f t="shared" ref="W392:W455" si="198">T392-V392</f>
        <v>0</v>
      </c>
      <c r="X392" s="10">
        <f t="shared" ref="X392:X455" si="199">IF($D392*135/270&lt;=135,$D392*135/270,135)</f>
        <v>64.989720580283759</v>
      </c>
      <c r="Y392" s="10">
        <f t="shared" ref="Y392:Y455" si="200">$D392*135/270-X392</f>
        <v>0</v>
      </c>
      <c r="Z392" s="10">
        <f t="shared" si="176"/>
        <v>0</v>
      </c>
      <c r="AA392" s="10">
        <f t="shared" si="177"/>
        <v>0</v>
      </c>
      <c r="AB392" s="10">
        <f t="shared" si="178"/>
        <v>0</v>
      </c>
      <c r="AC392" s="10">
        <f t="shared" ref="AC392:AC455" si="201">IF($D392*135/270&lt;=67.5,$D392*135/270,67.5)</f>
        <v>64.989720580283759</v>
      </c>
      <c r="AD392" s="10">
        <f t="shared" ref="AD392:AD455" si="202">$D392*135/270-AC392</f>
        <v>0</v>
      </c>
      <c r="AE392" s="10">
        <f t="shared" si="179"/>
        <v>0</v>
      </c>
      <c r="AF392" s="10">
        <f t="shared" si="180"/>
        <v>0</v>
      </c>
      <c r="AG392" s="10">
        <f t="shared" si="181"/>
        <v>0</v>
      </c>
    </row>
    <row r="393" spans="1:33" x14ac:dyDescent="0.2">
      <c r="A393" s="5">
        <v>40195.083333333336</v>
      </c>
      <c r="B393" s="8">
        <v>126327.75014222972</v>
      </c>
      <c r="C393" s="9">
        <v>0</v>
      </c>
      <c r="D393" s="8">
        <f t="shared" si="190"/>
        <v>126.32775014222972</v>
      </c>
      <c r="E393" s="8">
        <f t="shared" si="183"/>
        <v>126.32775014222972</v>
      </c>
      <c r="F393" s="10">
        <f t="shared" si="184"/>
        <v>126.32775014222972</v>
      </c>
      <c r="G393" s="10">
        <f t="shared" si="185"/>
        <v>0</v>
      </c>
      <c r="H393" s="10">
        <f t="shared" si="182"/>
        <v>0</v>
      </c>
      <c r="I393" s="10">
        <f t="shared" si="191"/>
        <v>0</v>
      </c>
      <c r="J393" s="10">
        <f t="shared" si="192"/>
        <v>0</v>
      </c>
      <c r="K393" s="10">
        <f t="shared" si="186"/>
        <v>126.32775014222972</v>
      </c>
      <c r="L393" s="10">
        <f t="shared" si="187"/>
        <v>0</v>
      </c>
      <c r="M393" s="10">
        <f t="shared" ref="M393:M456" si="203">IF(AND(L393&gt;0,L392=0),1,0)</f>
        <v>0</v>
      </c>
      <c r="N393" s="10">
        <f t="shared" si="193"/>
        <v>0</v>
      </c>
      <c r="O393" s="10">
        <f t="shared" si="194"/>
        <v>0</v>
      </c>
      <c r="P393" s="10">
        <f t="shared" si="188"/>
        <v>90</v>
      </c>
      <c r="Q393" s="10">
        <f t="shared" si="189"/>
        <v>36.327750142229718</v>
      </c>
      <c r="R393" s="10">
        <f t="shared" ref="R393:R456" si="204">IF(AND(Q393&gt;0,Q392=0),1,0)</f>
        <v>0</v>
      </c>
      <c r="S393" s="10">
        <f t="shared" si="195"/>
        <v>36.327750142229718</v>
      </c>
      <c r="T393" s="10">
        <f t="shared" si="196"/>
        <v>0</v>
      </c>
      <c r="U393" s="10">
        <f t="shared" ref="U393:U456" si="205">IF(AND(T393&gt;0,T392=0),1,0)</f>
        <v>0</v>
      </c>
      <c r="V393" s="10">
        <f t="shared" si="197"/>
        <v>0</v>
      </c>
      <c r="W393" s="10">
        <f t="shared" si="198"/>
        <v>0</v>
      </c>
      <c r="X393" s="10">
        <f t="shared" si="199"/>
        <v>63.163875071114859</v>
      </c>
      <c r="Y393" s="10">
        <f t="shared" si="200"/>
        <v>0</v>
      </c>
      <c r="Z393" s="10">
        <f t="shared" ref="Z393:Z456" si="206">IF(AND(Y393&gt;0,Y392=0),1,0)</f>
        <v>0</v>
      </c>
      <c r="AA393" s="10">
        <f t="shared" ref="AA393:AA456" si="207">IF(AND(Y393&lt;=135,Z393=0),Y393,IF(Z393=1,0,135))</f>
        <v>0</v>
      </c>
      <c r="AB393" s="10">
        <f t="shared" ref="AB393:AB456" si="208">Y393-AA393</f>
        <v>0</v>
      </c>
      <c r="AC393" s="10">
        <f t="shared" si="201"/>
        <v>63.163875071114859</v>
      </c>
      <c r="AD393" s="10">
        <f t="shared" si="202"/>
        <v>0</v>
      </c>
      <c r="AE393" s="10">
        <f t="shared" ref="AE393:AE456" si="209">IF(AND(AD393&gt;0,AD392=0),1,0)</f>
        <v>0</v>
      </c>
      <c r="AF393" s="10">
        <f t="shared" ref="AF393:AF456" si="210">IF(AND(AD393&lt;=67.5,AE393=0),AD393,IF(AE393=1,0,67.5))</f>
        <v>0</v>
      </c>
      <c r="AG393" s="10">
        <f t="shared" ref="AG393:AG456" si="211">AD393-AF393</f>
        <v>0</v>
      </c>
    </row>
    <row r="394" spans="1:33" x14ac:dyDescent="0.2">
      <c r="A394" s="5">
        <v>40195.125</v>
      </c>
      <c r="B394" s="8">
        <v>126786.07423496779</v>
      </c>
      <c r="C394" s="9">
        <v>0</v>
      </c>
      <c r="D394" s="8">
        <f t="shared" si="190"/>
        <v>126.78607423496778</v>
      </c>
      <c r="E394" s="8">
        <f t="shared" si="183"/>
        <v>126.78607423496778</v>
      </c>
      <c r="F394" s="10">
        <f t="shared" si="184"/>
        <v>126.78607423496778</v>
      </c>
      <c r="G394" s="10">
        <f t="shared" si="185"/>
        <v>0</v>
      </c>
      <c r="H394" s="10">
        <f t="shared" si="182"/>
        <v>0</v>
      </c>
      <c r="I394" s="10">
        <f t="shared" si="191"/>
        <v>0</v>
      </c>
      <c r="J394" s="10">
        <f t="shared" si="192"/>
        <v>0</v>
      </c>
      <c r="K394" s="10">
        <f t="shared" si="186"/>
        <v>126.78607423496778</v>
      </c>
      <c r="L394" s="10">
        <f t="shared" si="187"/>
        <v>0</v>
      </c>
      <c r="M394" s="10">
        <f t="shared" si="203"/>
        <v>0</v>
      </c>
      <c r="N394" s="10">
        <f t="shared" si="193"/>
        <v>0</v>
      </c>
      <c r="O394" s="10">
        <f t="shared" si="194"/>
        <v>0</v>
      </c>
      <c r="P394" s="10">
        <f t="shared" si="188"/>
        <v>90</v>
      </c>
      <c r="Q394" s="10">
        <f t="shared" si="189"/>
        <v>36.786074234967785</v>
      </c>
      <c r="R394" s="10">
        <f t="shared" si="204"/>
        <v>0</v>
      </c>
      <c r="S394" s="10">
        <f t="shared" si="195"/>
        <v>36.786074234967785</v>
      </c>
      <c r="T394" s="10">
        <f t="shared" si="196"/>
        <v>0</v>
      </c>
      <c r="U394" s="10">
        <f t="shared" si="205"/>
        <v>0</v>
      </c>
      <c r="V394" s="10">
        <f t="shared" si="197"/>
        <v>0</v>
      </c>
      <c r="W394" s="10">
        <f t="shared" si="198"/>
        <v>0</v>
      </c>
      <c r="X394" s="10">
        <f t="shared" si="199"/>
        <v>63.393037117483885</v>
      </c>
      <c r="Y394" s="10">
        <f t="shared" si="200"/>
        <v>0</v>
      </c>
      <c r="Z394" s="10">
        <f t="shared" si="206"/>
        <v>0</v>
      </c>
      <c r="AA394" s="10">
        <f t="shared" si="207"/>
        <v>0</v>
      </c>
      <c r="AB394" s="10">
        <f t="shared" si="208"/>
        <v>0</v>
      </c>
      <c r="AC394" s="10">
        <f t="shared" si="201"/>
        <v>63.393037117483885</v>
      </c>
      <c r="AD394" s="10">
        <f t="shared" si="202"/>
        <v>0</v>
      </c>
      <c r="AE394" s="10">
        <f t="shared" si="209"/>
        <v>0</v>
      </c>
      <c r="AF394" s="10">
        <f t="shared" si="210"/>
        <v>0</v>
      </c>
      <c r="AG394" s="10">
        <f t="shared" si="211"/>
        <v>0</v>
      </c>
    </row>
    <row r="395" spans="1:33" x14ac:dyDescent="0.2">
      <c r="A395" s="5">
        <v>40195.166666666664</v>
      </c>
      <c r="B395" s="8">
        <v>133936.95013863739</v>
      </c>
      <c r="C395" s="9">
        <v>0</v>
      </c>
      <c r="D395" s="8">
        <f t="shared" si="190"/>
        <v>133.9369501386374</v>
      </c>
      <c r="E395" s="8">
        <f t="shared" si="183"/>
        <v>133.9369501386374</v>
      </c>
      <c r="F395" s="10">
        <f t="shared" si="184"/>
        <v>133.9369501386374</v>
      </c>
      <c r="G395" s="10">
        <f t="shared" si="185"/>
        <v>0</v>
      </c>
      <c r="H395" s="10">
        <f t="shared" si="182"/>
        <v>0</v>
      </c>
      <c r="I395" s="10">
        <f t="shared" si="191"/>
        <v>0</v>
      </c>
      <c r="J395" s="10">
        <f t="shared" si="192"/>
        <v>0</v>
      </c>
      <c r="K395" s="10">
        <f t="shared" si="186"/>
        <v>133.9369501386374</v>
      </c>
      <c r="L395" s="10">
        <f t="shared" si="187"/>
        <v>0</v>
      </c>
      <c r="M395" s="10">
        <f t="shared" si="203"/>
        <v>0</v>
      </c>
      <c r="N395" s="10">
        <f t="shared" si="193"/>
        <v>0</v>
      </c>
      <c r="O395" s="10">
        <f t="shared" si="194"/>
        <v>0</v>
      </c>
      <c r="P395" s="10">
        <f t="shared" si="188"/>
        <v>90</v>
      </c>
      <c r="Q395" s="10">
        <f t="shared" si="189"/>
        <v>43.9369501386374</v>
      </c>
      <c r="R395" s="10">
        <f t="shared" si="204"/>
        <v>0</v>
      </c>
      <c r="S395" s="10">
        <f t="shared" si="195"/>
        <v>43.9369501386374</v>
      </c>
      <c r="T395" s="10">
        <f t="shared" si="196"/>
        <v>0</v>
      </c>
      <c r="U395" s="10">
        <f t="shared" si="205"/>
        <v>0</v>
      </c>
      <c r="V395" s="10">
        <f t="shared" si="197"/>
        <v>0</v>
      </c>
      <c r="W395" s="10">
        <f t="shared" si="198"/>
        <v>0</v>
      </c>
      <c r="X395" s="10">
        <f t="shared" si="199"/>
        <v>66.9684750693187</v>
      </c>
      <c r="Y395" s="10">
        <f t="shared" si="200"/>
        <v>0</v>
      </c>
      <c r="Z395" s="10">
        <f t="shared" si="206"/>
        <v>0</v>
      </c>
      <c r="AA395" s="10">
        <f t="shared" si="207"/>
        <v>0</v>
      </c>
      <c r="AB395" s="10">
        <f t="shared" si="208"/>
        <v>0</v>
      </c>
      <c r="AC395" s="10">
        <f t="shared" si="201"/>
        <v>66.9684750693187</v>
      </c>
      <c r="AD395" s="10">
        <f t="shared" si="202"/>
        <v>0</v>
      </c>
      <c r="AE395" s="10">
        <f t="shared" si="209"/>
        <v>0</v>
      </c>
      <c r="AF395" s="10">
        <f t="shared" si="210"/>
        <v>0</v>
      </c>
      <c r="AG395" s="10">
        <f t="shared" si="211"/>
        <v>0</v>
      </c>
    </row>
    <row r="396" spans="1:33" x14ac:dyDescent="0.2">
      <c r="A396" s="5">
        <v>40195.208333333336</v>
      </c>
      <c r="B396" s="8">
        <v>127333.7311389082</v>
      </c>
      <c r="C396" s="9">
        <v>0</v>
      </c>
      <c r="D396" s="8">
        <f t="shared" si="190"/>
        <v>127.33373113890821</v>
      </c>
      <c r="E396" s="8">
        <f t="shared" si="183"/>
        <v>127.33373113890821</v>
      </c>
      <c r="F396" s="10">
        <f t="shared" si="184"/>
        <v>127.33373113890821</v>
      </c>
      <c r="G396" s="10">
        <f t="shared" si="185"/>
        <v>0</v>
      </c>
      <c r="H396" s="10">
        <f t="shared" ref="H396:H459" si="212">IF(AND(G396&gt;0,G395=0),1,0)</f>
        <v>0</v>
      </c>
      <c r="I396" s="10">
        <f t="shared" si="191"/>
        <v>0</v>
      </c>
      <c r="J396" s="10">
        <f t="shared" si="192"/>
        <v>0</v>
      </c>
      <c r="K396" s="10">
        <f t="shared" si="186"/>
        <v>127.33373113890821</v>
      </c>
      <c r="L396" s="10">
        <f t="shared" si="187"/>
        <v>0</v>
      </c>
      <c r="M396" s="10">
        <f t="shared" si="203"/>
        <v>0</v>
      </c>
      <c r="N396" s="10">
        <f t="shared" si="193"/>
        <v>0</v>
      </c>
      <c r="O396" s="10">
        <f t="shared" si="194"/>
        <v>0</v>
      </c>
      <c r="P396" s="10">
        <f t="shared" si="188"/>
        <v>90</v>
      </c>
      <c r="Q396" s="10">
        <f t="shared" si="189"/>
        <v>37.333731138908206</v>
      </c>
      <c r="R396" s="10">
        <f t="shared" si="204"/>
        <v>0</v>
      </c>
      <c r="S396" s="10">
        <f t="shared" si="195"/>
        <v>37.333731138908206</v>
      </c>
      <c r="T396" s="10">
        <f t="shared" si="196"/>
        <v>0</v>
      </c>
      <c r="U396" s="10">
        <f t="shared" si="205"/>
        <v>0</v>
      </c>
      <c r="V396" s="10">
        <f t="shared" si="197"/>
        <v>0</v>
      </c>
      <c r="W396" s="10">
        <f t="shared" si="198"/>
        <v>0</v>
      </c>
      <c r="X396" s="10">
        <f t="shared" si="199"/>
        <v>63.666865569454103</v>
      </c>
      <c r="Y396" s="10">
        <f t="shared" si="200"/>
        <v>0</v>
      </c>
      <c r="Z396" s="10">
        <f t="shared" si="206"/>
        <v>0</v>
      </c>
      <c r="AA396" s="10">
        <f t="shared" si="207"/>
        <v>0</v>
      </c>
      <c r="AB396" s="10">
        <f t="shared" si="208"/>
        <v>0</v>
      </c>
      <c r="AC396" s="10">
        <f t="shared" si="201"/>
        <v>63.666865569454103</v>
      </c>
      <c r="AD396" s="10">
        <f t="shared" si="202"/>
        <v>0</v>
      </c>
      <c r="AE396" s="10">
        <f t="shared" si="209"/>
        <v>0</v>
      </c>
      <c r="AF396" s="10">
        <f t="shared" si="210"/>
        <v>0</v>
      </c>
      <c r="AG396" s="10">
        <f t="shared" si="211"/>
        <v>0</v>
      </c>
    </row>
    <row r="397" spans="1:33" x14ac:dyDescent="0.2">
      <c r="A397" s="5">
        <v>40195.25</v>
      </c>
      <c r="B397" s="8">
        <v>128331.83060648201</v>
      </c>
      <c r="C397" s="9">
        <v>0</v>
      </c>
      <c r="D397" s="8">
        <f t="shared" si="190"/>
        <v>128.33183060648201</v>
      </c>
      <c r="E397" s="8">
        <f t="shared" si="183"/>
        <v>128.33183060648201</v>
      </c>
      <c r="F397" s="10">
        <f t="shared" si="184"/>
        <v>128.33183060648201</v>
      </c>
      <c r="G397" s="10">
        <f t="shared" si="185"/>
        <v>0</v>
      </c>
      <c r="H397" s="10">
        <f t="shared" si="212"/>
        <v>0</v>
      </c>
      <c r="I397" s="10">
        <f t="shared" si="191"/>
        <v>0</v>
      </c>
      <c r="J397" s="10">
        <f t="shared" si="192"/>
        <v>0</v>
      </c>
      <c r="K397" s="10">
        <f t="shared" si="186"/>
        <v>128.33183060648201</v>
      </c>
      <c r="L397" s="10">
        <f t="shared" si="187"/>
        <v>0</v>
      </c>
      <c r="M397" s="10">
        <f t="shared" si="203"/>
        <v>0</v>
      </c>
      <c r="N397" s="10">
        <f t="shared" si="193"/>
        <v>0</v>
      </c>
      <c r="O397" s="10">
        <f t="shared" si="194"/>
        <v>0</v>
      </c>
      <c r="P397" s="10">
        <f t="shared" si="188"/>
        <v>90</v>
      </c>
      <c r="Q397" s="10">
        <f t="shared" si="189"/>
        <v>38.331830606482015</v>
      </c>
      <c r="R397" s="10">
        <f t="shared" si="204"/>
        <v>0</v>
      </c>
      <c r="S397" s="10">
        <f t="shared" si="195"/>
        <v>38.331830606482015</v>
      </c>
      <c r="T397" s="10">
        <f t="shared" si="196"/>
        <v>0</v>
      </c>
      <c r="U397" s="10">
        <f t="shared" si="205"/>
        <v>0</v>
      </c>
      <c r="V397" s="10">
        <f t="shared" si="197"/>
        <v>0</v>
      </c>
      <c r="W397" s="10">
        <f t="shared" si="198"/>
        <v>0</v>
      </c>
      <c r="X397" s="10">
        <f t="shared" si="199"/>
        <v>64.165915303241007</v>
      </c>
      <c r="Y397" s="10">
        <f t="shared" si="200"/>
        <v>0</v>
      </c>
      <c r="Z397" s="10">
        <f t="shared" si="206"/>
        <v>0</v>
      </c>
      <c r="AA397" s="10">
        <f t="shared" si="207"/>
        <v>0</v>
      </c>
      <c r="AB397" s="10">
        <f t="shared" si="208"/>
        <v>0</v>
      </c>
      <c r="AC397" s="10">
        <f t="shared" si="201"/>
        <v>64.165915303241007</v>
      </c>
      <c r="AD397" s="10">
        <f t="shared" si="202"/>
        <v>0</v>
      </c>
      <c r="AE397" s="10">
        <f t="shared" si="209"/>
        <v>0</v>
      </c>
      <c r="AF397" s="10">
        <f t="shared" si="210"/>
        <v>0</v>
      </c>
      <c r="AG397" s="10">
        <f t="shared" si="211"/>
        <v>0</v>
      </c>
    </row>
    <row r="398" spans="1:33" x14ac:dyDescent="0.2">
      <c r="A398" s="5">
        <v>40195.291666666664</v>
      </c>
      <c r="B398" s="8">
        <v>127402.60839389842</v>
      </c>
      <c r="C398" s="9">
        <v>0</v>
      </c>
      <c r="D398" s="8">
        <f t="shared" si="190"/>
        <v>127.40260839389842</v>
      </c>
      <c r="E398" s="8">
        <f t="shared" si="183"/>
        <v>127.40260839389842</v>
      </c>
      <c r="F398" s="10">
        <f t="shared" si="184"/>
        <v>127.40260839389842</v>
      </c>
      <c r="G398" s="10">
        <f t="shared" si="185"/>
        <v>0</v>
      </c>
      <c r="H398" s="10">
        <f t="shared" si="212"/>
        <v>0</v>
      </c>
      <c r="I398" s="10">
        <f t="shared" si="191"/>
        <v>0</v>
      </c>
      <c r="J398" s="10">
        <f t="shared" si="192"/>
        <v>0</v>
      </c>
      <c r="K398" s="10">
        <f t="shared" si="186"/>
        <v>127.40260839389842</v>
      </c>
      <c r="L398" s="10">
        <f t="shared" si="187"/>
        <v>0</v>
      </c>
      <c r="M398" s="10">
        <f t="shared" si="203"/>
        <v>0</v>
      </c>
      <c r="N398" s="10">
        <f t="shared" si="193"/>
        <v>0</v>
      </c>
      <c r="O398" s="10">
        <f t="shared" si="194"/>
        <v>0</v>
      </c>
      <c r="P398" s="10">
        <f t="shared" si="188"/>
        <v>90</v>
      </c>
      <c r="Q398" s="10">
        <f t="shared" si="189"/>
        <v>37.402608393898419</v>
      </c>
      <c r="R398" s="10">
        <f t="shared" si="204"/>
        <v>0</v>
      </c>
      <c r="S398" s="10">
        <f t="shared" si="195"/>
        <v>37.402608393898419</v>
      </c>
      <c r="T398" s="10">
        <f t="shared" si="196"/>
        <v>0</v>
      </c>
      <c r="U398" s="10">
        <f t="shared" si="205"/>
        <v>0</v>
      </c>
      <c r="V398" s="10">
        <f t="shared" si="197"/>
        <v>0</v>
      </c>
      <c r="W398" s="10">
        <f t="shared" si="198"/>
        <v>0</v>
      </c>
      <c r="X398" s="10">
        <f t="shared" si="199"/>
        <v>63.701304196949209</v>
      </c>
      <c r="Y398" s="10">
        <f t="shared" si="200"/>
        <v>0</v>
      </c>
      <c r="Z398" s="10">
        <f t="shared" si="206"/>
        <v>0</v>
      </c>
      <c r="AA398" s="10">
        <f t="shared" si="207"/>
        <v>0</v>
      </c>
      <c r="AB398" s="10">
        <f t="shared" si="208"/>
        <v>0</v>
      </c>
      <c r="AC398" s="10">
        <f t="shared" si="201"/>
        <v>63.701304196949209</v>
      </c>
      <c r="AD398" s="10">
        <f t="shared" si="202"/>
        <v>0</v>
      </c>
      <c r="AE398" s="10">
        <f t="shared" si="209"/>
        <v>0</v>
      </c>
      <c r="AF398" s="10">
        <f t="shared" si="210"/>
        <v>0</v>
      </c>
      <c r="AG398" s="10">
        <f t="shared" si="211"/>
        <v>0</v>
      </c>
    </row>
    <row r="399" spans="1:33" x14ac:dyDescent="0.2">
      <c r="A399" s="5">
        <v>40195.333333333336</v>
      </c>
      <c r="B399" s="8">
        <v>129794.131901018</v>
      </c>
      <c r="C399" s="9">
        <v>0</v>
      </c>
      <c r="D399" s="8">
        <f t="shared" si="190"/>
        <v>129.79413190101801</v>
      </c>
      <c r="E399" s="8">
        <f t="shared" si="183"/>
        <v>129.79413190101801</v>
      </c>
      <c r="F399" s="10">
        <f t="shared" si="184"/>
        <v>129.79413190101801</v>
      </c>
      <c r="G399" s="10">
        <f t="shared" si="185"/>
        <v>0</v>
      </c>
      <c r="H399" s="10">
        <f t="shared" si="212"/>
        <v>0</v>
      </c>
      <c r="I399" s="10">
        <f t="shared" si="191"/>
        <v>0</v>
      </c>
      <c r="J399" s="10">
        <f t="shared" si="192"/>
        <v>0</v>
      </c>
      <c r="K399" s="10">
        <f t="shared" si="186"/>
        <v>129.79413190101801</v>
      </c>
      <c r="L399" s="10">
        <f t="shared" si="187"/>
        <v>0</v>
      </c>
      <c r="M399" s="10">
        <f t="shared" si="203"/>
        <v>0</v>
      </c>
      <c r="N399" s="10">
        <f t="shared" si="193"/>
        <v>0</v>
      </c>
      <c r="O399" s="10">
        <f t="shared" si="194"/>
        <v>0</v>
      </c>
      <c r="P399" s="10">
        <f t="shared" si="188"/>
        <v>90</v>
      </c>
      <c r="Q399" s="10">
        <f t="shared" si="189"/>
        <v>39.794131901018005</v>
      </c>
      <c r="R399" s="10">
        <f t="shared" si="204"/>
        <v>0</v>
      </c>
      <c r="S399" s="10">
        <f t="shared" si="195"/>
        <v>39.794131901018005</v>
      </c>
      <c r="T399" s="10">
        <f t="shared" si="196"/>
        <v>0</v>
      </c>
      <c r="U399" s="10">
        <f t="shared" si="205"/>
        <v>0</v>
      </c>
      <c r="V399" s="10">
        <f t="shared" si="197"/>
        <v>0</v>
      </c>
      <c r="W399" s="10">
        <f t="shared" si="198"/>
        <v>0</v>
      </c>
      <c r="X399" s="10">
        <f t="shared" si="199"/>
        <v>64.897065950509003</v>
      </c>
      <c r="Y399" s="10">
        <f t="shared" si="200"/>
        <v>0</v>
      </c>
      <c r="Z399" s="10">
        <f t="shared" si="206"/>
        <v>0</v>
      </c>
      <c r="AA399" s="10">
        <f t="shared" si="207"/>
        <v>0</v>
      </c>
      <c r="AB399" s="10">
        <f t="shared" si="208"/>
        <v>0</v>
      </c>
      <c r="AC399" s="10">
        <f t="shared" si="201"/>
        <v>64.897065950509003</v>
      </c>
      <c r="AD399" s="10">
        <f t="shared" si="202"/>
        <v>0</v>
      </c>
      <c r="AE399" s="10">
        <f t="shared" si="209"/>
        <v>0</v>
      </c>
      <c r="AF399" s="10">
        <f t="shared" si="210"/>
        <v>0</v>
      </c>
      <c r="AG399" s="10">
        <f t="shared" si="211"/>
        <v>0</v>
      </c>
    </row>
    <row r="400" spans="1:33" x14ac:dyDescent="0.2">
      <c r="A400" s="5">
        <v>40195.375</v>
      </c>
      <c r="B400" s="8">
        <v>128275.07875297098</v>
      </c>
      <c r="C400" s="9">
        <v>0</v>
      </c>
      <c r="D400" s="8">
        <f t="shared" si="190"/>
        <v>128.27507875297098</v>
      </c>
      <c r="E400" s="8">
        <f t="shared" si="183"/>
        <v>128.27507875297098</v>
      </c>
      <c r="F400" s="10">
        <f t="shared" si="184"/>
        <v>128.27507875297098</v>
      </c>
      <c r="G400" s="10">
        <f t="shared" si="185"/>
        <v>0</v>
      </c>
      <c r="H400" s="10">
        <f t="shared" si="212"/>
        <v>0</v>
      </c>
      <c r="I400" s="10">
        <f t="shared" si="191"/>
        <v>0</v>
      </c>
      <c r="J400" s="10">
        <f t="shared" si="192"/>
        <v>0</v>
      </c>
      <c r="K400" s="10">
        <f t="shared" si="186"/>
        <v>128.27507875297098</v>
      </c>
      <c r="L400" s="10">
        <f t="shared" si="187"/>
        <v>0</v>
      </c>
      <c r="M400" s="10">
        <f t="shared" si="203"/>
        <v>0</v>
      </c>
      <c r="N400" s="10">
        <f t="shared" si="193"/>
        <v>0</v>
      </c>
      <c r="O400" s="10">
        <f t="shared" si="194"/>
        <v>0</v>
      </c>
      <c r="P400" s="10">
        <f t="shared" si="188"/>
        <v>90</v>
      </c>
      <c r="Q400" s="10">
        <f t="shared" si="189"/>
        <v>38.275078752970984</v>
      </c>
      <c r="R400" s="10">
        <f t="shared" si="204"/>
        <v>0</v>
      </c>
      <c r="S400" s="10">
        <f t="shared" si="195"/>
        <v>38.275078752970984</v>
      </c>
      <c r="T400" s="10">
        <f t="shared" si="196"/>
        <v>0</v>
      </c>
      <c r="U400" s="10">
        <f t="shared" si="205"/>
        <v>0</v>
      </c>
      <c r="V400" s="10">
        <f t="shared" si="197"/>
        <v>0</v>
      </c>
      <c r="W400" s="10">
        <f t="shared" si="198"/>
        <v>0</v>
      </c>
      <c r="X400" s="10">
        <f t="shared" si="199"/>
        <v>64.137539376485492</v>
      </c>
      <c r="Y400" s="10">
        <f t="shared" si="200"/>
        <v>0</v>
      </c>
      <c r="Z400" s="10">
        <f t="shared" si="206"/>
        <v>0</v>
      </c>
      <c r="AA400" s="10">
        <f t="shared" si="207"/>
        <v>0</v>
      </c>
      <c r="AB400" s="10">
        <f t="shared" si="208"/>
        <v>0</v>
      </c>
      <c r="AC400" s="10">
        <f t="shared" si="201"/>
        <v>64.137539376485492</v>
      </c>
      <c r="AD400" s="10">
        <f t="shared" si="202"/>
        <v>0</v>
      </c>
      <c r="AE400" s="10">
        <f t="shared" si="209"/>
        <v>0</v>
      </c>
      <c r="AF400" s="10">
        <f t="shared" si="210"/>
        <v>0</v>
      </c>
      <c r="AG400" s="10">
        <f t="shared" si="211"/>
        <v>0</v>
      </c>
    </row>
    <row r="401" spans="1:33" x14ac:dyDescent="0.2">
      <c r="A401" s="5">
        <v>40195.416666666664</v>
      </c>
      <c r="B401" s="8">
        <v>130127.2949863117</v>
      </c>
      <c r="C401" s="9">
        <v>0</v>
      </c>
      <c r="D401" s="8">
        <f t="shared" si="190"/>
        <v>130.12729498631168</v>
      </c>
      <c r="E401" s="8">
        <f t="shared" si="183"/>
        <v>130.12729498631168</v>
      </c>
      <c r="F401" s="10">
        <f t="shared" si="184"/>
        <v>130.12729498631168</v>
      </c>
      <c r="G401" s="10">
        <f t="shared" si="185"/>
        <v>0</v>
      </c>
      <c r="H401" s="10">
        <f t="shared" si="212"/>
        <v>0</v>
      </c>
      <c r="I401" s="10">
        <f t="shared" si="191"/>
        <v>0</v>
      </c>
      <c r="J401" s="10">
        <f t="shared" si="192"/>
        <v>0</v>
      </c>
      <c r="K401" s="10">
        <f t="shared" si="186"/>
        <v>130.12729498631168</v>
      </c>
      <c r="L401" s="10">
        <f t="shared" si="187"/>
        <v>0</v>
      </c>
      <c r="M401" s="10">
        <f t="shared" si="203"/>
        <v>0</v>
      </c>
      <c r="N401" s="10">
        <f t="shared" si="193"/>
        <v>0</v>
      </c>
      <c r="O401" s="10">
        <f t="shared" si="194"/>
        <v>0</v>
      </c>
      <c r="P401" s="10">
        <f t="shared" si="188"/>
        <v>90</v>
      </c>
      <c r="Q401" s="10">
        <f t="shared" si="189"/>
        <v>40.127294986311682</v>
      </c>
      <c r="R401" s="10">
        <f t="shared" si="204"/>
        <v>0</v>
      </c>
      <c r="S401" s="10">
        <f t="shared" si="195"/>
        <v>40.127294986311682</v>
      </c>
      <c r="T401" s="10">
        <f t="shared" si="196"/>
        <v>0</v>
      </c>
      <c r="U401" s="10">
        <f t="shared" si="205"/>
        <v>0</v>
      </c>
      <c r="V401" s="10">
        <f t="shared" si="197"/>
        <v>0</v>
      </c>
      <c r="W401" s="10">
        <f t="shared" si="198"/>
        <v>0</v>
      </c>
      <c r="X401" s="10">
        <f t="shared" si="199"/>
        <v>65.063647493155841</v>
      </c>
      <c r="Y401" s="10">
        <f t="shared" si="200"/>
        <v>0</v>
      </c>
      <c r="Z401" s="10">
        <f t="shared" si="206"/>
        <v>0</v>
      </c>
      <c r="AA401" s="10">
        <f t="shared" si="207"/>
        <v>0</v>
      </c>
      <c r="AB401" s="10">
        <f t="shared" si="208"/>
        <v>0</v>
      </c>
      <c r="AC401" s="10">
        <f t="shared" si="201"/>
        <v>65.063647493155841</v>
      </c>
      <c r="AD401" s="10">
        <f t="shared" si="202"/>
        <v>0</v>
      </c>
      <c r="AE401" s="10">
        <f t="shared" si="209"/>
        <v>0</v>
      </c>
      <c r="AF401" s="10">
        <f t="shared" si="210"/>
        <v>0</v>
      </c>
      <c r="AG401" s="10">
        <f t="shared" si="211"/>
        <v>0</v>
      </c>
    </row>
    <row r="402" spans="1:33" x14ac:dyDescent="0.2">
      <c r="A402" s="5">
        <v>40195.458333333336</v>
      </c>
      <c r="B402" s="8">
        <v>127007.36234795392</v>
      </c>
      <c r="C402" s="9">
        <v>0</v>
      </c>
      <c r="D402" s="8">
        <f t="shared" si="190"/>
        <v>127.00736234795393</v>
      </c>
      <c r="E402" s="8">
        <f t="shared" si="183"/>
        <v>127.00736234795393</v>
      </c>
      <c r="F402" s="10">
        <f t="shared" si="184"/>
        <v>127.00736234795393</v>
      </c>
      <c r="G402" s="10">
        <f t="shared" si="185"/>
        <v>0</v>
      </c>
      <c r="H402" s="10">
        <f t="shared" si="212"/>
        <v>0</v>
      </c>
      <c r="I402" s="10">
        <f t="shared" si="191"/>
        <v>0</v>
      </c>
      <c r="J402" s="10">
        <f t="shared" si="192"/>
        <v>0</v>
      </c>
      <c r="K402" s="10">
        <f t="shared" si="186"/>
        <v>127.00736234795393</v>
      </c>
      <c r="L402" s="10">
        <f t="shared" si="187"/>
        <v>0</v>
      </c>
      <c r="M402" s="10">
        <f t="shared" si="203"/>
        <v>0</v>
      </c>
      <c r="N402" s="10">
        <f t="shared" si="193"/>
        <v>0</v>
      </c>
      <c r="O402" s="10">
        <f t="shared" si="194"/>
        <v>0</v>
      </c>
      <c r="P402" s="10">
        <f t="shared" si="188"/>
        <v>90</v>
      </c>
      <c r="Q402" s="10">
        <f t="shared" si="189"/>
        <v>37.007362347953929</v>
      </c>
      <c r="R402" s="10">
        <f t="shared" si="204"/>
        <v>0</v>
      </c>
      <c r="S402" s="10">
        <f t="shared" si="195"/>
        <v>37.007362347953929</v>
      </c>
      <c r="T402" s="10">
        <f t="shared" si="196"/>
        <v>0</v>
      </c>
      <c r="U402" s="10">
        <f t="shared" si="205"/>
        <v>0</v>
      </c>
      <c r="V402" s="10">
        <f t="shared" si="197"/>
        <v>0</v>
      </c>
      <c r="W402" s="10">
        <f t="shared" si="198"/>
        <v>0</v>
      </c>
      <c r="X402" s="10">
        <f t="shared" si="199"/>
        <v>63.503681173976965</v>
      </c>
      <c r="Y402" s="10">
        <f t="shared" si="200"/>
        <v>0</v>
      </c>
      <c r="Z402" s="10">
        <f t="shared" si="206"/>
        <v>0</v>
      </c>
      <c r="AA402" s="10">
        <f t="shared" si="207"/>
        <v>0</v>
      </c>
      <c r="AB402" s="10">
        <f t="shared" si="208"/>
        <v>0</v>
      </c>
      <c r="AC402" s="10">
        <f t="shared" si="201"/>
        <v>63.503681173976965</v>
      </c>
      <c r="AD402" s="10">
        <f t="shared" si="202"/>
        <v>0</v>
      </c>
      <c r="AE402" s="10">
        <f t="shared" si="209"/>
        <v>0</v>
      </c>
      <c r="AF402" s="10">
        <f t="shared" si="210"/>
        <v>0</v>
      </c>
      <c r="AG402" s="10">
        <f t="shared" si="211"/>
        <v>0</v>
      </c>
    </row>
    <row r="403" spans="1:33" x14ac:dyDescent="0.2">
      <c r="A403" s="5">
        <v>40195.5</v>
      </c>
      <c r="B403" s="8">
        <v>139590.03418043803</v>
      </c>
      <c r="C403" s="9">
        <v>0</v>
      </c>
      <c r="D403" s="8">
        <f t="shared" si="190"/>
        <v>139.59003418043804</v>
      </c>
      <c r="E403" s="8">
        <f t="shared" si="183"/>
        <v>139.59003418043804</v>
      </c>
      <c r="F403" s="10">
        <f t="shared" si="184"/>
        <v>139.59003418043804</v>
      </c>
      <c r="G403" s="10">
        <f t="shared" si="185"/>
        <v>0</v>
      </c>
      <c r="H403" s="10">
        <f t="shared" si="212"/>
        <v>0</v>
      </c>
      <c r="I403" s="10">
        <f t="shared" si="191"/>
        <v>0</v>
      </c>
      <c r="J403" s="10">
        <f t="shared" si="192"/>
        <v>0</v>
      </c>
      <c r="K403" s="10">
        <f t="shared" si="186"/>
        <v>135</v>
      </c>
      <c r="L403" s="10">
        <f t="shared" si="187"/>
        <v>4.5900341804380389</v>
      </c>
      <c r="M403" s="10">
        <f t="shared" si="203"/>
        <v>1</v>
      </c>
      <c r="N403" s="10">
        <f t="shared" si="193"/>
        <v>0</v>
      </c>
      <c r="O403" s="10">
        <f t="shared" si="194"/>
        <v>4.5900341804380389</v>
      </c>
      <c r="P403" s="10">
        <f t="shared" si="188"/>
        <v>90</v>
      </c>
      <c r="Q403" s="10">
        <f t="shared" si="189"/>
        <v>49.590034180438039</v>
      </c>
      <c r="R403" s="10">
        <f t="shared" si="204"/>
        <v>0</v>
      </c>
      <c r="S403" s="10">
        <f t="shared" si="195"/>
        <v>49.590034180438039</v>
      </c>
      <c r="T403" s="10">
        <f t="shared" si="196"/>
        <v>0</v>
      </c>
      <c r="U403" s="10">
        <f t="shared" si="205"/>
        <v>0</v>
      </c>
      <c r="V403" s="10">
        <f t="shared" si="197"/>
        <v>0</v>
      </c>
      <c r="W403" s="10">
        <f t="shared" si="198"/>
        <v>0</v>
      </c>
      <c r="X403" s="10">
        <f t="shared" si="199"/>
        <v>69.795017090219019</v>
      </c>
      <c r="Y403" s="10">
        <f t="shared" si="200"/>
        <v>0</v>
      </c>
      <c r="Z403" s="10">
        <f t="shared" si="206"/>
        <v>0</v>
      </c>
      <c r="AA403" s="10">
        <f t="shared" si="207"/>
        <v>0</v>
      </c>
      <c r="AB403" s="10">
        <f t="shared" si="208"/>
        <v>0</v>
      </c>
      <c r="AC403" s="10">
        <f t="shared" si="201"/>
        <v>67.5</v>
      </c>
      <c r="AD403" s="10">
        <f t="shared" si="202"/>
        <v>2.2950170902190195</v>
      </c>
      <c r="AE403" s="10">
        <f t="shared" si="209"/>
        <v>1</v>
      </c>
      <c r="AF403" s="10">
        <f t="shared" si="210"/>
        <v>0</v>
      </c>
      <c r="AG403" s="10">
        <f t="shared" si="211"/>
        <v>2.2950170902190195</v>
      </c>
    </row>
    <row r="404" spans="1:33" x14ac:dyDescent="0.2">
      <c r="A404" s="5">
        <v>40195.541666666664</v>
      </c>
      <c r="B404" s="8">
        <v>125767.64664123021</v>
      </c>
      <c r="C404" s="9">
        <v>0</v>
      </c>
      <c r="D404" s="8">
        <f t="shared" si="190"/>
        <v>125.76764664123021</v>
      </c>
      <c r="E404" s="8">
        <f t="shared" si="183"/>
        <v>125.76764664123021</v>
      </c>
      <c r="F404" s="10">
        <f t="shared" si="184"/>
        <v>125.76764664123021</v>
      </c>
      <c r="G404" s="10">
        <f t="shared" si="185"/>
        <v>0</v>
      </c>
      <c r="H404" s="10">
        <f t="shared" si="212"/>
        <v>0</v>
      </c>
      <c r="I404" s="10">
        <f t="shared" si="191"/>
        <v>0</v>
      </c>
      <c r="J404" s="10">
        <f t="shared" si="192"/>
        <v>0</v>
      </c>
      <c r="K404" s="10">
        <f t="shared" si="186"/>
        <v>125.76764664123021</v>
      </c>
      <c r="L404" s="10">
        <f t="shared" si="187"/>
        <v>0</v>
      </c>
      <c r="M404" s="10">
        <f t="shared" si="203"/>
        <v>0</v>
      </c>
      <c r="N404" s="10">
        <f t="shared" si="193"/>
        <v>0</v>
      </c>
      <c r="O404" s="10">
        <f t="shared" si="194"/>
        <v>0</v>
      </c>
      <c r="P404" s="10">
        <f t="shared" si="188"/>
        <v>90</v>
      </c>
      <c r="Q404" s="10">
        <f t="shared" si="189"/>
        <v>35.767646641230215</v>
      </c>
      <c r="R404" s="10">
        <f t="shared" si="204"/>
        <v>0</v>
      </c>
      <c r="S404" s="10">
        <f t="shared" si="195"/>
        <v>35.767646641230215</v>
      </c>
      <c r="T404" s="10">
        <f t="shared" si="196"/>
        <v>0</v>
      </c>
      <c r="U404" s="10">
        <f t="shared" si="205"/>
        <v>0</v>
      </c>
      <c r="V404" s="10">
        <f t="shared" si="197"/>
        <v>0</v>
      </c>
      <c r="W404" s="10">
        <f t="shared" si="198"/>
        <v>0</v>
      </c>
      <c r="X404" s="10">
        <f t="shared" si="199"/>
        <v>62.883823320615114</v>
      </c>
      <c r="Y404" s="10">
        <f t="shared" si="200"/>
        <v>0</v>
      </c>
      <c r="Z404" s="10">
        <f t="shared" si="206"/>
        <v>0</v>
      </c>
      <c r="AA404" s="10">
        <f t="shared" si="207"/>
        <v>0</v>
      </c>
      <c r="AB404" s="10">
        <f t="shared" si="208"/>
        <v>0</v>
      </c>
      <c r="AC404" s="10">
        <f t="shared" si="201"/>
        <v>62.883823320615114</v>
      </c>
      <c r="AD404" s="10">
        <f t="shared" si="202"/>
        <v>0</v>
      </c>
      <c r="AE404" s="10">
        <f t="shared" si="209"/>
        <v>0</v>
      </c>
      <c r="AF404" s="10">
        <f t="shared" si="210"/>
        <v>0</v>
      </c>
      <c r="AG404" s="10">
        <f t="shared" si="211"/>
        <v>0</v>
      </c>
    </row>
    <row r="405" spans="1:33" x14ac:dyDescent="0.2">
      <c r="A405" s="5">
        <v>40195.583333333336</v>
      </c>
      <c r="B405" s="8">
        <v>125593.62110183363</v>
      </c>
      <c r="C405" s="9">
        <v>0</v>
      </c>
      <c r="D405" s="8">
        <f t="shared" si="190"/>
        <v>125.59362110183363</v>
      </c>
      <c r="E405" s="8">
        <f t="shared" si="183"/>
        <v>125.59362110183363</v>
      </c>
      <c r="F405" s="10">
        <f t="shared" si="184"/>
        <v>125.59362110183363</v>
      </c>
      <c r="G405" s="10">
        <f t="shared" si="185"/>
        <v>0</v>
      </c>
      <c r="H405" s="10">
        <f t="shared" si="212"/>
        <v>0</v>
      </c>
      <c r="I405" s="10">
        <f t="shared" si="191"/>
        <v>0</v>
      </c>
      <c r="J405" s="10">
        <f t="shared" si="192"/>
        <v>0</v>
      </c>
      <c r="K405" s="10">
        <f t="shared" si="186"/>
        <v>125.59362110183363</v>
      </c>
      <c r="L405" s="10">
        <f t="shared" si="187"/>
        <v>0</v>
      </c>
      <c r="M405" s="10">
        <f t="shared" si="203"/>
        <v>0</v>
      </c>
      <c r="N405" s="10">
        <f t="shared" si="193"/>
        <v>0</v>
      </c>
      <c r="O405" s="10">
        <f t="shared" si="194"/>
        <v>0</v>
      </c>
      <c r="P405" s="10">
        <f t="shared" si="188"/>
        <v>90</v>
      </c>
      <c r="Q405" s="10">
        <f t="shared" si="189"/>
        <v>35.593621101833634</v>
      </c>
      <c r="R405" s="10">
        <f t="shared" si="204"/>
        <v>0</v>
      </c>
      <c r="S405" s="10">
        <f t="shared" si="195"/>
        <v>35.593621101833634</v>
      </c>
      <c r="T405" s="10">
        <f t="shared" si="196"/>
        <v>0</v>
      </c>
      <c r="U405" s="10">
        <f t="shared" si="205"/>
        <v>0</v>
      </c>
      <c r="V405" s="10">
        <f t="shared" si="197"/>
        <v>0</v>
      </c>
      <c r="W405" s="10">
        <f t="shared" si="198"/>
        <v>0</v>
      </c>
      <c r="X405" s="10">
        <f t="shared" si="199"/>
        <v>62.796810550916817</v>
      </c>
      <c r="Y405" s="10">
        <f t="shared" si="200"/>
        <v>0</v>
      </c>
      <c r="Z405" s="10">
        <f t="shared" si="206"/>
        <v>0</v>
      </c>
      <c r="AA405" s="10">
        <f t="shared" si="207"/>
        <v>0</v>
      </c>
      <c r="AB405" s="10">
        <f t="shared" si="208"/>
        <v>0</v>
      </c>
      <c r="AC405" s="10">
        <f t="shared" si="201"/>
        <v>62.796810550916817</v>
      </c>
      <c r="AD405" s="10">
        <f t="shared" si="202"/>
        <v>0</v>
      </c>
      <c r="AE405" s="10">
        <f t="shared" si="209"/>
        <v>0</v>
      </c>
      <c r="AF405" s="10">
        <f t="shared" si="210"/>
        <v>0</v>
      </c>
      <c r="AG405" s="10">
        <f t="shared" si="211"/>
        <v>0</v>
      </c>
    </row>
    <row r="406" spans="1:33" x14ac:dyDescent="0.2">
      <c r="A406" s="5">
        <v>40195.625</v>
      </c>
      <c r="B406" s="8">
        <v>125842.84403617826</v>
      </c>
      <c r="C406" s="9">
        <v>0</v>
      </c>
      <c r="D406" s="8">
        <f t="shared" si="190"/>
        <v>125.84284403617825</v>
      </c>
      <c r="E406" s="8">
        <f t="shared" si="183"/>
        <v>125.84284403617825</v>
      </c>
      <c r="F406" s="10">
        <f t="shared" si="184"/>
        <v>125.84284403617825</v>
      </c>
      <c r="G406" s="10">
        <f t="shared" si="185"/>
        <v>0</v>
      </c>
      <c r="H406" s="10">
        <f t="shared" si="212"/>
        <v>0</v>
      </c>
      <c r="I406" s="10">
        <f t="shared" si="191"/>
        <v>0</v>
      </c>
      <c r="J406" s="10">
        <f t="shared" si="192"/>
        <v>0</v>
      </c>
      <c r="K406" s="10">
        <f t="shared" si="186"/>
        <v>125.84284403617825</v>
      </c>
      <c r="L406" s="10">
        <f t="shared" si="187"/>
        <v>0</v>
      </c>
      <c r="M406" s="10">
        <f t="shared" si="203"/>
        <v>0</v>
      </c>
      <c r="N406" s="10">
        <f t="shared" si="193"/>
        <v>0</v>
      </c>
      <c r="O406" s="10">
        <f t="shared" si="194"/>
        <v>0</v>
      </c>
      <c r="P406" s="10">
        <f t="shared" si="188"/>
        <v>90</v>
      </c>
      <c r="Q406" s="10">
        <f t="shared" si="189"/>
        <v>35.842844036178249</v>
      </c>
      <c r="R406" s="10">
        <f t="shared" si="204"/>
        <v>0</v>
      </c>
      <c r="S406" s="10">
        <f t="shared" si="195"/>
        <v>35.842844036178249</v>
      </c>
      <c r="T406" s="10">
        <f t="shared" si="196"/>
        <v>0</v>
      </c>
      <c r="U406" s="10">
        <f t="shared" si="205"/>
        <v>0</v>
      </c>
      <c r="V406" s="10">
        <f t="shared" si="197"/>
        <v>0</v>
      </c>
      <c r="W406" s="10">
        <f t="shared" si="198"/>
        <v>0</v>
      </c>
      <c r="X406" s="10">
        <f t="shared" si="199"/>
        <v>62.921422018089125</v>
      </c>
      <c r="Y406" s="10">
        <f t="shared" si="200"/>
        <v>0</v>
      </c>
      <c r="Z406" s="10">
        <f t="shared" si="206"/>
        <v>0</v>
      </c>
      <c r="AA406" s="10">
        <f t="shared" si="207"/>
        <v>0</v>
      </c>
      <c r="AB406" s="10">
        <f t="shared" si="208"/>
        <v>0</v>
      </c>
      <c r="AC406" s="10">
        <f t="shared" si="201"/>
        <v>62.921422018089125</v>
      </c>
      <c r="AD406" s="10">
        <f t="shared" si="202"/>
        <v>0</v>
      </c>
      <c r="AE406" s="10">
        <f t="shared" si="209"/>
        <v>0</v>
      </c>
      <c r="AF406" s="10">
        <f t="shared" si="210"/>
        <v>0</v>
      </c>
      <c r="AG406" s="10">
        <f t="shared" si="211"/>
        <v>0</v>
      </c>
    </row>
    <row r="407" spans="1:33" x14ac:dyDescent="0.2">
      <c r="A407" s="5">
        <v>40195.666666666664</v>
      </c>
      <c r="B407" s="8">
        <v>128366.5563645275</v>
      </c>
      <c r="C407" s="9">
        <v>0</v>
      </c>
      <c r="D407" s="8">
        <f t="shared" si="190"/>
        <v>128.3665563645275</v>
      </c>
      <c r="E407" s="8">
        <f t="shared" si="183"/>
        <v>128.3665563645275</v>
      </c>
      <c r="F407" s="10">
        <f t="shared" si="184"/>
        <v>128.3665563645275</v>
      </c>
      <c r="G407" s="10">
        <f t="shared" si="185"/>
        <v>0</v>
      </c>
      <c r="H407" s="10">
        <f t="shared" si="212"/>
        <v>0</v>
      </c>
      <c r="I407" s="10">
        <f t="shared" si="191"/>
        <v>0</v>
      </c>
      <c r="J407" s="10">
        <f t="shared" si="192"/>
        <v>0</v>
      </c>
      <c r="K407" s="10">
        <f t="shared" si="186"/>
        <v>128.3665563645275</v>
      </c>
      <c r="L407" s="10">
        <f t="shared" si="187"/>
        <v>0</v>
      </c>
      <c r="M407" s="10">
        <f t="shared" si="203"/>
        <v>0</v>
      </c>
      <c r="N407" s="10">
        <f t="shared" si="193"/>
        <v>0</v>
      </c>
      <c r="O407" s="10">
        <f t="shared" si="194"/>
        <v>0</v>
      </c>
      <c r="P407" s="10">
        <f t="shared" si="188"/>
        <v>90</v>
      </c>
      <c r="Q407" s="10">
        <f t="shared" si="189"/>
        <v>38.366556364527497</v>
      </c>
      <c r="R407" s="10">
        <f t="shared" si="204"/>
        <v>0</v>
      </c>
      <c r="S407" s="10">
        <f t="shared" si="195"/>
        <v>38.366556364527497</v>
      </c>
      <c r="T407" s="10">
        <f t="shared" si="196"/>
        <v>0</v>
      </c>
      <c r="U407" s="10">
        <f t="shared" si="205"/>
        <v>0</v>
      </c>
      <c r="V407" s="10">
        <f t="shared" si="197"/>
        <v>0</v>
      </c>
      <c r="W407" s="10">
        <f t="shared" si="198"/>
        <v>0</v>
      </c>
      <c r="X407" s="10">
        <f t="shared" si="199"/>
        <v>64.183278182263749</v>
      </c>
      <c r="Y407" s="10">
        <f t="shared" si="200"/>
        <v>0</v>
      </c>
      <c r="Z407" s="10">
        <f t="shared" si="206"/>
        <v>0</v>
      </c>
      <c r="AA407" s="10">
        <f t="shared" si="207"/>
        <v>0</v>
      </c>
      <c r="AB407" s="10">
        <f t="shared" si="208"/>
        <v>0</v>
      </c>
      <c r="AC407" s="10">
        <f t="shared" si="201"/>
        <v>64.183278182263749</v>
      </c>
      <c r="AD407" s="10">
        <f t="shared" si="202"/>
        <v>0</v>
      </c>
      <c r="AE407" s="10">
        <f t="shared" si="209"/>
        <v>0</v>
      </c>
      <c r="AF407" s="10">
        <f t="shared" si="210"/>
        <v>0</v>
      </c>
      <c r="AG407" s="10">
        <f t="shared" si="211"/>
        <v>0</v>
      </c>
    </row>
    <row r="408" spans="1:33" x14ac:dyDescent="0.2">
      <c r="A408" s="5">
        <v>40195.708333333336</v>
      </c>
      <c r="B408" s="8">
        <v>129258.67701704893</v>
      </c>
      <c r="C408" s="9">
        <v>0</v>
      </c>
      <c r="D408" s="8">
        <f t="shared" si="190"/>
        <v>129.25867701704894</v>
      </c>
      <c r="E408" s="8">
        <f t="shared" si="183"/>
        <v>129.25867701704894</v>
      </c>
      <c r="F408" s="10">
        <f t="shared" si="184"/>
        <v>129.25867701704894</v>
      </c>
      <c r="G408" s="10">
        <f t="shared" si="185"/>
        <v>0</v>
      </c>
      <c r="H408" s="10">
        <f t="shared" si="212"/>
        <v>0</v>
      </c>
      <c r="I408" s="10">
        <f t="shared" si="191"/>
        <v>0</v>
      </c>
      <c r="J408" s="10">
        <f t="shared" si="192"/>
        <v>0</v>
      </c>
      <c r="K408" s="10">
        <f t="shared" si="186"/>
        <v>129.25867701704894</v>
      </c>
      <c r="L408" s="10">
        <f t="shared" si="187"/>
        <v>0</v>
      </c>
      <c r="M408" s="10">
        <f t="shared" si="203"/>
        <v>0</v>
      </c>
      <c r="N408" s="10">
        <f t="shared" si="193"/>
        <v>0</v>
      </c>
      <c r="O408" s="10">
        <f t="shared" si="194"/>
        <v>0</v>
      </c>
      <c r="P408" s="10">
        <f t="shared" si="188"/>
        <v>90</v>
      </c>
      <c r="Q408" s="10">
        <f t="shared" si="189"/>
        <v>39.258677017048939</v>
      </c>
      <c r="R408" s="10">
        <f t="shared" si="204"/>
        <v>0</v>
      </c>
      <c r="S408" s="10">
        <f t="shared" si="195"/>
        <v>39.258677017048939</v>
      </c>
      <c r="T408" s="10">
        <f t="shared" si="196"/>
        <v>0</v>
      </c>
      <c r="U408" s="10">
        <f t="shared" si="205"/>
        <v>0</v>
      </c>
      <c r="V408" s="10">
        <f t="shared" si="197"/>
        <v>0</v>
      </c>
      <c r="W408" s="10">
        <f t="shared" si="198"/>
        <v>0</v>
      </c>
      <c r="X408" s="10">
        <f t="shared" si="199"/>
        <v>64.629338508524469</v>
      </c>
      <c r="Y408" s="10">
        <f t="shared" si="200"/>
        <v>0</v>
      </c>
      <c r="Z408" s="10">
        <f t="shared" si="206"/>
        <v>0</v>
      </c>
      <c r="AA408" s="10">
        <f t="shared" si="207"/>
        <v>0</v>
      </c>
      <c r="AB408" s="10">
        <f t="shared" si="208"/>
        <v>0</v>
      </c>
      <c r="AC408" s="10">
        <f t="shared" si="201"/>
        <v>64.629338508524469</v>
      </c>
      <c r="AD408" s="10">
        <f t="shared" si="202"/>
        <v>0</v>
      </c>
      <c r="AE408" s="10">
        <f t="shared" si="209"/>
        <v>0</v>
      </c>
      <c r="AF408" s="10">
        <f t="shared" si="210"/>
        <v>0</v>
      </c>
      <c r="AG408" s="10">
        <f t="shared" si="211"/>
        <v>0</v>
      </c>
    </row>
    <row r="409" spans="1:33" x14ac:dyDescent="0.2">
      <c r="A409" s="5">
        <v>40195.75</v>
      </c>
      <c r="B409" s="8">
        <v>130289.36257050671</v>
      </c>
      <c r="C409" s="9">
        <v>0</v>
      </c>
      <c r="D409" s="8">
        <f t="shared" si="190"/>
        <v>130.28936257050671</v>
      </c>
      <c r="E409" s="8">
        <f t="shared" si="183"/>
        <v>130.28936257050671</v>
      </c>
      <c r="F409" s="10">
        <f t="shared" si="184"/>
        <v>130.28936257050671</v>
      </c>
      <c r="G409" s="10">
        <f t="shared" si="185"/>
        <v>0</v>
      </c>
      <c r="H409" s="10">
        <f t="shared" si="212"/>
        <v>0</v>
      </c>
      <c r="I409" s="10">
        <f t="shared" si="191"/>
        <v>0</v>
      </c>
      <c r="J409" s="10">
        <f t="shared" si="192"/>
        <v>0</v>
      </c>
      <c r="K409" s="10">
        <f t="shared" si="186"/>
        <v>130.28936257050671</v>
      </c>
      <c r="L409" s="10">
        <f t="shared" si="187"/>
        <v>0</v>
      </c>
      <c r="M409" s="10">
        <f t="shared" si="203"/>
        <v>0</v>
      </c>
      <c r="N409" s="10">
        <f t="shared" si="193"/>
        <v>0</v>
      </c>
      <c r="O409" s="10">
        <f t="shared" si="194"/>
        <v>0</v>
      </c>
      <c r="P409" s="10">
        <f t="shared" si="188"/>
        <v>90</v>
      </c>
      <c r="Q409" s="10">
        <f t="shared" si="189"/>
        <v>40.289362570506711</v>
      </c>
      <c r="R409" s="10">
        <f t="shared" si="204"/>
        <v>0</v>
      </c>
      <c r="S409" s="10">
        <f t="shared" si="195"/>
        <v>40.289362570506711</v>
      </c>
      <c r="T409" s="10">
        <f t="shared" si="196"/>
        <v>0</v>
      </c>
      <c r="U409" s="10">
        <f t="shared" si="205"/>
        <v>0</v>
      </c>
      <c r="V409" s="10">
        <f t="shared" si="197"/>
        <v>0</v>
      </c>
      <c r="W409" s="10">
        <f t="shared" si="198"/>
        <v>0</v>
      </c>
      <c r="X409" s="10">
        <f t="shared" si="199"/>
        <v>65.144681285253355</v>
      </c>
      <c r="Y409" s="10">
        <f t="shared" si="200"/>
        <v>0</v>
      </c>
      <c r="Z409" s="10">
        <f t="shared" si="206"/>
        <v>0</v>
      </c>
      <c r="AA409" s="10">
        <f t="shared" si="207"/>
        <v>0</v>
      </c>
      <c r="AB409" s="10">
        <f t="shared" si="208"/>
        <v>0</v>
      </c>
      <c r="AC409" s="10">
        <f t="shared" si="201"/>
        <v>65.144681285253355</v>
      </c>
      <c r="AD409" s="10">
        <f t="shared" si="202"/>
        <v>0</v>
      </c>
      <c r="AE409" s="10">
        <f t="shared" si="209"/>
        <v>0</v>
      </c>
      <c r="AF409" s="10">
        <f t="shared" si="210"/>
        <v>0</v>
      </c>
      <c r="AG409" s="10">
        <f t="shared" si="211"/>
        <v>0</v>
      </c>
    </row>
    <row r="410" spans="1:33" x14ac:dyDescent="0.2">
      <c r="A410" s="5">
        <v>40195.791666666664</v>
      </c>
      <c r="B410" s="8">
        <v>137360.44335749565</v>
      </c>
      <c r="C410" s="9">
        <v>0</v>
      </c>
      <c r="D410" s="8">
        <f t="shared" si="190"/>
        <v>137.36044335749565</v>
      </c>
      <c r="E410" s="8">
        <f t="shared" si="183"/>
        <v>137.36044335749565</v>
      </c>
      <c r="F410" s="10">
        <f t="shared" si="184"/>
        <v>137.36044335749565</v>
      </c>
      <c r="G410" s="10">
        <f t="shared" si="185"/>
        <v>0</v>
      </c>
      <c r="H410" s="10">
        <f t="shared" si="212"/>
        <v>0</v>
      </c>
      <c r="I410" s="10">
        <f t="shared" si="191"/>
        <v>0</v>
      </c>
      <c r="J410" s="10">
        <f t="shared" si="192"/>
        <v>0</v>
      </c>
      <c r="K410" s="10">
        <f t="shared" si="186"/>
        <v>135</v>
      </c>
      <c r="L410" s="10">
        <f t="shared" si="187"/>
        <v>2.3604433574956545</v>
      </c>
      <c r="M410" s="10">
        <f t="shared" si="203"/>
        <v>1</v>
      </c>
      <c r="N410" s="10">
        <f t="shared" si="193"/>
        <v>0</v>
      </c>
      <c r="O410" s="10">
        <f t="shared" si="194"/>
        <v>2.3604433574956545</v>
      </c>
      <c r="P410" s="10">
        <f t="shared" si="188"/>
        <v>90</v>
      </c>
      <c r="Q410" s="10">
        <f t="shared" si="189"/>
        <v>47.360443357495654</v>
      </c>
      <c r="R410" s="10">
        <f t="shared" si="204"/>
        <v>0</v>
      </c>
      <c r="S410" s="10">
        <f t="shared" si="195"/>
        <v>47.360443357495654</v>
      </c>
      <c r="T410" s="10">
        <f t="shared" si="196"/>
        <v>0</v>
      </c>
      <c r="U410" s="10">
        <f t="shared" si="205"/>
        <v>0</v>
      </c>
      <c r="V410" s="10">
        <f t="shared" si="197"/>
        <v>0</v>
      </c>
      <c r="W410" s="10">
        <f t="shared" si="198"/>
        <v>0</v>
      </c>
      <c r="X410" s="10">
        <f t="shared" si="199"/>
        <v>68.680221678747827</v>
      </c>
      <c r="Y410" s="10">
        <f t="shared" si="200"/>
        <v>0</v>
      </c>
      <c r="Z410" s="10">
        <f t="shared" si="206"/>
        <v>0</v>
      </c>
      <c r="AA410" s="10">
        <f t="shared" si="207"/>
        <v>0</v>
      </c>
      <c r="AB410" s="10">
        <f t="shared" si="208"/>
        <v>0</v>
      </c>
      <c r="AC410" s="10">
        <f t="shared" si="201"/>
        <v>67.5</v>
      </c>
      <c r="AD410" s="10">
        <f t="shared" si="202"/>
        <v>1.1802216787478272</v>
      </c>
      <c r="AE410" s="10">
        <f t="shared" si="209"/>
        <v>1</v>
      </c>
      <c r="AF410" s="10">
        <f t="shared" si="210"/>
        <v>0</v>
      </c>
      <c r="AG410" s="10">
        <f t="shared" si="211"/>
        <v>1.1802216787478272</v>
      </c>
    </row>
    <row r="411" spans="1:33" x14ac:dyDescent="0.2">
      <c r="A411" s="5">
        <v>40195.833333333336</v>
      </c>
      <c r="B411" s="8">
        <v>139333.60590522608</v>
      </c>
      <c r="C411" s="9">
        <v>0</v>
      </c>
      <c r="D411" s="8">
        <f t="shared" si="190"/>
        <v>139.33360590522608</v>
      </c>
      <c r="E411" s="8">
        <f t="shared" si="183"/>
        <v>139.33360590522608</v>
      </c>
      <c r="F411" s="10">
        <f t="shared" si="184"/>
        <v>139.33360590522608</v>
      </c>
      <c r="G411" s="10">
        <f t="shared" si="185"/>
        <v>0</v>
      </c>
      <c r="H411" s="10">
        <f t="shared" si="212"/>
        <v>0</v>
      </c>
      <c r="I411" s="10">
        <f t="shared" si="191"/>
        <v>0</v>
      </c>
      <c r="J411" s="10">
        <f t="shared" si="192"/>
        <v>0</v>
      </c>
      <c r="K411" s="10">
        <f t="shared" si="186"/>
        <v>135</v>
      </c>
      <c r="L411" s="10">
        <f t="shared" si="187"/>
        <v>4.3336059052260794</v>
      </c>
      <c r="M411" s="10">
        <f t="shared" si="203"/>
        <v>0</v>
      </c>
      <c r="N411" s="10">
        <f t="shared" si="193"/>
        <v>4.3336059052260794</v>
      </c>
      <c r="O411" s="10">
        <f t="shared" si="194"/>
        <v>0</v>
      </c>
      <c r="P411" s="10">
        <f t="shared" si="188"/>
        <v>90</v>
      </c>
      <c r="Q411" s="10">
        <f t="shared" si="189"/>
        <v>49.333605905226079</v>
      </c>
      <c r="R411" s="10">
        <f t="shared" si="204"/>
        <v>0</v>
      </c>
      <c r="S411" s="10">
        <f t="shared" si="195"/>
        <v>49.333605905226079</v>
      </c>
      <c r="T411" s="10">
        <f t="shared" si="196"/>
        <v>0</v>
      </c>
      <c r="U411" s="10">
        <f t="shared" si="205"/>
        <v>0</v>
      </c>
      <c r="V411" s="10">
        <f t="shared" si="197"/>
        <v>0</v>
      </c>
      <c r="W411" s="10">
        <f t="shared" si="198"/>
        <v>0</v>
      </c>
      <c r="X411" s="10">
        <f t="shared" si="199"/>
        <v>69.66680295261304</v>
      </c>
      <c r="Y411" s="10">
        <f t="shared" si="200"/>
        <v>0</v>
      </c>
      <c r="Z411" s="10">
        <f t="shared" si="206"/>
        <v>0</v>
      </c>
      <c r="AA411" s="10">
        <f t="shared" si="207"/>
        <v>0</v>
      </c>
      <c r="AB411" s="10">
        <f t="shared" si="208"/>
        <v>0</v>
      </c>
      <c r="AC411" s="10">
        <f t="shared" si="201"/>
        <v>67.5</v>
      </c>
      <c r="AD411" s="10">
        <f t="shared" si="202"/>
        <v>2.1668029526130397</v>
      </c>
      <c r="AE411" s="10">
        <f t="shared" si="209"/>
        <v>0</v>
      </c>
      <c r="AF411" s="10">
        <f t="shared" si="210"/>
        <v>2.1668029526130397</v>
      </c>
      <c r="AG411" s="10">
        <f t="shared" si="211"/>
        <v>0</v>
      </c>
    </row>
    <row r="412" spans="1:33" x14ac:dyDescent="0.2">
      <c r="A412" s="5">
        <v>40195.875</v>
      </c>
      <c r="B412" s="8">
        <v>139539.44830857927</v>
      </c>
      <c r="C412" s="9">
        <v>0</v>
      </c>
      <c r="D412" s="8">
        <f t="shared" si="190"/>
        <v>139.53944830857927</v>
      </c>
      <c r="E412" s="8">
        <f t="shared" si="183"/>
        <v>139.53944830857927</v>
      </c>
      <c r="F412" s="10">
        <f t="shared" si="184"/>
        <v>139.53944830857927</v>
      </c>
      <c r="G412" s="10">
        <f t="shared" si="185"/>
        <v>0</v>
      </c>
      <c r="H412" s="10">
        <f t="shared" si="212"/>
        <v>0</v>
      </c>
      <c r="I412" s="10">
        <f t="shared" si="191"/>
        <v>0</v>
      </c>
      <c r="J412" s="10">
        <f t="shared" si="192"/>
        <v>0</v>
      </c>
      <c r="K412" s="10">
        <f t="shared" si="186"/>
        <v>135</v>
      </c>
      <c r="L412" s="10">
        <f t="shared" si="187"/>
        <v>4.5394483085792672</v>
      </c>
      <c r="M412" s="10">
        <f t="shared" si="203"/>
        <v>0</v>
      </c>
      <c r="N412" s="10">
        <f t="shared" si="193"/>
        <v>4.5394483085792672</v>
      </c>
      <c r="O412" s="10">
        <f t="shared" si="194"/>
        <v>0</v>
      </c>
      <c r="P412" s="10">
        <f t="shared" si="188"/>
        <v>90</v>
      </c>
      <c r="Q412" s="10">
        <f t="shared" si="189"/>
        <v>49.539448308579267</v>
      </c>
      <c r="R412" s="10">
        <f t="shared" si="204"/>
        <v>0</v>
      </c>
      <c r="S412" s="10">
        <f t="shared" si="195"/>
        <v>49.539448308579267</v>
      </c>
      <c r="T412" s="10">
        <f t="shared" si="196"/>
        <v>0</v>
      </c>
      <c r="U412" s="10">
        <f t="shared" si="205"/>
        <v>0</v>
      </c>
      <c r="V412" s="10">
        <f t="shared" si="197"/>
        <v>0</v>
      </c>
      <c r="W412" s="10">
        <f t="shared" si="198"/>
        <v>0</v>
      </c>
      <c r="X412" s="10">
        <f t="shared" si="199"/>
        <v>69.769724154289634</v>
      </c>
      <c r="Y412" s="10">
        <f t="shared" si="200"/>
        <v>0</v>
      </c>
      <c r="Z412" s="10">
        <f t="shared" si="206"/>
        <v>0</v>
      </c>
      <c r="AA412" s="10">
        <f t="shared" si="207"/>
        <v>0</v>
      </c>
      <c r="AB412" s="10">
        <f t="shared" si="208"/>
        <v>0</v>
      </c>
      <c r="AC412" s="10">
        <f t="shared" si="201"/>
        <v>67.5</v>
      </c>
      <c r="AD412" s="10">
        <f t="shared" si="202"/>
        <v>2.2697241542896336</v>
      </c>
      <c r="AE412" s="10">
        <f t="shared" si="209"/>
        <v>0</v>
      </c>
      <c r="AF412" s="10">
        <f t="shared" si="210"/>
        <v>2.2697241542896336</v>
      </c>
      <c r="AG412" s="10">
        <f t="shared" si="211"/>
        <v>0</v>
      </c>
    </row>
    <row r="413" spans="1:33" x14ac:dyDescent="0.2">
      <c r="A413" s="5">
        <v>40195.916666666664</v>
      </c>
      <c r="B413" s="8">
        <v>136693.9105972097</v>
      </c>
      <c r="C413" s="9">
        <v>0</v>
      </c>
      <c r="D413" s="8">
        <f t="shared" si="190"/>
        <v>136.69391059720971</v>
      </c>
      <c r="E413" s="8">
        <f t="shared" si="183"/>
        <v>136.69391059720971</v>
      </c>
      <c r="F413" s="10">
        <f t="shared" si="184"/>
        <v>136.69391059720971</v>
      </c>
      <c r="G413" s="10">
        <f t="shared" si="185"/>
        <v>0</v>
      </c>
      <c r="H413" s="10">
        <f t="shared" si="212"/>
        <v>0</v>
      </c>
      <c r="I413" s="10">
        <f t="shared" si="191"/>
        <v>0</v>
      </c>
      <c r="J413" s="10">
        <f t="shared" si="192"/>
        <v>0</v>
      </c>
      <c r="K413" s="10">
        <f t="shared" si="186"/>
        <v>135</v>
      </c>
      <c r="L413" s="10">
        <f t="shared" si="187"/>
        <v>1.6939105972097082</v>
      </c>
      <c r="M413" s="10">
        <f t="shared" si="203"/>
        <v>0</v>
      </c>
      <c r="N413" s="10">
        <f t="shared" si="193"/>
        <v>1.6939105972097082</v>
      </c>
      <c r="O413" s="10">
        <f t="shared" si="194"/>
        <v>0</v>
      </c>
      <c r="P413" s="10">
        <f t="shared" si="188"/>
        <v>90</v>
      </c>
      <c r="Q413" s="10">
        <f t="shared" si="189"/>
        <v>46.693910597209708</v>
      </c>
      <c r="R413" s="10">
        <f t="shared" si="204"/>
        <v>0</v>
      </c>
      <c r="S413" s="10">
        <f t="shared" si="195"/>
        <v>46.693910597209708</v>
      </c>
      <c r="T413" s="10">
        <f t="shared" si="196"/>
        <v>0</v>
      </c>
      <c r="U413" s="10">
        <f t="shared" si="205"/>
        <v>0</v>
      </c>
      <c r="V413" s="10">
        <f t="shared" si="197"/>
        <v>0</v>
      </c>
      <c r="W413" s="10">
        <f t="shared" si="198"/>
        <v>0</v>
      </c>
      <c r="X413" s="10">
        <f t="shared" si="199"/>
        <v>68.346955298604854</v>
      </c>
      <c r="Y413" s="10">
        <f t="shared" si="200"/>
        <v>0</v>
      </c>
      <c r="Z413" s="10">
        <f t="shared" si="206"/>
        <v>0</v>
      </c>
      <c r="AA413" s="10">
        <f t="shared" si="207"/>
        <v>0</v>
      </c>
      <c r="AB413" s="10">
        <f t="shared" si="208"/>
        <v>0</v>
      </c>
      <c r="AC413" s="10">
        <f t="shared" si="201"/>
        <v>67.5</v>
      </c>
      <c r="AD413" s="10">
        <f t="shared" si="202"/>
        <v>0.84695529860485408</v>
      </c>
      <c r="AE413" s="10">
        <f t="shared" si="209"/>
        <v>0</v>
      </c>
      <c r="AF413" s="10">
        <f t="shared" si="210"/>
        <v>0.84695529860485408</v>
      </c>
      <c r="AG413" s="10">
        <f t="shared" si="211"/>
        <v>0</v>
      </c>
    </row>
    <row r="414" spans="1:33" x14ac:dyDescent="0.2">
      <c r="A414" s="5">
        <v>40195.958333333336</v>
      </c>
      <c r="B414" s="8">
        <v>130122.33232039212</v>
      </c>
      <c r="C414" s="9">
        <v>0</v>
      </c>
      <c r="D414" s="8">
        <f t="shared" si="190"/>
        <v>130.1223323203921</v>
      </c>
      <c r="E414" s="8">
        <f t="shared" si="183"/>
        <v>130.1223323203921</v>
      </c>
      <c r="F414" s="10">
        <f t="shared" si="184"/>
        <v>130.1223323203921</v>
      </c>
      <c r="G414" s="10">
        <f t="shared" si="185"/>
        <v>0</v>
      </c>
      <c r="H414" s="10">
        <f t="shared" si="212"/>
        <v>0</v>
      </c>
      <c r="I414" s="10">
        <f t="shared" si="191"/>
        <v>0</v>
      </c>
      <c r="J414" s="10">
        <f t="shared" si="192"/>
        <v>0</v>
      </c>
      <c r="K414" s="10">
        <f t="shared" si="186"/>
        <v>130.1223323203921</v>
      </c>
      <c r="L414" s="10">
        <f t="shared" si="187"/>
        <v>0</v>
      </c>
      <c r="M414" s="10">
        <f t="shared" si="203"/>
        <v>0</v>
      </c>
      <c r="N414" s="10">
        <f t="shared" si="193"/>
        <v>0</v>
      </c>
      <c r="O414" s="10">
        <f t="shared" si="194"/>
        <v>0</v>
      </c>
      <c r="P414" s="10">
        <f t="shared" si="188"/>
        <v>90</v>
      </c>
      <c r="Q414" s="10">
        <f t="shared" si="189"/>
        <v>40.122332320392104</v>
      </c>
      <c r="R414" s="10">
        <f t="shared" si="204"/>
        <v>0</v>
      </c>
      <c r="S414" s="10">
        <f t="shared" si="195"/>
        <v>40.122332320392104</v>
      </c>
      <c r="T414" s="10">
        <f t="shared" si="196"/>
        <v>0</v>
      </c>
      <c r="U414" s="10">
        <f t="shared" si="205"/>
        <v>0</v>
      </c>
      <c r="V414" s="10">
        <f t="shared" si="197"/>
        <v>0</v>
      </c>
      <c r="W414" s="10">
        <f t="shared" si="198"/>
        <v>0</v>
      </c>
      <c r="X414" s="10">
        <f t="shared" si="199"/>
        <v>65.061166160196052</v>
      </c>
      <c r="Y414" s="10">
        <f t="shared" si="200"/>
        <v>0</v>
      </c>
      <c r="Z414" s="10">
        <f t="shared" si="206"/>
        <v>0</v>
      </c>
      <c r="AA414" s="10">
        <f t="shared" si="207"/>
        <v>0</v>
      </c>
      <c r="AB414" s="10">
        <f t="shared" si="208"/>
        <v>0</v>
      </c>
      <c r="AC414" s="10">
        <f t="shared" si="201"/>
        <v>65.061166160196052</v>
      </c>
      <c r="AD414" s="10">
        <f t="shared" si="202"/>
        <v>0</v>
      </c>
      <c r="AE414" s="10">
        <f t="shared" si="209"/>
        <v>0</v>
      </c>
      <c r="AF414" s="10">
        <f t="shared" si="210"/>
        <v>0</v>
      </c>
      <c r="AG414" s="10">
        <f t="shared" si="211"/>
        <v>0</v>
      </c>
    </row>
    <row r="415" spans="1:33" x14ac:dyDescent="0.2">
      <c r="A415" s="5">
        <v>40196</v>
      </c>
      <c r="B415" s="8">
        <v>125853.6581050714</v>
      </c>
      <c r="C415" s="9">
        <v>0</v>
      </c>
      <c r="D415" s="8">
        <f t="shared" si="190"/>
        <v>125.8536581050714</v>
      </c>
      <c r="E415" s="8">
        <f t="shared" si="183"/>
        <v>125.8536581050714</v>
      </c>
      <c r="F415" s="10">
        <f t="shared" si="184"/>
        <v>125.8536581050714</v>
      </c>
      <c r="G415" s="10">
        <f t="shared" si="185"/>
        <v>0</v>
      </c>
      <c r="H415" s="10">
        <f t="shared" si="212"/>
        <v>0</v>
      </c>
      <c r="I415" s="10">
        <f t="shared" si="191"/>
        <v>0</v>
      </c>
      <c r="J415" s="10">
        <f t="shared" si="192"/>
        <v>0</v>
      </c>
      <c r="K415" s="10">
        <f t="shared" si="186"/>
        <v>125.8536581050714</v>
      </c>
      <c r="L415" s="10">
        <f t="shared" si="187"/>
        <v>0</v>
      </c>
      <c r="M415" s="10">
        <f t="shared" si="203"/>
        <v>0</v>
      </c>
      <c r="N415" s="10">
        <f t="shared" si="193"/>
        <v>0</v>
      </c>
      <c r="O415" s="10">
        <f t="shared" si="194"/>
        <v>0</v>
      </c>
      <c r="P415" s="10">
        <f t="shared" si="188"/>
        <v>90</v>
      </c>
      <c r="Q415" s="10">
        <f t="shared" si="189"/>
        <v>35.853658105071403</v>
      </c>
      <c r="R415" s="10">
        <f t="shared" si="204"/>
        <v>0</v>
      </c>
      <c r="S415" s="10">
        <f t="shared" si="195"/>
        <v>35.853658105071403</v>
      </c>
      <c r="T415" s="10">
        <f t="shared" si="196"/>
        <v>0</v>
      </c>
      <c r="U415" s="10">
        <f t="shared" si="205"/>
        <v>0</v>
      </c>
      <c r="V415" s="10">
        <f t="shared" si="197"/>
        <v>0</v>
      </c>
      <c r="W415" s="10">
        <f t="shared" si="198"/>
        <v>0</v>
      </c>
      <c r="X415" s="10">
        <f t="shared" si="199"/>
        <v>62.926829052535702</v>
      </c>
      <c r="Y415" s="10">
        <f t="shared" si="200"/>
        <v>0</v>
      </c>
      <c r="Z415" s="10">
        <f t="shared" si="206"/>
        <v>0</v>
      </c>
      <c r="AA415" s="10">
        <f t="shared" si="207"/>
        <v>0</v>
      </c>
      <c r="AB415" s="10">
        <f t="shared" si="208"/>
        <v>0</v>
      </c>
      <c r="AC415" s="10">
        <f t="shared" si="201"/>
        <v>62.926829052535702</v>
      </c>
      <c r="AD415" s="10">
        <f t="shared" si="202"/>
        <v>0</v>
      </c>
      <c r="AE415" s="10">
        <f t="shared" si="209"/>
        <v>0</v>
      </c>
      <c r="AF415" s="10">
        <f t="shared" si="210"/>
        <v>0</v>
      </c>
      <c r="AG415" s="10">
        <f t="shared" si="211"/>
        <v>0</v>
      </c>
    </row>
    <row r="416" spans="1:33" x14ac:dyDescent="0.2">
      <c r="A416" s="5">
        <v>40196.041666666664</v>
      </c>
      <c r="B416" s="8">
        <v>126295.73469245402</v>
      </c>
      <c r="C416" s="9">
        <v>0</v>
      </c>
      <c r="D416" s="8">
        <f t="shared" si="190"/>
        <v>126.29573469245402</v>
      </c>
      <c r="E416" s="8">
        <f t="shared" si="183"/>
        <v>126.29573469245402</v>
      </c>
      <c r="F416" s="10">
        <f t="shared" si="184"/>
        <v>126.29573469245402</v>
      </c>
      <c r="G416" s="10">
        <f t="shared" si="185"/>
        <v>0</v>
      </c>
      <c r="H416" s="10">
        <f t="shared" si="212"/>
        <v>0</v>
      </c>
      <c r="I416" s="10">
        <f t="shared" si="191"/>
        <v>0</v>
      </c>
      <c r="J416" s="10">
        <f t="shared" si="192"/>
        <v>0</v>
      </c>
      <c r="K416" s="10">
        <f t="shared" si="186"/>
        <v>126.29573469245402</v>
      </c>
      <c r="L416" s="10">
        <f t="shared" si="187"/>
        <v>0</v>
      </c>
      <c r="M416" s="10">
        <f t="shared" si="203"/>
        <v>0</v>
      </c>
      <c r="N416" s="10">
        <f t="shared" si="193"/>
        <v>0</v>
      </c>
      <c r="O416" s="10">
        <f t="shared" si="194"/>
        <v>0</v>
      </c>
      <c r="P416" s="10">
        <f t="shared" si="188"/>
        <v>90</v>
      </c>
      <c r="Q416" s="10">
        <f t="shared" si="189"/>
        <v>36.295734692454019</v>
      </c>
      <c r="R416" s="10">
        <f t="shared" si="204"/>
        <v>0</v>
      </c>
      <c r="S416" s="10">
        <f t="shared" si="195"/>
        <v>36.295734692454019</v>
      </c>
      <c r="T416" s="10">
        <f t="shared" si="196"/>
        <v>0</v>
      </c>
      <c r="U416" s="10">
        <f t="shared" si="205"/>
        <v>0</v>
      </c>
      <c r="V416" s="10">
        <f t="shared" si="197"/>
        <v>0</v>
      </c>
      <c r="W416" s="10">
        <f t="shared" si="198"/>
        <v>0</v>
      </c>
      <c r="X416" s="10">
        <f t="shared" si="199"/>
        <v>63.147867346227009</v>
      </c>
      <c r="Y416" s="10">
        <f t="shared" si="200"/>
        <v>0</v>
      </c>
      <c r="Z416" s="10">
        <f t="shared" si="206"/>
        <v>0</v>
      </c>
      <c r="AA416" s="10">
        <f t="shared" si="207"/>
        <v>0</v>
      </c>
      <c r="AB416" s="10">
        <f t="shared" si="208"/>
        <v>0</v>
      </c>
      <c r="AC416" s="10">
        <f t="shared" si="201"/>
        <v>63.147867346227009</v>
      </c>
      <c r="AD416" s="10">
        <f t="shared" si="202"/>
        <v>0</v>
      </c>
      <c r="AE416" s="10">
        <f t="shared" si="209"/>
        <v>0</v>
      </c>
      <c r="AF416" s="10">
        <f t="shared" si="210"/>
        <v>0</v>
      </c>
      <c r="AG416" s="10">
        <f t="shared" si="211"/>
        <v>0</v>
      </c>
    </row>
    <row r="417" spans="1:33" x14ac:dyDescent="0.2">
      <c r="A417" s="5">
        <v>40196.083333333336</v>
      </c>
      <c r="B417" s="8">
        <v>127646.59353311035</v>
      </c>
      <c r="C417" s="9">
        <v>0</v>
      </c>
      <c r="D417" s="8">
        <f t="shared" si="190"/>
        <v>127.64659353311035</v>
      </c>
      <c r="E417" s="8">
        <f t="shared" si="183"/>
        <v>127.64659353311035</v>
      </c>
      <c r="F417" s="10">
        <f t="shared" si="184"/>
        <v>127.64659353311035</v>
      </c>
      <c r="G417" s="10">
        <f t="shared" si="185"/>
        <v>0</v>
      </c>
      <c r="H417" s="10">
        <f t="shared" si="212"/>
        <v>0</v>
      </c>
      <c r="I417" s="10">
        <f t="shared" si="191"/>
        <v>0</v>
      </c>
      <c r="J417" s="10">
        <f t="shared" si="192"/>
        <v>0</v>
      </c>
      <c r="K417" s="10">
        <f t="shared" si="186"/>
        <v>127.64659353311035</v>
      </c>
      <c r="L417" s="10">
        <f t="shared" si="187"/>
        <v>0</v>
      </c>
      <c r="M417" s="10">
        <f t="shared" si="203"/>
        <v>0</v>
      </c>
      <c r="N417" s="10">
        <f t="shared" si="193"/>
        <v>0</v>
      </c>
      <c r="O417" s="10">
        <f t="shared" si="194"/>
        <v>0</v>
      </c>
      <c r="P417" s="10">
        <f t="shared" si="188"/>
        <v>90</v>
      </c>
      <c r="Q417" s="10">
        <f t="shared" si="189"/>
        <v>37.646593533110348</v>
      </c>
      <c r="R417" s="10">
        <f t="shared" si="204"/>
        <v>0</v>
      </c>
      <c r="S417" s="10">
        <f t="shared" si="195"/>
        <v>37.646593533110348</v>
      </c>
      <c r="T417" s="10">
        <f t="shared" si="196"/>
        <v>0</v>
      </c>
      <c r="U417" s="10">
        <f t="shared" si="205"/>
        <v>0</v>
      </c>
      <c r="V417" s="10">
        <f t="shared" si="197"/>
        <v>0</v>
      </c>
      <c r="W417" s="10">
        <f t="shared" si="198"/>
        <v>0</v>
      </c>
      <c r="X417" s="10">
        <f t="shared" si="199"/>
        <v>63.823296766555167</v>
      </c>
      <c r="Y417" s="10">
        <f t="shared" si="200"/>
        <v>0</v>
      </c>
      <c r="Z417" s="10">
        <f t="shared" si="206"/>
        <v>0</v>
      </c>
      <c r="AA417" s="10">
        <f t="shared" si="207"/>
        <v>0</v>
      </c>
      <c r="AB417" s="10">
        <f t="shared" si="208"/>
        <v>0</v>
      </c>
      <c r="AC417" s="10">
        <f t="shared" si="201"/>
        <v>63.823296766555167</v>
      </c>
      <c r="AD417" s="10">
        <f t="shared" si="202"/>
        <v>0</v>
      </c>
      <c r="AE417" s="10">
        <f t="shared" si="209"/>
        <v>0</v>
      </c>
      <c r="AF417" s="10">
        <f t="shared" si="210"/>
        <v>0</v>
      </c>
      <c r="AG417" s="10">
        <f t="shared" si="211"/>
        <v>0</v>
      </c>
    </row>
    <row r="418" spans="1:33" x14ac:dyDescent="0.2">
      <c r="A418" s="5">
        <v>40196.125</v>
      </c>
      <c r="B418" s="8">
        <v>128818.0051499876</v>
      </c>
      <c r="C418" s="9">
        <v>0</v>
      </c>
      <c r="D418" s="8">
        <f t="shared" si="190"/>
        <v>128.81800514998761</v>
      </c>
      <c r="E418" s="8">
        <f t="shared" si="183"/>
        <v>128.81800514998761</v>
      </c>
      <c r="F418" s="10">
        <f t="shared" si="184"/>
        <v>128.81800514998761</v>
      </c>
      <c r="G418" s="10">
        <f t="shared" si="185"/>
        <v>0</v>
      </c>
      <c r="H418" s="10">
        <f t="shared" si="212"/>
        <v>0</v>
      </c>
      <c r="I418" s="10">
        <f t="shared" si="191"/>
        <v>0</v>
      </c>
      <c r="J418" s="10">
        <f t="shared" si="192"/>
        <v>0</v>
      </c>
      <c r="K418" s="10">
        <f t="shared" si="186"/>
        <v>128.81800514998761</v>
      </c>
      <c r="L418" s="10">
        <f t="shared" si="187"/>
        <v>0</v>
      </c>
      <c r="M418" s="10">
        <f t="shared" si="203"/>
        <v>0</v>
      </c>
      <c r="N418" s="10">
        <f t="shared" si="193"/>
        <v>0</v>
      </c>
      <c r="O418" s="10">
        <f t="shared" si="194"/>
        <v>0</v>
      </c>
      <c r="P418" s="10">
        <f t="shared" si="188"/>
        <v>90</v>
      </c>
      <c r="Q418" s="10">
        <f t="shared" si="189"/>
        <v>38.818005149987613</v>
      </c>
      <c r="R418" s="10">
        <f t="shared" si="204"/>
        <v>0</v>
      </c>
      <c r="S418" s="10">
        <f t="shared" si="195"/>
        <v>38.818005149987613</v>
      </c>
      <c r="T418" s="10">
        <f t="shared" si="196"/>
        <v>0</v>
      </c>
      <c r="U418" s="10">
        <f t="shared" si="205"/>
        <v>0</v>
      </c>
      <c r="V418" s="10">
        <f t="shared" si="197"/>
        <v>0</v>
      </c>
      <c r="W418" s="10">
        <f t="shared" si="198"/>
        <v>0</v>
      </c>
      <c r="X418" s="10">
        <f t="shared" si="199"/>
        <v>64.409002574993806</v>
      </c>
      <c r="Y418" s="10">
        <f t="shared" si="200"/>
        <v>0</v>
      </c>
      <c r="Z418" s="10">
        <f t="shared" si="206"/>
        <v>0</v>
      </c>
      <c r="AA418" s="10">
        <f t="shared" si="207"/>
        <v>0</v>
      </c>
      <c r="AB418" s="10">
        <f t="shared" si="208"/>
        <v>0</v>
      </c>
      <c r="AC418" s="10">
        <f t="shared" si="201"/>
        <v>64.409002574993806</v>
      </c>
      <c r="AD418" s="10">
        <f t="shared" si="202"/>
        <v>0</v>
      </c>
      <c r="AE418" s="10">
        <f t="shared" si="209"/>
        <v>0</v>
      </c>
      <c r="AF418" s="10">
        <f t="shared" si="210"/>
        <v>0</v>
      </c>
      <c r="AG418" s="10">
        <f t="shared" si="211"/>
        <v>0</v>
      </c>
    </row>
    <row r="419" spans="1:33" x14ac:dyDescent="0.2">
      <c r="A419" s="5">
        <v>40196.166666666664</v>
      </c>
      <c r="B419" s="8">
        <v>128529.5241875584</v>
      </c>
      <c r="C419" s="9">
        <v>0</v>
      </c>
      <c r="D419" s="8">
        <f t="shared" si="190"/>
        <v>128.52952418755839</v>
      </c>
      <c r="E419" s="8">
        <f t="shared" si="183"/>
        <v>128.52952418755839</v>
      </c>
      <c r="F419" s="10">
        <f t="shared" si="184"/>
        <v>128.52952418755839</v>
      </c>
      <c r="G419" s="10">
        <f t="shared" si="185"/>
        <v>0</v>
      </c>
      <c r="H419" s="10">
        <f t="shared" si="212"/>
        <v>0</v>
      </c>
      <c r="I419" s="10">
        <f t="shared" si="191"/>
        <v>0</v>
      </c>
      <c r="J419" s="10">
        <f t="shared" si="192"/>
        <v>0</v>
      </c>
      <c r="K419" s="10">
        <f t="shared" si="186"/>
        <v>128.52952418755839</v>
      </c>
      <c r="L419" s="10">
        <f t="shared" si="187"/>
        <v>0</v>
      </c>
      <c r="M419" s="10">
        <f t="shared" si="203"/>
        <v>0</v>
      </c>
      <c r="N419" s="10">
        <f t="shared" si="193"/>
        <v>0</v>
      </c>
      <c r="O419" s="10">
        <f t="shared" si="194"/>
        <v>0</v>
      </c>
      <c r="P419" s="10">
        <f t="shared" si="188"/>
        <v>90</v>
      </c>
      <c r="Q419" s="10">
        <f t="shared" si="189"/>
        <v>38.529524187558394</v>
      </c>
      <c r="R419" s="10">
        <f t="shared" si="204"/>
        <v>0</v>
      </c>
      <c r="S419" s="10">
        <f t="shared" si="195"/>
        <v>38.529524187558394</v>
      </c>
      <c r="T419" s="10">
        <f t="shared" si="196"/>
        <v>0</v>
      </c>
      <c r="U419" s="10">
        <f t="shared" si="205"/>
        <v>0</v>
      </c>
      <c r="V419" s="10">
        <f t="shared" si="197"/>
        <v>0</v>
      </c>
      <c r="W419" s="10">
        <f t="shared" si="198"/>
        <v>0</v>
      </c>
      <c r="X419" s="10">
        <f t="shared" si="199"/>
        <v>64.264762093779197</v>
      </c>
      <c r="Y419" s="10">
        <f t="shared" si="200"/>
        <v>0</v>
      </c>
      <c r="Z419" s="10">
        <f t="shared" si="206"/>
        <v>0</v>
      </c>
      <c r="AA419" s="10">
        <f t="shared" si="207"/>
        <v>0</v>
      </c>
      <c r="AB419" s="10">
        <f t="shared" si="208"/>
        <v>0</v>
      </c>
      <c r="AC419" s="10">
        <f t="shared" si="201"/>
        <v>64.264762093779197</v>
      </c>
      <c r="AD419" s="10">
        <f t="shared" si="202"/>
        <v>0</v>
      </c>
      <c r="AE419" s="10">
        <f t="shared" si="209"/>
        <v>0</v>
      </c>
      <c r="AF419" s="10">
        <f t="shared" si="210"/>
        <v>0</v>
      </c>
      <c r="AG419" s="10">
        <f t="shared" si="211"/>
        <v>0</v>
      </c>
    </row>
    <row r="420" spans="1:33" x14ac:dyDescent="0.2">
      <c r="A420" s="5">
        <v>40196.208333333336</v>
      </c>
      <c r="B420" s="8">
        <v>127861.46725474788</v>
      </c>
      <c r="C420" s="9">
        <v>0</v>
      </c>
      <c r="D420" s="8">
        <f t="shared" si="190"/>
        <v>127.86146725474788</v>
      </c>
      <c r="E420" s="8">
        <f t="shared" si="183"/>
        <v>127.86146725474788</v>
      </c>
      <c r="F420" s="10">
        <f t="shared" si="184"/>
        <v>127.86146725474788</v>
      </c>
      <c r="G420" s="10">
        <f t="shared" si="185"/>
        <v>0</v>
      </c>
      <c r="H420" s="10">
        <f t="shared" si="212"/>
        <v>0</v>
      </c>
      <c r="I420" s="10">
        <f t="shared" si="191"/>
        <v>0</v>
      </c>
      <c r="J420" s="10">
        <f t="shared" si="192"/>
        <v>0</v>
      </c>
      <c r="K420" s="10">
        <f t="shared" si="186"/>
        <v>127.86146725474788</v>
      </c>
      <c r="L420" s="10">
        <f t="shared" si="187"/>
        <v>0</v>
      </c>
      <c r="M420" s="10">
        <f t="shared" si="203"/>
        <v>0</v>
      </c>
      <c r="N420" s="10">
        <f t="shared" si="193"/>
        <v>0</v>
      </c>
      <c r="O420" s="10">
        <f t="shared" si="194"/>
        <v>0</v>
      </c>
      <c r="P420" s="10">
        <f t="shared" si="188"/>
        <v>90</v>
      </c>
      <c r="Q420" s="10">
        <f t="shared" si="189"/>
        <v>37.861467254747879</v>
      </c>
      <c r="R420" s="10">
        <f t="shared" si="204"/>
        <v>0</v>
      </c>
      <c r="S420" s="10">
        <f t="shared" si="195"/>
        <v>37.861467254747879</v>
      </c>
      <c r="T420" s="10">
        <f t="shared" si="196"/>
        <v>0</v>
      </c>
      <c r="U420" s="10">
        <f t="shared" si="205"/>
        <v>0</v>
      </c>
      <c r="V420" s="10">
        <f t="shared" si="197"/>
        <v>0</v>
      </c>
      <c r="W420" s="10">
        <f t="shared" si="198"/>
        <v>0</v>
      </c>
      <c r="X420" s="10">
        <f t="shared" si="199"/>
        <v>63.930733627373939</v>
      </c>
      <c r="Y420" s="10">
        <f t="shared" si="200"/>
        <v>0</v>
      </c>
      <c r="Z420" s="10">
        <f t="shared" si="206"/>
        <v>0</v>
      </c>
      <c r="AA420" s="10">
        <f t="shared" si="207"/>
        <v>0</v>
      </c>
      <c r="AB420" s="10">
        <f t="shared" si="208"/>
        <v>0</v>
      </c>
      <c r="AC420" s="10">
        <f t="shared" si="201"/>
        <v>63.930733627373939</v>
      </c>
      <c r="AD420" s="10">
        <f t="shared" si="202"/>
        <v>0</v>
      </c>
      <c r="AE420" s="10">
        <f t="shared" si="209"/>
        <v>0</v>
      </c>
      <c r="AF420" s="10">
        <f t="shared" si="210"/>
        <v>0</v>
      </c>
      <c r="AG420" s="10">
        <f t="shared" si="211"/>
        <v>0</v>
      </c>
    </row>
    <row r="421" spans="1:33" x14ac:dyDescent="0.2">
      <c r="A421" s="5">
        <v>40196.25</v>
      </c>
      <c r="B421" s="8">
        <v>128887.42615360352</v>
      </c>
      <c r="C421" s="9">
        <v>0</v>
      </c>
      <c r="D421" s="8">
        <f t="shared" si="190"/>
        <v>128.88742615360351</v>
      </c>
      <c r="E421" s="8">
        <f t="shared" si="183"/>
        <v>128.88742615360351</v>
      </c>
      <c r="F421" s="10">
        <f t="shared" si="184"/>
        <v>128.88742615360351</v>
      </c>
      <c r="G421" s="10">
        <f t="shared" si="185"/>
        <v>0</v>
      </c>
      <c r="H421" s="10">
        <f t="shared" si="212"/>
        <v>0</v>
      </c>
      <c r="I421" s="10">
        <f t="shared" si="191"/>
        <v>0</v>
      </c>
      <c r="J421" s="10">
        <f t="shared" si="192"/>
        <v>0</v>
      </c>
      <c r="K421" s="10">
        <f t="shared" si="186"/>
        <v>128.88742615360351</v>
      </c>
      <c r="L421" s="10">
        <f t="shared" si="187"/>
        <v>0</v>
      </c>
      <c r="M421" s="10">
        <f t="shared" si="203"/>
        <v>0</v>
      </c>
      <c r="N421" s="10">
        <f t="shared" si="193"/>
        <v>0</v>
      </c>
      <c r="O421" s="10">
        <f t="shared" si="194"/>
        <v>0</v>
      </c>
      <c r="P421" s="10">
        <f t="shared" si="188"/>
        <v>90</v>
      </c>
      <c r="Q421" s="10">
        <f t="shared" si="189"/>
        <v>38.887426153603514</v>
      </c>
      <c r="R421" s="10">
        <f t="shared" si="204"/>
        <v>0</v>
      </c>
      <c r="S421" s="10">
        <f t="shared" si="195"/>
        <v>38.887426153603514</v>
      </c>
      <c r="T421" s="10">
        <f t="shared" si="196"/>
        <v>0</v>
      </c>
      <c r="U421" s="10">
        <f t="shared" si="205"/>
        <v>0</v>
      </c>
      <c r="V421" s="10">
        <f t="shared" si="197"/>
        <v>0</v>
      </c>
      <c r="W421" s="10">
        <f t="shared" si="198"/>
        <v>0</v>
      </c>
      <c r="X421" s="10">
        <f t="shared" si="199"/>
        <v>64.443713076801757</v>
      </c>
      <c r="Y421" s="10">
        <f t="shared" si="200"/>
        <v>0</v>
      </c>
      <c r="Z421" s="10">
        <f t="shared" si="206"/>
        <v>0</v>
      </c>
      <c r="AA421" s="10">
        <f t="shared" si="207"/>
        <v>0</v>
      </c>
      <c r="AB421" s="10">
        <f t="shared" si="208"/>
        <v>0</v>
      </c>
      <c r="AC421" s="10">
        <f t="shared" si="201"/>
        <v>64.443713076801757</v>
      </c>
      <c r="AD421" s="10">
        <f t="shared" si="202"/>
        <v>0</v>
      </c>
      <c r="AE421" s="10">
        <f t="shared" si="209"/>
        <v>0</v>
      </c>
      <c r="AF421" s="10">
        <f t="shared" si="210"/>
        <v>0</v>
      </c>
      <c r="AG421" s="10">
        <f t="shared" si="211"/>
        <v>0</v>
      </c>
    </row>
    <row r="422" spans="1:33" x14ac:dyDescent="0.2">
      <c r="A422" s="5">
        <v>40196.291666666664</v>
      </c>
      <c r="B422" s="8">
        <v>122956.60915428986</v>
      </c>
      <c r="C422" s="9">
        <v>0</v>
      </c>
      <c r="D422" s="8">
        <f t="shared" si="190"/>
        <v>122.95660915428986</v>
      </c>
      <c r="E422" s="8">
        <f t="shared" si="183"/>
        <v>122.95660915428986</v>
      </c>
      <c r="F422" s="10">
        <f t="shared" si="184"/>
        <v>122.95660915428986</v>
      </c>
      <c r="G422" s="10">
        <f t="shared" si="185"/>
        <v>0</v>
      </c>
      <c r="H422" s="10">
        <f t="shared" si="212"/>
        <v>0</v>
      </c>
      <c r="I422" s="10">
        <f t="shared" si="191"/>
        <v>0</v>
      </c>
      <c r="J422" s="10">
        <f t="shared" si="192"/>
        <v>0</v>
      </c>
      <c r="K422" s="10">
        <f t="shared" si="186"/>
        <v>122.95660915428986</v>
      </c>
      <c r="L422" s="10">
        <f t="shared" si="187"/>
        <v>0</v>
      </c>
      <c r="M422" s="10">
        <f t="shared" si="203"/>
        <v>0</v>
      </c>
      <c r="N422" s="10">
        <f t="shared" si="193"/>
        <v>0</v>
      </c>
      <c r="O422" s="10">
        <f t="shared" si="194"/>
        <v>0</v>
      </c>
      <c r="P422" s="10">
        <f t="shared" si="188"/>
        <v>90</v>
      </c>
      <c r="Q422" s="10">
        <f t="shared" si="189"/>
        <v>32.956609154289865</v>
      </c>
      <c r="R422" s="10">
        <f t="shared" si="204"/>
        <v>0</v>
      </c>
      <c r="S422" s="10">
        <f t="shared" si="195"/>
        <v>32.956609154289865</v>
      </c>
      <c r="T422" s="10">
        <f t="shared" si="196"/>
        <v>0</v>
      </c>
      <c r="U422" s="10">
        <f t="shared" si="205"/>
        <v>0</v>
      </c>
      <c r="V422" s="10">
        <f t="shared" si="197"/>
        <v>0</v>
      </c>
      <c r="W422" s="10">
        <f t="shared" si="198"/>
        <v>0</v>
      </c>
      <c r="X422" s="10">
        <f t="shared" si="199"/>
        <v>61.478304577144932</v>
      </c>
      <c r="Y422" s="10">
        <f t="shared" si="200"/>
        <v>0</v>
      </c>
      <c r="Z422" s="10">
        <f t="shared" si="206"/>
        <v>0</v>
      </c>
      <c r="AA422" s="10">
        <f t="shared" si="207"/>
        <v>0</v>
      </c>
      <c r="AB422" s="10">
        <f t="shared" si="208"/>
        <v>0</v>
      </c>
      <c r="AC422" s="10">
        <f t="shared" si="201"/>
        <v>61.478304577144932</v>
      </c>
      <c r="AD422" s="10">
        <f t="shared" si="202"/>
        <v>0</v>
      </c>
      <c r="AE422" s="10">
        <f t="shared" si="209"/>
        <v>0</v>
      </c>
      <c r="AF422" s="10">
        <f t="shared" si="210"/>
        <v>0</v>
      </c>
      <c r="AG422" s="10">
        <f t="shared" si="211"/>
        <v>0</v>
      </c>
    </row>
    <row r="423" spans="1:33" x14ac:dyDescent="0.2">
      <c r="A423" s="5">
        <v>40196.333333333336</v>
      </c>
      <c r="B423" s="8">
        <v>126375.51477467356</v>
      </c>
      <c r="C423" s="9">
        <v>0</v>
      </c>
      <c r="D423" s="8">
        <f t="shared" si="190"/>
        <v>126.37551477467356</v>
      </c>
      <c r="E423" s="8">
        <f t="shared" si="183"/>
        <v>126.37551477467356</v>
      </c>
      <c r="F423" s="10">
        <f t="shared" si="184"/>
        <v>126.37551477467356</v>
      </c>
      <c r="G423" s="10">
        <f t="shared" si="185"/>
        <v>0</v>
      </c>
      <c r="H423" s="10">
        <f t="shared" si="212"/>
        <v>0</v>
      </c>
      <c r="I423" s="10">
        <f t="shared" si="191"/>
        <v>0</v>
      </c>
      <c r="J423" s="10">
        <f t="shared" si="192"/>
        <v>0</v>
      </c>
      <c r="K423" s="10">
        <f t="shared" si="186"/>
        <v>126.37551477467356</v>
      </c>
      <c r="L423" s="10">
        <f t="shared" si="187"/>
        <v>0</v>
      </c>
      <c r="M423" s="10">
        <f t="shared" si="203"/>
        <v>0</v>
      </c>
      <c r="N423" s="10">
        <f t="shared" si="193"/>
        <v>0</v>
      </c>
      <c r="O423" s="10">
        <f t="shared" si="194"/>
        <v>0</v>
      </c>
      <c r="P423" s="10">
        <f t="shared" si="188"/>
        <v>90</v>
      </c>
      <c r="Q423" s="10">
        <f t="shared" si="189"/>
        <v>36.375514774673562</v>
      </c>
      <c r="R423" s="10">
        <f t="shared" si="204"/>
        <v>0</v>
      </c>
      <c r="S423" s="10">
        <f t="shared" si="195"/>
        <v>36.375514774673562</v>
      </c>
      <c r="T423" s="10">
        <f t="shared" si="196"/>
        <v>0</v>
      </c>
      <c r="U423" s="10">
        <f t="shared" si="205"/>
        <v>0</v>
      </c>
      <c r="V423" s="10">
        <f t="shared" si="197"/>
        <v>0</v>
      </c>
      <c r="W423" s="10">
        <f t="shared" si="198"/>
        <v>0</v>
      </c>
      <c r="X423" s="10">
        <f t="shared" si="199"/>
        <v>63.187757387336781</v>
      </c>
      <c r="Y423" s="10">
        <f t="shared" si="200"/>
        <v>0</v>
      </c>
      <c r="Z423" s="10">
        <f t="shared" si="206"/>
        <v>0</v>
      </c>
      <c r="AA423" s="10">
        <f t="shared" si="207"/>
        <v>0</v>
      </c>
      <c r="AB423" s="10">
        <f t="shared" si="208"/>
        <v>0</v>
      </c>
      <c r="AC423" s="10">
        <f t="shared" si="201"/>
        <v>63.187757387336781</v>
      </c>
      <c r="AD423" s="10">
        <f t="shared" si="202"/>
        <v>0</v>
      </c>
      <c r="AE423" s="10">
        <f t="shared" si="209"/>
        <v>0</v>
      </c>
      <c r="AF423" s="10">
        <f t="shared" si="210"/>
        <v>0</v>
      </c>
      <c r="AG423" s="10">
        <f t="shared" si="211"/>
        <v>0</v>
      </c>
    </row>
    <row r="424" spans="1:33" x14ac:dyDescent="0.2">
      <c r="A424" s="5">
        <v>40196.375</v>
      </c>
      <c r="B424" s="8">
        <v>122840.55296689486</v>
      </c>
      <c r="C424" s="9">
        <v>0</v>
      </c>
      <c r="D424" s="8">
        <f t="shared" si="190"/>
        <v>122.84055296689486</v>
      </c>
      <c r="E424" s="8">
        <f t="shared" si="183"/>
        <v>122.84055296689486</v>
      </c>
      <c r="F424" s="10">
        <f t="shared" si="184"/>
        <v>122.84055296689486</v>
      </c>
      <c r="G424" s="10">
        <f t="shared" si="185"/>
        <v>0</v>
      </c>
      <c r="H424" s="10">
        <f t="shared" si="212"/>
        <v>0</v>
      </c>
      <c r="I424" s="10">
        <f t="shared" si="191"/>
        <v>0</v>
      </c>
      <c r="J424" s="10">
        <f t="shared" si="192"/>
        <v>0</v>
      </c>
      <c r="K424" s="10">
        <f t="shared" si="186"/>
        <v>122.84055296689486</v>
      </c>
      <c r="L424" s="10">
        <f t="shared" si="187"/>
        <v>0</v>
      </c>
      <c r="M424" s="10">
        <f t="shared" si="203"/>
        <v>0</v>
      </c>
      <c r="N424" s="10">
        <f t="shared" si="193"/>
        <v>0</v>
      </c>
      <c r="O424" s="10">
        <f t="shared" si="194"/>
        <v>0</v>
      </c>
      <c r="P424" s="10">
        <f t="shared" si="188"/>
        <v>90</v>
      </c>
      <c r="Q424" s="10">
        <f t="shared" si="189"/>
        <v>32.840552966894862</v>
      </c>
      <c r="R424" s="10">
        <f t="shared" si="204"/>
        <v>0</v>
      </c>
      <c r="S424" s="10">
        <f t="shared" si="195"/>
        <v>32.840552966894862</v>
      </c>
      <c r="T424" s="10">
        <f t="shared" si="196"/>
        <v>0</v>
      </c>
      <c r="U424" s="10">
        <f t="shared" si="205"/>
        <v>0</v>
      </c>
      <c r="V424" s="10">
        <f t="shared" si="197"/>
        <v>0</v>
      </c>
      <c r="W424" s="10">
        <f t="shared" si="198"/>
        <v>0</v>
      </c>
      <c r="X424" s="10">
        <f t="shared" si="199"/>
        <v>61.420276483447431</v>
      </c>
      <c r="Y424" s="10">
        <f t="shared" si="200"/>
        <v>0</v>
      </c>
      <c r="Z424" s="10">
        <f t="shared" si="206"/>
        <v>0</v>
      </c>
      <c r="AA424" s="10">
        <f t="shared" si="207"/>
        <v>0</v>
      </c>
      <c r="AB424" s="10">
        <f t="shared" si="208"/>
        <v>0</v>
      </c>
      <c r="AC424" s="10">
        <f t="shared" si="201"/>
        <v>61.420276483447431</v>
      </c>
      <c r="AD424" s="10">
        <f t="shared" si="202"/>
        <v>0</v>
      </c>
      <c r="AE424" s="10">
        <f t="shared" si="209"/>
        <v>0</v>
      </c>
      <c r="AF424" s="10">
        <f t="shared" si="210"/>
        <v>0</v>
      </c>
      <c r="AG424" s="10">
        <f t="shared" si="211"/>
        <v>0</v>
      </c>
    </row>
    <row r="425" spans="1:33" x14ac:dyDescent="0.2">
      <c r="A425" s="5">
        <v>40196.416666666664</v>
      </c>
      <c r="B425" s="8">
        <v>113362.93068244541</v>
      </c>
      <c r="C425" s="9">
        <v>0</v>
      </c>
      <c r="D425" s="8">
        <f t="shared" si="190"/>
        <v>113.36293068244541</v>
      </c>
      <c r="E425" s="8">
        <f t="shared" si="183"/>
        <v>113.36293068244541</v>
      </c>
      <c r="F425" s="10">
        <f t="shared" si="184"/>
        <v>113.36293068244541</v>
      </c>
      <c r="G425" s="10">
        <f t="shared" si="185"/>
        <v>0</v>
      </c>
      <c r="H425" s="10">
        <f t="shared" si="212"/>
        <v>0</v>
      </c>
      <c r="I425" s="10">
        <f t="shared" si="191"/>
        <v>0</v>
      </c>
      <c r="J425" s="10">
        <f t="shared" si="192"/>
        <v>0</v>
      </c>
      <c r="K425" s="10">
        <f t="shared" si="186"/>
        <v>113.36293068244541</v>
      </c>
      <c r="L425" s="10">
        <f t="shared" si="187"/>
        <v>0</v>
      </c>
      <c r="M425" s="10">
        <f t="shared" si="203"/>
        <v>0</v>
      </c>
      <c r="N425" s="10">
        <f t="shared" si="193"/>
        <v>0</v>
      </c>
      <c r="O425" s="10">
        <f t="shared" si="194"/>
        <v>0</v>
      </c>
      <c r="P425" s="10">
        <f t="shared" si="188"/>
        <v>90</v>
      </c>
      <c r="Q425" s="10">
        <f t="shared" si="189"/>
        <v>23.362930682445409</v>
      </c>
      <c r="R425" s="10">
        <f t="shared" si="204"/>
        <v>0</v>
      </c>
      <c r="S425" s="10">
        <f t="shared" si="195"/>
        <v>23.362930682445409</v>
      </c>
      <c r="T425" s="10">
        <f t="shared" si="196"/>
        <v>0</v>
      </c>
      <c r="U425" s="10">
        <f t="shared" si="205"/>
        <v>0</v>
      </c>
      <c r="V425" s="10">
        <f t="shared" si="197"/>
        <v>0</v>
      </c>
      <c r="W425" s="10">
        <f t="shared" si="198"/>
        <v>0</v>
      </c>
      <c r="X425" s="10">
        <f t="shared" si="199"/>
        <v>56.681465341222705</v>
      </c>
      <c r="Y425" s="10">
        <f t="shared" si="200"/>
        <v>0</v>
      </c>
      <c r="Z425" s="10">
        <f t="shared" si="206"/>
        <v>0</v>
      </c>
      <c r="AA425" s="10">
        <f t="shared" si="207"/>
        <v>0</v>
      </c>
      <c r="AB425" s="10">
        <f t="shared" si="208"/>
        <v>0</v>
      </c>
      <c r="AC425" s="10">
        <f t="shared" si="201"/>
        <v>56.681465341222705</v>
      </c>
      <c r="AD425" s="10">
        <f t="shared" si="202"/>
        <v>0</v>
      </c>
      <c r="AE425" s="10">
        <f t="shared" si="209"/>
        <v>0</v>
      </c>
      <c r="AF425" s="10">
        <f t="shared" si="210"/>
        <v>0</v>
      </c>
      <c r="AG425" s="10">
        <f t="shared" si="211"/>
        <v>0</v>
      </c>
    </row>
    <row r="426" spans="1:33" x14ac:dyDescent="0.2">
      <c r="A426" s="5">
        <v>40196.458333333336</v>
      </c>
      <c r="B426" s="8">
        <v>115323.59769203585</v>
      </c>
      <c r="C426" s="9">
        <v>0</v>
      </c>
      <c r="D426" s="8">
        <f t="shared" si="190"/>
        <v>115.32359769203585</v>
      </c>
      <c r="E426" s="8">
        <f t="shared" si="183"/>
        <v>115.32359769203585</v>
      </c>
      <c r="F426" s="10">
        <f t="shared" si="184"/>
        <v>115.32359769203585</v>
      </c>
      <c r="G426" s="10">
        <f t="shared" si="185"/>
        <v>0</v>
      </c>
      <c r="H426" s="10">
        <f t="shared" si="212"/>
        <v>0</v>
      </c>
      <c r="I426" s="10">
        <f t="shared" si="191"/>
        <v>0</v>
      </c>
      <c r="J426" s="10">
        <f t="shared" si="192"/>
        <v>0</v>
      </c>
      <c r="K426" s="10">
        <f t="shared" si="186"/>
        <v>115.32359769203585</v>
      </c>
      <c r="L426" s="10">
        <f t="shared" si="187"/>
        <v>0</v>
      </c>
      <c r="M426" s="10">
        <f t="shared" si="203"/>
        <v>0</v>
      </c>
      <c r="N426" s="10">
        <f t="shared" si="193"/>
        <v>0</v>
      </c>
      <c r="O426" s="10">
        <f t="shared" si="194"/>
        <v>0</v>
      </c>
      <c r="P426" s="10">
        <f t="shared" si="188"/>
        <v>90</v>
      </c>
      <c r="Q426" s="10">
        <f t="shared" si="189"/>
        <v>25.323597692035847</v>
      </c>
      <c r="R426" s="10">
        <f t="shared" si="204"/>
        <v>0</v>
      </c>
      <c r="S426" s="10">
        <f t="shared" si="195"/>
        <v>25.323597692035847</v>
      </c>
      <c r="T426" s="10">
        <f t="shared" si="196"/>
        <v>0</v>
      </c>
      <c r="U426" s="10">
        <f t="shared" si="205"/>
        <v>0</v>
      </c>
      <c r="V426" s="10">
        <f t="shared" si="197"/>
        <v>0</v>
      </c>
      <c r="W426" s="10">
        <f t="shared" si="198"/>
        <v>0</v>
      </c>
      <c r="X426" s="10">
        <f t="shared" si="199"/>
        <v>57.661798846017923</v>
      </c>
      <c r="Y426" s="10">
        <f t="shared" si="200"/>
        <v>0</v>
      </c>
      <c r="Z426" s="10">
        <f t="shared" si="206"/>
        <v>0</v>
      </c>
      <c r="AA426" s="10">
        <f t="shared" si="207"/>
        <v>0</v>
      </c>
      <c r="AB426" s="10">
        <f t="shared" si="208"/>
        <v>0</v>
      </c>
      <c r="AC426" s="10">
        <f t="shared" si="201"/>
        <v>57.661798846017923</v>
      </c>
      <c r="AD426" s="10">
        <f t="shared" si="202"/>
        <v>0</v>
      </c>
      <c r="AE426" s="10">
        <f t="shared" si="209"/>
        <v>0</v>
      </c>
      <c r="AF426" s="10">
        <f t="shared" si="210"/>
        <v>0</v>
      </c>
      <c r="AG426" s="10">
        <f t="shared" si="211"/>
        <v>0</v>
      </c>
    </row>
    <row r="427" spans="1:33" x14ac:dyDescent="0.2">
      <c r="A427" s="5">
        <v>40196.5</v>
      </c>
      <c r="B427" s="8">
        <v>116108.76302415664</v>
      </c>
      <c r="C427" s="9">
        <v>0</v>
      </c>
      <c r="D427" s="8">
        <f t="shared" si="190"/>
        <v>116.10876302415663</v>
      </c>
      <c r="E427" s="8">
        <f t="shared" si="183"/>
        <v>116.10876302415663</v>
      </c>
      <c r="F427" s="10">
        <f t="shared" si="184"/>
        <v>116.10876302415663</v>
      </c>
      <c r="G427" s="10">
        <f t="shared" si="185"/>
        <v>0</v>
      </c>
      <c r="H427" s="10">
        <f t="shared" si="212"/>
        <v>0</v>
      </c>
      <c r="I427" s="10">
        <f t="shared" si="191"/>
        <v>0</v>
      </c>
      <c r="J427" s="10">
        <f t="shared" si="192"/>
        <v>0</v>
      </c>
      <c r="K427" s="10">
        <f t="shared" si="186"/>
        <v>116.10876302415663</v>
      </c>
      <c r="L427" s="10">
        <f t="shared" si="187"/>
        <v>0</v>
      </c>
      <c r="M427" s="10">
        <f t="shared" si="203"/>
        <v>0</v>
      </c>
      <c r="N427" s="10">
        <f t="shared" si="193"/>
        <v>0</v>
      </c>
      <c r="O427" s="10">
        <f t="shared" si="194"/>
        <v>0</v>
      </c>
      <c r="P427" s="10">
        <f t="shared" si="188"/>
        <v>90</v>
      </c>
      <c r="Q427" s="10">
        <f t="shared" si="189"/>
        <v>26.10876302415663</v>
      </c>
      <c r="R427" s="10">
        <f t="shared" si="204"/>
        <v>0</v>
      </c>
      <c r="S427" s="10">
        <f t="shared" si="195"/>
        <v>26.10876302415663</v>
      </c>
      <c r="T427" s="10">
        <f t="shared" si="196"/>
        <v>0</v>
      </c>
      <c r="U427" s="10">
        <f t="shared" si="205"/>
        <v>0</v>
      </c>
      <c r="V427" s="10">
        <f t="shared" si="197"/>
        <v>0</v>
      </c>
      <c r="W427" s="10">
        <f t="shared" si="198"/>
        <v>0</v>
      </c>
      <c r="X427" s="10">
        <f t="shared" si="199"/>
        <v>58.054381512078315</v>
      </c>
      <c r="Y427" s="10">
        <f t="shared" si="200"/>
        <v>0</v>
      </c>
      <c r="Z427" s="10">
        <f t="shared" si="206"/>
        <v>0</v>
      </c>
      <c r="AA427" s="10">
        <f t="shared" si="207"/>
        <v>0</v>
      </c>
      <c r="AB427" s="10">
        <f t="shared" si="208"/>
        <v>0</v>
      </c>
      <c r="AC427" s="10">
        <f t="shared" si="201"/>
        <v>58.054381512078315</v>
      </c>
      <c r="AD427" s="10">
        <f t="shared" si="202"/>
        <v>0</v>
      </c>
      <c r="AE427" s="10">
        <f t="shared" si="209"/>
        <v>0</v>
      </c>
      <c r="AF427" s="10">
        <f t="shared" si="210"/>
        <v>0</v>
      </c>
      <c r="AG427" s="10">
        <f t="shared" si="211"/>
        <v>0</v>
      </c>
    </row>
    <row r="428" spans="1:33" x14ac:dyDescent="0.2">
      <c r="A428" s="5">
        <v>40196.541666666664</v>
      </c>
      <c r="B428" s="8">
        <v>116670.6628894147</v>
      </c>
      <c r="C428" s="9">
        <v>14.5915</v>
      </c>
      <c r="D428" s="8">
        <f t="shared" si="190"/>
        <v>116.6706628894147</v>
      </c>
      <c r="E428" s="8">
        <f t="shared" si="183"/>
        <v>117.5461528894147</v>
      </c>
      <c r="F428" s="10">
        <f t="shared" si="184"/>
        <v>116.6706628894147</v>
      </c>
      <c r="G428" s="10">
        <f t="shared" si="185"/>
        <v>0</v>
      </c>
      <c r="H428" s="10">
        <f t="shared" si="212"/>
        <v>0</v>
      </c>
      <c r="I428" s="10">
        <f t="shared" si="191"/>
        <v>0</v>
      </c>
      <c r="J428" s="10">
        <f t="shared" si="192"/>
        <v>0</v>
      </c>
      <c r="K428" s="10">
        <f t="shared" si="186"/>
        <v>116.6706628894147</v>
      </c>
      <c r="L428" s="10">
        <f t="shared" si="187"/>
        <v>0</v>
      </c>
      <c r="M428" s="10">
        <f t="shared" si="203"/>
        <v>0</v>
      </c>
      <c r="N428" s="10">
        <f t="shared" si="193"/>
        <v>0</v>
      </c>
      <c r="O428" s="10">
        <f t="shared" si="194"/>
        <v>0</v>
      </c>
      <c r="P428" s="10">
        <f t="shared" si="188"/>
        <v>90</v>
      </c>
      <c r="Q428" s="10">
        <f t="shared" si="189"/>
        <v>26.6706628894147</v>
      </c>
      <c r="R428" s="10">
        <f t="shared" si="204"/>
        <v>0</v>
      </c>
      <c r="S428" s="10">
        <f t="shared" si="195"/>
        <v>26.6706628894147</v>
      </c>
      <c r="T428" s="10">
        <f t="shared" si="196"/>
        <v>0</v>
      </c>
      <c r="U428" s="10">
        <f t="shared" si="205"/>
        <v>0</v>
      </c>
      <c r="V428" s="10">
        <f t="shared" si="197"/>
        <v>0</v>
      </c>
      <c r="W428" s="10">
        <f t="shared" si="198"/>
        <v>0</v>
      </c>
      <c r="X428" s="10">
        <f t="shared" si="199"/>
        <v>58.33533144470735</v>
      </c>
      <c r="Y428" s="10">
        <f t="shared" si="200"/>
        <v>0</v>
      </c>
      <c r="Z428" s="10">
        <f t="shared" si="206"/>
        <v>0</v>
      </c>
      <c r="AA428" s="10">
        <f t="shared" si="207"/>
        <v>0</v>
      </c>
      <c r="AB428" s="10">
        <f t="shared" si="208"/>
        <v>0</v>
      </c>
      <c r="AC428" s="10">
        <f t="shared" si="201"/>
        <v>58.33533144470735</v>
      </c>
      <c r="AD428" s="10">
        <f t="shared" si="202"/>
        <v>0</v>
      </c>
      <c r="AE428" s="10">
        <f t="shared" si="209"/>
        <v>0</v>
      </c>
      <c r="AF428" s="10">
        <f t="shared" si="210"/>
        <v>0</v>
      </c>
      <c r="AG428" s="10">
        <f t="shared" si="211"/>
        <v>0</v>
      </c>
    </row>
    <row r="429" spans="1:33" x14ac:dyDescent="0.2">
      <c r="A429" s="5">
        <v>40196.583333333336</v>
      </c>
      <c r="B429" s="8">
        <v>117150.89661842865</v>
      </c>
      <c r="C429" s="9">
        <v>20.467333333333332</v>
      </c>
      <c r="D429" s="8">
        <f t="shared" si="190"/>
        <v>117.15089661842866</v>
      </c>
      <c r="E429" s="8">
        <f t="shared" si="183"/>
        <v>118.37893661842867</v>
      </c>
      <c r="F429" s="10">
        <f t="shared" si="184"/>
        <v>117.15089661842866</v>
      </c>
      <c r="G429" s="10">
        <f t="shared" si="185"/>
        <v>0</v>
      </c>
      <c r="H429" s="10">
        <f t="shared" si="212"/>
        <v>0</v>
      </c>
      <c r="I429" s="10">
        <f t="shared" si="191"/>
        <v>0</v>
      </c>
      <c r="J429" s="10">
        <f t="shared" si="192"/>
        <v>0</v>
      </c>
      <c r="K429" s="10">
        <f t="shared" si="186"/>
        <v>117.15089661842866</v>
      </c>
      <c r="L429" s="10">
        <f t="shared" si="187"/>
        <v>0</v>
      </c>
      <c r="M429" s="10">
        <f t="shared" si="203"/>
        <v>0</v>
      </c>
      <c r="N429" s="10">
        <f t="shared" si="193"/>
        <v>0</v>
      </c>
      <c r="O429" s="10">
        <f t="shared" si="194"/>
        <v>0</v>
      </c>
      <c r="P429" s="10">
        <f t="shared" si="188"/>
        <v>90</v>
      </c>
      <c r="Q429" s="10">
        <f t="shared" si="189"/>
        <v>27.150896618428661</v>
      </c>
      <c r="R429" s="10">
        <f t="shared" si="204"/>
        <v>0</v>
      </c>
      <c r="S429" s="10">
        <f t="shared" si="195"/>
        <v>27.150896618428661</v>
      </c>
      <c r="T429" s="10">
        <f t="shared" si="196"/>
        <v>0</v>
      </c>
      <c r="U429" s="10">
        <f t="shared" si="205"/>
        <v>0</v>
      </c>
      <c r="V429" s="10">
        <f t="shared" si="197"/>
        <v>0</v>
      </c>
      <c r="W429" s="10">
        <f t="shared" si="198"/>
        <v>0</v>
      </c>
      <c r="X429" s="10">
        <f t="shared" si="199"/>
        <v>58.57544830921433</v>
      </c>
      <c r="Y429" s="10">
        <f t="shared" si="200"/>
        <v>0</v>
      </c>
      <c r="Z429" s="10">
        <f t="shared" si="206"/>
        <v>0</v>
      </c>
      <c r="AA429" s="10">
        <f t="shared" si="207"/>
        <v>0</v>
      </c>
      <c r="AB429" s="10">
        <f t="shared" si="208"/>
        <v>0</v>
      </c>
      <c r="AC429" s="10">
        <f t="shared" si="201"/>
        <v>58.57544830921433</v>
      </c>
      <c r="AD429" s="10">
        <f t="shared" si="202"/>
        <v>0</v>
      </c>
      <c r="AE429" s="10">
        <f t="shared" si="209"/>
        <v>0</v>
      </c>
      <c r="AF429" s="10">
        <f t="shared" si="210"/>
        <v>0</v>
      </c>
      <c r="AG429" s="10">
        <f t="shared" si="211"/>
        <v>0</v>
      </c>
    </row>
    <row r="430" spans="1:33" x14ac:dyDescent="0.2">
      <c r="A430" s="5">
        <v>40196.625</v>
      </c>
      <c r="B430" s="8">
        <v>116543.90386250049</v>
      </c>
      <c r="C430" s="9">
        <v>0</v>
      </c>
      <c r="D430" s="8">
        <f t="shared" si="190"/>
        <v>116.54390386250049</v>
      </c>
      <c r="E430" s="8">
        <f t="shared" si="183"/>
        <v>116.54390386250049</v>
      </c>
      <c r="F430" s="10">
        <f t="shared" si="184"/>
        <v>116.54390386250049</v>
      </c>
      <c r="G430" s="10">
        <f t="shared" si="185"/>
        <v>0</v>
      </c>
      <c r="H430" s="10">
        <f t="shared" si="212"/>
        <v>0</v>
      </c>
      <c r="I430" s="10">
        <f t="shared" si="191"/>
        <v>0</v>
      </c>
      <c r="J430" s="10">
        <f t="shared" si="192"/>
        <v>0</v>
      </c>
      <c r="K430" s="10">
        <f t="shared" si="186"/>
        <v>116.54390386250049</v>
      </c>
      <c r="L430" s="10">
        <f t="shared" si="187"/>
        <v>0</v>
      </c>
      <c r="M430" s="10">
        <f t="shared" si="203"/>
        <v>0</v>
      </c>
      <c r="N430" s="10">
        <f t="shared" si="193"/>
        <v>0</v>
      </c>
      <c r="O430" s="10">
        <f t="shared" si="194"/>
        <v>0</v>
      </c>
      <c r="P430" s="10">
        <f t="shared" si="188"/>
        <v>90</v>
      </c>
      <c r="Q430" s="10">
        <f t="shared" si="189"/>
        <v>26.543903862500486</v>
      </c>
      <c r="R430" s="10">
        <f t="shared" si="204"/>
        <v>0</v>
      </c>
      <c r="S430" s="10">
        <f t="shared" si="195"/>
        <v>26.543903862500486</v>
      </c>
      <c r="T430" s="10">
        <f t="shared" si="196"/>
        <v>0</v>
      </c>
      <c r="U430" s="10">
        <f t="shared" si="205"/>
        <v>0</v>
      </c>
      <c r="V430" s="10">
        <f t="shared" si="197"/>
        <v>0</v>
      </c>
      <c r="W430" s="10">
        <f t="shared" si="198"/>
        <v>0</v>
      </c>
      <c r="X430" s="10">
        <f t="shared" si="199"/>
        <v>58.271951931250243</v>
      </c>
      <c r="Y430" s="10">
        <f t="shared" si="200"/>
        <v>0</v>
      </c>
      <c r="Z430" s="10">
        <f t="shared" si="206"/>
        <v>0</v>
      </c>
      <c r="AA430" s="10">
        <f t="shared" si="207"/>
        <v>0</v>
      </c>
      <c r="AB430" s="10">
        <f t="shared" si="208"/>
        <v>0</v>
      </c>
      <c r="AC430" s="10">
        <f t="shared" si="201"/>
        <v>58.271951931250243</v>
      </c>
      <c r="AD430" s="10">
        <f t="shared" si="202"/>
        <v>0</v>
      </c>
      <c r="AE430" s="10">
        <f t="shared" si="209"/>
        <v>0</v>
      </c>
      <c r="AF430" s="10">
        <f t="shared" si="210"/>
        <v>0</v>
      </c>
      <c r="AG430" s="10">
        <f t="shared" si="211"/>
        <v>0</v>
      </c>
    </row>
    <row r="431" spans="1:33" x14ac:dyDescent="0.2">
      <c r="A431" s="5">
        <v>40196.666666666664</v>
      </c>
      <c r="B431" s="8">
        <v>123514.03936783035</v>
      </c>
      <c r="C431" s="9">
        <v>0</v>
      </c>
      <c r="D431" s="8">
        <f t="shared" si="190"/>
        <v>123.51403936783035</v>
      </c>
      <c r="E431" s="8">
        <f t="shared" si="183"/>
        <v>123.51403936783035</v>
      </c>
      <c r="F431" s="10">
        <f t="shared" si="184"/>
        <v>123.51403936783035</v>
      </c>
      <c r="G431" s="10">
        <f t="shared" si="185"/>
        <v>0</v>
      </c>
      <c r="H431" s="10">
        <f t="shared" si="212"/>
        <v>0</v>
      </c>
      <c r="I431" s="10">
        <f t="shared" si="191"/>
        <v>0</v>
      </c>
      <c r="J431" s="10">
        <f t="shared" si="192"/>
        <v>0</v>
      </c>
      <c r="K431" s="10">
        <f t="shared" si="186"/>
        <v>123.51403936783035</v>
      </c>
      <c r="L431" s="10">
        <f t="shared" si="187"/>
        <v>0</v>
      </c>
      <c r="M431" s="10">
        <f t="shared" si="203"/>
        <v>0</v>
      </c>
      <c r="N431" s="10">
        <f t="shared" si="193"/>
        <v>0</v>
      </c>
      <c r="O431" s="10">
        <f t="shared" si="194"/>
        <v>0</v>
      </c>
      <c r="P431" s="10">
        <f t="shared" si="188"/>
        <v>90</v>
      </c>
      <c r="Q431" s="10">
        <f t="shared" si="189"/>
        <v>33.51403936783035</v>
      </c>
      <c r="R431" s="10">
        <f t="shared" si="204"/>
        <v>0</v>
      </c>
      <c r="S431" s="10">
        <f t="shared" si="195"/>
        <v>33.51403936783035</v>
      </c>
      <c r="T431" s="10">
        <f t="shared" si="196"/>
        <v>0</v>
      </c>
      <c r="U431" s="10">
        <f t="shared" si="205"/>
        <v>0</v>
      </c>
      <c r="V431" s="10">
        <f t="shared" si="197"/>
        <v>0</v>
      </c>
      <c r="W431" s="10">
        <f t="shared" si="198"/>
        <v>0</v>
      </c>
      <c r="X431" s="10">
        <f t="shared" si="199"/>
        <v>61.757019683915175</v>
      </c>
      <c r="Y431" s="10">
        <f t="shared" si="200"/>
        <v>0</v>
      </c>
      <c r="Z431" s="10">
        <f t="shared" si="206"/>
        <v>0</v>
      </c>
      <c r="AA431" s="10">
        <f t="shared" si="207"/>
        <v>0</v>
      </c>
      <c r="AB431" s="10">
        <f t="shared" si="208"/>
        <v>0</v>
      </c>
      <c r="AC431" s="10">
        <f t="shared" si="201"/>
        <v>61.757019683915175</v>
      </c>
      <c r="AD431" s="10">
        <f t="shared" si="202"/>
        <v>0</v>
      </c>
      <c r="AE431" s="10">
        <f t="shared" si="209"/>
        <v>0</v>
      </c>
      <c r="AF431" s="10">
        <f t="shared" si="210"/>
        <v>0</v>
      </c>
      <c r="AG431" s="10">
        <f t="shared" si="211"/>
        <v>0</v>
      </c>
    </row>
    <row r="432" spans="1:33" x14ac:dyDescent="0.2">
      <c r="A432" s="5">
        <v>40196.708333333336</v>
      </c>
      <c r="B432" s="8">
        <v>121055.91151251801</v>
      </c>
      <c r="C432" s="9">
        <v>0</v>
      </c>
      <c r="D432" s="8">
        <f t="shared" si="190"/>
        <v>121.05591151251801</v>
      </c>
      <c r="E432" s="8">
        <f t="shared" si="183"/>
        <v>121.05591151251801</v>
      </c>
      <c r="F432" s="10">
        <f t="shared" si="184"/>
        <v>121.05591151251801</v>
      </c>
      <c r="G432" s="10">
        <f t="shared" si="185"/>
        <v>0</v>
      </c>
      <c r="H432" s="10">
        <f t="shared" si="212"/>
        <v>0</v>
      </c>
      <c r="I432" s="10">
        <f t="shared" si="191"/>
        <v>0</v>
      </c>
      <c r="J432" s="10">
        <f t="shared" si="192"/>
        <v>0</v>
      </c>
      <c r="K432" s="10">
        <f t="shared" si="186"/>
        <v>121.05591151251801</v>
      </c>
      <c r="L432" s="10">
        <f t="shared" si="187"/>
        <v>0</v>
      </c>
      <c r="M432" s="10">
        <f t="shared" si="203"/>
        <v>0</v>
      </c>
      <c r="N432" s="10">
        <f t="shared" si="193"/>
        <v>0</v>
      </c>
      <c r="O432" s="10">
        <f t="shared" si="194"/>
        <v>0</v>
      </c>
      <c r="P432" s="10">
        <f t="shared" si="188"/>
        <v>90</v>
      </c>
      <c r="Q432" s="10">
        <f t="shared" si="189"/>
        <v>31.055911512518009</v>
      </c>
      <c r="R432" s="10">
        <f t="shared" si="204"/>
        <v>0</v>
      </c>
      <c r="S432" s="10">
        <f t="shared" si="195"/>
        <v>31.055911512518009</v>
      </c>
      <c r="T432" s="10">
        <f t="shared" si="196"/>
        <v>0</v>
      </c>
      <c r="U432" s="10">
        <f t="shared" si="205"/>
        <v>0</v>
      </c>
      <c r="V432" s="10">
        <f t="shared" si="197"/>
        <v>0</v>
      </c>
      <c r="W432" s="10">
        <f t="shared" si="198"/>
        <v>0</v>
      </c>
      <c r="X432" s="10">
        <f t="shared" si="199"/>
        <v>60.527955756259004</v>
      </c>
      <c r="Y432" s="10">
        <f t="shared" si="200"/>
        <v>0</v>
      </c>
      <c r="Z432" s="10">
        <f t="shared" si="206"/>
        <v>0</v>
      </c>
      <c r="AA432" s="10">
        <f t="shared" si="207"/>
        <v>0</v>
      </c>
      <c r="AB432" s="10">
        <f t="shared" si="208"/>
        <v>0</v>
      </c>
      <c r="AC432" s="10">
        <f t="shared" si="201"/>
        <v>60.527955756259004</v>
      </c>
      <c r="AD432" s="10">
        <f t="shared" si="202"/>
        <v>0</v>
      </c>
      <c r="AE432" s="10">
        <f t="shared" si="209"/>
        <v>0</v>
      </c>
      <c r="AF432" s="10">
        <f t="shared" si="210"/>
        <v>0</v>
      </c>
      <c r="AG432" s="10">
        <f t="shared" si="211"/>
        <v>0</v>
      </c>
    </row>
    <row r="433" spans="1:33" x14ac:dyDescent="0.2">
      <c r="A433" s="5">
        <v>40196.75</v>
      </c>
      <c r="B433" s="8">
        <v>120783.31912490711</v>
      </c>
      <c r="C433" s="9">
        <v>0</v>
      </c>
      <c r="D433" s="8">
        <f t="shared" si="190"/>
        <v>120.78331912490711</v>
      </c>
      <c r="E433" s="8">
        <f t="shared" si="183"/>
        <v>120.78331912490711</v>
      </c>
      <c r="F433" s="10">
        <f t="shared" si="184"/>
        <v>120.78331912490711</v>
      </c>
      <c r="G433" s="10">
        <f t="shared" si="185"/>
        <v>0</v>
      </c>
      <c r="H433" s="10">
        <f t="shared" si="212"/>
        <v>0</v>
      </c>
      <c r="I433" s="10">
        <f t="shared" si="191"/>
        <v>0</v>
      </c>
      <c r="J433" s="10">
        <f t="shared" si="192"/>
        <v>0</v>
      </c>
      <c r="K433" s="10">
        <f t="shared" si="186"/>
        <v>120.78331912490711</v>
      </c>
      <c r="L433" s="10">
        <f t="shared" si="187"/>
        <v>0</v>
      </c>
      <c r="M433" s="10">
        <f t="shared" si="203"/>
        <v>0</v>
      </c>
      <c r="N433" s="10">
        <f t="shared" si="193"/>
        <v>0</v>
      </c>
      <c r="O433" s="10">
        <f t="shared" si="194"/>
        <v>0</v>
      </c>
      <c r="P433" s="10">
        <f t="shared" si="188"/>
        <v>90</v>
      </c>
      <c r="Q433" s="10">
        <f t="shared" si="189"/>
        <v>30.783319124907109</v>
      </c>
      <c r="R433" s="10">
        <f t="shared" si="204"/>
        <v>0</v>
      </c>
      <c r="S433" s="10">
        <f t="shared" si="195"/>
        <v>30.783319124907109</v>
      </c>
      <c r="T433" s="10">
        <f t="shared" si="196"/>
        <v>0</v>
      </c>
      <c r="U433" s="10">
        <f t="shared" si="205"/>
        <v>0</v>
      </c>
      <c r="V433" s="10">
        <f t="shared" si="197"/>
        <v>0</v>
      </c>
      <c r="W433" s="10">
        <f t="shared" si="198"/>
        <v>0</v>
      </c>
      <c r="X433" s="10">
        <f t="shared" si="199"/>
        <v>60.391659562453555</v>
      </c>
      <c r="Y433" s="10">
        <f t="shared" si="200"/>
        <v>0</v>
      </c>
      <c r="Z433" s="10">
        <f t="shared" si="206"/>
        <v>0</v>
      </c>
      <c r="AA433" s="10">
        <f t="shared" si="207"/>
        <v>0</v>
      </c>
      <c r="AB433" s="10">
        <f t="shared" si="208"/>
        <v>0</v>
      </c>
      <c r="AC433" s="10">
        <f t="shared" si="201"/>
        <v>60.391659562453555</v>
      </c>
      <c r="AD433" s="10">
        <f t="shared" si="202"/>
        <v>0</v>
      </c>
      <c r="AE433" s="10">
        <f t="shared" si="209"/>
        <v>0</v>
      </c>
      <c r="AF433" s="10">
        <f t="shared" si="210"/>
        <v>0</v>
      </c>
      <c r="AG433" s="10">
        <f t="shared" si="211"/>
        <v>0</v>
      </c>
    </row>
    <row r="434" spans="1:33" x14ac:dyDescent="0.2">
      <c r="A434" s="5">
        <v>40196.791666666664</v>
      </c>
      <c r="B434" s="8">
        <v>133720.2564863718</v>
      </c>
      <c r="C434" s="9">
        <v>0</v>
      </c>
      <c r="D434" s="8">
        <f t="shared" si="190"/>
        <v>133.7202564863718</v>
      </c>
      <c r="E434" s="8">
        <f t="shared" si="183"/>
        <v>133.7202564863718</v>
      </c>
      <c r="F434" s="10">
        <f t="shared" si="184"/>
        <v>133.7202564863718</v>
      </c>
      <c r="G434" s="10">
        <f t="shared" si="185"/>
        <v>0</v>
      </c>
      <c r="H434" s="10">
        <f t="shared" si="212"/>
        <v>0</v>
      </c>
      <c r="I434" s="10">
        <f t="shared" si="191"/>
        <v>0</v>
      </c>
      <c r="J434" s="10">
        <f t="shared" si="192"/>
        <v>0</v>
      </c>
      <c r="K434" s="10">
        <f t="shared" si="186"/>
        <v>133.7202564863718</v>
      </c>
      <c r="L434" s="10">
        <f t="shared" si="187"/>
        <v>0</v>
      </c>
      <c r="M434" s="10">
        <f t="shared" si="203"/>
        <v>0</v>
      </c>
      <c r="N434" s="10">
        <f t="shared" si="193"/>
        <v>0</v>
      </c>
      <c r="O434" s="10">
        <f t="shared" si="194"/>
        <v>0</v>
      </c>
      <c r="P434" s="10">
        <f t="shared" si="188"/>
        <v>90</v>
      </c>
      <c r="Q434" s="10">
        <f t="shared" si="189"/>
        <v>43.720256486371795</v>
      </c>
      <c r="R434" s="10">
        <f t="shared" si="204"/>
        <v>0</v>
      </c>
      <c r="S434" s="10">
        <f t="shared" si="195"/>
        <v>43.720256486371795</v>
      </c>
      <c r="T434" s="10">
        <f t="shared" si="196"/>
        <v>0</v>
      </c>
      <c r="U434" s="10">
        <f t="shared" si="205"/>
        <v>0</v>
      </c>
      <c r="V434" s="10">
        <f t="shared" si="197"/>
        <v>0</v>
      </c>
      <c r="W434" s="10">
        <f t="shared" si="198"/>
        <v>0</v>
      </c>
      <c r="X434" s="10">
        <f t="shared" si="199"/>
        <v>66.860128243185898</v>
      </c>
      <c r="Y434" s="10">
        <f t="shared" si="200"/>
        <v>0</v>
      </c>
      <c r="Z434" s="10">
        <f t="shared" si="206"/>
        <v>0</v>
      </c>
      <c r="AA434" s="10">
        <f t="shared" si="207"/>
        <v>0</v>
      </c>
      <c r="AB434" s="10">
        <f t="shared" si="208"/>
        <v>0</v>
      </c>
      <c r="AC434" s="10">
        <f t="shared" si="201"/>
        <v>66.860128243185898</v>
      </c>
      <c r="AD434" s="10">
        <f t="shared" si="202"/>
        <v>0</v>
      </c>
      <c r="AE434" s="10">
        <f t="shared" si="209"/>
        <v>0</v>
      </c>
      <c r="AF434" s="10">
        <f t="shared" si="210"/>
        <v>0</v>
      </c>
      <c r="AG434" s="10">
        <f t="shared" si="211"/>
        <v>0</v>
      </c>
    </row>
    <row r="435" spans="1:33" x14ac:dyDescent="0.2">
      <c r="A435" s="5">
        <v>40196.833333333336</v>
      </c>
      <c r="B435" s="8">
        <v>128087.71902201006</v>
      </c>
      <c r="C435" s="9">
        <v>0</v>
      </c>
      <c r="D435" s="8">
        <f t="shared" si="190"/>
        <v>128.08771902201005</v>
      </c>
      <c r="E435" s="8">
        <f t="shared" si="183"/>
        <v>128.08771902201005</v>
      </c>
      <c r="F435" s="10">
        <f t="shared" si="184"/>
        <v>128.08771902201005</v>
      </c>
      <c r="G435" s="10">
        <f t="shared" si="185"/>
        <v>0</v>
      </c>
      <c r="H435" s="10">
        <f t="shared" si="212"/>
        <v>0</v>
      </c>
      <c r="I435" s="10">
        <f t="shared" si="191"/>
        <v>0</v>
      </c>
      <c r="J435" s="10">
        <f t="shared" si="192"/>
        <v>0</v>
      </c>
      <c r="K435" s="10">
        <f t="shared" si="186"/>
        <v>128.08771902201005</v>
      </c>
      <c r="L435" s="10">
        <f t="shared" si="187"/>
        <v>0</v>
      </c>
      <c r="M435" s="10">
        <f t="shared" si="203"/>
        <v>0</v>
      </c>
      <c r="N435" s="10">
        <f t="shared" si="193"/>
        <v>0</v>
      </c>
      <c r="O435" s="10">
        <f t="shared" si="194"/>
        <v>0</v>
      </c>
      <c r="P435" s="10">
        <f t="shared" si="188"/>
        <v>90</v>
      </c>
      <c r="Q435" s="10">
        <f t="shared" si="189"/>
        <v>38.087719022010049</v>
      </c>
      <c r="R435" s="10">
        <f t="shared" si="204"/>
        <v>0</v>
      </c>
      <c r="S435" s="10">
        <f t="shared" si="195"/>
        <v>38.087719022010049</v>
      </c>
      <c r="T435" s="10">
        <f t="shared" si="196"/>
        <v>0</v>
      </c>
      <c r="U435" s="10">
        <f t="shared" si="205"/>
        <v>0</v>
      </c>
      <c r="V435" s="10">
        <f t="shared" si="197"/>
        <v>0</v>
      </c>
      <c r="W435" s="10">
        <f t="shared" si="198"/>
        <v>0</v>
      </c>
      <c r="X435" s="10">
        <f t="shared" si="199"/>
        <v>64.043859511005024</v>
      </c>
      <c r="Y435" s="10">
        <f t="shared" si="200"/>
        <v>0</v>
      </c>
      <c r="Z435" s="10">
        <f t="shared" si="206"/>
        <v>0</v>
      </c>
      <c r="AA435" s="10">
        <f t="shared" si="207"/>
        <v>0</v>
      </c>
      <c r="AB435" s="10">
        <f t="shared" si="208"/>
        <v>0</v>
      </c>
      <c r="AC435" s="10">
        <f t="shared" si="201"/>
        <v>64.043859511005024</v>
      </c>
      <c r="AD435" s="10">
        <f t="shared" si="202"/>
        <v>0</v>
      </c>
      <c r="AE435" s="10">
        <f t="shared" si="209"/>
        <v>0</v>
      </c>
      <c r="AF435" s="10">
        <f t="shared" si="210"/>
        <v>0</v>
      </c>
      <c r="AG435" s="10">
        <f t="shared" si="211"/>
        <v>0</v>
      </c>
    </row>
    <row r="436" spans="1:33" x14ac:dyDescent="0.2">
      <c r="A436" s="5">
        <v>40196.875</v>
      </c>
      <c r="B436" s="8">
        <v>128797.19543122355</v>
      </c>
      <c r="C436" s="9">
        <v>0</v>
      </c>
      <c r="D436" s="8">
        <f t="shared" si="190"/>
        <v>128.79719543122354</v>
      </c>
      <c r="E436" s="8">
        <f t="shared" si="183"/>
        <v>128.79719543122354</v>
      </c>
      <c r="F436" s="10">
        <f t="shared" si="184"/>
        <v>128.79719543122354</v>
      </c>
      <c r="G436" s="10">
        <f t="shared" si="185"/>
        <v>0</v>
      </c>
      <c r="H436" s="10">
        <f t="shared" si="212"/>
        <v>0</v>
      </c>
      <c r="I436" s="10">
        <f t="shared" si="191"/>
        <v>0</v>
      </c>
      <c r="J436" s="10">
        <f t="shared" si="192"/>
        <v>0</v>
      </c>
      <c r="K436" s="10">
        <f t="shared" si="186"/>
        <v>128.79719543122354</v>
      </c>
      <c r="L436" s="10">
        <f t="shared" si="187"/>
        <v>0</v>
      </c>
      <c r="M436" s="10">
        <f t="shared" si="203"/>
        <v>0</v>
      </c>
      <c r="N436" s="10">
        <f t="shared" si="193"/>
        <v>0</v>
      </c>
      <c r="O436" s="10">
        <f t="shared" si="194"/>
        <v>0</v>
      </c>
      <c r="P436" s="10">
        <f t="shared" si="188"/>
        <v>90</v>
      </c>
      <c r="Q436" s="10">
        <f t="shared" si="189"/>
        <v>38.797195431223543</v>
      </c>
      <c r="R436" s="10">
        <f t="shared" si="204"/>
        <v>0</v>
      </c>
      <c r="S436" s="10">
        <f t="shared" si="195"/>
        <v>38.797195431223543</v>
      </c>
      <c r="T436" s="10">
        <f t="shared" si="196"/>
        <v>0</v>
      </c>
      <c r="U436" s="10">
        <f t="shared" si="205"/>
        <v>0</v>
      </c>
      <c r="V436" s="10">
        <f t="shared" si="197"/>
        <v>0</v>
      </c>
      <c r="W436" s="10">
        <f t="shared" si="198"/>
        <v>0</v>
      </c>
      <c r="X436" s="10">
        <f t="shared" si="199"/>
        <v>64.398597715611771</v>
      </c>
      <c r="Y436" s="10">
        <f t="shared" si="200"/>
        <v>0</v>
      </c>
      <c r="Z436" s="10">
        <f t="shared" si="206"/>
        <v>0</v>
      </c>
      <c r="AA436" s="10">
        <f t="shared" si="207"/>
        <v>0</v>
      </c>
      <c r="AB436" s="10">
        <f t="shared" si="208"/>
        <v>0</v>
      </c>
      <c r="AC436" s="10">
        <f t="shared" si="201"/>
        <v>64.398597715611771</v>
      </c>
      <c r="AD436" s="10">
        <f t="shared" si="202"/>
        <v>0</v>
      </c>
      <c r="AE436" s="10">
        <f t="shared" si="209"/>
        <v>0</v>
      </c>
      <c r="AF436" s="10">
        <f t="shared" si="210"/>
        <v>0</v>
      </c>
      <c r="AG436" s="10">
        <f t="shared" si="211"/>
        <v>0</v>
      </c>
    </row>
    <row r="437" spans="1:33" x14ac:dyDescent="0.2">
      <c r="A437" s="5">
        <v>40196.916666666664</v>
      </c>
      <c r="B437" s="8">
        <v>130737.75172682293</v>
      </c>
      <c r="C437" s="9">
        <v>0</v>
      </c>
      <c r="D437" s="8">
        <f t="shared" si="190"/>
        <v>130.73775172682292</v>
      </c>
      <c r="E437" s="8">
        <f t="shared" si="183"/>
        <v>130.73775172682292</v>
      </c>
      <c r="F437" s="10">
        <f t="shared" si="184"/>
        <v>130.73775172682292</v>
      </c>
      <c r="G437" s="10">
        <f t="shared" si="185"/>
        <v>0</v>
      </c>
      <c r="H437" s="10">
        <f t="shared" si="212"/>
        <v>0</v>
      </c>
      <c r="I437" s="10">
        <f t="shared" si="191"/>
        <v>0</v>
      </c>
      <c r="J437" s="10">
        <f t="shared" si="192"/>
        <v>0</v>
      </c>
      <c r="K437" s="10">
        <f t="shared" si="186"/>
        <v>130.73775172682292</v>
      </c>
      <c r="L437" s="10">
        <f t="shared" si="187"/>
        <v>0</v>
      </c>
      <c r="M437" s="10">
        <f t="shared" si="203"/>
        <v>0</v>
      </c>
      <c r="N437" s="10">
        <f t="shared" si="193"/>
        <v>0</v>
      </c>
      <c r="O437" s="10">
        <f t="shared" si="194"/>
        <v>0</v>
      </c>
      <c r="P437" s="10">
        <f t="shared" si="188"/>
        <v>90</v>
      </c>
      <c r="Q437" s="10">
        <f t="shared" si="189"/>
        <v>40.737751726822921</v>
      </c>
      <c r="R437" s="10">
        <f t="shared" si="204"/>
        <v>0</v>
      </c>
      <c r="S437" s="10">
        <f t="shared" si="195"/>
        <v>40.737751726822921</v>
      </c>
      <c r="T437" s="10">
        <f t="shared" si="196"/>
        <v>0</v>
      </c>
      <c r="U437" s="10">
        <f t="shared" si="205"/>
        <v>0</v>
      </c>
      <c r="V437" s="10">
        <f t="shared" si="197"/>
        <v>0</v>
      </c>
      <c r="W437" s="10">
        <f t="shared" si="198"/>
        <v>0</v>
      </c>
      <c r="X437" s="10">
        <f t="shared" si="199"/>
        <v>65.368875863411461</v>
      </c>
      <c r="Y437" s="10">
        <f t="shared" si="200"/>
        <v>0</v>
      </c>
      <c r="Z437" s="10">
        <f t="shared" si="206"/>
        <v>0</v>
      </c>
      <c r="AA437" s="10">
        <f t="shared" si="207"/>
        <v>0</v>
      </c>
      <c r="AB437" s="10">
        <f t="shared" si="208"/>
        <v>0</v>
      </c>
      <c r="AC437" s="10">
        <f t="shared" si="201"/>
        <v>65.368875863411461</v>
      </c>
      <c r="AD437" s="10">
        <f t="shared" si="202"/>
        <v>0</v>
      </c>
      <c r="AE437" s="10">
        <f t="shared" si="209"/>
        <v>0</v>
      </c>
      <c r="AF437" s="10">
        <f t="shared" si="210"/>
        <v>0</v>
      </c>
      <c r="AG437" s="10">
        <f t="shared" si="211"/>
        <v>0</v>
      </c>
    </row>
    <row r="438" spans="1:33" x14ac:dyDescent="0.2">
      <c r="A438" s="5">
        <v>40196.958333333336</v>
      </c>
      <c r="B438" s="8">
        <v>131952.22169837539</v>
      </c>
      <c r="C438" s="9">
        <v>0</v>
      </c>
      <c r="D438" s="8">
        <f t="shared" si="190"/>
        <v>131.95222169837538</v>
      </c>
      <c r="E438" s="8">
        <f t="shared" si="183"/>
        <v>131.95222169837538</v>
      </c>
      <c r="F438" s="10">
        <f t="shared" si="184"/>
        <v>131.95222169837538</v>
      </c>
      <c r="G438" s="10">
        <f t="shared" si="185"/>
        <v>0</v>
      </c>
      <c r="H438" s="10">
        <f t="shared" si="212"/>
        <v>0</v>
      </c>
      <c r="I438" s="10">
        <f t="shared" si="191"/>
        <v>0</v>
      </c>
      <c r="J438" s="10">
        <f t="shared" si="192"/>
        <v>0</v>
      </c>
      <c r="K438" s="10">
        <f t="shared" si="186"/>
        <v>131.95222169837538</v>
      </c>
      <c r="L438" s="10">
        <f t="shared" si="187"/>
        <v>0</v>
      </c>
      <c r="M438" s="10">
        <f t="shared" si="203"/>
        <v>0</v>
      </c>
      <c r="N438" s="10">
        <f t="shared" si="193"/>
        <v>0</v>
      </c>
      <c r="O438" s="10">
        <f t="shared" si="194"/>
        <v>0</v>
      </c>
      <c r="P438" s="10">
        <f t="shared" si="188"/>
        <v>90</v>
      </c>
      <c r="Q438" s="10">
        <f t="shared" si="189"/>
        <v>41.952221698375382</v>
      </c>
      <c r="R438" s="10">
        <f t="shared" si="204"/>
        <v>0</v>
      </c>
      <c r="S438" s="10">
        <f t="shared" si="195"/>
        <v>41.952221698375382</v>
      </c>
      <c r="T438" s="10">
        <f t="shared" si="196"/>
        <v>0</v>
      </c>
      <c r="U438" s="10">
        <f t="shared" si="205"/>
        <v>0</v>
      </c>
      <c r="V438" s="10">
        <f t="shared" si="197"/>
        <v>0</v>
      </c>
      <c r="W438" s="10">
        <f t="shared" si="198"/>
        <v>0</v>
      </c>
      <c r="X438" s="10">
        <f t="shared" si="199"/>
        <v>65.976110849187691</v>
      </c>
      <c r="Y438" s="10">
        <f t="shared" si="200"/>
        <v>0</v>
      </c>
      <c r="Z438" s="10">
        <f t="shared" si="206"/>
        <v>0</v>
      </c>
      <c r="AA438" s="10">
        <f t="shared" si="207"/>
        <v>0</v>
      </c>
      <c r="AB438" s="10">
        <f t="shared" si="208"/>
        <v>0</v>
      </c>
      <c r="AC438" s="10">
        <f t="shared" si="201"/>
        <v>65.976110849187691</v>
      </c>
      <c r="AD438" s="10">
        <f t="shared" si="202"/>
        <v>0</v>
      </c>
      <c r="AE438" s="10">
        <f t="shared" si="209"/>
        <v>0</v>
      </c>
      <c r="AF438" s="10">
        <f t="shared" si="210"/>
        <v>0</v>
      </c>
      <c r="AG438" s="10">
        <f t="shared" si="211"/>
        <v>0</v>
      </c>
    </row>
    <row r="439" spans="1:33" x14ac:dyDescent="0.2">
      <c r="A439" s="5">
        <v>40197</v>
      </c>
      <c r="B439" s="8">
        <v>131070.36566361142</v>
      </c>
      <c r="C439" s="9">
        <v>0</v>
      </c>
      <c r="D439" s="8">
        <f t="shared" si="190"/>
        <v>131.07036566361143</v>
      </c>
      <c r="E439" s="8">
        <f t="shared" si="183"/>
        <v>131.07036566361143</v>
      </c>
      <c r="F439" s="10">
        <f t="shared" si="184"/>
        <v>131.07036566361143</v>
      </c>
      <c r="G439" s="10">
        <f t="shared" si="185"/>
        <v>0</v>
      </c>
      <c r="H439" s="10">
        <f t="shared" si="212"/>
        <v>0</v>
      </c>
      <c r="I439" s="10">
        <f t="shared" si="191"/>
        <v>0</v>
      </c>
      <c r="J439" s="10">
        <f t="shared" si="192"/>
        <v>0</v>
      </c>
      <c r="K439" s="10">
        <f t="shared" si="186"/>
        <v>131.07036566361143</v>
      </c>
      <c r="L439" s="10">
        <f t="shared" si="187"/>
        <v>0</v>
      </c>
      <c r="M439" s="10">
        <f t="shared" si="203"/>
        <v>0</v>
      </c>
      <c r="N439" s="10">
        <f t="shared" si="193"/>
        <v>0</v>
      </c>
      <c r="O439" s="10">
        <f t="shared" si="194"/>
        <v>0</v>
      </c>
      <c r="P439" s="10">
        <f t="shared" si="188"/>
        <v>90</v>
      </c>
      <c r="Q439" s="10">
        <f t="shared" si="189"/>
        <v>41.070365663611426</v>
      </c>
      <c r="R439" s="10">
        <f t="shared" si="204"/>
        <v>0</v>
      </c>
      <c r="S439" s="10">
        <f t="shared" si="195"/>
        <v>41.070365663611426</v>
      </c>
      <c r="T439" s="10">
        <f t="shared" si="196"/>
        <v>0</v>
      </c>
      <c r="U439" s="10">
        <f t="shared" si="205"/>
        <v>0</v>
      </c>
      <c r="V439" s="10">
        <f t="shared" si="197"/>
        <v>0</v>
      </c>
      <c r="W439" s="10">
        <f t="shared" si="198"/>
        <v>0</v>
      </c>
      <c r="X439" s="10">
        <f t="shared" si="199"/>
        <v>65.535182831805713</v>
      </c>
      <c r="Y439" s="10">
        <f t="shared" si="200"/>
        <v>0</v>
      </c>
      <c r="Z439" s="10">
        <f t="shared" si="206"/>
        <v>0</v>
      </c>
      <c r="AA439" s="10">
        <f t="shared" si="207"/>
        <v>0</v>
      </c>
      <c r="AB439" s="10">
        <f t="shared" si="208"/>
        <v>0</v>
      </c>
      <c r="AC439" s="10">
        <f t="shared" si="201"/>
        <v>65.535182831805713</v>
      </c>
      <c r="AD439" s="10">
        <f t="shared" si="202"/>
        <v>0</v>
      </c>
      <c r="AE439" s="10">
        <f t="shared" si="209"/>
        <v>0</v>
      </c>
      <c r="AF439" s="10">
        <f t="shared" si="210"/>
        <v>0</v>
      </c>
      <c r="AG439" s="10">
        <f t="shared" si="211"/>
        <v>0</v>
      </c>
    </row>
    <row r="440" spans="1:33" x14ac:dyDescent="0.2">
      <c r="A440" s="5">
        <v>40197.041666666664</v>
      </c>
      <c r="B440" s="8">
        <v>133216.33855249855</v>
      </c>
      <c r="C440" s="9">
        <v>0</v>
      </c>
      <c r="D440" s="8">
        <f t="shared" si="190"/>
        <v>133.21633855249854</v>
      </c>
      <c r="E440" s="8">
        <f t="shared" si="183"/>
        <v>133.21633855249854</v>
      </c>
      <c r="F440" s="10">
        <f t="shared" si="184"/>
        <v>133.21633855249854</v>
      </c>
      <c r="G440" s="10">
        <f t="shared" si="185"/>
        <v>0</v>
      </c>
      <c r="H440" s="10">
        <f t="shared" si="212"/>
        <v>0</v>
      </c>
      <c r="I440" s="10">
        <f t="shared" si="191"/>
        <v>0</v>
      </c>
      <c r="J440" s="10">
        <f t="shared" si="192"/>
        <v>0</v>
      </c>
      <c r="K440" s="10">
        <f t="shared" si="186"/>
        <v>133.21633855249854</v>
      </c>
      <c r="L440" s="10">
        <f t="shared" si="187"/>
        <v>0</v>
      </c>
      <c r="M440" s="10">
        <f t="shared" si="203"/>
        <v>0</v>
      </c>
      <c r="N440" s="10">
        <f t="shared" si="193"/>
        <v>0</v>
      </c>
      <c r="O440" s="10">
        <f t="shared" si="194"/>
        <v>0</v>
      </c>
      <c r="P440" s="10">
        <f t="shared" si="188"/>
        <v>90</v>
      </c>
      <c r="Q440" s="10">
        <f t="shared" si="189"/>
        <v>43.216338552498542</v>
      </c>
      <c r="R440" s="10">
        <f t="shared" si="204"/>
        <v>0</v>
      </c>
      <c r="S440" s="10">
        <f t="shared" si="195"/>
        <v>43.216338552498542</v>
      </c>
      <c r="T440" s="10">
        <f t="shared" si="196"/>
        <v>0</v>
      </c>
      <c r="U440" s="10">
        <f t="shared" si="205"/>
        <v>0</v>
      </c>
      <c r="V440" s="10">
        <f t="shared" si="197"/>
        <v>0</v>
      </c>
      <c r="W440" s="10">
        <f t="shared" si="198"/>
        <v>0</v>
      </c>
      <c r="X440" s="10">
        <f t="shared" si="199"/>
        <v>66.608169276249271</v>
      </c>
      <c r="Y440" s="10">
        <f t="shared" si="200"/>
        <v>0</v>
      </c>
      <c r="Z440" s="10">
        <f t="shared" si="206"/>
        <v>0</v>
      </c>
      <c r="AA440" s="10">
        <f t="shared" si="207"/>
        <v>0</v>
      </c>
      <c r="AB440" s="10">
        <f t="shared" si="208"/>
        <v>0</v>
      </c>
      <c r="AC440" s="10">
        <f t="shared" si="201"/>
        <v>66.608169276249271</v>
      </c>
      <c r="AD440" s="10">
        <f t="shared" si="202"/>
        <v>0</v>
      </c>
      <c r="AE440" s="10">
        <f t="shared" si="209"/>
        <v>0</v>
      </c>
      <c r="AF440" s="10">
        <f t="shared" si="210"/>
        <v>0</v>
      </c>
      <c r="AG440" s="10">
        <f t="shared" si="211"/>
        <v>0</v>
      </c>
    </row>
    <row r="441" spans="1:33" x14ac:dyDescent="0.2">
      <c r="A441" s="5">
        <v>40197.083333333336</v>
      </c>
      <c r="B441" s="8">
        <v>134060.59656829544</v>
      </c>
      <c r="C441" s="9">
        <v>0</v>
      </c>
      <c r="D441" s="8">
        <f t="shared" si="190"/>
        <v>134.06059656829544</v>
      </c>
      <c r="E441" s="8">
        <f t="shared" si="183"/>
        <v>134.06059656829544</v>
      </c>
      <c r="F441" s="10">
        <f t="shared" si="184"/>
        <v>134.06059656829544</v>
      </c>
      <c r="G441" s="10">
        <f t="shared" si="185"/>
        <v>0</v>
      </c>
      <c r="H441" s="10">
        <f t="shared" si="212"/>
        <v>0</v>
      </c>
      <c r="I441" s="10">
        <f t="shared" si="191"/>
        <v>0</v>
      </c>
      <c r="J441" s="10">
        <f t="shared" si="192"/>
        <v>0</v>
      </c>
      <c r="K441" s="10">
        <f t="shared" si="186"/>
        <v>134.06059656829544</v>
      </c>
      <c r="L441" s="10">
        <f t="shared" si="187"/>
        <v>0</v>
      </c>
      <c r="M441" s="10">
        <f t="shared" si="203"/>
        <v>0</v>
      </c>
      <c r="N441" s="10">
        <f t="shared" si="193"/>
        <v>0</v>
      </c>
      <c r="O441" s="10">
        <f t="shared" si="194"/>
        <v>0</v>
      </c>
      <c r="P441" s="10">
        <f t="shared" si="188"/>
        <v>90</v>
      </c>
      <c r="Q441" s="10">
        <f t="shared" si="189"/>
        <v>44.060596568295438</v>
      </c>
      <c r="R441" s="10">
        <f t="shared" si="204"/>
        <v>0</v>
      </c>
      <c r="S441" s="10">
        <f t="shared" si="195"/>
        <v>44.060596568295438</v>
      </c>
      <c r="T441" s="10">
        <f t="shared" si="196"/>
        <v>0</v>
      </c>
      <c r="U441" s="10">
        <f t="shared" si="205"/>
        <v>0</v>
      </c>
      <c r="V441" s="10">
        <f t="shared" si="197"/>
        <v>0</v>
      </c>
      <c r="W441" s="10">
        <f t="shared" si="198"/>
        <v>0</v>
      </c>
      <c r="X441" s="10">
        <f t="shared" si="199"/>
        <v>67.030298284147719</v>
      </c>
      <c r="Y441" s="10">
        <f t="shared" si="200"/>
        <v>0</v>
      </c>
      <c r="Z441" s="10">
        <f t="shared" si="206"/>
        <v>0</v>
      </c>
      <c r="AA441" s="10">
        <f t="shared" si="207"/>
        <v>0</v>
      </c>
      <c r="AB441" s="10">
        <f t="shared" si="208"/>
        <v>0</v>
      </c>
      <c r="AC441" s="10">
        <f t="shared" si="201"/>
        <v>67.030298284147719</v>
      </c>
      <c r="AD441" s="10">
        <f t="shared" si="202"/>
        <v>0</v>
      </c>
      <c r="AE441" s="10">
        <f t="shared" si="209"/>
        <v>0</v>
      </c>
      <c r="AF441" s="10">
        <f t="shared" si="210"/>
        <v>0</v>
      </c>
      <c r="AG441" s="10">
        <f t="shared" si="211"/>
        <v>0</v>
      </c>
    </row>
    <row r="442" spans="1:33" x14ac:dyDescent="0.2">
      <c r="A442" s="5">
        <v>40197.125</v>
      </c>
      <c r="B442" s="8">
        <v>132566.61116739732</v>
      </c>
      <c r="C442" s="9">
        <v>0</v>
      </c>
      <c r="D442" s="8">
        <f t="shared" si="190"/>
        <v>132.56661116739733</v>
      </c>
      <c r="E442" s="8">
        <f t="shared" si="183"/>
        <v>132.56661116739733</v>
      </c>
      <c r="F442" s="10">
        <f t="shared" si="184"/>
        <v>132.56661116739733</v>
      </c>
      <c r="G442" s="10">
        <f t="shared" si="185"/>
        <v>0</v>
      </c>
      <c r="H442" s="10">
        <f t="shared" si="212"/>
        <v>0</v>
      </c>
      <c r="I442" s="10">
        <f t="shared" si="191"/>
        <v>0</v>
      </c>
      <c r="J442" s="10">
        <f t="shared" si="192"/>
        <v>0</v>
      </c>
      <c r="K442" s="10">
        <f t="shared" si="186"/>
        <v>132.56661116739733</v>
      </c>
      <c r="L442" s="10">
        <f t="shared" si="187"/>
        <v>0</v>
      </c>
      <c r="M442" s="10">
        <f t="shared" si="203"/>
        <v>0</v>
      </c>
      <c r="N442" s="10">
        <f t="shared" si="193"/>
        <v>0</v>
      </c>
      <c r="O442" s="10">
        <f t="shared" si="194"/>
        <v>0</v>
      </c>
      <c r="P442" s="10">
        <f t="shared" si="188"/>
        <v>90</v>
      </c>
      <c r="Q442" s="10">
        <f t="shared" si="189"/>
        <v>42.566611167397326</v>
      </c>
      <c r="R442" s="10">
        <f t="shared" si="204"/>
        <v>0</v>
      </c>
      <c r="S442" s="10">
        <f t="shared" si="195"/>
        <v>42.566611167397326</v>
      </c>
      <c r="T442" s="10">
        <f t="shared" si="196"/>
        <v>0</v>
      </c>
      <c r="U442" s="10">
        <f t="shared" si="205"/>
        <v>0</v>
      </c>
      <c r="V442" s="10">
        <f t="shared" si="197"/>
        <v>0</v>
      </c>
      <c r="W442" s="10">
        <f t="shared" si="198"/>
        <v>0</v>
      </c>
      <c r="X442" s="10">
        <f t="shared" si="199"/>
        <v>66.283305583698663</v>
      </c>
      <c r="Y442" s="10">
        <f t="shared" si="200"/>
        <v>0</v>
      </c>
      <c r="Z442" s="10">
        <f t="shared" si="206"/>
        <v>0</v>
      </c>
      <c r="AA442" s="10">
        <f t="shared" si="207"/>
        <v>0</v>
      </c>
      <c r="AB442" s="10">
        <f t="shared" si="208"/>
        <v>0</v>
      </c>
      <c r="AC442" s="10">
        <f t="shared" si="201"/>
        <v>66.283305583698663</v>
      </c>
      <c r="AD442" s="10">
        <f t="shared" si="202"/>
        <v>0</v>
      </c>
      <c r="AE442" s="10">
        <f t="shared" si="209"/>
        <v>0</v>
      </c>
      <c r="AF442" s="10">
        <f t="shared" si="210"/>
        <v>0</v>
      </c>
      <c r="AG442" s="10">
        <f t="shared" si="211"/>
        <v>0</v>
      </c>
    </row>
    <row r="443" spans="1:33" x14ac:dyDescent="0.2">
      <c r="A443" s="5">
        <v>40197.166666666664</v>
      </c>
      <c r="B443" s="8">
        <v>133044.70423460106</v>
      </c>
      <c r="C443" s="9">
        <v>0</v>
      </c>
      <c r="D443" s="8">
        <f t="shared" si="190"/>
        <v>133.04470423460106</v>
      </c>
      <c r="E443" s="8">
        <f t="shared" si="183"/>
        <v>133.04470423460106</v>
      </c>
      <c r="F443" s="10">
        <f t="shared" si="184"/>
        <v>133.04470423460106</v>
      </c>
      <c r="G443" s="10">
        <f t="shared" si="185"/>
        <v>0</v>
      </c>
      <c r="H443" s="10">
        <f t="shared" si="212"/>
        <v>0</v>
      </c>
      <c r="I443" s="10">
        <f t="shared" si="191"/>
        <v>0</v>
      </c>
      <c r="J443" s="10">
        <f t="shared" si="192"/>
        <v>0</v>
      </c>
      <c r="K443" s="10">
        <f t="shared" si="186"/>
        <v>133.04470423460106</v>
      </c>
      <c r="L443" s="10">
        <f t="shared" si="187"/>
        <v>0</v>
      </c>
      <c r="M443" s="10">
        <f t="shared" si="203"/>
        <v>0</v>
      </c>
      <c r="N443" s="10">
        <f t="shared" si="193"/>
        <v>0</v>
      </c>
      <c r="O443" s="10">
        <f t="shared" si="194"/>
        <v>0</v>
      </c>
      <c r="P443" s="10">
        <f t="shared" si="188"/>
        <v>90</v>
      </c>
      <c r="Q443" s="10">
        <f t="shared" si="189"/>
        <v>43.044704234601056</v>
      </c>
      <c r="R443" s="10">
        <f t="shared" si="204"/>
        <v>0</v>
      </c>
      <c r="S443" s="10">
        <f t="shared" si="195"/>
        <v>43.044704234601056</v>
      </c>
      <c r="T443" s="10">
        <f t="shared" si="196"/>
        <v>0</v>
      </c>
      <c r="U443" s="10">
        <f t="shared" si="205"/>
        <v>0</v>
      </c>
      <c r="V443" s="10">
        <f t="shared" si="197"/>
        <v>0</v>
      </c>
      <c r="W443" s="10">
        <f t="shared" si="198"/>
        <v>0</v>
      </c>
      <c r="X443" s="10">
        <f t="shared" si="199"/>
        <v>66.522352117300528</v>
      </c>
      <c r="Y443" s="10">
        <f t="shared" si="200"/>
        <v>0</v>
      </c>
      <c r="Z443" s="10">
        <f t="shared" si="206"/>
        <v>0</v>
      </c>
      <c r="AA443" s="10">
        <f t="shared" si="207"/>
        <v>0</v>
      </c>
      <c r="AB443" s="10">
        <f t="shared" si="208"/>
        <v>0</v>
      </c>
      <c r="AC443" s="10">
        <f t="shared" si="201"/>
        <v>66.522352117300528</v>
      </c>
      <c r="AD443" s="10">
        <f t="shared" si="202"/>
        <v>0</v>
      </c>
      <c r="AE443" s="10">
        <f t="shared" si="209"/>
        <v>0</v>
      </c>
      <c r="AF443" s="10">
        <f t="shared" si="210"/>
        <v>0</v>
      </c>
      <c r="AG443" s="10">
        <f t="shared" si="211"/>
        <v>0</v>
      </c>
    </row>
    <row r="444" spans="1:33" x14ac:dyDescent="0.2">
      <c r="A444" s="5">
        <v>40197.208333333336</v>
      </c>
      <c r="B444" s="8">
        <v>132534.55851749945</v>
      </c>
      <c r="C444" s="9">
        <v>0</v>
      </c>
      <c r="D444" s="8">
        <f t="shared" si="190"/>
        <v>132.53455851749945</v>
      </c>
      <c r="E444" s="8">
        <f t="shared" si="183"/>
        <v>132.53455851749945</v>
      </c>
      <c r="F444" s="10">
        <f t="shared" si="184"/>
        <v>132.53455851749945</v>
      </c>
      <c r="G444" s="10">
        <f t="shared" si="185"/>
        <v>0</v>
      </c>
      <c r="H444" s="10">
        <f t="shared" si="212"/>
        <v>0</v>
      </c>
      <c r="I444" s="10">
        <f t="shared" si="191"/>
        <v>0</v>
      </c>
      <c r="J444" s="10">
        <f t="shared" si="192"/>
        <v>0</v>
      </c>
      <c r="K444" s="10">
        <f t="shared" si="186"/>
        <v>132.53455851749945</v>
      </c>
      <c r="L444" s="10">
        <f t="shared" si="187"/>
        <v>0</v>
      </c>
      <c r="M444" s="10">
        <f t="shared" si="203"/>
        <v>0</v>
      </c>
      <c r="N444" s="10">
        <f t="shared" si="193"/>
        <v>0</v>
      </c>
      <c r="O444" s="10">
        <f t="shared" si="194"/>
        <v>0</v>
      </c>
      <c r="P444" s="10">
        <f t="shared" si="188"/>
        <v>90</v>
      </c>
      <c r="Q444" s="10">
        <f t="shared" si="189"/>
        <v>42.534558517499448</v>
      </c>
      <c r="R444" s="10">
        <f t="shared" si="204"/>
        <v>0</v>
      </c>
      <c r="S444" s="10">
        <f t="shared" si="195"/>
        <v>42.534558517499448</v>
      </c>
      <c r="T444" s="10">
        <f t="shared" si="196"/>
        <v>0</v>
      </c>
      <c r="U444" s="10">
        <f t="shared" si="205"/>
        <v>0</v>
      </c>
      <c r="V444" s="10">
        <f t="shared" si="197"/>
        <v>0</v>
      </c>
      <c r="W444" s="10">
        <f t="shared" si="198"/>
        <v>0</v>
      </c>
      <c r="X444" s="10">
        <f t="shared" si="199"/>
        <v>66.267279258749724</v>
      </c>
      <c r="Y444" s="10">
        <f t="shared" si="200"/>
        <v>0</v>
      </c>
      <c r="Z444" s="10">
        <f t="shared" si="206"/>
        <v>0</v>
      </c>
      <c r="AA444" s="10">
        <f t="shared" si="207"/>
        <v>0</v>
      </c>
      <c r="AB444" s="10">
        <f t="shared" si="208"/>
        <v>0</v>
      </c>
      <c r="AC444" s="10">
        <f t="shared" si="201"/>
        <v>66.267279258749724</v>
      </c>
      <c r="AD444" s="10">
        <f t="shared" si="202"/>
        <v>0</v>
      </c>
      <c r="AE444" s="10">
        <f t="shared" si="209"/>
        <v>0</v>
      </c>
      <c r="AF444" s="10">
        <f t="shared" si="210"/>
        <v>0</v>
      </c>
      <c r="AG444" s="10">
        <f t="shared" si="211"/>
        <v>0</v>
      </c>
    </row>
    <row r="445" spans="1:33" x14ac:dyDescent="0.2">
      <c r="A445" s="5">
        <v>40197.25</v>
      </c>
      <c r="B445" s="8">
        <v>130507.14976488313</v>
      </c>
      <c r="C445" s="9">
        <v>0</v>
      </c>
      <c r="D445" s="8">
        <f t="shared" si="190"/>
        <v>130.50714976488314</v>
      </c>
      <c r="E445" s="8">
        <f t="shared" si="183"/>
        <v>130.50714976488314</v>
      </c>
      <c r="F445" s="10">
        <f t="shared" si="184"/>
        <v>130.50714976488314</v>
      </c>
      <c r="G445" s="10">
        <f t="shared" si="185"/>
        <v>0</v>
      </c>
      <c r="H445" s="10">
        <f t="shared" si="212"/>
        <v>0</v>
      </c>
      <c r="I445" s="10">
        <f t="shared" si="191"/>
        <v>0</v>
      </c>
      <c r="J445" s="10">
        <f t="shared" si="192"/>
        <v>0</v>
      </c>
      <c r="K445" s="10">
        <f t="shared" si="186"/>
        <v>130.50714976488314</v>
      </c>
      <c r="L445" s="10">
        <f t="shared" si="187"/>
        <v>0</v>
      </c>
      <c r="M445" s="10">
        <f t="shared" si="203"/>
        <v>0</v>
      </c>
      <c r="N445" s="10">
        <f t="shared" si="193"/>
        <v>0</v>
      </c>
      <c r="O445" s="10">
        <f t="shared" si="194"/>
        <v>0</v>
      </c>
      <c r="P445" s="10">
        <f t="shared" si="188"/>
        <v>90</v>
      </c>
      <c r="Q445" s="10">
        <f t="shared" si="189"/>
        <v>40.507149764883138</v>
      </c>
      <c r="R445" s="10">
        <f t="shared" si="204"/>
        <v>0</v>
      </c>
      <c r="S445" s="10">
        <f t="shared" si="195"/>
        <v>40.507149764883138</v>
      </c>
      <c r="T445" s="10">
        <f t="shared" si="196"/>
        <v>0</v>
      </c>
      <c r="U445" s="10">
        <f t="shared" si="205"/>
        <v>0</v>
      </c>
      <c r="V445" s="10">
        <f t="shared" si="197"/>
        <v>0</v>
      </c>
      <c r="W445" s="10">
        <f t="shared" si="198"/>
        <v>0</v>
      </c>
      <c r="X445" s="10">
        <f t="shared" si="199"/>
        <v>65.253574882441569</v>
      </c>
      <c r="Y445" s="10">
        <f t="shared" si="200"/>
        <v>0</v>
      </c>
      <c r="Z445" s="10">
        <f t="shared" si="206"/>
        <v>0</v>
      </c>
      <c r="AA445" s="10">
        <f t="shared" si="207"/>
        <v>0</v>
      </c>
      <c r="AB445" s="10">
        <f t="shared" si="208"/>
        <v>0</v>
      </c>
      <c r="AC445" s="10">
        <f t="shared" si="201"/>
        <v>65.253574882441569</v>
      </c>
      <c r="AD445" s="10">
        <f t="shared" si="202"/>
        <v>0</v>
      </c>
      <c r="AE445" s="10">
        <f t="shared" si="209"/>
        <v>0</v>
      </c>
      <c r="AF445" s="10">
        <f t="shared" si="210"/>
        <v>0</v>
      </c>
      <c r="AG445" s="10">
        <f t="shared" si="211"/>
        <v>0</v>
      </c>
    </row>
    <row r="446" spans="1:33" x14ac:dyDescent="0.2">
      <c r="A446" s="5">
        <v>40197.291666666664</v>
      </c>
      <c r="B446" s="8">
        <v>140488.25334586625</v>
      </c>
      <c r="C446" s="9">
        <v>0</v>
      </c>
      <c r="D446" s="8">
        <f t="shared" si="190"/>
        <v>140.48825334586624</v>
      </c>
      <c r="E446" s="8">
        <f t="shared" si="183"/>
        <v>140.48825334586624</v>
      </c>
      <c r="F446" s="10">
        <f t="shared" si="184"/>
        <v>140.48825334586624</v>
      </c>
      <c r="G446" s="10">
        <f t="shared" si="185"/>
        <v>0</v>
      </c>
      <c r="H446" s="10">
        <f t="shared" si="212"/>
        <v>0</v>
      </c>
      <c r="I446" s="10">
        <f t="shared" si="191"/>
        <v>0</v>
      </c>
      <c r="J446" s="10">
        <f t="shared" si="192"/>
        <v>0</v>
      </c>
      <c r="K446" s="10">
        <f t="shared" si="186"/>
        <v>135</v>
      </c>
      <c r="L446" s="10">
        <f t="shared" si="187"/>
        <v>5.4882533458662408</v>
      </c>
      <c r="M446" s="10">
        <f t="shared" si="203"/>
        <v>1</v>
      </c>
      <c r="N446" s="10">
        <f t="shared" si="193"/>
        <v>0</v>
      </c>
      <c r="O446" s="10">
        <f t="shared" si="194"/>
        <v>5.4882533458662408</v>
      </c>
      <c r="P446" s="10">
        <f t="shared" si="188"/>
        <v>90</v>
      </c>
      <c r="Q446" s="10">
        <f t="shared" si="189"/>
        <v>50.488253345866241</v>
      </c>
      <c r="R446" s="10">
        <f t="shared" si="204"/>
        <v>0</v>
      </c>
      <c r="S446" s="10">
        <f t="shared" si="195"/>
        <v>50.488253345866241</v>
      </c>
      <c r="T446" s="10">
        <f t="shared" si="196"/>
        <v>0</v>
      </c>
      <c r="U446" s="10">
        <f t="shared" si="205"/>
        <v>0</v>
      </c>
      <c r="V446" s="10">
        <f t="shared" si="197"/>
        <v>0</v>
      </c>
      <c r="W446" s="10">
        <f t="shared" si="198"/>
        <v>0</v>
      </c>
      <c r="X446" s="10">
        <f t="shared" si="199"/>
        <v>70.24412667293312</v>
      </c>
      <c r="Y446" s="10">
        <f t="shared" si="200"/>
        <v>0</v>
      </c>
      <c r="Z446" s="10">
        <f t="shared" si="206"/>
        <v>0</v>
      </c>
      <c r="AA446" s="10">
        <f t="shared" si="207"/>
        <v>0</v>
      </c>
      <c r="AB446" s="10">
        <f t="shared" si="208"/>
        <v>0</v>
      </c>
      <c r="AC446" s="10">
        <f t="shared" si="201"/>
        <v>67.5</v>
      </c>
      <c r="AD446" s="10">
        <f t="shared" si="202"/>
        <v>2.7441266729331204</v>
      </c>
      <c r="AE446" s="10">
        <f t="shared" si="209"/>
        <v>1</v>
      </c>
      <c r="AF446" s="10">
        <f t="shared" si="210"/>
        <v>0</v>
      </c>
      <c r="AG446" s="10">
        <f t="shared" si="211"/>
        <v>2.7441266729331204</v>
      </c>
    </row>
    <row r="447" spans="1:33" x14ac:dyDescent="0.2">
      <c r="A447" s="5">
        <v>40197.333333333336</v>
      </c>
      <c r="B447" s="8">
        <v>131157.16862996231</v>
      </c>
      <c r="C447" s="9">
        <v>0</v>
      </c>
      <c r="D447" s="8">
        <f t="shared" si="190"/>
        <v>131.15716862996231</v>
      </c>
      <c r="E447" s="8">
        <f t="shared" si="183"/>
        <v>131.15716862996231</v>
      </c>
      <c r="F447" s="10">
        <f t="shared" si="184"/>
        <v>131.15716862996231</v>
      </c>
      <c r="G447" s="10">
        <f t="shared" si="185"/>
        <v>0</v>
      </c>
      <c r="H447" s="10">
        <f t="shared" si="212"/>
        <v>0</v>
      </c>
      <c r="I447" s="10">
        <f t="shared" si="191"/>
        <v>0</v>
      </c>
      <c r="J447" s="10">
        <f t="shared" si="192"/>
        <v>0</v>
      </c>
      <c r="K447" s="10">
        <f t="shared" si="186"/>
        <v>131.15716862996231</v>
      </c>
      <c r="L447" s="10">
        <f t="shared" si="187"/>
        <v>0</v>
      </c>
      <c r="M447" s="10">
        <f t="shared" si="203"/>
        <v>0</v>
      </c>
      <c r="N447" s="10">
        <f t="shared" si="193"/>
        <v>0</v>
      </c>
      <c r="O447" s="10">
        <f t="shared" si="194"/>
        <v>0</v>
      </c>
      <c r="P447" s="10">
        <f t="shared" si="188"/>
        <v>90</v>
      </c>
      <c r="Q447" s="10">
        <f t="shared" si="189"/>
        <v>41.157168629962314</v>
      </c>
      <c r="R447" s="10">
        <f t="shared" si="204"/>
        <v>0</v>
      </c>
      <c r="S447" s="10">
        <f t="shared" si="195"/>
        <v>41.157168629962314</v>
      </c>
      <c r="T447" s="10">
        <f t="shared" si="196"/>
        <v>0</v>
      </c>
      <c r="U447" s="10">
        <f t="shared" si="205"/>
        <v>0</v>
      </c>
      <c r="V447" s="10">
        <f t="shared" si="197"/>
        <v>0</v>
      </c>
      <c r="W447" s="10">
        <f t="shared" si="198"/>
        <v>0</v>
      </c>
      <c r="X447" s="10">
        <f t="shared" si="199"/>
        <v>65.578584314981157</v>
      </c>
      <c r="Y447" s="10">
        <f t="shared" si="200"/>
        <v>0</v>
      </c>
      <c r="Z447" s="10">
        <f t="shared" si="206"/>
        <v>0</v>
      </c>
      <c r="AA447" s="10">
        <f t="shared" si="207"/>
        <v>0</v>
      </c>
      <c r="AB447" s="10">
        <f t="shared" si="208"/>
        <v>0</v>
      </c>
      <c r="AC447" s="10">
        <f t="shared" si="201"/>
        <v>65.578584314981157</v>
      </c>
      <c r="AD447" s="10">
        <f t="shared" si="202"/>
        <v>0</v>
      </c>
      <c r="AE447" s="10">
        <f t="shared" si="209"/>
        <v>0</v>
      </c>
      <c r="AF447" s="10">
        <f t="shared" si="210"/>
        <v>0</v>
      </c>
      <c r="AG447" s="10">
        <f t="shared" si="211"/>
        <v>0</v>
      </c>
    </row>
    <row r="448" spans="1:33" x14ac:dyDescent="0.2">
      <c r="A448" s="5">
        <v>40197.375</v>
      </c>
      <c r="B448" s="8">
        <v>133959.75657412593</v>
      </c>
      <c r="C448" s="9">
        <v>0</v>
      </c>
      <c r="D448" s="8">
        <f t="shared" si="190"/>
        <v>133.95975657412592</v>
      </c>
      <c r="E448" s="8">
        <f t="shared" si="183"/>
        <v>133.95975657412592</v>
      </c>
      <c r="F448" s="10">
        <f t="shared" si="184"/>
        <v>133.95975657412592</v>
      </c>
      <c r="G448" s="10">
        <f t="shared" si="185"/>
        <v>0</v>
      </c>
      <c r="H448" s="10">
        <f t="shared" si="212"/>
        <v>0</v>
      </c>
      <c r="I448" s="10">
        <f t="shared" si="191"/>
        <v>0</v>
      </c>
      <c r="J448" s="10">
        <f t="shared" si="192"/>
        <v>0</v>
      </c>
      <c r="K448" s="10">
        <f t="shared" si="186"/>
        <v>133.95975657412592</v>
      </c>
      <c r="L448" s="10">
        <f t="shared" si="187"/>
        <v>0</v>
      </c>
      <c r="M448" s="10">
        <f t="shared" si="203"/>
        <v>0</v>
      </c>
      <c r="N448" s="10">
        <f t="shared" si="193"/>
        <v>0</v>
      </c>
      <c r="O448" s="10">
        <f t="shared" si="194"/>
        <v>0</v>
      </c>
      <c r="P448" s="10">
        <f t="shared" si="188"/>
        <v>90</v>
      </c>
      <c r="Q448" s="10">
        <f t="shared" si="189"/>
        <v>43.959756574125919</v>
      </c>
      <c r="R448" s="10">
        <f t="shared" si="204"/>
        <v>0</v>
      </c>
      <c r="S448" s="10">
        <f t="shared" si="195"/>
        <v>43.959756574125919</v>
      </c>
      <c r="T448" s="10">
        <f t="shared" si="196"/>
        <v>0</v>
      </c>
      <c r="U448" s="10">
        <f t="shared" si="205"/>
        <v>0</v>
      </c>
      <c r="V448" s="10">
        <f t="shared" si="197"/>
        <v>0</v>
      </c>
      <c r="W448" s="10">
        <f t="shared" si="198"/>
        <v>0</v>
      </c>
      <c r="X448" s="10">
        <f t="shared" si="199"/>
        <v>66.979878287062959</v>
      </c>
      <c r="Y448" s="10">
        <f t="shared" si="200"/>
        <v>0</v>
      </c>
      <c r="Z448" s="10">
        <f t="shared" si="206"/>
        <v>0</v>
      </c>
      <c r="AA448" s="10">
        <f t="shared" si="207"/>
        <v>0</v>
      </c>
      <c r="AB448" s="10">
        <f t="shared" si="208"/>
        <v>0</v>
      </c>
      <c r="AC448" s="10">
        <f t="shared" si="201"/>
        <v>66.979878287062959</v>
      </c>
      <c r="AD448" s="10">
        <f t="shared" si="202"/>
        <v>0</v>
      </c>
      <c r="AE448" s="10">
        <f t="shared" si="209"/>
        <v>0</v>
      </c>
      <c r="AF448" s="10">
        <f t="shared" si="210"/>
        <v>0</v>
      </c>
      <c r="AG448" s="10">
        <f t="shared" si="211"/>
        <v>0</v>
      </c>
    </row>
    <row r="449" spans="1:33" x14ac:dyDescent="0.2">
      <c r="A449" s="5">
        <v>40197.416666666664</v>
      </c>
      <c r="B449" s="8">
        <v>143021.0169537967</v>
      </c>
      <c r="C449" s="9">
        <v>0</v>
      </c>
      <c r="D449" s="8">
        <f t="shared" si="190"/>
        <v>143.0210169537967</v>
      </c>
      <c r="E449" s="8">
        <f t="shared" si="183"/>
        <v>143.0210169537967</v>
      </c>
      <c r="F449" s="10">
        <f t="shared" si="184"/>
        <v>143.0210169537967</v>
      </c>
      <c r="G449" s="10">
        <f t="shared" si="185"/>
        <v>0</v>
      </c>
      <c r="H449" s="10">
        <f t="shared" si="212"/>
        <v>0</v>
      </c>
      <c r="I449" s="10">
        <f t="shared" si="191"/>
        <v>0</v>
      </c>
      <c r="J449" s="10">
        <f t="shared" si="192"/>
        <v>0</v>
      </c>
      <c r="K449" s="10">
        <f t="shared" si="186"/>
        <v>135</v>
      </c>
      <c r="L449" s="10">
        <f t="shared" si="187"/>
        <v>8.0210169537967033</v>
      </c>
      <c r="M449" s="10">
        <f t="shared" si="203"/>
        <v>1</v>
      </c>
      <c r="N449" s="10">
        <f t="shared" si="193"/>
        <v>0</v>
      </c>
      <c r="O449" s="10">
        <f t="shared" si="194"/>
        <v>8.0210169537967033</v>
      </c>
      <c r="P449" s="10">
        <f t="shared" si="188"/>
        <v>90</v>
      </c>
      <c r="Q449" s="10">
        <f t="shared" si="189"/>
        <v>53.021016953796703</v>
      </c>
      <c r="R449" s="10">
        <f t="shared" si="204"/>
        <v>0</v>
      </c>
      <c r="S449" s="10">
        <f t="shared" si="195"/>
        <v>53.021016953796703</v>
      </c>
      <c r="T449" s="10">
        <f t="shared" si="196"/>
        <v>0</v>
      </c>
      <c r="U449" s="10">
        <f t="shared" si="205"/>
        <v>0</v>
      </c>
      <c r="V449" s="10">
        <f t="shared" si="197"/>
        <v>0</v>
      </c>
      <c r="W449" s="10">
        <f t="shared" si="198"/>
        <v>0</v>
      </c>
      <c r="X449" s="10">
        <f t="shared" si="199"/>
        <v>71.510508476898352</v>
      </c>
      <c r="Y449" s="10">
        <f t="shared" si="200"/>
        <v>0</v>
      </c>
      <c r="Z449" s="10">
        <f t="shared" si="206"/>
        <v>0</v>
      </c>
      <c r="AA449" s="10">
        <f t="shared" si="207"/>
        <v>0</v>
      </c>
      <c r="AB449" s="10">
        <f t="shared" si="208"/>
        <v>0</v>
      </c>
      <c r="AC449" s="10">
        <f t="shared" si="201"/>
        <v>67.5</v>
      </c>
      <c r="AD449" s="10">
        <f t="shared" si="202"/>
        <v>4.0105084768983517</v>
      </c>
      <c r="AE449" s="10">
        <f t="shared" si="209"/>
        <v>1</v>
      </c>
      <c r="AF449" s="10">
        <f t="shared" si="210"/>
        <v>0</v>
      </c>
      <c r="AG449" s="10">
        <f t="shared" si="211"/>
        <v>4.0105084768983517</v>
      </c>
    </row>
    <row r="450" spans="1:33" x14ac:dyDescent="0.2">
      <c r="A450" s="5">
        <v>40197.458333333336</v>
      </c>
      <c r="B450" s="8">
        <v>131260.44885897441</v>
      </c>
      <c r="C450" s="9">
        <v>0</v>
      </c>
      <c r="D450" s="8">
        <f t="shared" si="190"/>
        <v>131.26044885897443</v>
      </c>
      <c r="E450" s="8">
        <f t="shared" si="183"/>
        <v>131.26044885897443</v>
      </c>
      <c r="F450" s="10">
        <f t="shared" si="184"/>
        <v>131.26044885897443</v>
      </c>
      <c r="G450" s="10">
        <f t="shared" si="185"/>
        <v>0</v>
      </c>
      <c r="H450" s="10">
        <f t="shared" si="212"/>
        <v>0</v>
      </c>
      <c r="I450" s="10">
        <f t="shared" si="191"/>
        <v>0</v>
      </c>
      <c r="J450" s="10">
        <f t="shared" si="192"/>
        <v>0</v>
      </c>
      <c r="K450" s="10">
        <f t="shared" si="186"/>
        <v>131.26044885897443</v>
      </c>
      <c r="L450" s="10">
        <f t="shared" si="187"/>
        <v>0</v>
      </c>
      <c r="M450" s="10">
        <f t="shared" si="203"/>
        <v>0</v>
      </c>
      <c r="N450" s="10">
        <f t="shared" si="193"/>
        <v>0</v>
      </c>
      <c r="O450" s="10">
        <f t="shared" si="194"/>
        <v>0</v>
      </c>
      <c r="P450" s="10">
        <f t="shared" si="188"/>
        <v>90</v>
      </c>
      <c r="Q450" s="10">
        <f t="shared" si="189"/>
        <v>41.260448858974428</v>
      </c>
      <c r="R450" s="10">
        <f t="shared" si="204"/>
        <v>0</v>
      </c>
      <c r="S450" s="10">
        <f t="shared" si="195"/>
        <v>41.260448858974428</v>
      </c>
      <c r="T450" s="10">
        <f t="shared" si="196"/>
        <v>0</v>
      </c>
      <c r="U450" s="10">
        <f t="shared" si="205"/>
        <v>0</v>
      </c>
      <c r="V450" s="10">
        <f t="shared" si="197"/>
        <v>0</v>
      </c>
      <c r="W450" s="10">
        <f t="shared" si="198"/>
        <v>0</v>
      </c>
      <c r="X450" s="10">
        <f t="shared" si="199"/>
        <v>65.630224429487214</v>
      </c>
      <c r="Y450" s="10">
        <f t="shared" si="200"/>
        <v>0</v>
      </c>
      <c r="Z450" s="10">
        <f t="shared" si="206"/>
        <v>0</v>
      </c>
      <c r="AA450" s="10">
        <f t="shared" si="207"/>
        <v>0</v>
      </c>
      <c r="AB450" s="10">
        <f t="shared" si="208"/>
        <v>0</v>
      </c>
      <c r="AC450" s="10">
        <f t="shared" si="201"/>
        <v>65.630224429487214</v>
      </c>
      <c r="AD450" s="10">
        <f t="shared" si="202"/>
        <v>0</v>
      </c>
      <c r="AE450" s="10">
        <f t="shared" si="209"/>
        <v>0</v>
      </c>
      <c r="AF450" s="10">
        <f t="shared" si="210"/>
        <v>0</v>
      </c>
      <c r="AG450" s="10">
        <f t="shared" si="211"/>
        <v>0</v>
      </c>
    </row>
    <row r="451" spans="1:33" x14ac:dyDescent="0.2">
      <c r="A451" s="5">
        <v>40197.5</v>
      </c>
      <c r="B451" s="8">
        <v>133272.0316205518</v>
      </c>
      <c r="C451" s="9">
        <v>0</v>
      </c>
      <c r="D451" s="8">
        <f t="shared" si="190"/>
        <v>133.27203162055181</v>
      </c>
      <c r="E451" s="8">
        <f t="shared" si="183"/>
        <v>133.27203162055181</v>
      </c>
      <c r="F451" s="10">
        <f t="shared" si="184"/>
        <v>133.27203162055181</v>
      </c>
      <c r="G451" s="10">
        <f t="shared" si="185"/>
        <v>0</v>
      </c>
      <c r="H451" s="10">
        <f t="shared" si="212"/>
        <v>0</v>
      </c>
      <c r="I451" s="10">
        <f t="shared" si="191"/>
        <v>0</v>
      </c>
      <c r="J451" s="10">
        <f t="shared" si="192"/>
        <v>0</v>
      </c>
      <c r="K451" s="10">
        <f t="shared" si="186"/>
        <v>133.27203162055181</v>
      </c>
      <c r="L451" s="10">
        <f t="shared" si="187"/>
        <v>0</v>
      </c>
      <c r="M451" s="10">
        <f t="shared" si="203"/>
        <v>0</v>
      </c>
      <c r="N451" s="10">
        <f t="shared" si="193"/>
        <v>0</v>
      </c>
      <c r="O451" s="10">
        <f t="shared" si="194"/>
        <v>0</v>
      </c>
      <c r="P451" s="10">
        <f t="shared" si="188"/>
        <v>90</v>
      </c>
      <c r="Q451" s="10">
        <f t="shared" si="189"/>
        <v>43.272031620551815</v>
      </c>
      <c r="R451" s="10">
        <f t="shared" si="204"/>
        <v>0</v>
      </c>
      <c r="S451" s="10">
        <f t="shared" si="195"/>
        <v>43.272031620551815</v>
      </c>
      <c r="T451" s="10">
        <f t="shared" si="196"/>
        <v>0</v>
      </c>
      <c r="U451" s="10">
        <f t="shared" si="205"/>
        <v>0</v>
      </c>
      <c r="V451" s="10">
        <f t="shared" si="197"/>
        <v>0</v>
      </c>
      <c r="W451" s="10">
        <f t="shared" si="198"/>
        <v>0</v>
      </c>
      <c r="X451" s="10">
        <f t="shared" si="199"/>
        <v>66.636015810275907</v>
      </c>
      <c r="Y451" s="10">
        <f t="shared" si="200"/>
        <v>0</v>
      </c>
      <c r="Z451" s="10">
        <f t="shared" si="206"/>
        <v>0</v>
      </c>
      <c r="AA451" s="10">
        <f t="shared" si="207"/>
        <v>0</v>
      </c>
      <c r="AB451" s="10">
        <f t="shared" si="208"/>
        <v>0</v>
      </c>
      <c r="AC451" s="10">
        <f t="shared" si="201"/>
        <v>66.636015810275907</v>
      </c>
      <c r="AD451" s="10">
        <f t="shared" si="202"/>
        <v>0</v>
      </c>
      <c r="AE451" s="10">
        <f t="shared" si="209"/>
        <v>0</v>
      </c>
      <c r="AF451" s="10">
        <f t="shared" si="210"/>
        <v>0</v>
      </c>
      <c r="AG451" s="10">
        <f t="shared" si="211"/>
        <v>0</v>
      </c>
    </row>
    <row r="452" spans="1:33" x14ac:dyDescent="0.2">
      <c r="A452" s="5">
        <v>40197.541666666664</v>
      </c>
      <c r="B452" s="8">
        <v>129925.06620017695</v>
      </c>
      <c r="C452" s="9">
        <v>0</v>
      </c>
      <c r="D452" s="8">
        <f t="shared" si="190"/>
        <v>129.92506620017696</v>
      </c>
      <c r="E452" s="8">
        <f t="shared" si="183"/>
        <v>129.92506620017696</v>
      </c>
      <c r="F452" s="10">
        <f t="shared" si="184"/>
        <v>129.92506620017696</v>
      </c>
      <c r="G452" s="10">
        <f t="shared" si="185"/>
        <v>0</v>
      </c>
      <c r="H452" s="10">
        <f t="shared" si="212"/>
        <v>0</v>
      </c>
      <c r="I452" s="10">
        <f t="shared" si="191"/>
        <v>0</v>
      </c>
      <c r="J452" s="10">
        <f t="shared" si="192"/>
        <v>0</v>
      </c>
      <c r="K452" s="10">
        <f t="shared" si="186"/>
        <v>129.92506620017696</v>
      </c>
      <c r="L452" s="10">
        <f t="shared" si="187"/>
        <v>0</v>
      </c>
      <c r="M452" s="10">
        <f t="shared" si="203"/>
        <v>0</v>
      </c>
      <c r="N452" s="10">
        <f t="shared" si="193"/>
        <v>0</v>
      </c>
      <c r="O452" s="10">
        <f t="shared" si="194"/>
        <v>0</v>
      </c>
      <c r="P452" s="10">
        <f t="shared" si="188"/>
        <v>90</v>
      </c>
      <c r="Q452" s="10">
        <f t="shared" si="189"/>
        <v>39.925066200176957</v>
      </c>
      <c r="R452" s="10">
        <f t="shared" si="204"/>
        <v>0</v>
      </c>
      <c r="S452" s="10">
        <f t="shared" si="195"/>
        <v>39.925066200176957</v>
      </c>
      <c r="T452" s="10">
        <f t="shared" si="196"/>
        <v>0</v>
      </c>
      <c r="U452" s="10">
        <f t="shared" si="205"/>
        <v>0</v>
      </c>
      <c r="V452" s="10">
        <f t="shared" si="197"/>
        <v>0</v>
      </c>
      <c r="W452" s="10">
        <f t="shared" si="198"/>
        <v>0</v>
      </c>
      <c r="X452" s="10">
        <f t="shared" si="199"/>
        <v>64.962533100088478</v>
      </c>
      <c r="Y452" s="10">
        <f t="shared" si="200"/>
        <v>0</v>
      </c>
      <c r="Z452" s="10">
        <f t="shared" si="206"/>
        <v>0</v>
      </c>
      <c r="AA452" s="10">
        <f t="shared" si="207"/>
        <v>0</v>
      </c>
      <c r="AB452" s="10">
        <f t="shared" si="208"/>
        <v>0</v>
      </c>
      <c r="AC452" s="10">
        <f t="shared" si="201"/>
        <v>64.962533100088478</v>
      </c>
      <c r="AD452" s="10">
        <f t="shared" si="202"/>
        <v>0</v>
      </c>
      <c r="AE452" s="10">
        <f t="shared" si="209"/>
        <v>0</v>
      </c>
      <c r="AF452" s="10">
        <f t="shared" si="210"/>
        <v>0</v>
      </c>
      <c r="AG452" s="10">
        <f t="shared" si="211"/>
        <v>0</v>
      </c>
    </row>
    <row r="453" spans="1:33" x14ac:dyDescent="0.2">
      <c r="A453" s="5">
        <v>40197.583333333336</v>
      </c>
      <c r="B453" s="8">
        <v>126907.08560220366</v>
      </c>
      <c r="C453" s="9">
        <v>5.6501866666666664E-2</v>
      </c>
      <c r="D453" s="8">
        <f t="shared" si="190"/>
        <v>126.90708560220367</v>
      </c>
      <c r="E453" s="8">
        <f t="shared" si="183"/>
        <v>126.91047571420367</v>
      </c>
      <c r="F453" s="10">
        <f t="shared" si="184"/>
        <v>126.90708560220367</v>
      </c>
      <c r="G453" s="10">
        <f t="shared" si="185"/>
        <v>0</v>
      </c>
      <c r="H453" s="10">
        <f t="shared" si="212"/>
        <v>0</v>
      </c>
      <c r="I453" s="10">
        <f t="shared" si="191"/>
        <v>0</v>
      </c>
      <c r="J453" s="10">
        <f t="shared" si="192"/>
        <v>0</v>
      </c>
      <c r="K453" s="10">
        <f t="shared" si="186"/>
        <v>126.90708560220367</v>
      </c>
      <c r="L453" s="10">
        <f t="shared" si="187"/>
        <v>0</v>
      </c>
      <c r="M453" s="10">
        <f t="shared" si="203"/>
        <v>0</v>
      </c>
      <c r="N453" s="10">
        <f t="shared" si="193"/>
        <v>0</v>
      </c>
      <c r="O453" s="10">
        <f t="shared" si="194"/>
        <v>0</v>
      </c>
      <c r="P453" s="10">
        <f t="shared" si="188"/>
        <v>90</v>
      </c>
      <c r="Q453" s="10">
        <f t="shared" si="189"/>
        <v>36.907085602203665</v>
      </c>
      <c r="R453" s="10">
        <f t="shared" si="204"/>
        <v>0</v>
      </c>
      <c r="S453" s="10">
        <f t="shared" si="195"/>
        <v>36.907085602203665</v>
      </c>
      <c r="T453" s="10">
        <f t="shared" si="196"/>
        <v>0</v>
      </c>
      <c r="U453" s="10">
        <f t="shared" si="205"/>
        <v>0</v>
      </c>
      <c r="V453" s="10">
        <f t="shared" si="197"/>
        <v>0</v>
      </c>
      <c r="W453" s="10">
        <f t="shared" si="198"/>
        <v>0</v>
      </c>
      <c r="X453" s="10">
        <f t="shared" si="199"/>
        <v>63.453542801101825</v>
      </c>
      <c r="Y453" s="10">
        <f t="shared" si="200"/>
        <v>0</v>
      </c>
      <c r="Z453" s="10">
        <f t="shared" si="206"/>
        <v>0</v>
      </c>
      <c r="AA453" s="10">
        <f t="shared" si="207"/>
        <v>0</v>
      </c>
      <c r="AB453" s="10">
        <f t="shared" si="208"/>
        <v>0</v>
      </c>
      <c r="AC453" s="10">
        <f t="shared" si="201"/>
        <v>63.453542801101825</v>
      </c>
      <c r="AD453" s="10">
        <f t="shared" si="202"/>
        <v>0</v>
      </c>
      <c r="AE453" s="10">
        <f t="shared" si="209"/>
        <v>0</v>
      </c>
      <c r="AF453" s="10">
        <f t="shared" si="210"/>
        <v>0</v>
      </c>
      <c r="AG453" s="10">
        <f t="shared" si="211"/>
        <v>0</v>
      </c>
    </row>
    <row r="454" spans="1:33" x14ac:dyDescent="0.2">
      <c r="A454" s="5">
        <v>40197.625</v>
      </c>
      <c r="B454" s="8">
        <v>124901.33111460044</v>
      </c>
      <c r="C454" s="9">
        <v>0</v>
      </c>
      <c r="D454" s="8">
        <f t="shared" si="190"/>
        <v>124.90133111460044</v>
      </c>
      <c r="E454" s="8">
        <f t="shared" si="183"/>
        <v>124.90133111460044</v>
      </c>
      <c r="F454" s="10">
        <f t="shared" si="184"/>
        <v>124.90133111460044</v>
      </c>
      <c r="G454" s="10">
        <f t="shared" si="185"/>
        <v>0</v>
      </c>
      <c r="H454" s="10">
        <f t="shared" si="212"/>
        <v>0</v>
      </c>
      <c r="I454" s="10">
        <f t="shared" si="191"/>
        <v>0</v>
      </c>
      <c r="J454" s="10">
        <f t="shared" si="192"/>
        <v>0</v>
      </c>
      <c r="K454" s="10">
        <f t="shared" si="186"/>
        <v>124.90133111460044</v>
      </c>
      <c r="L454" s="10">
        <f t="shared" si="187"/>
        <v>0</v>
      </c>
      <c r="M454" s="10">
        <f t="shared" si="203"/>
        <v>0</v>
      </c>
      <c r="N454" s="10">
        <f t="shared" si="193"/>
        <v>0</v>
      </c>
      <c r="O454" s="10">
        <f t="shared" si="194"/>
        <v>0</v>
      </c>
      <c r="P454" s="10">
        <f t="shared" si="188"/>
        <v>90</v>
      </c>
      <c r="Q454" s="10">
        <f t="shared" si="189"/>
        <v>34.901331114600438</v>
      </c>
      <c r="R454" s="10">
        <f t="shared" si="204"/>
        <v>0</v>
      </c>
      <c r="S454" s="10">
        <f t="shared" si="195"/>
        <v>34.901331114600438</v>
      </c>
      <c r="T454" s="10">
        <f t="shared" si="196"/>
        <v>0</v>
      </c>
      <c r="U454" s="10">
        <f t="shared" si="205"/>
        <v>0</v>
      </c>
      <c r="V454" s="10">
        <f t="shared" si="197"/>
        <v>0</v>
      </c>
      <c r="W454" s="10">
        <f t="shared" si="198"/>
        <v>0</v>
      </c>
      <c r="X454" s="10">
        <f t="shared" si="199"/>
        <v>62.450665557300226</v>
      </c>
      <c r="Y454" s="10">
        <f t="shared" si="200"/>
        <v>0</v>
      </c>
      <c r="Z454" s="10">
        <f t="shared" si="206"/>
        <v>0</v>
      </c>
      <c r="AA454" s="10">
        <f t="shared" si="207"/>
        <v>0</v>
      </c>
      <c r="AB454" s="10">
        <f t="shared" si="208"/>
        <v>0</v>
      </c>
      <c r="AC454" s="10">
        <f t="shared" si="201"/>
        <v>62.450665557300226</v>
      </c>
      <c r="AD454" s="10">
        <f t="shared" si="202"/>
        <v>0</v>
      </c>
      <c r="AE454" s="10">
        <f t="shared" si="209"/>
        <v>0</v>
      </c>
      <c r="AF454" s="10">
        <f t="shared" si="210"/>
        <v>0</v>
      </c>
      <c r="AG454" s="10">
        <f t="shared" si="211"/>
        <v>0</v>
      </c>
    </row>
    <row r="455" spans="1:33" x14ac:dyDescent="0.2">
      <c r="A455" s="5">
        <v>40197.666666666664</v>
      </c>
      <c r="B455" s="8">
        <v>123831.66337500361</v>
      </c>
      <c r="C455" s="9">
        <v>0</v>
      </c>
      <c r="D455" s="8">
        <f t="shared" si="190"/>
        <v>123.83166337500361</v>
      </c>
      <c r="E455" s="8">
        <f t="shared" ref="E455:E518" si="213">D455+C455*60/1000</f>
        <v>123.83166337500361</v>
      </c>
      <c r="F455" s="10">
        <f t="shared" ref="F455:F518" si="214">IF(D455&lt;=270,D455,270)</f>
        <v>123.83166337500361</v>
      </c>
      <c r="G455" s="10">
        <f t="shared" ref="G455:G518" si="215">D455-F455</f>
        <v>0</v>
      </c>
      <c r="H455" s="10">
        <f t="shared" si="212"/>
        <v>0</v>
      </c>
      <c r="I455" s="10">
        <f t="shared" si="191"/>
        <v>0</v>
      </c>
      <c r="J455" s="10">
        <f t="shared" si="192"/>
        <v>0</v>
      </c>
      <c r="K455" s="10">
        <f t="shared" ref="K455:K518" si="216">IF(D455&lt;=135,D455,135)</f>
        <v>123.83166337500361</v>
      </c>
      <c r="L455" s="10">
        <f t="shared" ref="L455:L518" si="217">D455-K455</f>
        <v>0</v>
      </c>
      <c r="M455" s="10">
        <f t="shared" si="203"/>
        <v>0</v>
      </c>
      <c r="N455" s="10">
        <f t="shared" si="193"/>
        <v>0</v>
      </c>
      <c r="O455" s="10">
        <f t="shared" si="194"/>
        <v>0</v>
      </c>
      <c r="P455" s="10">
        <f t="shared" ref="P455:P518" si="218">IF(D455&lt;=90,D455,90)</f>
        <v>90</v>
      </c>
      <c r="Q455" s="10">
        <f t="shared" ref="Q455:Q518" si="219">D455-P455</f>
        <v>33.831663375003615</v>
      </c>
      <c r="R455" s="10">
        <f t="shared" si="204"/>
        <v>0</v>
      </c>
      <c r="S455" s="10">
        <f t="shared" si="195"/>
        <v>33.831663375003615</v>
      </c>
      <c r="T455" s="10">
        <f t="shared" si="196"/>
        <v>0</v>
      </c>
      <c r="U455" s="10">
        <f t="shared" si="205"/>
        <v>0</v>
      </c>
      <c r="V455" s="10">
        <f t="shared" si="197"/>
        <v>0</v>
      </c>
      <c r="W455" s="10">
        <f t="shared" si="198"/>
        <v>0</v>
      </c>
      <c r="X455" s="10">
        <f t="shared" si="199"/>
        <v>61.915831687501807</v>
      </c>
      <c r="Y455" s="10">
        <f t="shared" si="200"/>
        <v>0</v>
      </c>
      <c r="Z455" s="10">
        <f t="shared" si="206"/>
        <v>0</v>
      </c>
      <c r="AA455" s="10">
        <f t="shared" si="207"/>
        <v>0</v>
      </c>
      <c r="AB455" s="10">
        <f t="shared" si="208"/>
        <v>0</v>
      </c>
      <c r="AC455" s="10">
        <f t="shared" si="201"/>
        <v>61.915831687501807</v>
      </c>
      <c r="AD455" s="10">
        <f t="shared" si="202"/>
        <v>0</v>
      </c>
      <c r="AE455" s="10">
        <f t="shared" si="209"/>
        <v>0</v>
      </c>
      <c r="AF455" s="10">
        <f t="shared" si="210"/>
        <v>0</v>
      </c>
      <c r="AG455" s="10">
        <f t="shared" si="211"/>
        <v>0</v>
      </c>
    </row>
    <row r="456" spans="1:33" x14ac:dyDescent="0.2">
      <c r="A456" s="5">
        <v>40197.708333333336</v>
      </c>
      <c r="B456" s="8">
        <v>127133.81668261377</v>
      </c>
      <c r="C456" s="9">
        <v>0</v>
      </c>
      <c r="D456" s="8">
        <f t="shared" ref="D456:D519" si="220">B456/1000</f>
        <v>127.13381668261377</v>
      </c>
      <c r="E456" s="8">
        <f t="shared" si="213"/>
        <v>127.13381668261377</v>
      </c>
      <c r="F456" s="10">
        <f t="shared" si="214"/>
        <v>127.13381668261377</v>
      </c>
      <c r="G456" s="10">
        <f t="shared" si="215"/>
        <v>0</v>
      </c>
      <c r="H456" s="10">
        <f t="shared" si="212"/>
        <v>0</v>
      </c>
      <c r="I456" s="10">
        <f t="shared" ref="I456:I519" si="221">IF(AND(G456&lt;=270,H456=0),G456,IF(H456=1,0,270))</f>
        <v>0</v>
      </c>
      <c r="J456" s="10">
        <f t="shared" ref="J456:J519" si="222">G456-I456</f>
        <v>0</v>
      </c>
      <c r="K456" s="10">
        <f t="shared" si="216"/>
        <v>127.13381668261377</v>
      </c>
      <c r="L456" s="10">
        <f t="shared" si="217"/>
        <v>0</v>
      </c>
      <c r="M456" s="10">
        <f t="shared" si="203"/>
        <v>0</v>
      </c>
      <c r="N456" s="10">
        <f t="shared" ref="N456:N519" si="223">IF(AND(L456&lt;=135,M456=0),L456,IF(M456=1,0,135))</f>
        <v>0</v>
      </c>
      <c r="O456" s="10">
        <f t="shared" ref="O456:O519" si="224">L456-N456</f>
        <v>0</v>
      </c>
      <c r="P456" s="10">
        <f t="shared" si="218"/>
        <v>90</v>
      </c>
      <c r="Q456" s="10">
        <f t="shared" si="219"/>
        <v>37.133816682613769</v>
      </c>
      <c r="R456" s="10">
        <f t="shared" si="204"/>
        <v>0</v>
      </c>
      <c r="S456" s="10">
        <f t="shared" ref="S456:S519" si="225">IF(AND(Q456&lt;=90,R456=0),Q456,IF(R456=1,0,90))</f>
        <v>37.133816682613769</v>
      </c>
      <c r="T456" s="10">
        <f t="shared" ref="T456:T519" si="226">Q456-S456</f>
        <v>0</v>
      </c>
      <c r="U456" s="10">
        <f t="shared" si="205"/>
        <v>0</v>
      </c>
      <c r="V456" s="10">
        <f t="shared" ref="V456:V519" si="227">IF(AND(T456&lt;=90,U456=0),T456,IF(U456=1,0,90))</f>
        <v>0</v>
      </c>
      <c r="W456" s="10">
        <f t="shared" ref="W456:W519" si="228">T456-V456</f>
        <v>0</v>
      </c>
      <c r="X456" s="10">
        <f t="shared" ref="X456:X519" si="229">IF($D456*135/270&lt;=135,$D456*135/270,135)</f>
        <v>63.566908341306878</v>
      </c>
      <c r="Y456" s="10">
        <f t="shared" ref="Y456:Y519" si="230">$D456*135/270-X456</f>
        <v>0</v>
      </c>
      <c r="Z456" s="10">
        <f t="shared" si="206"/>
        <v>0</v>
      </c>
      <c r="AA456" s="10">
        <f t="shared" si="207"/>
        <v>0</v>
      </c>
      <c r="AB456" s="10">
        <f t="shared" si="208"/>
        <v>0</v>
      </c>
      <c r="AC456" s="10">
        <f t="shared" ref="AC456:AC519" si="231">IF($D456*135/270&lt;=67.5,$D456*135/270,67.5)</f>
        <v>63.566908341306878</v>
      </c>
      <c r="AD456" s="10">
        <f t="shared" ref="AD456:AD519" si="232">$D456*135/270-AC456</f>
        <v>0</v>
      </c>
      <c r="AE456" s="10">
        <f t="shared" si="209"/>
        <v>0</v>
      </c>
      <c r="AF456" s="10">
        <f t="shared" si="210"/>
        <v>0</v>
      </c>
      <c r="AG456" s="10">
        <f t="shared" si="211"/>
        <v>0</v>
      </c>
    </row>
    <row r="457" spans="1:33" x14ac:dyDescent="0.2">
      <c r="A457" s="5">
        <v>40197.75</v>
      </c>
      <c r="B457" s="8">
        <v>125664.16061672197</v>
      </c>
      <c r="C457" s="9">
        <v>0</v>
      </c>
      <c r="D457" s="8">
        <f t="shared" si="220"/>
        <v>125.66416061672197</v>
      </c>
      <c r="E457" s="8">
        <f t="shared" si="213"/>
        <v>125.66416061672197</v>
      </c>
      <c r="F457" s="10">
        <f t="shared" si="214"/>
        <v>125.66416061672197</v>
      </c>
      <c r="G457" s="10">
        <f t="shared" si="215"/>
        <v>0</v>
      </c>
      <c r="H457" s="10">
        <f t="shared" si="212"/>
        <v>0</v>
      </c>
      <c r="I457" s="10">
        <f t="shared" si="221"/>
        <v>0</v>
      </c>
      <c r="J457" s="10">
        <f t="shared" si="222"/>
        <v>0</v>
      </c>
      <c r="K457" s="10">
        <f t="shared" si="216"/>
        <v>125.66416061672197</v>
      </c>
      <c r="L457" s="10">
        <f t="shared" si="217"/>
        <v>0</v>
      </c>
      <c r="M457" s="10">
        <f t="shared" ref="M457:M520" si="233">IF(AND(L457&gt;0,L456=0),1,0)</f>
        <v>0</v>
      </c>
      <c r="N457" s="10">
        <f t="shared" si="223"/>
        <v>0</v>
      </c>
      <c r="O457" s="10">
        <f t="shared" si="224"/>
        <v>0</v>
      </c>
      <c r="P457" s="10">
        <f t="shared" si="218"/>
        <v>90</v>
      </c>
      <c r="Q457" s="10">
        <f t="shared" si="219"/>
        <v>35.664160616721972</v>
      </c>
      <c r="R457" s="10">
        <f t="shared" ref="R457:R520" si="234">IF(AND(Q457&gt;0,Q456=0),1,0)</f>
        <v>0</v>
      </c>
      <c r="S457" s="10">
        <f t="shared" si="225"/>
        <v>35.664160616721972</v>
      </c>
      <c r="T457" s="10">
        <f t="shared" si="226"/>
        <v>0</v>
      </c>
      <c r="U457" s="10">
        <f t="shared" ref="U457:U520" si="235">IF(AND(T457&gt;0,T456=0),1,0)</f>
        <v>0</v>
      </c>
      <c r="V457" s="10">
        <f t="shared" si="227"/>
        <v>0</v>
      </c>
      <c r="W457" s="10">
        <f t="shared" si="228"/>
        <v>0</v>
      </c>
      <c r="X457" s="10">
        <f t="shared" si="229"/>
        <v>62.832080308360986</v>
      </c>
      <c r="Y457" s="10">
        <f t="shared" si="230"/>
        <v>0</v>
      </c>
      <c r="Z457" s="10">
        <f t="shared" ref="Z457:Z520" si="236">IF(AND(Y457&gt;0,Y456=0),1,0)</f>
        <v>0</v>
      </c>
      <c r="AA457" s="10">
        <f t="shared" ref="AA457:AA520" si="237">IF(AND(Y457&lt;=135,Z457=0),Y457,IF(Z457=1,0,135))</f>
        <v>0</v>
      </c>
      <c r="AB457" s="10">
        <f t="shared" ref="AB457:AB520" si="238">Y457-AA457</f>
        <v>0</v>
      </c>
      <c r="AC457" s="10">
        <f t="shared" si="231"/>
        <v>62.832080308360986</v>
      </c>
      <c r="AD457" s="10">
        <f t="shared" si="232"/>
        <v>0</v>
      </c>
      <c r="AE457" s="10">
        <f t="shared" ref="AE457:AE520" si="239">IF(AND(AD457&gt;0,AD456=0),1,0)</f>
        <v>0</v>
      </c>
      <c r="AF457" s="10">
        <f t="shared" ref="AF457:AF520" si="240">IF(AND(AD457&lt;=67.5,AE457=0),AD457,IF(AE457=1,0,67.5))</f>
        <v>0</v>
      </c>
      <c r="AG457" s="10">
        <f t="shared" ref="AG457:AG520" si="241">AD457-AF457</f>
        <v>0</v>
      </c>
    </row>
    <row r="458" spans="1:33" x14ac:dyDescent="0.2">
      <c r="A458" s="5">
        <v>40197.791666666664</v>
      </c>
      <c r="B458" s="8">
        <v>124862.88193860433</v>
      </c>
      <c r="C458" s="9">
        <v>0</v>
      </c>
      <c r="D458" s="8">
        <f t="shared" si="220"/>
        <v>124.86288193860433</v>
      </c>
      <c r="E458" s="8">
        <f t="shared" si="213"/>
        <v>124.86288193860433</v>
      </c>
      <c r="F458" s="10">
        <f t="shared" si="214"/>
        <v>124.86288193860433</v>
      </c>
      <c r="G458" s="10">
        <f t="shared" si="215"/>
        <v>0</v>
      </c>
      <c r="H458" s="10">
        <f t="shared" si="212"/>
        <v>0</v>
      </c>
      <c r="I458" s="10">
        <f t="shared" si="221"/>
        <v>0</v>
      </c>
      <c r="J458" s="10">
        <f t="shared" si="222"/>
        <v>0</v>
      </c>
      <c r="K458" s="10">
        <f t="shared" si="216"/>
        <v>124.86288193860433</v>
      </c>
      <c r="L458" s="10">
        <f t="shared" si="217"/>
        <v>0</v>
      </c>
      <c r="M458" s="10">
        <f t="shared" si="233"/>
        <v>0</v>
      </c>
      <c r="N458" s="10">
        <f t="shared" si="223"/>
        <v>0</v>
      </c>
      <c r="O458" s="10">
        <f t="shared" si="224"/>
        <v>0</v>
      </c>
      <c r="P458" s="10">
        <f t="shared" si="218"/>
        <v>90</v>
      </c>
      <c r="Q458" s="10">
        <f t="shared" si="219"/>
        <v>34.862881938604332</v>
      </c>
      <c r="R458" s="10">
        <f t="shared" si="234"/>
        <v>0</v>
      </c>
      <c r="S458" s="10">
        <f t="shared" si="225"/>
        <v>34.862881938604332</v>
      </c>
      <c r="T458" s="10">
        <f t="shared" si="226"/>
        <v>0</v>
      </c>
      <c r="U458" s="10">
        <f t="shared" si="235"/>
        <v>0</v>
      </c>
      <c r="V458" s="10">
        <f t="shared" si="227"/>
        <v>0</v>
      </c>
      <c r="W458" s="10">
        <f t="shared" si="228"/>
        <v>0</v>
      </c>
      <c r="X458" s="10">
        <f t="shared" si="229"/>
        <v>62.431440969302166</v>
      </c>
      <c r="Y458" s="10">
        <f t="shared" si="230"/>
        <v>0</v>
      </c>
      <c r="Z458" s="10">
        <f t="shared" si="236"/>
        <v>0</v>
      </c>
      <c r="AA458" s="10">
        <f t="shared" si="237"/>
        <v>0</v>
      </c>
      <c r="AB458" s="10">
        <f t="shared" si="238"/>
        <v>0</v>
      </c>
      <c r="AC458" s="10">
        <f t="shared" si="231"/>
        <v>62.431440969302166</v>
      </c>
      <c r="AD458" s="10">
        <f t="shared" si="232"/>
        <v>0</v>
      </c>
      <c r="AE458" s="10">
        <f t="shared" si="239"/>
        <v>0</v>
      </c>
      <c r="AF458" s="10">
        <f t="shared" si="240"/>
        <v>0</v>
      </c>
      <c r="AG458" s="10">
        <f t="shared" si="241"/>
        <v>0</v>
      </c>
    </row>
    <row r="459" spans="1:33" x14ac:dyDescent="0.2">
      <c r="A459" s="5">
        <v>40197.833333333336</v>
      </c>
      <c r="B459" s="8">
        <v>130791.93559284673</v>
      </c>
      <c r="C459" s="9">
        <v>0</v>
      </c>
      <c r="D459" s="8">
        <f t="shared" si="220"/>
        <v>130.79193559284673</v>
      </c>
      <c r="E459" s="8">
        <f t="shared" si="213"/>
        <v>130.79193559284673</v>
      </c>
      <c r="F459" s="10">
        <f t="shared" si="214"/>
        <v>130.79193559284673</v>
      </c>
      <c r="G459" s="10">
        <f t="shared" si="215"/>
        <v>0</v>
      </c>
      <c r="H459" s="10">
        <f t="shared" si="212"/>
        <v>0</v>
      </c>
      <c r="I459" s="10">
        <f t="shared" si="221"/>
        <v>0</v>
      </c>
      <c r="J459" s="10">
        <f t="shared" si="222"/>
        <v>0</v>
      </c>
      <c r="K459" s="10">
        <f t="shared" si="216"/>
        <v>130.79193559284673</v>
      </c>
      <c r="L459" s="10">
        <f t="shared" si="217"/>
        <v>0</v>
      </c>
      <c r="M459" s="10">
        <f t="shared" si="233"/>
        <v>0</v>
      </c>
      <c r="N459" s="10">
        <f t="shared" si="223"/>
        <v>0</v>
      </c>
      <c r="O459" s="10">
        <f t="shared" si="224"/>
        <v>0</v>
      </c>
      <c r="P459" s="10">
        <f t="shared" si="218"/>
        <v>90</v>
      </c>
      <c r="Q459" s="10">
        <f t="shared" si="219"/>
        <v>40.791935592846727</v>
      </c>
      <c r="R459" s="10">
        <f t="shared" si="234"/>
        <v>0</v>
      </c>
      <c r="S459" s="10">
        <f t="shared" si="225"/>
        <v>40.791935592846727</v>
      </c>
      <c r="T459" s="10">
        <f t="shared" si="226"/>
        <v>0</v>
      </c>
      <c r="U459" s="10">
        <f t="shared" si="235"/>
        <v>0</v>
      </c>
      <c r="V459" s="10">
        <f t="shared" si="227"/>
        <v>0</v>
      </c>
      <c r="W459" s="10">
        <f t="shared" si="228"/>
        <v>0</v>
      </c>
      <c r="X459" s="10">
        <f t="shared" si="229"/>
        <v>65.395967796423363</v>
      </c>
      <c r="Y459" s="10">
        <f t="shared" si="230"/>
        <v>0</v>
      </c>
      <c r="Z459" s="10">
        <f t="shared" si="236"/>
        <v>0</v>
      </c>
      <c r="AA459" s="10">
        <f t="shared" si="237"/>
        <v>0</v>
      </c>
      <c r="AB459" s="10">
        <f t="shared" si="238"/>
        <v>0</v>
      </c>
      <c r="AC459" s="10">
        <f t="shared" si="231"/>
        <v>65.395967796423363</v>
      </c>
      <c r="AD459" s="10">
        <f t="shared" si="232"/>
        <v>0</v>
      </c>
      <c r="AE459" s="10">
        <f t="shared" si="239"/>
        <v>0</v>
      </c>
      <c r="AF459" s="10">
        <f t="shared" si="240"/>
        <v>0</v>
      </c>
      <c r="AG459" s="10">
        <f t="shared" si="241"/>
        <v>0</v>
      </c>
    </row>
    <row r="460" spans="1:33" x14ac:dyDescent="0.2">
      <c r="A460" s="5">
        <v>40197.875</v>
      </c>
      <c r="B460" s="8">
        <v>135907.84501136941</v>
      </c>
      <c r="C460" s="9">
        <v>0</v>
      </c>
      <c r="D460" s="8">
        <f t="shared" si="220"/>
        <v>135.9078450113694</v>
      </c>
      <c r="E460" s="8">
        <f t="shared" si="213"/>
        <v>135.9078450113694</v>
      </c>
      <c r="F460" s="10">
        <f t="shared" si="214"/>
        <v>135.9078450113694</v>
      </c>
      <c r="G460" s="10">
        <f t="shared" si="215"/>
        <v>0</v>
      </c>
      <c r="H460" s="10">
        <f t="shared" ref="H460:H523" si="242">IF(AND(G460&gt;0,G459=0),1,0)</f>
        <v>0</v>
      </c>
      <c r="I460" s="10">
        <f t="shared" si="221"/>
        <v>0</v>
      </c>
      <c r="J460" s="10">
        <f t="shared" si="222"/>
        <v>0</v>
      </c>
      <c r="K460" s="10">
        <f t="shared" si="216"/>
        <v>135</v>
      </c>
      <c r="L460" s="10">
        <f t="shared" si="217"/>
        <v>0.90784501136940321</v>
      </c>
      <c r="M460" s="10">
        <f t="shared" si="233"/>
        <v>1</v>
      </c>
      <c r="N460" s="10">
        <f t="shared" si="223"/>
        <v>0</v>
      </c>
      <c r="O460" s="10">
        <f t="shared" si="224"/>
        <v>0.90784501136940321</v>
      </c>
      <c r="P460" s="10">
        <f t="shared" si="218"/>
        <v>90</v>
      </c>
      <c r="Q460" s="10">
        <f t="shared" si="219"/>
        <v>45.907845011369403</v>
      </c>
      <c r="R460" s="10">
        <f t="shared" si="234"/>
        <v>0</v>
      </c>
      <c r="S460" s="10">
        <f t="shared" si="225"/>
        <v>45.907845011369403</v>
      </c>
      <c r="T460" s="10">
        <f t="shared" si="226"/>
        <v>0</v>
      </c>
      <c r="U460" s="10">
        <f t="shared" si="235"/>
        <v>0</v>
      </c>
      <c r="V460" s="10">
        <f t="shared" si="227"/>
        <v>0</v>
      </c>
      <c r="W460" s="10">
        <f t="shared" si="228"/>
        <v>0</v>
      </c>
      <c r="X460" s="10">
        <f t="shared" si="229"/>
        <v>67.953922505684702</v>
      </c>
      <c r="Y460" s="10">
        <f t="shared" si="230"/>
        <v>0</v>
      </c>
      <c r="Z460" s="10">
        <f t="shared" si="236"/>
        <v>0</v>
      </c>
      <c r="AA460" s="10">
        <f t="shared" si="237"/>
        <v>0</v>
      </c>
      <c r="AB460" s="10">
        <f t="shared" si="238"/>
        <v>0</v>
      </c>
      <c r="AC460" s="10">
        <f t="shared" si="231"/>
        <v>67.5</v>
      </c>
      <c r="AD460" s="10">
        <f t="shared" si="232"/>
        <v>0.4539225056847016</v>
      </c>
      <c r="AE460" s="10">
        <f t="shared" si="239"/>
        <v>1</v>
      </c>
      <c r="AF460" s="10">
        <f t="shared" si="240"/>
        <v>0</v>
      </c>
      <c r="AG460" s="10">
        <f t="shared" si="241"/>
        <v>0.4539225056847016</v>
      </c>
    </row>
    <row r="461" spans="1:33" x14ac:dyDescent="0.2">
      <c r="A461" s="5">
        <v>40197.916666666664</v>
      </c>
      <c r="B461" s="8">
        <v>130468.41244936</v>
      </c>
      <c r="C461" s="9">
        <v>0</v>
      </c>
      <c r="D461" s="8">
        <f t="shared" si="220"/>
        <v>130.46841244935999</v>
      </c>
      <c r="E461" s="8">
        <f t="shared" si="213"/>
        <v>130.46841244935999</v>
      </c>
      <c r="F461" s="10">
        <f t="shared" si="214"/>
        <v>130.46841244935999</v>
      </c>
      <c r="G461" s="10">
        <f t="shared" si="215"/>
        <v>0</v>
      </c>
      <c r="H461" s="10">
        <f t="shared" si="242"/>
        <v>0</v>
      </c>
      <c r="I461" s="10">
        <f t="shared" si="221"/>
        <v>0</v>
      </c>
      <c r="J461" s="10">
        <f t="shared" si="222"/>
        <v>0</v>
      </c>
      <c r="K461" s="10">
        <f t="shared" si="216"/>
        <v>130.46841244935999</v>
      </c>
      <c r="L461" s="10">
        <f t="shared" si="217"/>
        <v>0</v>
      </c>
      <c r="M461" s="10">
        <f t="shared" si="233"/>
        <v>0</v>
      </c>
      <c r="N461" s="10">
        <f t="shared" si="223"/>
        <v>0</v>
      </c>
      <c r="O461" s="10">
        <f t="shared" si="224"/>
        <v>0</v>
      </c>
      <c r="P461" s="10">
        <f t="shared" si="218"/>
        <v>90</v>
      </c>
      <c r="Q461" s="10">
        <f t="shared" si="219"/>
        <v>40.468412449359988</v>
      </c>
      <c r="R461" s="10">
        <f t="shared" si="234"/>
        <v>0</v>
      </c>
      <c r="S461" s="10">
        <f t="shared" si="225"/>
        <v>40.468412449359988</v>
      </c>
      <c r="T461" s="10">
        <f t="shared" si="226"/>
        <v>0</v>
      </c>
      <c r="U461" s="10">
        <f t="shared" si="235"/>
        <v>0</v>
      </c>
      <c r="V461" s="10">
        <f t="shared" si="227"/>
        <v>0</v>
      </c>
      <c r="W461" s="10">
        <f t="shared" si="228"/>
        <v>0</v>
      </c>
      <c r="X461" s="10">
        <f t="shared" si="229"/>
        <v>65.234206224679994</v>
      </c>
      <c r="Y461" s="10">
        <f t="shared" si="230"/>
        <v>0</v>
      </c>
      <c r="Z461" s="10">
        <f t="shared" si="236"/>
        <v>0</v>
      </c>
      <c r="AA461" s="10">
        <f t="shared" si="237"/>
        <v>0</v>
      </c>
      <c r="AB461" s="10">
        <f t="shared" si="238"/>
        <v>0</v>
      </c>
      <c r="AC461" s="10">
        <f t="shared" si="231"/>
        <v>65.234206224679994</v>
      </c>
      <c r="AD461" s="10">
        <f t="shared" si="232"/>
        <v>0</v>
      </c>
      <c r="AE461" s="10">
        <f t="shared" si="239"/>
        <v>0</v>
      </c>
      <c r="AF461" s="10">
        <f t="shared" si="240"/>
        <v>0</v>
      </c>
      <c r="AG461" s="10">
        <f t="shared" si="241"/>
        <v>0</v>
      </c>
    </row>
    <row r="462" spans="1:33" x14ac:dyDescent="0.2">
      <c r="A462" s="5">
        <v>40197.958333333336</v>
      </c>
      <c r="B462" s="8">
        <v>131711.61302136749</v>
      </c>
      <c r="C462" s="9">
        <v>0</v>
      </c>
      <c r="D462" s="8">
        <f t="shared" si="220"/>
        <v>131.7116130213675</v>
      </c>
      <c r="E462" s="8">
        <f t="shared" si="213"/>
        <v>131.7116130213675</v>
      </c>
      <c r="F462" s="10">
        <f t="shared" si="214"/>
        <v>131.7116130213675</v>
      </c>
      <c r="G462" s="10">
        <f t="shared" si="215"/>
        <v>0</v>
      </c>
      <c r="H462" s="10">
        <f t="shared" si="242"/>
        <v>0</v>
      </c>
      <c r="I462" s="10">
        <f t="shared" si="221"/>
        <v>0</v>
      </c>
      <c r="J462" s="10">
        <f t="shared" si="222"/>
        <v>0</v>
      </c>
      <c r="K462" s="10">
        <f t="shared" si="216"/>
        <v>131.7116130213675</v>
      </c>
      <c r="L462" s="10">
        <f t="shared" si="217"/>
        <v>0</v>
      </c>
      <c r="M462" s="10">
        <f t="shared" si="233"/>
        <v>0</v>
      </c>
      <c r="N462" s="10">
        <f t="shared" si="223"/>
        <v>0</v>
      </c>
      <c r="O462" s="10">
        <f t="shared" si="224"/>
        <v>0</v>
      </c>
      <c r="P462" s="10">
        <f t="shared" si="218"/>
        <v>90</v>
      </c>
      <c r="Q462" s="10">
        <f t="shared" si="219"/>
        <v>41.711613021367498</v>
      </c>
      <c r="R462" s="10">
        <f t="shared" si="234"/>
        <v>0</v>
      </c>
      <c r="S462" s="10">
        <f t="shared" si="225"/>
        <v>41.711613021367498</v>
      </c>
      <c r="T462" s="10">
        <f t="shared" si="226"/>
        <v>0</v>
      </c>
      <c r="U462" s="10">
        <f t="shared" si="235"/>
        <v>0</v>
      </c>
      <c r="V462" s="10">
        <f t="shared" si="227"/>
        <v>0</v>
      </c>
      <c r="W462" s="10">
        <f t="shared" si="228"/>
        <v>0</v>
      </c>
      <c r="X462" s="10">
        <f t="shared" si="229"/>
        <v>65.855806510683749</v>
      </c>
      <c r="Y462" s="10">
        <f t="shared" si="230"/>
        <v>0</v>
      </c>
      <c r="Z462" s="10">
        <f t="shared" si="236"/>
        <v>0</v>
      </c>
      <c r="AA462" s="10">
        <f t="shared" si="237"/>
        <v>0</v>
      </c>
      <c r="AB462" s="10">
        <f t="shared" si="238"/>
        <v>0</v>
      </c>
      <c r="AC462" s="10">
        <f t="shared" si="231"/>
        <v>65.855806510683749</v>
      </c>
      <c r="AD462" s="10">
        <f t="shared" si="232"/>
        <v>0</v>
      </c>
      <c r="AE462" s="10">
        <f t="shared" si="239"/>
        <v>0</v>
      </c>
      <c r="AF462" s="10">
        <f t="shared" si="240"/>
        <v>0</v>
      </c>
      <c r="AG462" s="10">
        <f t="shared" si="241"/>
        <v>0</v>
      </c>
    </row>
    <row r="463" spans="1:33" x14ac:dyDescent="0.2">
      <c r="A463" s="5">
        <v>40198</v>
      </c>
      <c r="B463" s="8">
        <v>127452.78421376801</v>
      </c>
      <c r="C463" s="9">
        <v>0</v>
      </c>
      <c r="D463" s="8">
        <f t="shared" si="220"/>
        <v>127.45278421376801</v>
      </c>
      <c r="E463" s="8">
        <f t="shared" si="213"/>
        <v>127.45278421376801</v>
      </c>
      <c r="F463" s="10">
        <f t="shared" si="214"/>
        <v>127.45278421376801</v>
      </c>
      <c r="G463" s="10">
        <f t="shared" si="215"/>
        <v>0</v>
      </c>
      <c r="H463" s="10">
        <f t="shared" si="242"/>
        <v>0</v>
      </c>
      <c r="I463" s="10">
        <f t="shared" si="221"/>
        <v>0</v>
      </c>
      <c r="J463" s="10">
        <f t="shared" si="222"/>
        <v>0</v>
      </c>
      <c r="K463" s="10">
        <f t="shared" si="216"/>
        <v>127.45278421376801</v>
      </c>
      <c r="L463" s="10">
        <f t="shared" si="217"/>
        <v>0</v>
      </c>
      <c r="M463" s="10">
        <f t="shared" si="233"/>
        <v>0</v>
      </c>
      <c r="N463" s="10">
        <f t="shared" si="223"/>
        <v>0</v>
      </c>
      <c r="O463" s="10">
        <f t="shared" si="224"/>
        <v>0</v>
      </c>
      <c r="P463" s="10">
        <f t="shared" si="218"/>
        <v>90</v>
      </c>
      <c r="Q463" s="10">
        <f t="shared" si="219"/>
        <v>37.452784213768012</v>
      </c>
      <c r="R463" s="10">
        <f t="shared" si="234"/>
        <v>0</v>
      </c>
      <c r="S463" s="10">
        <f t="shared" si="225"/>
        <v>37.452784213768012</v>
      </c>
      <c r="T463" s="10">
        <f t="shared" si="226"/>
        <v>0</v>
      </c>
      <c r="U463" s="10">
        <f t="shared" si="235"/>
        <v>0</v>
      </c>
      <c r="V463" s="10">
        <f t="shared" si="227"/>
        <v>0</v>
      </c>
      <c r="W463" s="10">
        <f t="shared" si="228"/>
        <v>0</v>
      </c>
      <c r="X463" s="10">
        <f t="shared" si="229"/>
        <v>63.726392106884006</v>
      </c>
      <c r="Y463" s="10">
        <f t="shared" si="230"/>
        <v>0</v>
      </c>
      <c r="Z463" s="10">
        <f t="shared" si="236"/>
        <v>0</v>
      </c>
      <c r="AA463" s="10">
        <f t="shared" si="237"/>
        <v>0</v>
      </c>
      <c r="AB463" s="10">
        <f t="shared" si="238"/>
        <v>0</v>
      </c>
      <c r="AC463" s="10">
        <f t="shared" si="231"/>
        <v>63.726392106884006</v>
      </c>
      <c r="AD463" s="10">
        <f t="shared" si="232"/>
        <v>0</v>
      </c>
      <c r="AE463" s="10">
        <f t="shared" si="239"/>
        <v>0</v>
      </c>
      <c r="AF463" s="10">
        <f t="shared" si="240"/>
        <v>0</v>
      </c>
      <c r="AG463" s="10">
        <f t="shared" si="241"/>
        <v>0</v>
      </c>
    </row>
    <row r="464" spans="1:33" x14ac:dyDescent="0.2">
      <c r="A464" s="5">
        <v>40198.041666666664</v>
      </c>
      <c r="B464" s="8">
        <v>127043.37917568364</v>
      </c>
      <c r="C464" s="9">
        <v>0</v>
      </c>
      <c r="D464" s="8">
        <f t="shared" si="220"/>
        <v>127.04337917568364</v>
      </c>
      <c r="E464" s="8">
        <f t="shared" si="213"/>
        <v>127.04337917568364</v>
      </c>
      <c r="F464" s="10">
        <f t="shared" si="214"/>
        <v>127.04337917568364</v>
      </c>
      <c r="G464" s="10">
        <f t="shared" si="215"/>
        <v>0</v>
      </c>
      <c r="H464" s="10">
        <f t="shared" si="242"/>
        <v>0</v>
      </c>
      <c r="I464" s="10">
        <f t="shared" si="221"/>
        <v>0</v>
      </c>
      <c r="J464" s="10">
        <f t="shared" si="222"/>
        <v>0</v>
      </c>
      <c r="K464" s="10">
        <f t="shared" si="216"/>
        <v>127.04337917568364</v>
      </c>
      <c r="L464" s="10">
        <f t="shared" si="217"/>
        <v>0</v>
      </c>
      <c r="M464" s="10">
        <f t="shared" si="233"/>
        <v>0</v>
      </c>
      <c r="N464" s="10">
        <f t="shared" si="223"/>
        <v>0</v>
      </c>
      <c r="O464" s="10">
        <f t="shared" si="224"/>
        <v>0</v>
      </c>
      <c r="P464" s="10">
        <f t="shared" si="218"/>
        <v>90</v>
      </c>
      <c r="Q464" s="10">
        <f t="shared" si="219"/>
        <v>37.04337917568364</v>
      </c>
      <c r="R464" s="10">
        <f t="shared" si="234"/>
        <v>0</v>
      </c>
      <c r="S464" s="10">
        <f t="shared" si="225"/>
        <v>37.04337917568364</v>
      </c>
      <c r="T464" s="10">
        <f t="shared" si="226"/>
        <v>0</v>
      </c>
      <c r="U464" s="10">
        <f t="shared" si="235"/>
        <v>0</v>
      </c>
      <c r="V464" s="10">
        <f t="shared" si="227"/>
        <v>0</v>
      </c>
      <c r="W464" s="10">
        <f t="shared" si="228"/>
        <v>0</v>
      </c>
      <c r="X464" s="10">
        <f t="shared" si="229"/>
        <v>63.52168958784182</v>
      </c>
      <c r="Y464" s="10">
        <f t="shared" si="230"/>
        <v>0</v>
      </c>
      <c r="Z464" s="10">
        <f t="shared" si="236"/>
        <v>0</v>
      </c>
      <c r="AA464" s="10">
        <f t="shared" si="237"/>
        <v>0</v>
      </c>
      <c r="AB464" s="10">
        <f t="shared" si="238"/>
        <v>0</v>
      </c>
      <c r="AC464" s="10">
        <f t="shared" si="231"/>
        <v>63.52168958784182</v>
      </c>
      <c r="AD464" s="10">
        <f t="shared" si="232"/>
        <v>0</v>
      </c>
      <c r="AE464" s="10">
        <f t="shared" si="239"/>
        <v>0</v>
      </c>
      <c r="AF464" s="10">
        <f t="shared" si="240"/>
        <v>0</v>
      </c>
      <c r="AG464" s="10">
        <f t="shared" si="241"/>
        <v>0</v>
      </c>
    </row>
    <row r="465" spans="1:33" x14ac:dyDescent="0.2">
      <c r="A465" s="5">
        <v>40198.083333333336</v>
      </c>
      <c r="B465" s="8">
        <v>155463.53142067223</v>
      </c>
      <c r="C465" s="9">
        <v>0</v>
      </c>
      <c r="D465" s="8">
        <f t="shared" si="220"/>
        <v>155.46353142067221</v>
      </c>
      <c r="E465" s="8">
        <f t="shared" si="213"/>
        <v>155.46353142067221</v>
      </c>
      <c r="F465" s="10">
        <f t="shared" si="214"/>
        <v>155.46353142067221</v>
      </c>
      <c r="G465" s="10">
        <f t="shared" si="215"/>
        <v>0</v>
      </c>
      <c r="H465" s="10">
        <f t="shared" si="242"/>
        <v>0</v>
      </c>
      <c r="I465" s="10">
        <f t="shared" si="221"/>
        <v>0</v>
      </c>
      <c r="J465" s="10">
        <f t="shared" si="222"/>
        <v>0</v>
      </c>
      <c r="K465" s="10">
        <f t="shared" si="216"/>
        <v>135</v>
      </c>
      <c r="L465" s="10">
        <f t="shared" si="217"/>
        <v>20.463531420672211</v>
      </c>
      <c r="M465" s="10">
        <f t="shared" si="233"/>
        <v>1</v>
      </c>
      <c r="N465" s="10">
        <f t="shared" si="223"/>
        <v>0</v>
      </c>
      <c r="O465" s="10">
        <f t="shared" si="224"/>
        <v>20.463531420672211</v>
      </c>
      <c r="P465" s="10">
        <f t="shared" si="218"/>
        <v>90</v>
      </c>
      <c r="Q465" s="10">
        <f t="shared" si="219"/>
        <v>65.463531420672211</v>
      </c>
      <c r="R465" s="10">
        <f t="shared" si="234"/>
        <v>0</v>
      </c>
      <c r="S465" s="10">
        <f t="shared" si="225"/>
        <v>65.463531420672211</v>
      </c>
      <c r="T465" s="10">
        <f t="shared" si="226"/>
        <v>0</v>
      </c>
      <c r="U465" s="10">
        <f t="shared" si="235"/>
        <v>0</v>
      </c>
      <c r="V465" s="10">
        <f t="shared" si="227"/>
        <v>0</v>
      </c>
      <c r="W465" s="10">
        <f t="shared" si="228"/>
        <v>0</v>
      </c>
      <c r="X465" s="10">
        <f t="shared" si="229"/>
        <v>77.731765710336106</v>
      </c>
      <c r="Y465" s="10">
        <f t="shared" si="230"/>
        <v>0</v>
      </c>
      <c r="Z465" s="10">
        <f t="shared" si="236"/>
        <v>0</v>
      </c>
      <c r="AA465" s="10">
        <f t="shared" si="237"/>
        <v>0</v>
      </c>
      <c r="AB465" s="10">
        <f t="shared" si="238"/>
        <v>0</v>
      </c>
      <c r="AC465" s="10">
        <f t="shared" si="231"/>
        <v>67.5</v>
      </c>
      <c r="AD465" s="10">
        <f t="shared" si="232"/>
        <v>10.231765710336106</v>
      </c>
      <c r="AE465" s="10">
        <f t="shared" si="239"/>
        <v>1</v>
      </c>
      <c r="AF465" s="10">
        <f t="shared" si="240"/>
        <v>0</v>
      </c>
      <c r="AG465" s="10">
        <f t="shared" si="241"/>
        <v>10.231765710336106</v>
      </c>
    </row>
    <row r="466" spans="1:33" x14ac:dyDescent="0.2">
      <c r="A466" s="5">
        <v>40198.125</v>
      </c>
      <c r="B466" s="8">
        <v>159653.64721632548</v>
      </c>
      <c r="C466" s="9">
        <v>0</v>
      </c>
      <c r="D466" s="8">
        <f t="shared" si="220"/>
        <v>159.65364721632548</v>
      </c>
      <c r="E466" s="8">
        <f t="shared" si="213"/>
        <v>159.65364721632548</v>
      </c>
      <c r="F466" s="10">
        <f t="shared" si="214"/>
        <v>159.65364721632548</v>
      </c>
      <c r="G466" s="10">
        <f t="shared" si="215"/>
        <v>0</v>
      </c>
      <c r="H466" s="10">
        <f t="shared" si="242"/>
        <v>0</v>
      </c>
      <c r="I466" s="10">
        <f t="shared" si="221"/>
        <v>0</v>
      </c>
      <c r="J466" s="10">
        <f t="shared" si="222"/>
        <v>0</v>
      </c>
      <c r="K466" s="10">
        <f t="shared" si="216"/>
        <v>135</v>
      </c>
      <c r="L466" s="10">
        <f t="shared" si="217"/>
        <v>24.653647216325481</v>
      </c>
      <c r="M466" s="10">
        <f t="shared" si="233"/>
        <v>0</v>
      </c>
      <c r="N466" s="10">
        <f t="shared" si="223"/>
        <v>24.653647216325481</v>
      </c>
      <c r="O466" s="10">
        <f t="shared" si="224"/>
        <v>0</v>
      </c>
      <c r="P466" s="10">
        <f t="shared" si="218"/>
        <v>90</v>
      </c>
      <c r="Q466" s="10">
        <f t="shared" si="219"/>
        <v>69.653647216325481</v>
      </c>
      <c r="R466" s="10">
        <f t="shared" si="234"/>
        <v>0</v>
      </c>
      <c r="S466" s="10">
        <f t="shared" si="225"/>
        <v>69.653647216325481</v>
      </c>
      <c r="T466" s="10">
        <f t="shared" si="226"/>
        <v>0</v>
      </c>
      <c r="U466" s="10">
        <f t="shared" si="235"/>
        <v>0</v>
      </c>
      <c r="V466" s="10">
        <f t="shared" si="227"/>
        <v>0</v>
      </c>
      <c r="W466" s="10">
        <f t="shared" si="228"/>
        <v>0</v>
      </c>
      <c r="X466" s="10">
        <f t="shared" si="229"/>
        <v>79.826823608162741</v>
      </c>
      <c r="Y466" s="10">
        <f t="shared" si="230"/>
        <v>0</v>
      </c>
      <c r="Z466" s="10">
        <f t="shared" si="236"/>
        <v>0</v>
      </c>
      <c r="AA466" s="10">
        <f t="shared" si="237"/>
        <v>0</v>
      </c>
      <c r="AB466" s="10">
        <f t="shared" si="238"/>
        <v>0</v>
      </c>
      <c r="AC466" s="10">
        <f t="shared" si="231"/>
        <v>67.5</v>
      </c>
      <c r="AD466" s="10">
        <f t="shared" si="232"/>
        <v>12.326823608162741</v>
      </c>
      <c r="AE466" s="10">
        <f t="shared" si="239"/>
        <v>0</v>
      </c>
      <c r="AF466" s="10">
        <f t="shared" si="240"/>
        <v>12.326823608162741</v>
      </c>
      <c r="AG466" s="10">
        <f t="shared" si="241"/>
        <v>0</v>
      </c>
    </row>
    <row r="467" spans="1:33" x14ac:dyDescent="0.2">
      <c r="A467" s="5">
        <v>40198.166666666664</v>
      </c>
      <c r="B467" s="8">
        <v>162870.57943458186</v>
      </c>
      <c r="C467" s="9">
        <v>0</v>
      </c>
      <c r="D467" s="8">
        <f t="shared" si="220"/>
        <v>162.87057943458186</v>
      </c>
      <c r="E467" s="8">
        <f t="shared" si="213"/>
        <v>162.87057943458186</v>
      </c>
      <c r="F467" s="10">
        <f t="shared" si="214"/>
        <v>162.87057943458186</v>
      </c>
      <c r="G467" s="10">
        <f t="shared" si="215"/>
        <v>0</v>
      </c>
      <c r="H467" s="10">
        <f t="shared" si="242"/>
        <v>0</v>
      </c>
      <c r="I467" s="10">
        <f t="shared" si="221"/>
        <v>0</v>
      </c>
      <c r="J467" s="10">
        <f t="shared" si="222"/>
        <v>0</v>
      </c>
      <c r="K467" s="10">
        <f t="shared" si="216"/>
        <v>135</v>
      </c>
      <c r="L467" s="10">
        <f t="shared" si="217"/>
        <v>27.870579434581856</v>
      </c>
      <c r="M467" s="10">
        <f t="shared" si="233"/>
        <v>0</v>
      </c>
      <c r="N467" s="10">
        <f t="shared" si="223"/>
        <v>27.870579434581856</v>
      </c>
      <c r="O467" s="10">
        <f t="shared" si="224"/>
        <v>0</v>
      </c>
      <c r="P467" s="10">
        <f t="shared" si="218"/>
        <v>90</v>
      </c>
      <c r="Q467" s="10">
        <f t="shared" si="219"/>
        <v>72.870579434581856</v>
      </c>
      <c r="R467" s="10">
        <f t="shared" si="234"/>
        <v>0</v>
      </c>
      <c r="S467" s="10">
        <f t="shared" si="225"/>
        <v>72.870579434581856</v>
      </c>
      <c r="T467" s="10">
        <f t="shared" si="226"/>
        <v>0</v>
      </c>
      <c r="U467" s="10">
        <f t="shared" si="235"/>
        <v>0</v>
      </c>
      <c r="V467" s="10">
        <f t="shared" si="227"/>
        <v>0</v>
      </c>
      <c r="W467" s="10">
        <f t="shared" si="228"/>
        <v>0</v>
      </c>
      <c r="X467" s="10">
        <f t="shared" si="229"/>
        <v>81.435289717290928</v>
      </c>
      <c r="Y467" s="10">
        <f t="shared" si="230"/>
        <v>0</v>
      </c>
      <c r="Z467" s="10">
        <f t="shared" si="236"/>
        <v>0</v>
      </c>
      <c r="AA467" s="10">
        <f t="shared" si="237"/>
        <v>0</v>
      </c>
      <c r="AB467" s="10">
        <f t="shared" si="238"/>
        <v>0</v>
      </c>
      <c r="AC467" s="10">
        <f t="shared" si="231"/>
        <v>67.5</v>
      </c>
      <c r="AD467" s="10">
        <f t="shared" si="232"/>
        <v>13.935289717290928</v>
      </c>
      <c r="AE467" s="10">
        <f t="shared" si="239"/>
        <v>0</v>
      </c>
      <c r="AF467" s="10">
        <f t="shared" si="240"/>
        <v>13.935289717290928</v>
      </c>
      <c r="AG467" s="10">
        <f t="shared" si="241"/>
        <v>0</v>
      </c>
    </row>
    <row r="468" spans="1:33" x14ac:dyDescent="0.2">
      <c r="A468" s="5">
        <v>40198.208333333336</v>
      </c>
      <c r="B468" s="8">
        <v>161957.86166503845</v>
      </c>
      <c r="C468" s="9">
        <v>0</v>
      </c>
      <c r="D468" s="8">
        <f t="shared" si="220"/>
        <v>161.95786166503845</v>
      </c>
      <c r="E468" s="8">
        <f t="shared" si="213"/>
        <v>161.95786166503845</v>
      </c>
      <c r="F468" s="10">
        <f t="shared" si="214"/>
        <v>161.95786166503845</v>
      </c>
      <c r="G468" s="10">
        <f t="shared" si="215"/>
        <v>0</v>
      </c>
      <c r="H468" s="10">
        <f t="shared" si="242"/>
        <v>0</v>
      </c>
      <c r="I468" s="10">
        <f t="shared" si="221"/>
        <v>0</v>
      </c>
      <c r="J468" s="10">
        <f t="shared" si="222"/>
        <v>0</v>
      </c>
      <c r="K468" s="10">
        <f t="shared" si="216"/>
        <v>135</v>
      </c>
      <c r="L468" s="10">
        <f t="shared" si="217"/>
        <v>26.95786166503845</v>
      </c>
      <c r="M468" s="10">
        <f t="shared" si="233"/>
        <v>0</v>
      </c>
      <c r="N468" s="10">
        <f t="shared" si="223"/>
        <v>26.95786166503845</v>
      </c>
      <c r="O468" s="10">
        <f t="shared" si="224"/>
        <v>0</v>
      </c>
      <c r="P468" s="10">
        <f t="shared" si="218"/>
        <v>90</v>
      </c>
      <c r="Q468" s="10">
        <f t="shared" si="219"/>
        <v>71.95786166503845</v>
      </c>
      <c r="R468" s="10">
        <f t="shared" si="234"/>
        <v>0</v>
      </c>
      <c r="S468" s="10">
        <f t="shared" si="225"/>
        <v>71.95786166503845</v>
      </c>
      <c r="T468" s="10">
        <f t="shared" si="226"/>
        <v>0</v>
      </c>
      <c r="U468" s="10">
        <f t="shared" si="235"/>
        <v>0</v>
      </c>
      <c r="V468" s="10">
        <f t="shared" si="227"/>
        <v>0</v>
      </c>
      <c r="W468" s="10">
        <f t="shared" si="228"/>
        <v>0</v>
      </c>
      <c r="X468" s="10">
        <f t="shared" si="229"/>
        <v>80.978930832519225</v>
      </c>
      <c r="Y468" s="10">
        <f t="shared" si="230"/>
        <v>0</v>
      </c>
      <c r="Z468" s="10">
        <f t="shared" si="236"/>
        <v>0</v>
      </c>
      <c r="AA468" s="10">
        <f t="shared" si="237"/>
        <v>0</v>
      </c>
      <c r="AB468" s="10">
        <f t="shared" si="238"/>
        <v>0</v>
      </c>
      <c r="AC468" s="10">
        <f t="shared" si="231"/>
        <v>67.5</v>
      </c>
      <c r="AD468" s="10">
        <f t="shared" si="232"/>
        <v>13.478930832519225</v>
      </c>
      <c r="AE468" s="10">
        <f t="shared" si="239"/>
        <v>0</v>
      </c>
      <c r="AF468" s="10">
        <f t="shared" si="240"/>
        <v>13.478930832519225</v>
      </c>
      <c r="AG468" s="10">
        <f t="shared" si="241"/>
        <v>0</v>
      </c>
    </row>
    <row r="469" spans="1:33" x14ac:dyDescent="0.2">
      <c r="A469" s="5">
        <v>40198.25</v>
      </c>
      <c r="B469" s="8">
        <v>162853.99547846793</v>
      </c>
      <c r="C469" s="9">
        <v>0</v>
      </c>
      <c r="D469" s="8">
        <f t="shared" si="220"/>
        <v>162.85399547846794</v>
      </c>
      <c r="E469" s="8">
        <f t="shared" si="213"/>
        <v>162.85399547846794</v>
      </c>
      <c r="F469" s="10">
        <f t="shared" si="214"/>
        <v>162.85399547846794</v>
      </c>
      <c r="G469" s="10">
        <f t="shared" si="215"/>
        <v>0</v>
      </c>
      <c r="H469" s="10">
        <f t="shared" si="242"/>
        <v>0</v>
      </c>
      <c r="I469" s="10">
        <f t="shared" si="221"/>
        <v>0</v>
      </c>
      <c r="J469" s="10">
        <f t="shared" si="222"/>
        <v>0</v>
      </c>
      <c r="K469" s="10">
        <f t="shared" si="216"/>
        <v>135</v>
      </c>
      <c r="L469" s="10">
        <f t="shared" si="217"/>
        <v>27.853995478467937</v>
      </c>
      <c r="M469" s="10">
        <f t="shared" si="233"/>
        <v>0</v>
      </c>
      <c r="N469" s="10">
        <f t="shared" si="223"/>
        <v>27.853995478467937</v>
      </c>
      <c r="O469" s="10">
        <f t="shared" si="224"/>
        <v>0</v>
      </c>
      <c r="P469" s="10">
        <f t="shared" si="218"/>
        <v>90</v>
      </c>
      <c r="Q469" s="10">
        <f t="shared" si="219"/>
        <v>72.853995478467937</v>
      </c>
      <c r="R469" s="10">
        <f t="shared" si="234"/>
        <v>0</v>
      </c>
      <c r="S469" s="10">
        <f t="shared" si="225"/>
        <v>72.853995478467937</v>
      </c>
      <c r="T469" s="10">
        <f t="shared" si="226"/>
        <v>0</v>
      </c>
      <c r="U469" s="10">
        <f t="shared" si="235"/>
        <v>0</v>
      </c>
      <c r="V469" s="10">
        <f t="shared" si="227"/>
        <v>0</v>
      </c>
      <c r="W469" s="10">
        <f t="shared" si="228"/>
        <v>0</v>
      </c>
      <c r="X469" s="10">
        <f t="shared" si="229"/>
        <v>81.426997739233968</v>
      </c>
      <c r="Y469" s="10">
        <f t="shared" si="230"/>
        <v>0</v>
      </c>
      <c r="Z469" s="10">
        <f t="shared" si="236"/>
        <v>0</v>
      </c>
      <c r="AA469" s="10">
        <f t="shared" si="237"/>
        <v>0</v>
      </c>
      <c r="AB469" s="10">
        <f t="shared" si="238"/>
        <v>0</v>
      </c>
      <c r="AC469" s="10">
        <f t="shared" si="231"/>
        <v>67.5</v>
      </c>
      <c r="AD469" s="10">
        <f t="shared" si="232"/>
        <v>13.926997739233968</v>
      </c>
      <c r="AE469" s="10">
        <f t="shared" si="239"/>
        <v>0</v>
      </c>
      <c r="AF469" s="10">
        <f t="shared" si="240"/>
        <v>13.926997739233968</v>
      </c>
      <c r="AG469" s="10">
        <f t="shared" si="241"/>
        <v>0</v>
      </c>
    </row>
    <row r="470" spans="1:33" x14ac:dyDescent="0.2">
      <c r="A470" s="5">
        <v>40198.291666666664</v>
      </c>
      <c r="B470" s="8">
        <v>173098.73769161338</v>
      </c>
      <c r="C470" s="9">
        <v>0</v>
      </c>
      <c r="D470" s="8">
        <f t="shared" si="220"/>
        <v>173.09873769161339</v>
      </c>
      <c r="E470" s="8">
        <f t="shared" si="213"/>
        <v>173.09873769161339</v>
      </c>
      <c r="F470" s="10">
        <f t="shared" si="214"/>
        <v>173.09873769161339</v>
      </c>
      <c r="G470" s="10">
        <f t="shared" si="215"/>
        <v>0</v>
      </c>
      <c r="H470" s="10">
        <f t="shared" si="242"/>
        <v>0</v>
      </c>
      <c r="I470" s="10">
        <f t="shared" si="221"/>
        <v>0</v>
      </c>
      <c r="J470" s="10">
        <f t="shared" si="222"/>
        <v>0</v>
      </c>
      <c r="K470" s="10">
        <f t="shared" si="216"/>
        <v>135</v>
      </c>
      <c r="L470" s="10">
        <f t="shared" si="217"/>
        <v>38.098737691613394</v>
      </c>
      <c r="M470" s="10">
        <f t="shared" si="233"/>
        <v>0</v>
      </c>
      <c r="N470" s="10">
        <f t="shared" si="223"/>
        <v>38.098737691613394</v>
      </c>
      <c r="O470" s="10">
        <f t="shared" si="224"/>
        <v>0</v>
      </c>
      <c r="P470" s="10">
        <f t="shared" si="218"/>
        <v>90</v>
      </c>
      <c r="Q470" s="10">
        <f t="shared" si="219"/>
        <v>83.098737691613394</v>
      </c>
      <c r="R470" s="10">
        <f t="shared" si="234"/>
        <v>0</v>
      </c>
      <c r="S470" s="10">
        <f t="shared" si="225"/>
        <v>83.098737691613394</v>
      </c>
      <c r="T470" s="10">
        <f t="shared" si="226"/>
        <v>0</v>
      </c>
      <c r="U470" s="10">
        <f t="shared" si="235"/>
        <v>0</v>
      </c>
      <c r="V470" s="10">
        <f t="shared" si="227"/>
        <v>0</v>
      </c>
      <c r="W470" s="10">
        <f t="shared" si="228"/>
        <v>0</v>
      </c>
      <c r="X470" s="10">
        <f t="shared" si="229"/>
        <v>86.549368845806697</v>
      </c>
      <c r="Y470" s="10">
        <f t="shared" si="230"/>
        <v>0</v>
      </c>
      <c r="Z470" s="10">
        <f t="shared" si="236"/>
        <v>0</v>
      </c>
      <c r="AA470" s="10">
        <f t="shared" si="237"/>
        <v>0</v>
      </c>
      <c r="AB470" s="10">
        <f t="shared" si="238"/>
        <v>0</v>
      </c>
      <c r="AC470" s="10">
        <f t="shared" si="231"/>
        <v>67.5</v>
      </c>
      <c r="AD470" s="10">
        <f t="shared" si="232"/>
        <v>19.049368845806697</v>
      </c>
      <c r="AE470" s="10">
        <f t="shared" si="239"/>
        <v>0</v>
      </c>
      <c r="AF470" s="10">
        <f t="shared" si="240"/>
        <v>19.049368845806697</v>
      </c>
      <c r="AG470" s="10">
        <f t="shared" si="241"/>
        <v>0</v>
      </c>
    </row>
    <row r="471" spans="1:33" x14ac:dyDescent="0.2">
      <c r="A471" s="5">
        <v>40198.333333333336</v>
      </c>
      <c r="B471" s="8">
        <v>229023.20470396808</v>
      </c>
      <c r="C471" s="9">
        <v>0</v>
      </c>
      <c r="D471" s="8">
        <f t="shared" si="220"/>
        <v>229.02320470396808</v>
      </c>
      <c r="E471" s="8">
        <f t="shared" si="213"/>
        <v>229.02320470396808</v>
      </c>
      <c r="F471" s="10">
        <f t="shared" si="214"/>
        <v>229.02320470396808</v>
      </c>
      <c r="G471" s="10">
        <f t="shared" si="215"/>
        <v>0</v>
      </c>
      <c r="H471" s="10">
        <f t="shared" si="242"/>
        <v>0</v>
      </c>
      <c r="I471" s="10">
        <f t="shared" si="221"/>
        <v>0</v>
      </c>
      <c r="J471" s="10">
        <f t="shared" si="222"/>
        <v>0</v>
      </c>
      <c r="K471" s="10">
        <f t="shared" si="216"/>
        <v>135</v>
      </c>
      <c r="L471" s="10">
        <f t="shared" si="217"/>
        <v>94.023204703968077</v>
      </c>
      <c r="M471" s="10">
        <f t="shared" si="233"/>
        <v>0</v>
      </c>
      <c r="N471" s="10">
        <f t="shared" si="223"/>
        <v>94.023204703968077</v>
      </c>
      <c r="O471" s="10">
        <f t="shared" si="224"/>
        <v>0</v>
      </c>
      <c r="P471" s="10">
        <f t="shared" si="218"/>
        <v>90</v>
      </c>
      <c r="Q471" s="10">
        <f t="shared" si="219"/>
        <v>139.02320470396808</v>
      </c>
      <c r="R471" s="10">
        <f t="shared" si="234"/>
        <v>0</v>
      </c>
      <c r="S471" s="10">
        <f t="shared" si="225"/>
        <v>90</v>
      </c>
      <c r="T471" s="10">
        <f t="shared" si="226"/>
        <v>49.023204703968077</v>
      </c>
      <c r="U471" s="10">
        <f t="shared" si="235"/>
        <v>1</v>
      </c>
      <c r="V471" s="10">
        <f t="shared" si="227"/>
        <v>0</v>
      </c>
      <c r="W471" s="10">
        <f t="shared" si="228"/>
        <v>49.023204703968077</v>
      </c>
      <c r="X471" s="10">
        <f t="shared" si="229"/>
        <v>114.51160235198404</v>
      </c>
      <c r="Y471" s="10">
        <f t="shared" si="230"/>
        <v>0</v>
      </c>
      <c r="Z471" s="10">
        <f t="shared" si="236"/>
        <v>0</v>
      </c>
      <c r="AA471" s="10">
        <f t="shared" si="237"/>
        <v>0</v>
      </c>
      <c r="AB471" s="10">
        <f t="shared" si="238"/>
        <v>0</v>
      </c>
      <c r="AC471" s="10">
        <f t="shared" si="231"/>
        <v>67.5</v>
      </c>
      <c r="AD471" s="10">
        <f t="shared" si="232"/>
        <v>47.011602351984038</v>
      </c>
      <c r="AE471" s="10">
        <f t="shared" si="239"/>
        <v>0</v>
      </c>
      <c r="AF471" s="10">
        <f t="shared" si="240"/>
        <v>47.011602351984038</v>
      </c>
      <c r="AG471" s="10">
        <f t="shared" si="241"/>
        <v>0</v>
      </c>
    </row>
    <row r="472" spans="1:33" x14ac:dyDescent="0.2">
      <c r="A472" s="5">
        <v>40198.375</v>
      </c>
      <c r="B472" s="8">
        <v>183043.56274759106</v>
      </c>
      <c r="C472" s="9">
        <v>0</v>
      </c>
      <c r="D472" s="8">
        <f t="shared" si="220"/>
        <v>183.04356274759107</v>
      </c>
      <c r="E472" s="8">
        <f t="shared" si="213"/>
        <v>183.04356274759107</v>
      </c>
      <c r="F472" s="10">
        <f t="shared" si="214"/>
        <v>183.04356274759107</v>
      </c>
      <c r="G472" s="10">
        <f t="shared" si="215"/>
        <v>0</v>
      </c>
      <c r="H472" s="10">
        <f t="shared" si="242"/>
        <v>0</v>
      </c>
      <c r="I472" s="10">
        <f t="shared" si="221"/>
        <v>0</v>
      </c>
      <c r="J472" s="10">
        <f t="shared" si="222"/>
        <v>0</v>
      </c>
      <c r="K472" s="10">
        <f t="shared" si="216"/>
        <v>135</v>
      </c>
      <c r="L472" s="10">
        <f t="shared" si="217"/>
        <v>48.043562747591068</v>
      </c>
      <c r="M472" s="10">
        <f t="shared" si="233"/>
        <v>0</v>
      </c>
      <c r="N472" s="10">
        <f t="shared" si="223"/>
        <v>48.043562747591068</v>
      </c>
      <c r="O472" s="10">
        <f t="shared" si="224"/>
        <v>0</v>
      </c>
      <c r="P472" s="10">
        <f t="shared" si="218"/>
        <v>90</v>
      </c>
      <c r="Q472" s="10">
        <f t="shared" si="219"/>
        <v>93.043562747591068</v>
      </c>
      <c r="R472" s="10">
        <f t="shared" si="234"/>
        <v>0</v>
      </c>
      <c r="S472" s="10">
        <f t="shared" si="225"/>
        <v>90</v>
      </c>
      <c r="T472" s="10">
        <f t="shared" si="226"/>
        <v>3.0435627475910678</v>
      </c>
      <c r="U472" s="10">
        <f t="shared" si="235"/>
        <v>0</v>
      </c>
      <c r="V472" s="10">
        <f t="shared" si="227"/>
        <v>3.0435627475910678</v>
      </c>
      <c r="W472" s="10">
        <f t="shared" si="228"/>
        <v>0</v>
      </c>
      <c r="X472" s="10">
        <f t="shared" si="229"/>
        <v>91.521781373795534</v>
      </c>
      <c r="Y472" s="10">
        <f t="shared" si="230"/>
        <v>0</v>
      </c>
      <c r="Z472" s="10">
        <f t="shared" si="236"/>
        <v>0</v>
      </c>
      <c r="AA472" s="10">
        <f t="shared" si="237"/>
        <v>0</v>
      </c>
      <c r="AB472" s="10">
        <f t="shared" si="238"/>
        <v>0</v>
      </c>
      <c r="AC472" s="10">
        <f t="shared" si="231"/>
        <v>67.5</v>
      </c>
      <c r="AD472" s="10">
        <f t="shared" si="232"/>
        <v>24.021781373795534</v>
      </c>
      <c r="AE472" s="10">
        <f t="shared" si="239"/>
        <v>0</v>
      </c>
      <c r="AF472" s="10">
        <f t="shared" si="240"/>
        <v>24.021781373795534</v>
      </c>
      <c r="AG472" s="10">
        <f t="shared" si="241"/>
        <v>0</v>
      </c>
    </row>
    <row r="473" spans="1:33" x14ac:dyDescent="0.2">
      <c r="A473" s="5">
        <v>40198.416666666664</v>
      </c>
      <c r="B473" s="8">
        <v>169657.9618882316</v>
      </c>
      <c r="C473" s="9">
        <v>0</v>
      </c>
      <c r="D473" s="8">
        <f t="shared" si="220"/>
        <v>169.6579618882316</v>
      </c>
      <c r="E473" s="8">
        <f t="shared" si="213"/>
        <v>169.6579618882316</v>
      </c>
      <c r="F473" s="10">
        <f t="shared" si="214"/>
        <v>169.6579618882316</v>
      </c>
      <c r="G473" s="10">
        <f t="shared" si="215"/>
        <v>0</v>
      </c>
      <c r="H473" s="10">
        <f t="shared" si="242"/>
        <v>0</v>
      </c>
      <c r="I473" s="10">
        <f t="shared" si="221"/>
        <v>0</v>
      </c>
      <c r="J473" s="10">
        <f t="shared" si="222"/>
        <v>0</v>
      </c>
      <c r="K473" s="10">
        <f t="shared" si="216"/>
        <v>135</v>
      </c>
      <c r="L473" s="10">
        <f t="shared" si="217"/>
        <v>34.657961888231597</v>
      </c>
      <c r="M473" s="10">
        <f t="shared" si="233"/>
        <v>0</v>
      </c>
      <c r="N473" s="10">
        <f t="shared" si="223"/>
        <v>34.657961888231597</v>
      </c>
      <c r="O473" s="10">
        <f t="shared" si="224"/>
        <v>0</v>
      </c>
      <c r="P473" s="10">
        <f t="shared" si="218"/>
        <v>90</v>
      </c>
      <c r="Q473" s="10">
        <f t="shared" si="219"/>
        <v>79.657961888231597</v>
      </c>
      <c r="R473" s="10">
        <f t="shared" si="234"/>
        <v>0</v>
      </c>
      <c r="S473" s="10">
        <f t="shared" si="225"/>
        <v>79.657961888231597</v>
      </c>
      <c r="T473" s="10">
        <f t="shared" si="226"/>
        <v>0</v>
      </c>
      <c r="U473" s="10">
        <f t="shared" si="235"/>
        <v>0</v>
      </c>
      <c r="V473" s="10">
        <f t="shared" si="227"/>
        <v>0</v>
      </c>
      <c r="W473" s="10">
        <f t="shared" si="228"/>
        <v>0</v>
      </c>
      <c r="X473" s="10">
        <f t="shared" si="229"/>
        <v>84.828980944115798</v>
      </c>
      <c r="Y473" s="10">
        <f t="shared" si="230"/>
        <v>0</v>
      </c>
      <c r="Z473" s="10">
        <f t="shared" si="236"/>
        <v>0</v>
      </c>
      <c r="AA473" s="10">
        <f t="shared" si="237"/>
        <v>0</v>
      </c>
      <c r="AB473" s="10">
        <f t="shared" si="238"/>
        <v>0</v>
      </c>
      <c r="AC473" s="10">
        <f t="shared" si="231"/>
        <v>67.5</v>
      </c>
      <c r="AD473" s="10">
        <f t="shared" si="232"/>
        <v>17.328980944115798</v>
      </c>
      <c r="AE473" s="10">
        <f t="shared" si="239"/>
        <v>0</v>
      </c>
      <c r="AF473" s="10">
        <f t="shared" si="240"/>
        <v>17.328980944115798</v>
      </c>
      <c r="AG473" s="10">
        <f t="shared" si="241"/>
        <v>0</v>
      </c>
    </row>
    <row r="474" spans="1:33" x14ac:dyDescent="0.2">
      <c r="A474" s="5">
        <v>40198.458333333336</v>
      </c>
      <c r="B474" s="8">
        <v>154694.29862753942</v>
      </c>
      <c r="C474" s="9">
        <v>0</v>
      </c>
      <c r="D474" s="8">
        <f t="shared" si="220"/>
        <v>154.69429862753941</v>
      </c>
      <c r="E474" s="8">
        <f t="shared" si="213"/>
        <v>154.69429862753941</v>
      </c>
      <c r="F474" s="10">
        <f t="shared" si="214"/>
        <v>154.69429862753941</v>
      </c>
      <c r="G474" s="10">
        <f t="shared" si="215"/>
        <v>0</v>
      </c>
      <c r="H474" s="10">
        <f t="shared" si="242"/>
        <v>0</v>
      </c>
      <c r="I474" s="10">
        <f t="shared" si="221"/>
        <v>0</v>
      </c>
      <c r="J474" s="10">
        <f t="shared" si="222"/>
        <v>0</v>
      </c>
      <c r="K474" s="10">
        <f t="shared" si="216"/>
        <v>135</v>
      </c>
      <c r="L474" s="10">
        <f t="shared" si="217"/>
        <v>19.694298627539411</v>
      </c>
      <c r="M474" s="10">
        <f t="shared" si="233"/>
        <v>0</v>
      </c>
      <c r="N474" s="10">
        <f t="shared" si="223"/>
        <v>19.694298627539411</v>
      </c>
      <c r="O474" s="10">
        <f t="shared" si="224"/>
        <v>0</v>
      </c>
      <c r="P474" s="10">
        <f t="shared" si="218"/>
        <v>90</v>
      </c>
      <c r="Q474" s="10">
        <f t="shared" si="219"/>
        <v>64.694298627539411</v>
      </c>
      <c r="R474" s="10">
        <f t="shared" si="234"/>
        <v>0</v>
      </c>
      <c r="S474" s="10">
        <f t="shared" si="225"/>
        <v>64.694298627539411</v>
      </c>
      <c r="T474" s="10">
        <f t="shared" si="226"/>
        <v>0</v>
      </c>
      <c r="U474" s="10">
        <f t="shared" si="235"/>
        <v>0</v>
      </c>
      <c r="V474" s="10">
        <f t="shared" si="227"/>
        <v>0</v>
      </c>
      <c r="W474" s="10">
        <f t="shared" si="228"/>
        <v>0</v>
      </c>
      <c r="X474" s="10">
        <f t="shared" si="229"/>
        <v>77.347149313769705</v>
      </c>
      <c r="Y474" s="10">
        <f t="shared" si="230"/>
        <v>0</v>
      </c>
      <c r="Z474" s="10">
        <f t="shared" si="236"/>
        <v>0</v>
      </c>
      <c r="AA474" s="10">
        <f t="shared" si="237"/>
        <v>0</v>
      </c>
      <c r="AB474" s="10">
        <f t="shared" si="238"/>
        <v>0</v>
      </c>
      <c r="AC474" s="10">
        <f t="shared" si="231"/>
        <v>67.5</v>
      </c>
      <c r="AD474" s="10">
        <f t="shared" si="232"/>
        <v>9.8471493137697053</v>
      </c>
      <c r="AE474" s="10">
        <f t="shared" si="239"/>
        <v>0</v>
      </c>
      <c r="AF474" s="10">
        <f t="shared" si="240"/>
        <v>9.8471493137697053</v>
      </c>
      <c r="AG474" s="10">
        <f t="shared" si="241"/>
        <v>0</v>
      </c>
    </row>
    <row r="475" spans="1:33" x14ac:dyDescent="0.2">
      <c r="A475" s="5">
        <v>40198.5</v>
      </c>
      <c r="B475" s="8">
        <v>149524.92776832887</v>
      </c>
      <c r="C475" s="9">
        <v>0</v>
      </c>
      <c r="D475" s="8">
        <f t="shared" si="220"/>
        <v>149.52492776832887</v>
      </c>
      <c r="E475" s="8">
        <f t="shared" si="213"/>
        <v>149.52492776832887</v>
      </c>
      <c r="F475" s="10">
        <f t="shared" si="214"/>
        <v>149.52492776832887</v>
      </c>
      <c r="G475" s="10">
        <f t="shared" si="215"/>
        <v>0</v>
      </c>
      <c r="H475" s="10">
        <f t="shared" si="242"/>
        <v>0</v>
      </c>
      <c r="I475" s="10">
        <f t="shared" si="221"/>
        <v>0</v>
      </c>
      <c r="J475" s="10">
        <f t="shared" si="222"/>
        <v>0</v>
      </c>
      <c r="K475" s="10">
        <f t="shared" si="216"/>
        <v>135</v>
      </c>
      <c r="L475" s="10">
        <f t="shared" si="217"/>
        <v>14.524927768328865</v>
      </c>
      <c r="M475" s="10">
        <f t="shared" si="233"/>
        <v>0</v>
      </c>
      <c r="N475" s="10">
        <f t="shared" si="223"/>
        <v>14.524927768328865</v>
      </c>
      <c r="O475" s="10">
        <f t="shared" si="224"/>
        <v>0</v>
      </c>
      <c r="P475" s="10">
        <f t="shared" si="218"/>
        <v>90</v>
      </c>
      <c r="Q475" s="10">
        <f t="shared" si="219"/>
        <v>59.524927768328865</v>
      </c>
      <c r="R475" s="10">
        <f t="shared" si="234"/>
        <v>0</v>
      </c>
      <c r="S475" s="10">
        <f t="shared" si="225"/>
        <v>59.524927768328865</v>
      </c>
      <c r="T475" s="10">
        <f t="shared" si="226"/>
        <v>0</v>
      </c>
      <c r="U475" s="10">
        <f t="shared" si="235"/>
        <v>0</v>
      </c>
      <c r="V475" s="10">
        <f t="shared" si="227"/>
        <v>0</v>
      </c>
      <c r="W475" s="10">
        <f t="shared" si="228"/>
        <v>0</v>
      </c>
      <c r="X475" s="10">
        <f t="shared" si="229"/>
        <v>74.762463884164433</v>
      </c>
      <c r="Y475" s="10">
        <f t="shared" si="230"/>
        <v>0</v>
      </c>
      <c r="Z475" s="10">
        <f t="shared" si="236"/>
        <v>0</v>
      </c>
      <c r="AA475" s="10">
        <f t="shared" si="237"/>
        <v>0</v>
      </c>
      <c r="AB475" s="10">
        <f t="shared" si="238"/>
        <v>0</v>
      </c>
      <c r="AC475" s="10">
        <f t="shared" si="231"/>
        <v>67.5</v>
      </c>
      <c r="AD475" s="10">
        <f t="shared" si="232"/>
        <v>7.2624638841644327</v>
      </c>
      <c r="AE475" s="10">
        <f t="shared" si="239"/>
        <v>0</v>
      </c>
      <c r="AF475" s="10">
        <f t="shared" si="240"/>
        <v>7.2624638841644327</v>
      </c>
      <c r="AG475" s="10">
        <f t="shared" si="241"/>
        <v>0</v>
      </c>
    </row>
    <row r="476" spans="1:33" x14ac:dyDescent="0.2">
      <c r="A476" s="5">
        <v>40198.541666666664</v>
      </c>
      <c r="B476" s="8">
        <v>150220.92073492976</v>
      </c>
      <c r="C476" s="9">
        <v>0</v>
      </c>
      <c r="D476" s="8">
        <f t="shared" si="220"/>
        <v>150.22092073492976</v>
      </c>
      <c r="E476" s="8">
        <f t="shared" si="213"/>
        <v>150.22092073492976</v>
      </c>
      <c r="F476" s="10">
        <f t="shared" si="214"/>
        <v>150.22092073492976</v>
      </c>
      <c r="G476" s="10">
        <f t="shared" si="215"/>
        <v>0</v>
      </c>
      <c r="H476" s="10">
        <f t="shared" si="242"/>
        <v>0</v>
      </c>
      <c r="I476" s="10">
        <f t="shared" si="221"/>
        <v>0</v>
      </c>
      <c r="J476" s="10">
        <f t="shared" si="222"/>
        <v>0</v>
      </c>
      <c r="K476" s="10">
        <f t="shared" si="216"/>
        <v>135</v>
      </c>
      <c r="L476" s="10">
        <f t="shared" si="217"/>
        <v>15.220920734929763</v>
      </c>
      <c r="M476" s="10">
        <f t="shared" si="233"/>
        <v>0</v>
      </c>
      <c r="N476" s="10">
        <f t="shared" si="223"/>
        <v>15.220920734929763</v>
      </c>
      <c r="O476" s="10">
        <f t="shared" si="224"/>
        <v>0</v>
      </c>
      <c r="P476" s="10">
        <f t="shared" si="218"/>
        <v>90</v>
      </c>
      <c r="Q476" s="10">
        <f t="shared" si="219"/>
        <v>60.220920734929763</v>
      </c>
      <c r="R476" s="10">
        <f t="shared" si="234"/>
        <v>0</v>
      </c>
      <c r="S476" s="10">
        <f t="shared" si="225"/>
        <v>60.220920734929763</v>
      </c>
      <c r="T476" s="10">
        <f t="shared" si="226"/>
        <v>0</v>
      </c>
      <c r="U476" s="10">
        <f t="shared" si="235"/>
        <v>0</v>
      </c>
      <c r="V476" s="10">
        <f t="shared" si="227"/>
        <v>0</v>
      </c>
      <c r="W476" s="10">
        <f t="shared" si="228"/>
        <v>0</v>
      </c>
      <c r="X476" s="10">
        <f t="shared" si="229"/>
        <v>75.110460367464881</v>
      </c>
      <c r="Y476" s="10">
        <f t="shared" si="230"/>
        <v>0</v>
      </c>
      <c r="Z476" s="10">
        <f t="shared" si="236"/>
        <v>0</v>
      </c>
      <c r="AA476" s="10">
        <f t="shared" si="237"/>
        <v>0</v>
      </c>
      <c r="AB476" s="10">
        <f t="shared" si="238"/>
        <v>0</v>
      </c>
      <c r="AC476" s="10">
        <f t="shared" si="231"/>
        <v>67.5</v>
      </c>
      <c r="AD476" s="10">
        <f t="shared" si="232"/>
        <v>7.6104603674648814</v>
      </c>
      <c r="AE476" s="10">
        <f t="shared" si="239"/>
        <v>0</v>
      </c>
      <c r="AF476" s="10">
        <f t="shared" si="240"/>
        <v>7.6104603674648814</v>
      </c>
      <c r="AG476" s="10">
        <f t="shared" si="241"/>
        <v>0</v>
      </c>
    </row>
    <row r="477" spans="1:33" x14ac:dyDescent="0.2">
      <c r="A477" s="5">
        <v>40198.583333333336</v>
      </c>
      <c r="B477" s="8">
        <v>181293.65236627328</v>
      </c>
      <c r="C477" s="9">
        <v>0</v>
      </c>
      <c r="D477" s="8">
        <f t="shared" si="220"/>
        <v>181.29365236627328</v>
      </c>
      <c r="E477" s="8">
        <f t="shared" si="213"/>
        <v>181.29365236627328</v>
      </c>
      <c r="F477" s="10">
        <f t="shared" si="214"/>
        <v>181.29365236627328</v>
      </c>
      <c r="G477" s="10">
        <f t="shared" si="215"/>
        <v>0</v>
      </c>
      <c r="H477" s="10">
        <f t="shared" si="242"/>
        <v>0</v>
      </c>
      <c r="I477" s="10">
        <f t="shared" si="221"/>
        <v>0</v>
      </c>
      <c r="J477" s="10">
        <f t="shared" si="222"/>
        <v>0</v>
      </c>
      <c r="K477" s="10">
        <f t="shared" si="216"/>
        <v>135</v>
      </c>
      <c r="L477" s="10">
        <f t="shared" si="217"/>
        <v>46.293652366273278</v>
      </c>
      <c r="M477" s="10">
        <f t="shared" si="233"/>
        <v>0</v>
      </c>
      <c r="N477" s="10">
        <f t="shared" si="223"/>
        <v>46.293652366273278</v>
      </c>
      <c r="O477" s="10">
        <f t="shared" si="224"/>
        <v>0</v>
      </c>
      <c r="P477" s="10">
        <f t="shared" si="218"/>
        <v>90</v>
      </c>
      <c r="Q477" s="10">
        <f t="shared" si="219"/>
        <v>91.293652366273278</v>
      </c>
      <c r="R477" s="10">
        <f t="shared" si="234"/>
        <v>0</v>
      </c>
      <c r="S477" s="10">
        <f t="shared" si="225"/>
        <v>90</v>
      </c>
      <c r="T477" s="10">
        <f t="shared" si="226"/>
        <v>1.2936523662732782</v>
      </c>
      <c r="U477" s="10">
        <f t="shared" si="235"/>
        <v>1</v>
      </c>
      <c r="V477" s="10">
        <f t="shared" si="227"/>
        <v>0</v>
      </c>
      <c r="W477" s="10">
        <f t="shared" si="228"/>
        <v>1.2936523662732782</v>
      </c>
      <c r="X477" s="10">
        <f t="shared" si="229"/>
        <v>90.646826183136639</v>
      </c>
      <c r="Y477" s="10">
        <f t="shared" si="230"/>
        <v>0</v>
      </c>
      <c r="Z477" s="10">
        <f t="shared" si="236"/>
        <v>0</v>
      </c>
      <c r="AA477" s="10">
        <f t="shared" si="237"/>
        <v>0</v>
      </c>
      <c r="AB477" s="10">
        <f t="shared" si="238"/>
        <v>0</v>
      </c>
      <c r="AC477" s="10">
        <f t="shared" si="231"/>
        <v>67.5</v>
      </c>
      <c r="AD477" s="10">
        <f t="shared" si="232"/>
        <v>23.146826183136639</v>
      </c>
      <c r="AE477" s="10">
        <f t="shared" si="239"/>
        <v>0</v>
      </c>
      <c r="AF477" s="10">
        <f t="shared" si="240"/>
        <v>23.146826183136639</v>
      </c>
      <c r="AG477" s="10">
        <f t="shared" si="241"/>
        <v>0</v>
      </c>
    </row>
    <row r="478" spans="1:33" x14ac:dyDescent="0.2">
      <c r="A478" s="5">
        <v>40198.625</v>
      </c>
      <c r="B478" s="8">
        <v>159062.04586620137</v>
      </c>
      <c r="C478" s="9">
        <v>456.435</v>
      </c>
      <c r="D478" s="8">
        <f t="shared" si="220"/>
        <v>159.06204586620137</v>
      </c>
      <c r="E478" s="8">
        <f t="shared" si="213"/>
        <v>186.44814586620137</v>
      </c>
      <c r="F478" s="10">
        <f t="shared" si="214"/>
        <v>159.06204586620137</v>
      </c>
      <c r="G478" s="10">
        <f t="shared" si="215"/>
        <v>0</v>
      </c>
      <c r="H478" s="10">
        <f t="shared" si="242"/>
        <v>0</v>
      </c>
      <c r="I478" s="10">
        <f t="shared" si="221"/>
        <v>0</v>
      </c>
      <c r="J478" s="10">
        <f t="shared" si="222"/>
        <v>0</v>
      </c>
      <c r="K478" s="10">
        <f t="shared" si="216"/>
        <v>135</v>
      </c>
      <c r="L478" s="10">
        <f t="shared" si="217"/>
        <v>24.062045866201373</v>
      </c>
      <c r="M478" s="10">
        <f t="shared" si="233"/>
        <v>0</v>
      </c>
      <c r="N478" s="10">
        <f t="shared" si="223"/>
        <v>24.062045866201373</v>
      </c>
      <c r="O478" s="10">
        <f t="shared" si="224"/>
        <v>0</v>
      </c>
      <c r="P478" s="10">
        <f t="shared" si="218"/>
        <v>90</v>
      </c>
      <c r="Q478" s="10">
        <f t="shared" si="219"/>
        <v>69.062045866201373</v>
      </c>
      <c r="R478" s="10">
        <f t="shared" si="234"/>
        <v>0</v>
      </c>
      <c r="S478" s="10">
        <f t="shared" si="225"/>
        <v>69.062045866201373</v>
      </c>
      <c r="T478" s="10">
        <f t="shared" si="226"/>
        <v>0</v>
      </c>
      <c r="U478" s="10">
        <f t="shared" si="235"/>
        <v>0</v>
      </c>
      <c r="V478" s="10">
        <f t="shared" si="227"/>
        <v>0</v>
      </c>
      <c r="W478" s="10">
        <f t="shared" si="228"/>
        <v>0</v>
      </c>
      <c r="X478" s="10">
        <f t="shared" si="229"/>
        <v>79.531022933100687</v>
      </c>
      <c r="Y478" s="10">
        <f t="shared" si="230"/>
        <v>0</v>
      </c>
      <c r="Z478" s="10">
        <f t="shared" si="236"/>
        <v>0</v>
      </c>
      <c r="AA478" s="10">
        <f t="shared" si="237"/>
        <v>0</v>
      </c>
      <c r="AB478" s="10">
        <f t="shared" si="238"/>
        <v>0</v>
      </c>
      <c r="AC478" s="10">
        <f t="shared" si="231"/>
        <v>67.5</v>
      </c>
      <c r="AD478" s="10">
        <f t="shared" si="232"/>
        <v>12.031022933100687</v>
      </c>
      <c r="AE478" s="10">
        <f t="shared" si="239"/>
        <v>0</v>
      </c>
      <c r="AF478" s="10">
        <f t="shared" si="240"/>
        <v>12.031022933100687</v>
      </c>
      <c r="AG478" s="10">
        <f t="shared" si="241"/>
        <v>0</v>
      </c>
    </row>
    <row r="479" spans="1:33" x14ac:dyDescent="0.2">
      <c r="A479" s="5">
        <v>40198.666666666664</v>
      </c>
      <c r="B479" s="8">
        <v>143385.39047759972</v>
      </c>
      <c r="C479" s="9">
        <v>663.07833333333338</v>
      </c>
      <c r="D479" s="8">
        <f t="shared" si="220"/>
        <v>143.38539047759971</v>
      </c>
      <c r="E479" s="8">
        <f t="shared" si="213"/>
        <v>183.17009047759973</v>
      </c>
      <c r="F479" s="10">
        <f t="shared" si="214"/>
        <v>143.38539047759971</v>
      </c>
      <c r="G479" s="10">
        <f t="shared" si="215"/>
        <v>0</v>
      </c>
      <c r="H479" s="10">
        <f t="shared" si="242"/>
        <v>0</v>
      </c>
      <c r="I479" s="10">
        <f t="shared" si="221"/>
        <v>0</v>
      </c>
      <c r="J479" s="10">
        <f t="shared" si="222"/>
        <v>0</v>
      </c>
      <c r="K479" s="10">
        <f t="shared" si="216"/>
        <v>135</v>
      </c>
      <c r="L479" s="10">
        <f t="shared" si="217"/>
        <v>8.3853904775997137</v>
      </c>
      <c r="M479" s="10">
        <f t="shared" si="233"/>
        <v>0</v>
      </c>
      <c r="N479" s="10">
        <f t="shared" si="223"/>
        <v>8.3853904775997137</v>
      </c>
      <c r="O479" s="10">
        <f t="shared" si="224"/>
        <v>0</v>
      </c>
      <c r="P479" s="10">
        <f t="shared" si="218"/>
        <v>90</v>
      </c>
      <c r="Q479" s="10">
        <f t="shared" si="219"/>
        <v>53.385390477599714</v>
      </c>
      <c r="R479" s="10">
        <f t="shared" si="234"/>
        <v>0</v>
      </c>
      <c r="S479" s="10">
        <f t="shared" si="225"/>
        <v>53.385390477599714</v>
      </c>
      <c r="T479" s="10">
        <f t="shared" si="226"/>
        <v>0</v>
      </c>
      <c r="U479" s="10">
        <f t="shared" si="235"/>
        <v>0</v>
      </c>
      <c r="V479" s="10">
        <f t="shared" si="227"/>
        <v>0</v>
      </c>
      <c r="W479" s="10">
        <f t="shared" si="228"/>
        <v>0</v>
      </c>
      <c r="X479" s="10">
        <f t="shared" si="229"/>
        <v>71.692695238799857</v>
      </c>
      <c r="Y479" s="10">
        <f t="shared" si="230"/>
        <v>0</v>
      </c>
      <c r="Z479" s="10">
        <f t="shared" si="236"/>
        <v>0</v>
      </c>
      <c r="AA479" s="10">
        <f t="shared" si="237"/>
        <v>0</v>
      </c>
      <c r="AB479" s="10">
        <f t="shared" si="238"/>
        <v>0</v>
      </c>
      <c r="AC479" s="10">
        <f t="shared" si="231"/>
        <v>67.5</v>
      </c>
      <c r="AD479" s="10">
        <f t="shared" si="232"/>
        <v>4.1926952387998568</v>
      </c>
      <c r="AE479" s="10">
        <f t="shared" si="239"/>
        <v>0</v>
      </c>
      <c r="AF479" s="10">
        <f t="shared" si="240"/>
        <v>4.1926952387998568</v>
      </c>
      <c r="AG479" s="10">
        <f t="shared" si="241"/>
        <v>0</v>
      </c>
    </row>
    <row r="480" spans="1:33" x14ac:dyDescent="0.2">
      <c r="A480" s="5">
        <v>40198.708333333336</v>
      </c>
      <c r="B480" s="8">
        <v>145800.81840658339</v>
      </c>
      <c r="C480" s="9">
        <v>645.78500000000008</v>
      </c>
      <c r="D480" s="8">
        <f t="shared" si="220"/>
        <v>145.8008184065834</v>
      </c>
      <c r="E480" s="8">
        <f t="shared" si="213"/>
        <v>184.54791840658339</v>
      </c>
      <c r="F480" s="10">
        <f t="shared" si="214"/>
        <v>145.8008184065834</v>
      </c>
      <c r="G480" s="10">
        <f t="shared" si="215"/>
        <v>0</v>
      </c>
      <c r="H480" s="10">
        <f t="shared" si="242"/>
        <v>0</v>
      </c>
      <c r="I480" s="10">
        <f t="shared" si="221"/>
        <v>0</v>
      </c>
      <c r="J480" s="10">
        <f t="shared" si="222"/>
        <v>0</v>
      </c>
      <c r="K480" s="10">
        <f t="shared" si="216"/>
        <v>135</v>
      </c>
      <c r="L480" s="10">
        <f t="shared" si="217"/>
        <v>10.800818406583403</v>
      </c>
      <c r="M480" s="10">
        <f t="shared" si="233"/>
        <v>0</v>
      </c>
      <c r="N480" s="10">
        <f t="shared" si="223"/>
        <v>10.800818406583403</v>
      </c>
      <c r="O480" s="10">
        <f t="shared" si="224"/>
        <v>0</v>
      </c>
      <c r="P480" s="10">
        <f t="shared" si="218"/>
        <v>90</v>
      </c>
      <c r="Q480" s="10">
        <f t="shared" si="219"/>
        <v>55.800818406583403</v>
      </c>
      <c r="R480" s="10">
        <f t="shared" si="234"/>
        <v>0</v>
      </c>
      <c r="S480" s="10">
        <f t="shared" si="225"/>
        <v>55.800818406583403</v>
      </c>
      <c r="T480" s="10">
        <f t="shared" si="226"/>
        <v>0</v>
      </c>
      <c r="U480" s="10">
        <f t="shared" si="235"/>
        <v>0</v>
      </c>
      <c r="V480" s="10">
        <f t="shared" si="227"/>
        <v>0</v>
      </c>
      <c r="W480" s="10">
        <f t="shared" si="228"/>
        <v>0</v>
      </c>
      <c r="X480" s="10">
        <f t="shared" si="229"/>
        <v>72.900409203291701</v>
      </c>
      <c r="Y480" s="10">
        <f t="shared" si="230"/>
        <v>0</v>
      </c>
      <c r="Z480" s="10">
        <f t="shared" si="236"/>
        <v>0</v>
      </c>
      <c r="AA480" s="10">
        <f t="shared" si="237"/>
        <v>0</v>
      </c>
      <c r="AB480" s="10">
        <f t="shared" si="238"/>
        <v>0</v>
      </c>
      <c r="AC480" s="10">
        <f t="shared" si="231"/>
        <v>67.5</v>
      </c>
      <c r="AD480" s="10">
        <f t="shared" si="232"/>
        <v>5.4004092032917015</v>
      </c>
      <c r="AE480" s="10">
        <f t="shared" si="239"/>
        <v>0</v>
      </c>
      <c r="AF480" s="10">
        <f t="shared" si="240"/>
        <v>5.4004092032917015</v>
      </c>
      <c r="AG480" s="10">
        <f t="shared" si="241"/>
        <v>0</v>
      </c>
    </row>
    <row r="481" spans="1:33" x14ac:dyDescent="0.2">
      <c r="A481" s="5">
        <v>40198.75</v>
      </c>
      <c r="B481" s="8">
        <v>147352.73658674586</v>
      </c>
      <c r="C481" s="9">
        <v>647.12</v>
      </c>
      <c r="D481" s="8">
        <f t="shared" si="220"/>
        <v>147.35273658674586</v>
      </c>
      <c r="E481" s="8">
        <f t="shared" si="213"/>
        <v>186.17993658674587</v>
      </c>
      <c r="F481" s="10">
        <f t="shared" si="214"/>
        <v>147.35273658674586</v>
      </c>
      <c r="G481" s="10">
        <f t="shared" si="215"/>
        <v>0</v>
      </c>
      <c r="H481" s="10">
        <f t="shared" si="242"/>
        <v>0</v>
      </c>
      <c r="I481" s="10">
        <f t="shared" si="221"/>
        <v>0</v>
      </c>
      <c r="J481" s="10">
        <f t="shared" si="222"/>
        <v>0</v>
      </c>
      <c r="K481" s="10">
        <f t="shared" si="216"/>
        <v>135</v>
      </c>
      <c r="L481" s="10">
        <f t="shared" si="217"/>
        <v>12.352736586745863</v>
      </c>
      <c r="M481" s="10">
        <f t="shared" si="233"/>
        <v>0</v>
      </c>
      <c r="N481" s="10">
        <f t="shared" si="223"/>
        <v>12.352736586745863</v>
      </c>
      <c r="O481" s="10">
        <f t="shared" si="224"/>
        <v>0</v>
      </c>
      <c r="P481" s="10">
        <f t="shared" si="218"/>
        <v>90</v>
      </c>
      <c r="Q481" s="10">
        <f t="shared" si="219"/>
        <v>57.352736586745863</v>
      </c>
      <c r="R481" s="10">
        <f t="shared" si="234"/>
        <v>0</v>
      </c>
      <c r="S481" s="10">
        <f t="shared" si="225"/>
        <v>57.352736586745863</v>
      </c>
      <c r="T481" s="10">
        <f t="shared" si="226"/>
        <v>0</v>
      </c>
      <c r="U481" s="10">
        <f t="shared" si="235"/>
        <v>0</v>
      </c>
      <c r="V481" s="10">
        <f t="shared" si="227"/>
        <v>0</v>
      </c>
      <c r="W481" s="10">
        <f t="shared" si="228"/>
        <v>0</v>
      </c>
      <c r="X481" s="10">
        <f t="shared" si="229"/>
        <v>73.676368293372931</v>
      </c>
      <c r="Y481" s="10">
        <f t="shared" si="230"/>
        <v>0</v>
      </c>
      <c r="Z481" s="10">
        <f t="shared" si="236"/>
        <v>0</v>
      </c>
      <c r="AA481" s="10">
        <f t="shared" si="237"/>
        <v>0</v>
      </c>
      <c r="AB481" s="10">
        <f t="shared" si="238"/>
        <v>0</v>
      </c>
      <c r="AC481" s="10">
        <f t="shared" si="231"/>
        <v>67.5</v>
      </c>
      <c r="AD481" s="10">
        <f t="shared" si="232"/>
        <v>6.1763682933729314</v>
      </c>
      <c r="AE481" s="10">
        <f t="shared" si="239"/>
        <v>0</v>
      </c>
      <c r="AF481" s="10">
        <f t="shared" si="240"/>
        <v>6.1763682933729314</v>
      </c>
      <c r="AG481" s="10">
        <f t="shared" si="241"/>
        <v>0</v>
      </c>
    </row>
    <row r="482" spans="1:33" x14ac:dyDescent="0.2">
      <c r="A482" s="5">
        <v>40198.791666666664</v>
      </c>
      <c r="B482" s="8">
        <v>148646.74300791751</v>
      </c>
      <c r="C482" s="9">
        <v>644.14</v>
      </c>
      <c r="D482" s="8">
        <f t="shared" si="220"/>
        <v>148.64674300791751</v>
      </c>
      <c r="E482" s="8">
        <f t="shared" si="213"/>
        <v>187.29514300791752</v>
      </c>
      <c r="F482" s="10">
        <f t="shared" si="214"/>
        <v>148.64674300791751</v>
      </c>
      <c r="G482" s="10">
        <f t="shared" si="215"/>
        <v>0</v>
      </c>
      <c r="H482" s="10">
        <f t="shared" si="242"/>
        <v>0</v>
      </c>
      <c r="I482" s="10">
        <f t="shared" si="221"/>
        <v>0</v>
      </c>
      <c r="J482" s="10">
        <f t="shared" si="222"/>
        <v>0</v>
      </c>
      <c r="K482" s="10">
        <f t="shared" si="216"/>
        <v>135</v>
      </c>
      <c r="L482" s="10">
        <f t="shared" si="217"/>
        <v>13.646743007917507</v>
      </c>
      <c r="M482" s="10">
        <f t="shared" si="233"/>
        <v>0</v>
      </c>
      <c r="N482" s="10">
        <f t="shared" si="223"/>
        <v>13.646743007917507</v>
      </c>
      <c r="O482" s="10">
        <f t="shared" si="224"/>
        <v>0</v>
      </c>
      <c r="P482" s="10">
        <f t="shared" si="218"/>
        <v>90</v>
      </c>
      <c r="Q482" s="10">
        <f t="shared" si="219"/>
        <v>58.646743007917507</v>
      </c>
      <c r="R482" s="10">
        <f t="shared" si="234"/>
        <v>0</v>
      </c>
      <c r="S482" s="10">
        <f t="shared" si="225"/>
        <v>58.646743007917507</v>
      </c>
      <c r="T482" s="10">
        <f t="shared" si="226"/>
        <v>0</v>
      </c>
      <c r="U482" s="10">
        <f t="shared" si="235"/>
        <v>0</v>
      </c>
      <c r="V482" s="10">
        <f t="shared" si="227"/>
        <v>0</v>
      </c>
      <c r="W482" s="10">
        <f t="shared" si="228"/>
        <v>0</v>
      </c>
      <c r="X482" s="10">
        <f t="shared" si="229"/>
        <v>74.323371503958754</v>
      </c>
      <c r="Y482" s="10">
        <f t="shared" si="230"/>
        <v>0</v>
      </c>
      <c r="Z482" s="10">
        <f t="shared" si="236"/>
        <v>0</v>
      </c>
      <c r="AA482" s="10">
        <f t="shared" si="237"/>
        <v>0</v>
      </c>
      <c r="AB482" s="10">
        <f t="shared" si="238"/>
        <v>0</v>
      </c>
      <c r="AC482" s="10">
        <f t="shared" si="231"/>
        <v>67.5</v>
      </c>
      <c r="AD482" s="10">
        <f t="shared" si="232"/>
        <v>6.8233715039587537</v>
      </c>
      <c r="AE482" s="10">
        <f t="shared" si="239"/>
        <v>0</v>
      </c>
      <c r="AF482" s="10">
        <f t="shared" si="240"/>
        <v>6.8233715039587537</v>
      </c>
      <c r="AG482" s="10">
        <f t="shared" si="241"/>
        <v>0</v>
      </c>
    </row>
    <row r="483" spans="1:33" x14ac:dyDescent="0.2">
      <c r="A483" s="5">
        <v>40198.833333333336</v>
      </c>
      <c r="B483" s="8">
        <v>151965.41265297687</v>
      </c>
      <c r="C483" s="9">
        <v>659.99833333333333</v>
      </c>
      <c r="D483" s="8">
        <f t="shared" si="220"/>
        <v>151.96541265297688</v>
      </c>
      <c r="E483" s="8">
        <f t="shared" si="213"/>
        <v>191.56531265297687</v>
      </c>
      <c r="F483" s="10">
        <f t="shared" si="214"/>
        <v>151.96541265297688</v>
      </c>
      <c r="G483" s="10">
        <f t="shared" si="215"/>
        <v>0</v>
      </c>
      <c r="H483" s="10">
        <f t="shared" si="242"/>
        <v>0</v>
      </c>
      <c r="I483" s="10">
        <f t="shared" si="221"/>
        <v>0</v>
      </c>
      <c r="J483" s="10">
        <f t="shared" si="222"/>
        <v>0</v>
      </c>
      <c r="K483" s="10">
        <f t="shared" si="216"/>
        <v>135</v>
      </c>
      <c r="L483" s="10">
        <f t="shared" si="217"/>
        <v>16.96541265297688</v>
      </c>
      <c r="M483" s="10">
        <f t="shared" si="233"/>
        <v>0</v>
      </c>
      <c r="N483" s="10">
        <f t="shared" si="223"/>
        <v>16.96541265297688</v>
      </c>
      <c r="O483" s="10">
        <f t="shared" si="224"/>
        <v>0</v>
      </c>
      <c r="P483" s="10">
        <f t="shared" si="218"/>
        <v>90</v>
      </c>
      <c r="Q483" s="10">
        <f t="shared" si="219"/>
        <v>61.96541265297688</v>
      </c>
      <c r="R483" s="10">
        <f t="shared" si="234"/>
        <v>0</v>
      </c>
      <c r="S483" s="10">
        <f t="shared" si="225"/>
        <v>61.96541265297688</v>
      </c>
      <c r="T483" s="10">
        <f t="shared" si="226"/>
        <v>0</v>
      </c>
      <c r="U483" s="10">
        <f t="shared" si="235"/>
        <v>0</v>
      </c>
      <c r="V483" s="10">
        <f t="shared" si="227"/>
        <v>0</v>
      </c>
      <c r="W483" s="10">
        <f t="shared" si="228"/>
        <v>0</v>
      </c>
      <c r="X483" s="10">
        <f t="shared" si="229"/>
        <v>75.98270632648844</v>
      </c>
      <c r="Y483" s="10">
        <f t="shared" si="230"/>
        <v>0</v>
      </c>
      <c r="Z483" s="10">
        <f t="shared" si="236"/>
        <v>0</v>
      </c>
      <c r="AA483" s="10">
        <f t="shared" si="237"/>
        <v>0</v>
      </c>
      <c r="AB483" s="10">
        <f t="shared" si="238"/>
        <v>0</v>
      </c>
      <c r="AC483" s="10">
        <f t="shared" si="231"/>
        <v>67.5</v>
      </c>
      <c r="AD483" s="10">
        <f t="shared" si="232"/>
        <v>8.4827063264884401</v>
      </c>
      <c r="AE483" s="10">
        <f t="shared" si="239"/>
        <v>0</v>
      </c>
      <c r="AF483" s="10">
        <f t="shared" si="240"/>
        <v>8.4827063264884401</v>
      </c>
      <c r="AG483" s="10">
        <f t="shared" si="241"/>
        <v>0</v>
      </c>
    </row>
    <row r="484" spans="1:33" x14ac:dyDescent="0.2">
      <c r="A484" s="5">
        <v>40198.875</v>
      </c>
      <c r="B484" s="8">
        <v>148277.29673319915</v>
      </c>
      <c r="C484" s="9">
        <v>705.07</v>
      </c>
      <c r="D484" s="8">
        <f t="shared" si="220"/>
        <v>148.27729673319917</v>
      </c>
      <c r="E484" s="8">
        <f t="shared" si="213"/>
        <v>190.58149673319917</v>
      </c>
      <c r="F484" s="10">
        <f t="shared" si="214"/>
        <v>148.27729673319917</v>
      </c>
      <c r="G484" s="10">
        <f t="shared" si="215"/>
        <v>0</v>
      </c>
      <c r="H484" s="10">
        <f t="shared" si="242"/>
        <v>0</v>
      </c>
      <c r="I484" s="10">
        <f t="shared" si="221"/>
        <v>0</v>
      </c>
      <c r="J484" s="10">
        <f t="shared" si="222"/>
        <v>0</v>
      </c>
      <c r="K484" s="10">
        <f t="shared" si="216"/>
        <v>135</v>
      </c>
      <c r="L484" s="10">
        <f t="shared" si="217"/>
        <v>13.277296733199165</v>
      </c>
      <c r="M484" s="10">
        <f t="shared" si="233"/>
        <v>0</v>
      </c>
      <c r="N484" s="10">
        <f t="shared" si="223"/>
        <v>13.277296733199165</v>
      </c>
      <c r="O484" s="10">
        <f t="shared" si="224"/>
        <v>0</v>
      </c>
      <c r="P484" s="10">
        <f t="shared" si="218"/>
        <v>90</v>
      </c>
      <c r="Q484" s="10">
        <f t="shared" si="219"/>
        <v>58.277296733199165</v>
      </c>
      <c r="R484" s="10">
        <f t="shared" si="234"/>
        <v>0</v>
      </c>
      <c r="S484" s="10">
        <f t="shared" si="225"/>
        <v>58.277296733199165</v>
      </c>
      <c r="T484" s="10">
        <f t="shared" si="226"/>
        <v>0</v>
      </c>
      <c r="U484" s="10">
        <f t="shared" si="235"/>
        <v>0</v>
      </c>
      <c r="V484" s="10">
        <f t="shared" si="227"/>
        <v>0</v>
      </c>
      <c r="W484" s="10">
        <f t="shared" si="228"/>
        <v>0</v>
      </c>
      <c r="X484" s="10">
        <f t="shared" si="229"/>
        <v>74.138648366599583</v>
      </c>
      <c r="Y484" s="10">
        <f t="shared" si="230"/>
        <v>0</v>
      </c>
      <c r="Z484" s="10">
        <f t="shared" si="236"/>
        <v>0</v>
      </c>
      <c r="AA484" s="10">
        <f t="shared" si="237"/>
        <v>0</v>
      </c>
      <c r="AB484" s="10">
        <f t="shared" si="238"/>
        <v>0</v>
      </c>
      <c r="AC484" s="10">
        <f t="shared" si="231"/>
        <v>67.5</v>
      </c>
      <c r="AD484" s="10">
        <f t="shared" si="232"/>
        <v>6.6386483665995826</v>
      </c>
      <c r="AE484" s="10">
        <f t="shared" si="239"/>
        <v>0</v>
      </c>
      <c r="AF484" s="10">
        <f t="shared" si="240"/>
        <v>6.6386483665995826</v>
      </c>
      <c r="AG484" s="10">
        <f t="shared" si="241"/>
        <v>0</v>
      </c>
    </row>
    <row r="485" spans="1:33" x14ac:dyDescent="0.2">
      <c r="A485" s="5">
        <v>40198.916666666664</v>
      </c>
      <c r="B485" s="8">
        <v>148159.10142157465</v>
      </c>
      <c r="C485" s="9">
        <v>704.20999999999992</v>
      </c>
      <c r="D485" s="8">
        <f t="shared" si="220"/>
        <v>148.15910142157466</v>
      </c>
      <c r="E485" s="8">
        <f t="shared" si="213"/>
        <v>190.41170142157466</v>
      </c>
      <c r="F485" s="10">
        <f t="shared" si="214"/>
        <v>148.15910142157466</v>
      </c>
      <c r="G485" s="10">
        <f t="shared" si="215"/>
        <v>0</v>
      </c>
      <c r="H485" s="10">
        <f t="shared" si="242"/>
        <v>0</v>
      </c>
      <c r="I485" s="10">
        <f t="shared" si="221"/>
        <v>0</v>
      </c>
      <c r="J485" s="10">
        <f t="shared" si="222"/>
        <v>0</v>
      </c>
      <c r="K485" s="10">
        <f t="shared" si="216"/>
        <v>135</v>
      </c>
      <c r="L485" s="10">
        <f t="shared" si="217"/>
        <v>13.159101421574661</v>
      </c>
      <c r="M485" s="10">
        <f t="shared" si="233"/>
        <v>0</v>
      </c>
      <c r="N485" s="10">
        <f t="shared" si="223"/>
        <v>13.159101421574661</v>
      </c>
      <c r="O485" s="10">
        <f t="shared" si="224"/>
        <v>0</v>
      </c>
      <c r="P485" s="10">
        <f t="shared" si="218"/>
        <v>90</v>
      </c>
      <c r="Q485" s="10">
        <f t="shared" si="219"/>
        <v>58.159101421574661</v>
      </c>
      <c r="R485" s="10">
        <f t="shared" si="234"/>
        <v>0</v>
      </c>
      <c r="S485" s="10">
        <f t="shared" si="225"/>
        <v>58.159101421574661</v>
      </c>
      <c r="T485" s="10">
        <f t="shared" si="226"/>
        <v>0</v>
      </c>
      <c r="U485" s="10">
        <f t="shared" si="235"/>
        <v>0</v>
      </c>
      <c r="V485" s="10">
        <f t="shared" si="227"/>
        <v>0</v>
      </c>
      <c r="W485" s="10">
        <f t="shared" si="228"/>
        <v>0</v>
      </c>
      <c r="X485" s="10">
        <f t="shared" si="229"/>
        <v>74.079550710787331</v>
      </c>
      <c r="Y485" s="10">
        <f t="shared" si="230"/>
        <v>0</v>
      </c>
      <c r="Z485" s="10">
        <f t="shared" si="236"/>
        <v>0</v>
      </c>
      <c r="AA485" s="10">
        <f t="shared" si="237"/>
        <v>0</v>
      </c>
      <c r="AB485" s="10">
        <f t="shared" si="238"/>
        <v>0</v>
      </c>
      <c r="AC485" s="10">
        <f t="shared" si="231"/>
        <v>67.5</v>
      </c>
      <c r="AD485" s="10">
        <f t="shared" si="232"/>
        <v>6.5795507107873306</v>
      </c>
      <c r="AE485" s="10">
        <f t="shared" si="239"/>
        <v>0</v>
      </c>
      <c r="AF485" s="10">
        <f t="shared" si="240"/>
        <v>6.5795507107873306</v>
      </c>
      <c r="AG485" s="10">
        <f t="shared" si="241"/>
        <v>0</v>
      </c>
    </row>
    <row r="486" spans="1:33" x14ac:dyDescent="0.2">
      <c r="A486" s="5">
        <v>40198.958333333336</v>
      </c>
      <c r="B486" s="8">
        <v>148317.16495227622</v>
      </c>
      <c r="C486" s="9">
        <v>700.38166666666666</v>
      </c>
      <c r="D486" s="8">
        <f t="shared" si="220"/>
        <v>148.31716495227622</v>
      </c>
      <c r="E486" s="8">
        <f t="shared" si="213"/>
        <v>190.34006495227621</v>
      </c>
      <c r="F486" s="10">
        <f t="shared" si="214"/>
        <v>148.31716495227622</v>
      </c>
      <c r="G486" s="10">
        <f t="shared" si="215"/>
        <v>0</v>
      </c>
      <c r="H486" s="10">
        <f t="shared" si="242"/>
        <v>0</v>
      </c>
      <c r="I486" s="10">
        <f t="shared" si="221"/>
        <v>0</v>
      </c>
      <c r="J486" s="10">
        <f t="shared" si="222"/>
        <v>0</v>
      </c>
      <c r="K486" s="10">
        <f t="shared" si="216"/>
        <v>135</v>
      </c>
      <c r="L486" s="10">
        <f t="shared" si="217"/>
        <v>13.317164952276215</v>
      </c>
      <c r="M486" s="10">
        <f t="shared" si="233"/>
        <v>0</v>
      </c>
      <c r="N486" s="10">
        <f t="shared" si="223"/>
        <v>13.317164952276215</v>
      </c>
      <c r="O486" s="10">
        <f t="shared" si="224"/>
        <v>0</v>
      </c>
      <c r="P486" s="10">
        <f t="shared" si="218"/>
        <v>90</v>
      </c>
      <c r="Q486" s="10">
        <f t="shared" si="219"/>
        <v>58.317164952276215</v>
      </c>
      <c r="R486" s="10">
        <f t="shared" si="234"/>
        <v>0</v>
      </c>
      <c r="S486" s="10">
        <f t="shared" si="225"/>
        <v>58.317164952276215</v>
      </c>
      <c r="T486" s="10">
        <f t="shared" si="226"/>
        <v>0</v>
      </c>
      <c r="U486" s="10">
        <f t="shared" si="235"/>
        <v>0</v>
      </c>
      <c r="V486" s="10">
        <f t="shared" si="227"/>
        <v>0</v>
      </c>
      <c r="W486" s="10">
        <f t="shared" si="228"/>
        <v>0</v>
      </c>
      <c r="X486" s="10">
        <f t="shared" si="229"/>
        <v>74.158582476138108</v>
      </c>
      <c r="Y486" s="10">
        <f t="shared" si="230"/>
        <v>0</v>
      </c>
      <c r="Z486" s="10">
        <f t="shared" si="236"/>
        <v>0</v>
      </c>
      <c r="AA486" s="10">
        <f t="shared" si="237"/>
        <v>0</v>
      </c>
      <c r="AB486" s="10">
        <f t="shared" si="238"/>
        <v>0</v>
      </c>
      <c r="AC486" s="10">
        <f t="shared" si="231"/>
        <v>67.5</v>
      </c>
      <c r="AD486" s="10">
        <f t="shared" si="232"/>
        <v>6.6585824761381076</v>
      </c>
      <c r="AE486" s="10">
        <f t="shared" si="239"/>
        <v>0</v>
      </c>
      <c r="AF486" s="10">
        <f t="shared" si="240"/>
        <v>6.6585824761381076</v>
      </c>
      <c r="AG486" s="10">
        <f t="shared" si="241"/>
        <v>0</v>
      </c>
    </row>
    <row r="487" spans="1:33" x14ac:dyDescent="0.2">
      <c r="A487" s="5">
        <v>40199</v>
      </c>
      <c r="B487" s="8">
        <v>146801.03021524684</v>
      </c>
      <c r="C487" s="9">
        <v>697.82333333333338</v>
      </c>
      <c r="D487" s="8">
        <f t="shared" si="220"/>
        <v>146.80103021524684</v>
      </c>
      <c r="E487" s="8">
        <f t="shared" si="213"/>
        <v>188.67043021524682</v>
      </c>
      <c r="F487" s="10">
        <f t="shared" si="214"/>
        <v>146.80103021524684</v>
      </c>
      <c r="G487" s="10">
        <f t="shared" si="215"/>
        <v>0</v>
      </c>
      <c r="H487" s="10">
        <f t="shared" si="242"/>
        <v>0</v>
      </c>
      <c r="I487" s="10">
        <f t="shared" si="221"/>
        <v>0</v>
      </c>
      <c r="J487" s="10">
        <f t="shared" si="222"/>
        <v>0</v>
      </c>
      <c r="K487" s="10">
        <f t="shared" si="216"/>
        <v>135</v>
      </c>
      <c r="L487" s="10">
        <f t="shared" si="217"/>
        <v>11.80103021524684</v>
      </c>
      <c r="M487" s="10">
        <f t="shared" si="233"/>
        <v>0</v>
      </c>
      <c r="N487" s="10">
        <f t="shared" si="223"/>
        <v>11.80103021524684</v>
      </c>
      <c r="O487" s="10">
        <f t="shared" si="224"/>
        <v>0</v>
      </c>
      <c r="P487" s="10">
        <f t="shared" si="218"/>
        <v>90</v>
      </c>
      <c r="Q487" s="10">
        <f t="shared" si="219"/>
        <v>56.80103021524684</v>
      </c>
      <c r="R487" s="10">
        <f t="shared" si="234"/>
        <v>0</v>
      </c>
      <c r="S487" s="10">
        <f t="shared" si="225"/>
        <v>56.80103021524684</v>
      </c>
      <c r="T487" s="10">
        <f t="shared" si="226"/>
        <v>0</v>
      </c>
      <c r="U487" s="10">
        <f t="shared" si="235"/>
        <v>0</v>
      </c>
      <c r="V487" s="10">
        <f t="shared" si="227"/>
        <v>0</v>
      </c>
      <c r="W487" s="10">
        <f t="shared" si="228"/>
        <v>0</v>
      </c>
      <c r="X487" s="10">
        <f t="shared" si="229"/>
        <v>73.40051510762342</v>
      </c>
      <c r="Y487" s="10">
        <f t="shared" si="230"/>
        <v>0</v>
      </c>
      <c r="Z487" s="10">
        <f t="shared" si="236"/>
        <v>0</v>
      </c>
      <c r="AA487" s="10">
        <f t="shared" si="237"/>
        <v>0</v>
      </c>
      <c r="AB487" s="10">
        <f t="shared" si="238"/>
        <v>0</v>
      </c>
      <c r="AC487" s="10">
        <f t="shared" si="231"/>
        <v>67.5</v>
      </c>
      <c r="AD487" s="10">
        <f t="shared" si="232"/>
        <v>5.9005151076234199</v>
      </c>
      <c r="AE487" s="10">
        <f t="shared" si="239"/>
        <v>0</v>
      </c>
      <c r="AF487" s="10">
        <f t="shared" si="240"/>
        <v>5.9005151076234199</v>
      </c>
      <c r="AG487" s="10">
        <f t="shared" si="241"/>
        <v>0</v>
      </c>
    </row>
    <row r="488" spans="1:33" x14ac:dyDescent="0.2">
      <c r="A488" s="5">
        <v>40199.041666666664</v>
      </c>
      <c r="B488" s="8">
        <v>147460.81070045807</v>
      </c>
      <c r="C488" s="9">
        <v>696.25666666666655</v>
      </c>
      <c r="D488" s="8">
        <f t="shared" si="220"/>
        <v>147.46081070045807</v>
      </c>
      <c r="E488" s="8">
        <f t="shared" si="213"/>
        <v>189.23621070045806</v>
      </c>
      <c r="F488" s="10">
        <f t="shared" si="214"/>
        <v>147.46081070045807</v>
      </c>
      <c r="G488" s="10">
        <f t="shared" si="215"/>
        <v>0</v>
      </c>
      <c r="H488" s="10">
        <f t="shared" si="242"/>
        <v>0</v>
      </c>
      <c r="I488" s="10">
        <f t="shared" si="221"/>
        <v>0</v>
      </c>
      <c r="J488" s="10">
        <f t="shared" si="222"/>
        <v>0</v>
      </c>
      <c r="K488" s="10">
        <f t="shared" si="216"/>
        <v>135</v>
      </c>
      <c r="L488" s="10">
        <f t="shared" si="217"/>
        <v>12.460810700458069</v>
      </c>
      <c r="M488" s="10">
        <f t="shared" si="233"/>
        <v>0</v>
      </c>
      <c r="N488" s="10">
        <f t="shared" si="223"/>
        <v>12.460810700458069</v>
      </c>
      <c r="O488" s="10">
        <f t="shared" si="224"/>
        <v>0</v>
      </c>
      <c r="P488" s="10">
        <f t="shared" si="218"/>
        <v>90</v>
      </c>
      <c r="Q488" s="10">
        <f t="shared" si="219"/>
        <v>57.460810700458069</v>
      </c>
      <c r="R488" s="10">
        <f t="shared" si="234"/>
        <v>0</v>
      </c>
      <c r="S488" s="10">
        <f t="shared" si="225"/>
        <v>57.460810700458069</v>
      </c>
      <c r="T488" s="10">
        <f t="shared" si="226"/>
        <v>0</v>
      </c>
      <c r="U488" s="10">
        <f t="shared" si="235"/>
        <v>0</v>
      </c>
      <c r="V488" s="10">
        <f t="shared" si="227"/>
        <v>0</v>
      </c>
      <c r="W488" s="10">
        <f t="shared" si="228"/>
        <v>0</v>
      </c>
      <c r="X488" s="10">
        <f t="shared" si="229"/>
        <v>73.730405350229034</v>
      </c>
      <c r="Y488" s="10">
        <f t="shared" si="230"/>
        <v>0</v>
      </c>
      <c r="Z488" s="10">
        <f t="shared" si="236"/>
        <v>0</v>
      </c>
      <c r="AA488" s="10">
        <f t="shared" si="237"/>
        <v>0</v>
      </c>
      <c r="AB488" s="10">
        <f t="shared" si="238"/>
        <v>0</v>
      </c>
      <c r="AC488" s="10">
        <f t="shared" si="231"/>
        <v>67.5</v>
      </c>
      <c r="AD488" s="10">
        <f t="shared" si="232"/>
        <v>6.2304053502290344</v>
      </c>
      <c r="AE488" s="10">
        <f t="shared" si="239"/>
        <v>0</v>
      </c>
      <c r="AF488" s="10">
        <f t="shared" si="240"/>
        <v>6.2304053502290344</v>
      </c>
      <c r="AG488" s="10">
        <f t="shared" si="241"/>
        <v>0</v>
      </c>
    </row>
    <row r="489" spans="1:33" x14ac:dyDescent="0.2">
      <c r="A489" s="5">
        <v>40199.083333333336</v>
      </c>
      <c r="B489" s="8">
        <v>147629.42001156125</v>
      </c>
      <c r="C489" s="9">
        <v>695.01833333333332</v>
      </c>
      <c r="D489" s="8">
        <f t="shared" si="220"/>
        <v>147.62942001156125</v>
      </c>
      <c r="E489" s="8">
        <f t="shared" si="213"/>
        <v>189.33052001156125</v>
      </c>
      <c r="F489" s="10">
        <f t="shared" si="214"/>
        <v>147.62942001156125</v>
      </c>
      <c r="G489" s="10">
        <f t="shared" si="215"/>
        <v>0</v>
      </c>
      <c r="H489" s="10">
        <f t="shared" si="242"/>
        <v>0</v>
      </c>
      <c r="I489" s="10">
        <f t="shared" si="221"/>
        <v>0</v>
      </c>
      <c r="J489" s="10">
        <f t="shared" si="222"/>
        <v>0</v>
      </c>
      <c r="K489" s="10">
        <f t="shared" si="216"/>
        <v>135</v>
      </c>
      <c r="L489" s="10">
        <f t="shared" si="217"/>
        <v>12.629420011561251</v>
      </c>
      <c r="M489" s="10">
        <f t="shared" si="233"/>
        <v>0</v>
      </c>
      <c r="N489" s="10">
        <f t="shared" si="223"/>
        <v>12.629420011561251</v>
      </c>
      <c r="O489" s="10">
        <f t="shared" si="224"/>
        <v>0</v>
      </c>
      <c r="P489" s="10">
        <f t="shared" si="218"/>
        <v>90</v>
      </c>
      <c r="Q489" s="10">
        <f t="shared" si="219"/>
        <v>57.629420011561251</v>
      </c>
      <c r="R489" s="10">
        <f t="shared" si="234"/>
        <v>0</v>
      </c>
      <c r="S489" s="10">
        <f t="shared" si="225"/>
        <v>57.629420011561251</v>
      </c>
      <c r="T489" s="10">
        <f t="shared" si="226"/>
        <v>0</v>
      </c>
      <c r="U489" s="10">
        <f t="shared" si="235"/>
        <v>0</v>
      </c>
      <c r="V489" s="10">
        <f t="shared" si="227"/>
        <v>0</v>
      </c>
      <c r="W489" s="10">
        <f t="shared" si="228"/>
        <v>0</v>
      </c>
      <c r="X489" s="10">
        <f t="shared" si="229"/>
        <v>73.814710005780626</v>
      </c>
      <c r="Y489" s="10">
        <f t="shared" si="230"/>
        <v>0</v>
      </c>
      <c r="Z489" s="10">
        <f t="shared" si="236"/>
        <v>0</v>
      </c>
      <c r="AA489" s="10">
        <f t="shared" si="237"/>
        <v>0</v>
      </c>
      <c r="AB489" s="10">
        <f t="shared" si="238"/>
        <v>0</v>
      </c>
      <c r="AC489" s="10">
        <f t="shared" si="231"/>
        <v>67.5</v>
      </c>
      <c r="AD489" s="10">
        <f t="shared" si="232"/>
        <v>6.3147100057806256</v>
      </c>
      <c r="AE489" s="10">
        <f t="shared" si="239"/>
        <v>0</v>
      </c>
      <c r="AF489" s="10">
        <f t="shared" si="240"/>
        <v>6.3147100057806256</v>
      </c>
      <c r="AG489" s="10">
        <f t="shared" si="241"/>
        <v>0</v>
      </c>
    </row>
    <row r="490" spans="1:33" x14ac:dyDescent="0.2">
      <c r="A490" s="5">
        <v>40199.125</v>
      </c>
      <c r="B490" s="8">
        <v>148859.15756583909</v>
      </c>
      <c r="C490" s="9">
        <v>698.21499999999992</v>
      </c>
      <c r="D490" s="8">
        <f t="shared" si="220"/>
        <v>148.8591575658391</v>
      </c>
      <c r="E490" s="8">
        <f t="shared" si="213"/>
        <v>190.7520575658391</v>
      </c>
      <c r="F490" s="10">
        <f t="shared" si="214"/>
        <v>148.8591575658391</v>
      </c>
      <c r="G490" s="10">
        <f t="shared" si="215"/>
        <v>0</v>
      </c>
      <c r="H490" s="10">
        <f t="shared" si="242"/>
        <v>0</v>
      </c>
      <c r="I490" s="10">
        <f t="shared" si="221"/>
        <v>0</v>
      </c>
      <c r="J490" s="10">
        <f t="shared" si="222"/>
        <v>0</v>
      </c>
      <c r="K490" s="10">
        <f t="shared" si="216"/>
        <v>135</v>
      </c>
      <c r="L490" s="10">
        <f t="shared" si="217"/>
        <v>13.859157565839098</v>
      </c>
      <c r="M490" s="10">
        <f t="shared" si="233"/>
        <v>0</v>
      </c>
      <c r="N490" s="10">
        <f t="shared" si="223"/>
        <v>13.859157565839098</v>
      </c>
      <c r="O490" s="10">
        <f t="shared" si="224"/>
        <v>0</v>
      </c>
      <c r="P490" s="10">
        <f t="shared" si="218"/>
        <v>90</v>
      </c>
      <c r="Q490" s="10">
        <f t="shared" si="219"/>
        <v>58.859157565839098</v>
      </c>
      <c r="R490" s="10">
        <f t="shared" si="234"/>
        <v>0</v>
      </c>
      <c r="S490" s="10">
        <f t="shared" si="225"/>
        <v>58.859157565839098</v>
      </c>
      <c r="T490" s="10">
        <f t="shared" si="226"/>
        <v>0</v>
      </c>
      <c r="U490" s="10">
        <f t="shared" si="235"/>
        <v>0</v>
      </c>
      <c r="V490" s="10">
        <f t="shared" si="227"/>
        <v>0</v>
      </c>
      <c r="W490" s="10">
        <f t="shared" si="228"/>
        <v>0</v>
      </c>
      <c r="X490" s="10">
        <f t="shared" si="229"/>
        <v>74.429578782919549</v>
      </c>
      <c r="Y490" s="10">
        <f t="shared" si="230"/>
        <v>0</v>
      </c>
      <c r="Z490" s="10">
        <f t="shared" si="236"/>
        <v>0</v>
      </c>
      <c r="AA490" s="10">
        <f t="shared" si="237"/>
        <v>0</v>
      </c>
      <c r="AB490" s="10">
        <f t="shared" si="238"/>
        <v>0</v>
      </c>
      <c r="AC490" s="10">
        <f t="shared" si="231"/>
        <v>67.5</v>
      </c>
      <c r="AD490" s="10">
        <f t="shared" si="232"/>
        <v>6.929578782919549</v>
      </c>
      <c r="AE490" s="10">
        <f t="shared" si="239"/>
        <v>0</v>
      </c>
      <c r="AF490" s="10">
        <f t="shared" si="240"/>
        <v>6.929578782919549</v>
      </c>
      <c r="AG490" s="10">
        <f t="shared" si="241"/>
        <v>0</v>
      </c>
    </row>
    <row r="491" spans="1:33" x14ac:dyDescent="0.2">
      <c r="A491" s="5">
        <v>40199.166666666664</v>
      </c>
      <c r="B491" s="8">
        <v>147474.42463618427</v>
      </c>
      <c r="C491" s="9">
        <v>700.06166666666672</v>
      </c>
      <c r="D491" s="8">
        <f t="shared" si="220"/>
        <v>147.47442463618427</v>
      </c>
      <c r="E491" s="8">
        <f t="shared" si="213"/>
        <v>189.47812463618428</v>
      </c>
      <c r="F491" s="10">
        <f t="shared" si="214"/>
        <v>147.47442463618427</v>
      </c>
      <c r="G491" s="10">
        <f t="shared" si="215"/>
        <v>0</v>
      </c>
      <c r="H491" s="10">
        <f t="shared" si="242"/>
        <v>0</v>
      </c>
      <c r="I491" s="10">
        <f t="shared" si="221"/>
        <v>0</v>
      </c>
      <c r="J491" s="10">
        <f t="shared" si="222"/>
        <v>0</v>
      </c>
      <c r="K491" s="10">
        <f t="shared" si="216"/>
        <v>135</v>
      </c>
      <c r="L491" s="10">
        <f t="shared" si="217"/>
        <v>12.474424636184267</v>
      </c>
      <c r="M491" s="10">
        <f t="shared" si="233"/>
        <v>0</v>
      </c>
      <c r="N491" s="10">
        <f t="shared" si="223"/>
        <v>12.474424636184267</v>
      </c>
      <c r="O491" s="10">
        <f t="shared" si="224"/>
        <v>0</v>
      </c>
      <c r="P491" s="10">
        <f t="shared" si="218"/>
        <v>90</v>
      </c>
      <c r="Q491" s="10">
        <f t="shared" si="219"/>
        <v>57.474424636184267</v>
      </c>
      <c r="R491" s="10">
        <f t="shared" si="234"/>
        <v>0</v>
      </c>
      <c r="S491" s="10">
        <f t="shared" si="225"/>
        <v>57.474424636184267</v>
      </c>
      <c r="T491" s="10">
        <f t="shared" si="226"/>
        <v>0</v>
      </c>
      <c r="U491" s="10">
        <f t="shared" si="235"/>
        <v>0</v>
      </c>
      <c r="V491" s="10">
        <f t="shared" si="227"/>
        <v>0</v>
      </c>
      <c r="W491" s="10">
        <f t="shared" si="228"/>
        <v>0</v>
      </c>
      <c r="X491" s="10">
        <f t="shared" si="229"/>
        <v>73.737212318092134</v>
      </c>
      <c r="Y491" s="10">
        <f t="shared" si="230"/>
        <v>0</v>
      </c>
      <c r="Z491" s="10">
        <f t="shared" si="236"/>
        <v>0</v>
      </c>
      <c r="AA491" s="10">
        <f t="shared" si="237"/>
        <v>0</v>
      </c>
      <c r="AB491" s="10">
        <f t="shared" si="238"/>
        <v>0</v>
      </c>
      <c r="AC491" s="10">
        <f t="shared" si="231"/>
        <v>67.5</v>
      </c>
      <c r="AD491" s="10">
        <f t="shared" si="232"/>
        <v>6.2372123180921335</v>
      </c>
      <c r="AE491" s="10">
        <f t="shared" si="239"/>
        <v>0</v>
      </c>
      <c r="AF491" s="10">
        <f t="shared" si="240"/>
        <v>6.2372123180921335</v>
      </c>
      <c r="AG491" s="10">
        <f t="shared" si="241"/>
        <v>0</v>
      </c>
    </row>
    <row r="492" spans="1:33" x14ac:dyDescent="0.2">
      <c r="A492" s="5">
        <v>40199.208333333336</v>
      </c>
      <c r="B492" s="8">
        <v>147799.40159525492</v>
      </c>
      <c r="C492" s="9">
        <v>698.93666666666661</v>
      </c>
      <c r="D492" s="8">
        <f t="shared" si="220"/>
        <v>147.79940159525492</v>
      </c>
      <c r="E492" s="8">
        <f t="shared" si="213"/>
        <v>189.73560159525493</v>
      </c>
      <c r="F492" s="10">
        <f t="shared" si="214"/>
        <v>147.79940159525492</v>
      </c>
      <c r="G492" s="10">
        <f t="shared" si="215"/>
        <v>0</v>
      </c>
      <c r="H492" s="10">
        <f t="shared" si="242"/>
        <v>0</v>
      </c>
      <c r="I492" s="10">
        <f t="shared" si="221"/>
        <v>0</v>
      </c>
      <c r="J492" s="10">
        <f t="shared" si="222"/>
        <v>0</v>
      </c>
      <c r="K492" s="10">
        <f t="shared" si="216"/>
        <v>135</v>
      </c>
      <c r="L492" s="10">
        <f t="shared" si="217"/>
        <v>12.79940159525492</v>
      </c>
      <c r="M492" s="10">
        <f t="shared" si="233"/>
        <v>0</v>
      </c>
      <c r="N492" s="10">
        <f t="shared" si="223"/>
        <v>12.79940159525492</v>
      </c>
      <c r="O492" s="10">
        <f t="shared" si="224"/>
        <v>0</v>
      </c>
      <c r="P492" s="10">
        <f t="shared" si="218"/>
        <v>90</v>
      </c>
      <c r="Q492" s="10">
        <f t="shared" si="219"/>
        <v>57.79940159525492</v>
      </c>
      <c r="R492" s="10">
        <f t="shared" si="234"/>
        <v>0</v>
      </c>
      <c r="S492" s="10">
        <f t="shared" si="225"/>
        <v>57.79940159525492</v>
      </c>
      <c r="T492" s="10">
        <f t="shared" si="226"/>
        <v>0</v>
      </c>
      <c r="U492" s="10">
        <f t="shared" si="235"/>
        <v>0</v>
      </c>
      <c r="V492" s="10">
        <f t="shared" si="227"/>
        <v>0</v>
      </c>
      <c r="W492" s="10">
        <f t="shared" si="228"/>
        <v>0</v>
      </c>
      <c r="X492" s="10">
        <f t="shared" si="229"/>
        <v>73.89970079762746</v>
      </c>
      <c r="Y492" s="10">
        <f t="shared" si="230"/>
        <v>0</v>
      </c>
      <c r="Z492" s="10">
        <f t="shared" si="236"/>
        <v>0</v>
      </c>
      <c r="AA492" s="10">
        <f t="shared" si="237"/>
        <v>0</v>
      </c>
      <c r="AB492" s="10">
        <f t="shared" si="238"/>
        <v>0</v>
      </c>
      <c r="AC492" s="10">
        <f t="shared" si="231"/>
        <v>67.5</v>
      </c>
      <c r="AD492" s="10">
        <f t="shared" si="232"/>
        <v>6.3997007976274602</v>
      </c>
      <c r="AE492" s="10">
        <f t="shared" si="239"/>
        <v>0</v>
      </c>
      <c r="AF492" s="10">
        <f t="shared" si="240"/>
        <v>6.3997007976274602</v>
      </c>
      <c r="AG492" s="10">
        <f t="shared" si="241"/>
        <v>0</v>
      </c>
    </row>
    <row r="493" spans="1:33" x14ac:dyDescent="0.2">
      <c r="A493" s="5">
        <v>40199.25</v>
      </c>
      <c r="B493" s="8">
        <v>152851.25386493342</v>
      </c>
      <c r="C493" s="9">
        <v>697.93</v>
      </c>
      <c r="D493" s="8">
        <f t="shared" si="220"/>
        <v>152.85125386493343</v>
      </c>
      <c r="E493" s="8">
        <f t="shared" si="213"/>
        <v>194.72705386493342</v>
      </c>
      <c r="F493" s="10">
        <f t="shared" si="214"/>
        <v>152.85125386493343</v>
      </c>
      <c r="G493" s="10">
        <f t="shared" si="215"/>
        <v>0</v>
      </c>
      <c r="H493" s="10">
        <f t="shared" si="242"/>
        <v>0</v>
      </c>
      <c r="I493" s="10">
        <f t="shared" si="221"/>
        <v>0</v>
      </c>
      <c r="J493" s="10">
        <f t="shared" si="222"/>
        <v>0</v>
      </c>
      <c r="K493" s="10">
        <f t="shared" si="216"/>
        <v>135</v>
      </c>
      <c r="L493" s="10">
        <f t="shared" si="217"/>
        <v>17.851253864933426</v>
      </c>
      <c r="M493" s="10">
        <f t="shared" si="233"/>
        <v>0</v>
      </c>
      <c r="N493" s="10">
        <f t="shared" si="223"/>
        <v>17.851253864933426</v>
      </c>
      <c r="O493" s="10">
        <f t="shared" si="224"/>
        <v>0</v>
      </c>
      <c r="P493" s="10">
        <f t="shared" si="218"/>
        <v>90</v>
      </c>
      <c r="Q493" s="10">
        <f t="shared" si="219"/>
        <v>62.851253864933426</v>
      </c>
      <c r="R493" s="10">
        <f t="shared" si="234"/>
        <v>0</v>
      </c>
      <c r="S493" s="10">
        <f t="shared" si="225"/>
        <v>62.851253864933426</v>
      </c>
      <c r="T493" s="10">
        <f t="shared" si="226"/>
        <v>0</v>
      </c>
      <c r="U493" s="10">
        <f t="shared" si="235"/>
        <v>0</v>
      </c>
      <c r="V493" s="10">
        <f t="shared" si="227"/>
        <v>0</v>
      </c>
      <c r="W493" s="10">
        <f t="shared" si="228"/>
        <v>0</v>
      </c>
      <c r="X493" s="10">
        <f t="shared" si="229"/>
        <v>76.425626932466713</v>
      </c>
      <c r="Y493" s="10">
        <f t="shared" si="230"/>
        <v>0</v>
      </c>
      <c r="Z493" s="10">
        <f t="shared" si="236"/>
        <v>0</v>
      </c>
      <c r="AA493" s="10">
        <f t="shared" si="237"/>
        <v>0</v>
      </c>
      <c r="AB493" s="10">
        <f t="shared" si="238"/>
        <v>0</v>
      </c>
      <c r="AC493" s="10">
        <f t="shared" si="231"/>
        <v>67.5</v>
      </c>
      <c r="AD493" s="10">
        <f t="shared" si="232"/>
        <v>8.925626932466713</v>
      </c>
      <c r="AE493" s="10">
        <f t="shared" si="239"/>
        <v>0</v>
      </c>
      <c r="AF493" s="10">
        <f t="shared" si="240"/>
        <v>8.925626932466713</v>
      </c>
      <c r="AG493" s="10">
        <f t="shared" si="241"/>
        <v>0</v>
      </c>
    </row>
    <row r="494" spans="1:33" x14ac:dyDescent="0.2">
      <c r="A494" s="5">
        <v>40199.291666666664</v>
      </c>
      <c r="B494" s="8">
        <v>159184.73464622258</v>
      </c>
      <c r="C494" s="9">
        <v>694.93</v>
      </c>
      <c r="D494" s="8">
        <f t="shared" si="220"/>
        <v>159.18473464622258</v>
      </c>
      <c r="E494" s="8">
        <f t="shared" si="213"/>
        <v>200.88053464622257</v>
      </c>
      <c r="F494" s="10">
        <f t="shared" si="214"/>
        <v>159.18473464622258</v>
      </c>
      <c r="G494" s="10">
        <f t="shared" si="215"/>
        <v>0</v>
      </c>
      <c r="H494" s="10">
        <f t="shared" si="242"/>
        <v>0</v>
      </c>
      <c r="I494" s="10">
        <f t="shared" si="221"/>
        <v>0</v>
      </c>
      <c r="J494" s="10">
        <f t="shared" si="222"/>
        <v>0</v>
      </c>
      <c r="K494" s="10">
        <f t="shared" si="216"/>
        <v>135</v>
      </c>
      <c r="L494" s="10">
        <f t="shared" si="217"/>
        <v>24.18473464622258</v>
      </c>
      <c r="M494" s="10">
        <f t="shared" si="233"/>
        <v>0</v>
      </c>
      <c r="N494" s="10">
        <f t="shared" si="223"/>
        <v>24.18473464622258</v>
      </c>
      <c r="O494" s="10">
        <f t="shared" si="224"/>
        <v>0</v>
      </c>
      <c r="P494" s="10">
        <f t="shared" si="218"/>
        <v>90</v>
      </c>
      <c r="Q494" s="10">
        <f t="shared" si="219"/>
        <v>69.18473464622258</v>
      </c>
      <c r="R494" s="10">
        <f t="shared" si="234"/>
        <v>0</v>
      </c>
      <c r="S494" s="10">
        <f t="shared" si="225"/>
        <v>69.18473464622258</v>
      </c>
      <c r="T494" s="10">
        <f t="shared" si="226"/>
        <v>0</v>
      </c>
      <c r="U494" s="10">
        <f t="shared" si="235"/>
        <v>0</v>
      </c>
      <c r="V494" s="10">
        <f t="shared" si="227"/>
        <v>0</v>
      </c>
      <c r="W494" s="10">
        <f t="shared" si="228"/>
        <v>0</v>
      </c>
      <c r="X494" s="10">
        <f t="shared" si="229"/>
        <v>79.59236732311129</v>
      </c>
      <c r="Y494" s="10">
        <f t="shared" si="230"/>
        <v>0</v>
      </c>
      <c r="Z494" s="10">
        <f t="shared" si="236"/>
        <v>0</v>
      </c>
      <c r="AA494" s="10">
        <f t="shared" si="237"/>
        <v>0</v>
      </c>
      <c r="AB494" s="10">
        <f t="shared" si="238"/>
        <v>0</v>
      </c>
      <c r="AC494" s="10">
        <f t="shared" si="231"/>
        <v>67.5</v>
      </c>
      <c r="AD494" s="10">
        <f t="shared" si="232"/>
        <v>12.09236732311129</v>
      </c>
      <c r="AE494" s="10">
        <f t="shared" si="239"/>
        <v>0</v>
      </c>
      <c r="AF494" s="10">
        <f t="shared" si="240"/>
        <v>12.09236732311129</v>
      </c>
      <c r="AG494" s="10">
        <f t="shared" si="241"/>
        <v>0</v>
      </c>
    </row>
    <row r="495" spans="1:33" x14ac:dyDescent="0.2">
      <c r="A495" s="5">
        <v>40199.333333333336</v>
      </c>
      <c r="B495" s="8">
        <v>146904.92594768008</v>
      </c>
      <c r="C495" s="9">
        <v>771.57833333333326</v>
      </c>
      <c r="D495" s="8">
        <f t="shared" si="220"/>
        <v>146.90492594768008</v>
      </c>
      <c r="E495" s="8">
        <f t="shared" si="213"/>
        <v>193.19962594768009</v>
      </c>
      <c r="F495" s="10">
        <f t="shared" si="214"/>
        <v>146.90492594768008</v>
      </c>
      <c r="G495" s="10">
        <f t="shared" si="215"/>
        <v>0</v>
      </c>
      <c r="H495" s="10">
        <f t="shared" si="242"/>
        <v>0</v>
      </c>
      <c r="I495" s="10">
        <f t="shared" si="221"/>
        <v>0</v>
      </c>
      <c r="J495" s="10">
        <f t="shared" si="222"/>
        <v>0</v>
      </c>
      <c r="K495" s="10">
        <f t="shared" si="216"/>
        <v>135</v>
      </c>
      <c r="L495" s="10">
        <f t="shared" si="217"/>
        <v>11.904925947680084</v>
      </c>
      <c r="M495" s="10">
        <f t="shared" si="233"/>
        <v>0</v>
      </c>
      <c r="N495" s="10">
        <f t="shared" si="223"/>
        <v>11.904925947680084</v>
      </c>
      <c r="O495" s="10">
        <f t="shared" si="224"/>
        <v>0</v>
      </c>
      <c r="P495" s="10">
        <f t="shared" si="218"/>
        <v>90</v>
      </c>
      <c r="Q495" s="10">
        <f t="shared" si="219"/>
        <v>56.904925947680084</v>
      </c>
      <c r="R495" s="10">
        <f t="shared" si="234"/>
        <v>0</v>
      </c>
      <c r="S495" s="10">
        <f t="shared" si="225"/>
        <v>56.904925947680084</v>
      </c>
      <c r="T495" s="10">
        <f t="shared" si="226"/>
        <v>0</v>
      </c>
      <c r="U495" s="10">
        <f t="shared" si="235"/>
        <v>0</v>
      </c>
      <c r="V495" s="10">
        <f t="shared" si="227"/>
        <v>0</v>
      </c>
      <c r="W495" s="10">
        <f t="shared" si="228"/>
        <v>0</v>
      </c>
      <c r="X495" s="10">
        <f t="shared" si="229"/>
        <v>73.452462973840042</v>
      </c>
      <c r="Y495" s="10">
        <f t="shared" si="230"/>
        <v>0</v>
      </c>
      <c r="Z495" s="10">
        <f t="shared" si="236"/>
        <v>0</v>
      </c>
      <c r="AA495" s="10">
        <f t="shared" si="237"/>
        <v>0</v>
      </c>
      <c r="AB495" s="10">
        <f t="shared" si="238"/>
        <v>0</v>
      </c>
      <c r="AC495" s="10">
        <f t="shared" si="231"/>
        <v>67.5</v>
      </c>
      <c r="AD495" s="10">
        <f t="shared" si="232"/>
        <v>5.9524629738400421</v>
      </c>
      <c r="AE495" s="10">
        <f t="shared" si="239"/>
        <v>0</v>
      </c>
      <c r="AF495" s="10">
        <f t="shared" si="240"/>
        <v>5.9524629738400421</v>
      </c>
      <c r="AG495" s="10">
        <f t="shared" si="241"/>
        <v>0</v>
      </c>
    </row>
    <row r="496" spans="1:33" x14ac:dyDescent="0.2">
      <c r="A496" s="5">
        <v>40199.375</v>
      </c>
      <c r="B496" s="8">
        <v>153866.05789141232</v>
      </c>
      <c r="C496" s="9">
        <v>742.83833333333337</v>
      </c>
      <c r="D496" s="8">
        <f t="shared" si="220"/>
        <v>153.86605789141231</v>
      </c>
      <c r="E496" s="8">
        <f t="shared" si="213"/>
        <v>198.43635789141231</v>
      </c>
      <c r="F496" s="10">
        <f t="shared" si="214"/>
        <v>153.86605789141231</v>
      </c>
      <c r="G496" s="10">
        <f t="shared" si="215"/>
        <v>0</v>
      </c>
      <c r="H496" s="10">
        <f t="shared" si="242"/>
        <v>0</v>
      </c>
      <c r="I496" s="10">
        <f t="shared" si="221"/>
        <v>0</v>
      </c>
      <c r="J496" s="10">
        <f t="shared" si="222"/>
        <v>0</v>
      </c>
      <c r="K496" s="10">
        <f t="shared" si="216"/>
        <v>135</v>
      </c>
      <c r="L496" s="10">
        <f t="shared" si="217"/>
        <v>18.866057891412311</v>
      </c>
      <c r="M496" s="10">
        <f t="shared" si="233"/>
        <v>0</v>
      </c>
      <c r="N496" s="10">
        <f t="shared" si="223"/>
        <v>18.866057891412311</v>
      </c>
      <c r="O496" s="10">
        <f t="shared" si="224"/>
        <v>0</v>
      </c>
      <c r="P496" s="10">
        <f t="shared" si="218"/>
        <v>90</v>
      </c>
      <c r="Q496" s="10">
        <f t="shared" si="219"/>
        <v>63.866057891412311</v>
      </c>
      <c r="R496" s="10">
        <f t="shared" si="234"/>
        <v>0</v>
      </c>
      <c r="S496" s="10">
        <f t="shared" si="225"/>
        <v>63.866057891412311</v>
      </c>
      <c r="T496" s="10">
        <f t="shared" si="226"/>
        <v>0</v>
      </c>
      <c r="U496" s="10">
        <f t="shared" si="235"/>
        <v>0</v>
      </c>
      <c r="V496" s="10">
        <f t="shared" si="227"/>
        <v>0</v>
      </c>
      <c r="W496" s="10">
        <f t="shared" si="228"/>
        <v>0</v>
      </c>
      <c r="X496" s="10">
        <f t="shared" si="229"/>
        <v>76.933028945706155</v>
      </c>
      <c r="Y496" s="10">
        <f t="shared" si="230"/>
        <v>0</v>
      </c>
      <c r="Z496" s="10">
        <f t="shared" si="236"/>
        <v>0</v>
      </c>
      <c r="AA496" s="10">
        <f t="shared" si="237"/>
        <v>0</v>
      </c>
      <c r="AB496" s="10">
        <f t="shared" si="238"/>
        <v>0</v>
      </c>
      <c r="AC496" s="10">
        <f t="shared" si="231"/>
        <v>67.5</v>
      </c>
      <c r="AD496" s="10">
        <f t="shared" si="232"/>
        <v>9.4330289457061554</v>
      </c>
      <c r="AE496" s="10">
        <f t="shared" si="239"/>
        <v>0</v>
      </c>
      <c r="AF496" s="10">
        <f t="shared" si="240"/>
        <v>9.4330289457061554</v>
      </c>
      <c r="AG496" s="10">
        <f t="shared" si="241"/>
        <v>0</v>
      </c>
    </row>
    <row r="497" spans="1:33" x14ac:dyDescent="0.2">
      <c r="A497" s="5">
        <v>40199.416666666664</v>
      </c>
      <c r="B497" s="8">
        <v>156264.81683912838</v>
      </c>
      <c r="C497" s="9">
        <v>703.02166666666676</v>
      </c>
      <c r="D497" s="8">
        <f t="shared" si="220"/>
        <v>156.26481683912837</v>
      </c>
      <c r="E497" s="8">
        <f t="shared" si="213"/>
        <v>198.44611683912836</v>
      </c>
      <c r="F497" s="10">
        <f t="shared" si="214"/>
        <v>156.26481683912837</v>
      </c>
      <c r="G497" s="10">
        <f t="shared" si="215"/>
        <v>0</v>
      </c>
      <c r="H497" s="10">
        <f t="shared" si="242"/>
        <v>0</v>
      </c>
      <c r="I497" s="10">
        <f t="shared" si="221"/>
        <v>0</v>
      </c>
      <c r="J497" s="10">
        <f t="shared" si="222"/>
        <v>0</v>
      </c>
      <c r="K497" s="10">
        <f t="shared" si="216"/>
        <v>135</v>
      </c>
      <c r="L497" s="10">
        <f t="shared" si="217"/>
        <v>21.264816839128372</v>
      </c>
      <c r="M497" s="10">
        <f t="shared" si="233"/>
        <v>0</v>
      </c>
      <c r="N497" s="10">
        <f t="shared" si="223"/>
        <v>21.264816839128372</v>
      </c>
      <c r="O497" s="10">
        <f t="shared" si="224"/>
        <v>0</v>
      </c>
      <c r="P497" s="10">
        <f t="shared" si="218"/>
        <v>90</v>
      </c>
      <c r="Q497" s="10">
        <f t="shared" si="219"/>
        <v>66.264816839128372</v>
      </c>
      <c r="R497" s="10">
        <f t="shared" si="234"/>
        <v>0</v>
      </c>
      <c r="S497" s="10">
        <f t="shared" si="225"/>
        <v>66.264816839128372</v>
      </c>
      <c r="T497" s="10">
        <f t="shared" si="226"/>
        <v>0</v>
      </c>
      <c r="U497" s="10">
        <f t="shared" si="235"/>
        <v>0</v>
      </c>
      <c r="V497" s="10">
        <f t="shared" si="227"/>
        <v>0</v>
      </c>
      <c r="W497" s="10">
        <f t="shared" si="228"/>
        <v>0</v>
      </c>
      <c r="X497" s="10">
        <f t="shared" si="229"/>
        <v>78.132408419564186</v>
      </c>
      <c r="Y497" s="10">
        <f t="shared" si="230"/>
        <v>0</v>
      </c>
      <c r="Z497" s="10">
        <f t="shared" si="236"/>
        <v>0</v>
      </c>
      <c r="AA497" s="10">
        <f t="shared" si="237"/>
        <v>0</v>
      </c>
      <c r="AB497" s="10">
        <f t="shared" si="238"/>
        <v>0</v>
      </c>
      <c r="AC497" s="10">
        <f t="shared" si="231"/>
        <v>67.5</v>
      </c>
      <c r="AD497" s="10">
        <f t="shared" si="232"/>
        <v>10.632408419564186</v>
      </c>
      <c r="AE497" s="10">
        <f t="shared" si="239"/>
        <v>0</v>
      </c>
      <c r="AF497" s="10">
        <f t="shared" si="240"/>
        <v>10.632408419564186</v>
      </c>
      <c r="AG497" s="10">
        <f t="shared" si="241"/>
        <v>0</v>
      </c>
    </row>
    <row r="498" spans="1:33" x14ac:dyDescent="0.2">
      <c r="A498" s="5">
        <v>40199.458333333336</v>
      </c>
      <c r="B498" s="8">
        <v>160824.43650466786</v>
      </c>
      <c r="C498" s="9">
        <v>697.28917025334715</v>
      </c>
      <c r="D498" s="8">
        <f t="shared" si="220"/>
        <v>160.82443650466786</v>
      </c>
      <c r="E498" s="8">
        <f t="shared" si="213"/>
        <v>202.6617867198687</v>
      </c>
      <c r="F498" s="10">
        <f t="shared" si="214"/>
        <v>160.82443650466786</v>
      </c>
      <c r="G498" s="10">
        <f t="shared" si="215"/>
        <v>0</v>
      </c>
      <c r="H498" s="10">
        <f t="shared" si="242"/>
        <v>0</v>
      </c>
      <c r="I498" s="10">
        <f t="shared" si="221"/>
        <v>0</v>
      </c>
      <c r="J498" s="10">
        <f t="shared" si="222"/>
        <v>0</v>
      </c>
      <c r="K498" s="10">
        <f t="shared" si="216"/>
        <v>135</v>
      </c>
      <c r="L498" s="10">
        <f t="shared" si="217"/>
        <v>25.824436504667858</v>
      </c>
      <c r="M498" s="10">
        <f t="shared" si="233"/>
        <v>0</v>
      </c>
      <c r="N498" s="10">
        <f t="shared" si="223"/>
        <v>25.824436504667858</v>
      </c>
      <c r="O498" s="10">
        <f t="shared" si="224"/>
        <v>0</v>
      </c>
      <c r="P498" s="10">
        <f t="shared" si="218"/>
        <v>90</v>
      </c>
      <c r="Q498" s="10">
        <f t="shared" si="219"/>
        <v>70.824436504667858</v>
      </c>
      <c r="R498" s="10">
        <f t="shared" si="234"/>
        <v>0</v>
      </c>
      <c r="S498" s="10">
        <f t="shared" si="225"/>
        <v>70.824436504667858</v>
      </c>
      <c r="T498" s="10">
        <f t="shared" si="226"/>
        <v>0</v>
      </c>
      <c r="U498" s="10">
        <f t="shared" si="235"/>
        <v>0</v>
      </c>
      <c r="V498" s="10">
        <f t="shared" si="227"/>
        <v>0</v>
      </c>
      <c r="W498" s="10">
        <f t="shared" si="228"/>
        <v>0</v>
      </c>
      <c r="X498" s="10">
        <f t="shared" si="229"/>
        <v>80.412218252333929</v>
      </c>
      <c r="Y498" s="10">
        <f t="shared" si="230"/>
        <v>0</v>
      </c>
      <c r="Z498" s="10">
        <f t="shared" si="236"/>
        <v>0</v>
      </c>
      <c r="AA498" s="10">
        <f t="shared" si="237"/>
        <v>0</v>
      </c>
      <c r="AB498" s="10">
        <f t="shared" si="238"/>
        <v>0</v>
      </c>
      <c r="AC498" s="10">
        <f t="shared" si="231"/>
        <v>67.5</v>
      </c>
      <c r="AD498" s="10">
        <f t="shared" si="232"/>
        <v>12.912218252333929</v>
      </c>
      <c r="AE498" s="10">
        <f t="shared" si="239"/>
        <v>0</v>
      </c>
      <c r="AF498" s="10">
        <f t="shared" si="240"/>
        <v>12.912218252333929</v>
      </c>
      <c r="AG498" s="10">
        <f t="shared" si="241"/>
        <v>0</v>
      </c>
    </row>
    <row r="499" spans="1:33" x14ac:dyDescent="0.2">
      <c r="A499" s="5">
        <v>40199.5</v>
      </c>
      <c r="B499" s="8">
        <v>165547.00729058238</v>
      </c>
      <c r="C499" s="9">
        <v>695.41044063314473</v>
      </c>
      <c r="D499" s="8">
        <f t="shared" si="220"/>
        <v>165.54700729058237</v>
      </c>
      <c r="E499" s="8">
        <f t="shared" si="213"/>
        <v>207.27163372857106</v>
      </c>
      <c r="F499" s="10">
        <f t="shared" si="214"/>
        <v>165.54700729058237</v>
      </c>
      <c r="G499" s="10">
        <f t="shared" si="215"/>
        <v>0</v>
      </c>
      <c r="H499" s="10">
        <f t="shared" si="242"/>
        <v>0</v>
      </c>
      <c r="I499" s="10">
        <f t="shared" si="221"/>
        <v>0</v>
      </c>
      <c r="J499" s="10">
        <f t="shared" si="222"/>
        <v>0</v>
      </c>
      <c r="K499" s="10">
        <f t="shared" si="216"/>
        <v>135</v>
      </c>
      <c r="L499" s="10">
        <f t="shared" si="217"/>
        <v>30.547007290582371</v>
      </c>
      <c r="M499" s="10">
        <f t="shared" si="233"/>
        <v>0</v>
      </c>
      <c r="N499" s="10">
        <f t="shared" si="223"/>
        <v>30.547007290582371</v>
      </c>
      <c r="O499" s="10">
        <f t="shared" si="224"/>
        <v>0</v>
      </c>
      <c r="P499" s="10">
        <f t="shared" si="218"/>
        <v>90</v>
      </c>
      <c r="Q499" s="10">
        <f t="shared" si="219"/>
        <v>75.547007290582371</v>
      </c>
      <c r="R499" s="10">
        <f t="shared" si="234"/>
        <v>0</v>
      </c>
      <c r="S499" s="10">
        <f t="shared" si="225"/>
        <v>75.547007290582371</v>
      </c>
      <c r="T499" s="10">
        <f t="shared" si="226"/>
        <v>0</v>
      </c>
      <c r="U499" s="10">
        <f t="shared" si="235"/>
        <v>0</v>
      </c>
      <c r="V499" s="10">
        <f t="shared" si="227"/>
        <v>0</v>
      </c>
      <c r="W499" s="10">
        <f t="shared" si="228"/>
        <v>0</v>
      </c>
      <c r="X499" s="10">
        <f t="shared" si="229"/>
        <v>82.773503645291186</v>
      </c>
      <c r="Y499" s="10">
        <f t="shared" si="230"/>
        <v>0</v>
      </c>
      <c r="Z499" s="10">
        <f t="shared" si="236"/>
        <v>0</v>
      </c>
      <c r="AA499" s="10">
        <f t="shared" si="237"/>
        <v>0</v>
      </c>
      <c r="AB499" s="10">
        <f t="shared" si="238"/>
        <v>0</v>
      </c>
      <c r="AC499" s="10">
        <f t="shared" si="231"/>
        <v>67.5</v>
      </c>
      <c r="AD499" s="10">
        <f t="shared" si="232"/>
        <v>15.273503645291186</v>
      </c>
      <c r="AE499" s="10">
        <f t="shared" si="239"/>
        <v>0</v>
      </c>
      <c r="AF499" s="10">
        <f t="shared" si="240"/>
        <v>15.273503645291186</v>
      </c>
      <c r="AG499" s="10">
        <f t="shared" si="241"/>
        <v>0</v>
      </c>
    </row>
    <row r="500" spans="1:33" x14ac:dyDescent="0.2">
      <c r="A500" s="5">
        <v>40199.541666666664</v>
      </c>
      <c r="B500" s="8">
        <v>169479.40353740353</v>
      </c>
      <c r="C500" s="9">
        <v>673.38179258365813</v>
      </c>
      <c r="D500" s="8">
        <f t="shared" si="220"/>
        <v>169.47940353740353</v>
      </c>
      <c r="E500" s="8">
        <f t="shared" si="213"/>
        <v>209.88231109242301</v>
      </c>
      <c r="F500" s="10">
        <f t="shared" si="214"/>
        <v>169.47940353740353</v>
      </c>
      <c r="G500" s="10">
        <f t="shared" si="215"/>
        <v>0</v>
      </c>
      <c r="H500" s="10">
        <f t="shared" si="242"/>
        <v>0</v>
      </c>
      <c r="I500" s="10">
        <f t="shared" si="221"/>
        <v>0</v>
      </c>
      <c r="J500" s="10">
        <f t="shared" si="222"/>
        <v>0</v>
      </c>
      <c r="K500" s="10">
        <f t="shared" si="216"/>
        <v>135</v>
      </c>
      <c r="L500" s="10">
        <f t="shared" si="217"/>
        <v>34.479403537403527</v>
      </c>
      <c r="M500" s="10">
        <f t="shared" si="233"/>
        <v>0</v>
      </c>
      <c r="N500" s="10">
        <f t="shared" si="223"/>
        <v>34.479403537403527</v>
      </c>
      <c r="O500" s="10">
        <f t="shared" si="224"/>
        <v>0</v>
      </c>
      <c r="P500" s="10">
        <f t="shared" si="218"/>
        <v>90</v>
      </c>
      <c r="Q500" s="10">
        <f t="shared" si="219"/>
        <v>79.479403537403527</v>
      </c>
      <c r="R500" s="10">
        <f t="shared" si="234"/>
        <v>0</v>
      </c>
      <c r="S500" s="10">
        <f t="shared" si="225"/>
        <v>79.479403537403527</v>
      </c>
      <c r="T500" s="10">
        <f t="shared" si="226"/>
        <v>0</v>
      </c>
      <c r="U500" s="10">
        <f t="shared" si="235"/>
        <v>0</v>
      </c>
      <c r="V500" s="10">
        <f t="shared" si="227"/>
        <v>0</v>
      </c>
      <c r="W500" s="10">
        <f t="shared" si="228"/>
        <v>0</v>
      </c>
      <c r="X500" s="10">
        <f t="shared" si="229"/>
        <v>84.739701768701764</v>
      </c>
      <c r="Y500" s="10">
        <f t="shared" si="230"/>
        <v>0</v>
      </c>
      <c r="Z500" s="10">
        <f t="shared" si="236"/>
        <v>0</v>
      </c>
      <c r="AA500" s="10">
        <f t="shared" si="237"/>
        <v>0</v>
      </c>
      <c r="AB500" s="10">
        <f t="shared" si="238"/>
        <v>0</v>
      </c>
      <c r="AC500" s="10">
        <f t="shared" si="231"/>
        <v>67.5</v>
      </c>
      <c r="AD500" s="10">
        <f t="shared" si="232"/>
        <v>17.239701768701764</v>
      </c>
      <c r="AE500" s="10">
        <f t="shared" si="239"/>
        <v>0</v>
      </c>
      <c r="AF500" s="10">
        <f t="shared" si="240"/>
        <v>17.239701768701764</v>
      </c>
      <c r="AG500" s="10">
        <f t="shared" si="241"/>
        <v>0</v>
      </c>
    </row>
    <row r="501" spans="1:33" x14ac:dyDescent="0.2">
      <c r="A501" s="5">
        <v>40199.583333333336</v>
      </c>
      <c r="B501" s="8">
        <v>166388.2814491328</v>
      </c>
      <c r="C501" s="9">
        <v>677.36221729701913</v>
      </c>
      <c r="D501" s="8">
        <f t="shared" si="220"/>
        <v>166.38828144913279</v>
      </c>
      <c r="E501" s="8">
        <f t="shared" si="213"/>
        <v>207.03001448695395</v>
      </c>
      <c r="F501" s="10">
        <f t="shared" si="214"/>
        <v>166.38828144913279</v>
      </c>
      <c r="G501" s="10">
        <f t="shared" si="215"/>
        <v>0</v>
      </c>
      <c r="H501" s="10">
        <f t="shared" si="242"/>
        <v>0</v>
      </c>
      <c r="I501" s="10">
        <f t="shared" si="221"/>
        <v>0</v>
      </c>
      <c r="J501" s="10">
        <f t="shared" si="222"/>
        <v>0</v>
      </c>
      <c r="K501" s="10">
        <f t="shared" si="216"/>
        <v>135</v>
      </c>
      <c r="L501" s="10">
        <f t="shared" si="217"/>
        <v>31.388281449132791</v>
      </c>
      <c r="M501" s="10">
        <f t="shared" si="233"/>
        <v>0</v>
      </c>
      <c r="N501" s="10">
        <f t="shared" si="223"/>
        <v>31.388281449132791</v>
      </c>
      <c r="O501" s="10">
        <f t="shared" si="224"/>
        <v>0</v>
      </c>
      <c r="P501" s="10">
        <f t="shared" si="218"/>
        <v>90</v>
      </c>
      <c r="Q501" s="10">
        <f t="shared" si="219"/>
        <v>76.388281449132791</v>
      </c>
      <c r="R501" s="10">
        <f t="shared" si="234"/>
        <v>0</v>
      </c>
      <c r="S501" s="10">
        <f t="shared" si="225"/>
        <v>76.388281449132791</v>
      </c>
      <c r="T501" s="10">
        <f t="shared" si="226"/>
        <v>0</v>
      </c>
      <c r="U501" s="10">
        <f t="shared" si="235"/>
        <v>0</v>
      </c>
      <c r="V501" s="10">
        <f t="shared" si="227"/>
        <v>0</v>
      </c>
      <c r="W501" s="10">
        <f t="shared" si="228"/>
        <v>0</v>
      </c>
      <c r="X501" s="10">
        <f t="shared" si="229"/>
        <v>83.194140724566395</v>
      </c>
      <c r="Y501" s="10">
        <f t="shared" si="230"/>
        <v>0</v>
      </c>
      <c r="Z501" s="10">
        <f t="shared" si="236"/>
        <v>0</v>
      </c>
      <c r="AA501" s="10">
        <f t="shared" si="237"/>
        <v>0</v>
      </c>
      <c r="AB501" s="10">
        <f t="shared" si="238"/>
        <v>0</v>
      </c>
      <c r="AC501" s="10">
        <f t="shared" si="231"/>
        <v>67.5</v>
      </c>
      <c r="AD501" s="10">
        <f t="shared" si="232"/>
        <v>15.694140724566395</v>
      </c>
      <c r="AE501" s="10">
        <f t="shared" si="239"/>
        <v>0</v>
      </c>
      <c r="AF501" s="10">
        <f t="shared" si="240"/>
        <v>15.694140724566395</v>
      </c>
      <c r="AG501" s="10">
        <f t="shared" si="241"/>
        <v>0</v>
      </c>
    </row>
    <row r="502" spans="1:33" x14ac:dyDescent="0.2">
      <c r="A502" s="5">
        <v>40199.625</v>
      </c>
      <c r="B502" s="8">
        <v>164465.8183661162</v>
      </c>
      <c r="C502" s="9">
        <v>678.18725624687158</v>
      </c>
      <c r="D502" s="8">
        <f t="shared" si="220"/>
        <v>164.4658183661162</v>
      </c>
      <c r="E502" s="8">
        <f t="shared" si="213"/>
        <v>205.15705374092849</v>
      </c>
      <c r="F502" s="10">
        <f t="shared" si="214"/>
        <v>164.4658183661162</v>
      </c>
      <c r="G502" s="10">
        <f t="shared" si="215"/>
        <v>0</v>
      </c>
      <c r="H502" s="10">
        <f t="shared" si="242"/>
        <v>0</v>
      </c>
      <c r="I502" s="10">
        <f t="shared" si="221"/>
        <v>0</v>
      </c>
      <c r="J502" s="10">
        <f t="shared" si="222"/>
        <v>0</v>
      </c>
      <c r="K502" s="10">
        <f t="shared" si="216"/>
        <v>135</v>
      </c>
      <c r="L502" s="10">
        <f t="shared" si="217"/>
        <v>29.465818366116196</v>
      </c>
      <c r="M502" s="10">
        <f t="shared" si="233"/>
        <v>0</v>
      </c>
      <c r="N502" s="10">
        <f t="shared" si="223"/>
        <v>29.465818366116196</v>
      </c>
      <c r="O502" s="10">
        <f t="shared" si="224"/>
        <v>0</v>
      </c>
      <c r="P502" s="10">
        <f t="shared" si="218"/>
        <v>90</v>
      </c>
      <c r="Q502" s="10">
        <f t="shared" si="219"/>
        <v>74.465818366116196</v>
      </c>
      <c r="R502" s="10">
        <f t="shared" si="234"/>
        <v>0</v>
      </c>
      <c r="S502" s="10">
        <f t="shared" si="225"/>
        <v>74.465818366116196</v>
      </c>
      <c r="T502" s="10">
        <f t="shared" si="226"/>
        <v>0</v>
      </c>
      <c r="U502" s="10">
        <f t="shared" si="235"/>
        <v>0</v>
      </c>
      <c r="V502" s="10">
        <f t="shared" si="227"/>
        <v>0</v>
      </c>
      <c r="W502" s="10">
        <f t="shared" si="228"/>
        <v>0</v>
      </c>
      <c r="X502" s="10">
        <f t="shared" si="229"/>
        <v>82.232909183058098</v>
      </c>
      <c r="Y502" s="10">
        <f t="shared" si="230"/>
        <v>0</v>
      </c>
      <c r="Z502" s="10">
        <f t="shared" si="236"/>
        <v>0</v>
      </c>
      <c r="AA502" s="10">
        <f t="shared" si="237"/>
        <v>0</v>
      </c>
      <c r="AB502" s="10">
        <f t="shared" si="238"/>
        <v>0</v>
      </c>
      <c r="AC502" s="10">
        <f t="shared" si="231"/>
        <v>67.5</v>
      </c>
      <c r="AD502" s="10">
        <f t="shared" si="232"/>
        <v>14.732909183058098</v>
      </c>
      <c r="AE502" s="10">
        <f t="shared" si="239"/>
        <v>0</v>
      </c>
      <c r="AF502" s="10">
        <f t="shared" si="240"/>
        <v>14.732909183058098</v>
      </c>
      <c r="AG502" s="10">
        <f t="shared" si="241"/>
        <v>0</v>
      </c>
    </row>
    <row r="503" spans="1:33" x14ac:dyDescent="0.2">
      <c r="A503" s="5">
        <v>40199.666666666664</v>
      </c>
      <c r="B503" s="8">
        <v>160802.04982501213</v>
      </c>
      <c r="C503" s="9">
        <v>694.87580575527682</v>
      </c>
      <c r="D503" s="8">
        <f t="shared" si="220"/>
        <v>160.80204982501212</v>
      </c>
      <c r="E503" s="8">
        <f t="shared" si="213"/>
        <v>202.49459817032874</v>
      </c>
      <c r="F503" s="10">
        <f t="shared" si="214"/>
        <v>160.80204982501212</v>
      </c>
      <c r="G503" s="10">
        <f t="shared" si="215"/>
        <v>0</v>
      </c>
      <c r="H503" s="10">
        <f t="shared" si="242"/>
        <v>0</v>
      </c>
      <c r="I503" s="10">
        <f t="shared" si="221"/>
        <v>0</v>
      </c>
      <c r="J503" s="10">
        <f t="shared" si="222"/>
        <v>0</v>
      </c>
      <c r="K503" s="10">
        <f t="shared" si="216"/>
        <v>135</v>
      </c>
      <c r="L503" s="10">
        <f t="shared" si="217"/>
        <v>25.802049825012119</v>
      </c>
      <c r="M503" s="10">
        <f t="shared" si="233"/>
        <v>0</v>
      </c>
      <c r="N503" s="10">
        <f t="shared" si="223"/>
        <v>25.802049825012119</v>
      </c>
      <c r="O503" s="10">
        <f t="shared" si="224"/>
        <v>0</v>
      </c>
      <c r="P503" s="10">
        <f t="shared" si="218"/>
        <v>90</v>
      </c>
      <c r="Q503" s="10">
        <f t="shared" si="219"/>
        <v>70.802049825012119</v>
      </c>
      <c r="R503" s="10">
        <f t="shared" si="234"/>
        <v>0</v>
      </c>
      <c r="S503" s="10">
        <f t="shared" si="225"/>
        <v>70.802049825012119</v>
      </c>
      <c r="T503" s="10">
        <f t="shared" si="226"/>
        <v>0</v>
      </c>
      <c r="U503" s="10">
        <f t="shared" si="235"/>
        <v>0</v>
      </c>
      <c r="V503" s="10">
        <f t="shared" si="227"/>
        <v>0</v>
      </c>
      <c r="W503" s="10">
        <f t="shared" si="228"/>
        <v>0</v>
      </c>
      <c r="X503" s="10">
        <f t="shared" si="229"/>
        <v>80.40102491250606</v>
      </c>
      <c r="Y503" s="10">
        <f t="shared" si="230"/>
        <v>0</v>
      </c>
      <c r="Z503" s="10">
        <f t="shared" si="236"/>
        <v>0</v>
      </c>
      <c r="AA503" s="10">
        <f t="shared" si="237"/>
        <v>0</v>
      </c>
      <c r="AB503" s="10">
        <f t="shared" si="238"/>
        <v>0</v>
      </c>
      <c r="AC503" s="10">
        <f t="shared" si="231"/>
        <v>67.5</v>
      </c>
      <c r="AD503" s="10">
        <f t="shared" si="232"/>
        <v>12.90102491250606</v>
      </c>
      <c r="AE503" s="10">
        <f t="shared" si="239"/>
        <v>0</v>
      </c>
      <c r="AF503" s="10">
        <f t="shared" si="240"/>
        <v>12.90102491250606</v>
      </c>
      <c r="AG503" s="10">
        <f t="shared" si="241"/>
        <v>0</v>
      </c>
    </row>
    <row r="504" spans="1:33" x14ac:dyDescent="0.2">
      <c r="A504" s="5">
        <v>40199.708333333336</v>
      </c>
      <c r="B504" s="8">
        <v>157354.66999008044</v>
      </c>
      <c r="C504" s="9">
        <v>704.33663005417839</v>
      </c>
      <c r="D504" s="8">
        <f t="shared" si="220"/>
        <v>157.35466999008042</v>
      </c>
      <c r="E504" s="8">
        <f t="shared" si="213"/>
        <v>199.61486779333114</v>
      </c>
      <c r="F504" s="10">
        <f t="shared" si="214"/>
        <v>157.35466999008042</v>
      </c>
      <c r="G504" s="10">
        <f t="shared" si="215"/>
        <v>0</v>
      </c>
      <c r="H504" s="10">
        <f t="shared" si="242"/>
        <v>0</v>
      </c>
      <c r="I504" s="10">
        <f t="shared" si="221"/>
        <v>0</v>
      </c>
      <c r="J504" s="10">
        <f t="shared" si="222"/>
        <v>0</v>
      </c>
      <c r="K504" s="10">
        <f t="shared" si="216"/>
        <v>135</v>
      </c>
      <c r="L504" s="10">
        <f t="shared" si="217"/>
        <v>22.354669990080424</v>
      </c>
      <c r="M504" s="10">
        <f t="shared" si="233"/>
        <v>0</v>
      </c>
      <c r="N504" s="10">
        <f t="shared" si="223"/>
        <v>22.354669990080424</v>
      </c>
      <c r="O504" s="10">
        <f t="shared" si="224"/>
        <v>0</v>
      </c>
      <c r="P504" s="10">
        <f t="shared" si="218"/>
        <v>90</v>
      </c>
      <c r="Q504" s="10">
        <f t="shared" si="219"/>
        <v>67.354669990080424</v>
      </c>
      <c r="R504" s="10">
        <f t="shared" si="234"/>
        <v>0</v>
      </c>
      <c r="S504" s="10">
        <f t="shared" si="225"/>
        <v>67.354669990080424</v>
      </c>
      <c r="T504" s="10">
        <f t="shared" si="226"/>
        <v>0</v>
      </c>
      <c r="U504" s="10">
        <f t="shared" si="235"/>
        <v>0</v>
      </c>
      <c r="V504" s="10">
        <f t="shared" si="227"/>
        <v>0</v>
      </c>
      <c r="W504" s="10">
        <f t="shared" si="228"/>
        <v>0</v>
      </c>
      <c r="X504" s="10">
        <f t="shared" si="229"/>
        <v>78.677334995040212</v>
      </c>
      <c r="Y504" s="10">
        <f t="shared" si="230"/>
        <v>0</v>
      </c>
      <c r="Z504" s="10">
        <f t="shared" si="236"/>
        <v>0</v>
      </c>
      <c r="AA504" s="10">
        <f t="shared" si="237"/>
        <v>0</v>
      </c>
      <c r="AB504" s="10">
        <f t="shared" si="238"/>
        <v>0</v>
      </c>
      <c r="AC504" s="10">
        <f t="shared" si="231"/>
        <v>67.5</v>
      </c>
      <c r="AD504" s="10">
        <f t="shared" si="232"/>
        <v>11.177334995040212</v>
      </c>
      <c r="AE504" s="10">
        <f t="shared" si="239"/>
        <v>0</v>
      </c>
      <c r="AF504" s="10">
        <f t="shared" si="240"/>
        <v>11.177334995040212</v>
      </c>
      <c r="AG504" s="10">
        <f t="shared" si="241"/>
        <v>0</v>
      </c>
    </row>
    <row r="505" spans="1:33" x14ac:dyDescent="0.2">
      <c r="A505" s="5">
        <v>40199.75</v>
      </c>
      <c r="B505" s="8">
        <v>158431.51739579145</v>
      </c>
      <c r="C505" s="9">
        <v>706.60833333333335</v>
      </c>
      <c r="D505" s="8">
        <f t="shared" si="220"/>
        <v>158.43151739579145</v>
      </c>
      <c r="E505" s="8">
        <f t="shared" si="213"/>
        <v>200.82801739579145</v>
      </c>
      <c r="F505" s="10">
        <f t="shared" si="214"/>
        <v>158.43151739579145</v>
      </c>
      <c r="G505" s="10">
        <f t="shared" si="215"/>
        <v>0</v>
      </c>
      <c r="H505" s="10">
        <f t="shared" si="242"/>
        <v>0</v>
      </c>
      <c r="I505" s="10">
        <f t="shared" si="221"/>
        <v>0</v>
      </c>
      <c r="J505" s="10">
        <f t="shared" si="222"/>
        <v>0</v>
      </c>
      <c r="K505" s="10">
        <f t="shared" si="216"/>
        <v>135</v>
      </c>
      <c r="L505" s="10">
        <f t="shared" si="217"/>
        <v>23.431517395791445</v>
      </c>
      <c r="M505" s="10">
        <f t="shared" si="233"/>
        <v>0</v>
      </c>
      <c r="N505" s="10">
        <f t="shared" si="223"/>
        <v>23.431517395791445</v>
      </c>
      <c r="O505" s="10">
        <f t="shared" si="224"/>
        <v>0</v>
      </c>
      <c r="P505" s="10">
        <f t="shared" si="218"/>
        <v>90</v>
      </c>
      <c r="Q505" s="10">
        <f t="shared" si="219"/>
        <v>68.431517395791445</v>
      </c>
      <c r="R505" s="10">
        <f t="shared" si="234"/>
        <v>0</v>
      </c>
      <c r="S505" s="10">
        <f t="shared" si="225"/>
        <v>68.431517395791445</v>
      </c>
      <c r="T505" s="10">
        <f t="shared" si="226"/>
        <v>0</v>
      </c>
      <c r="U505" s="10">
        <f t="shared" si="235"/>
        <v>0</v>
      </c>
      <c r="V505" s="10">
        <f t="shared" si="227"/>
        <v>0</v>
      </c>
      <c r="W505" s="10">
        <f t="shared" si="228"/>
        <v>0</v>
      </c>
      <c r="X505" s="10">
        <f t="shared" si="229"/>
        <v>79.215758697895723</v>
      </c>
      <c r="Y505" s="10">
        <f t="shared" si="230"/>
        <v>0</v>
      </c>
      <c r="Z505" s="10">
        <f t="shared" si="236"/>
        <v>0</v>
      </c>
      <c r="AA505" s="10">
        <f t="shared" si="237"/>
        <v>0</v>
      </c>
      <c r="AB505" s="10">
        <f t="shared" si="238"/>
        <v>0</v>
      </c>
      <c r="AC505" s="10">
        <f t="shared" si="231"/>
        <v>67.5</v>
      </c>
      <c r="AD505" s="10">
        <f t="shared" si="232"/>
        <v>11.715758697895723</v>
      </c>
      <c r="AE505" s="10">
        <f t="shared" si="239"/>
        <v>0</v>
      </c>
      <c r="AF505" s="10">
        <f t="shared" si="240"/>
        <v>11.715758697895723</v>
      </c>
      <c r="AG505" s="10">
        <f t="shared" si="241"/>
        <v>0</v>
      </c>
    </row>
    <row r="506" spans="1:33" x14ac:dyDescent="0.2">
      <c r="A506" s="5">
        <v>40199.791666666664</v>
      </c>
      <c r="B506" s="8">
        <v>156919.23115613003</v>
      </c>
      <c r="C506" s="9">
        <v>711.6733333333334</v>
      </c>
      <c r="D506" s="8">
        <f t="shared" si="220"/>
        <v>156.91923115613002</v>
      </c>
      <c r="E506" s="8">
        <f t="shared" si="213"/>
        <v>199.61963115613003</v>
      </c>
      <c r="F506" s="10">
        <f t="shared" si="214"/>
        <v>156.91923115613002</v>
      </c>
      <c r="G506" s="10">
        <f t="shared" si="215"/>
        <v>0</v>
      </c>
      <c r="H506" s="10">
        <f t="shared" si="242"/>
        <v>0</v>
      </c>
      <c r="I506" s="10">
        <f t="shared" si="221"/>
        <v>0</v>
      </c>
      <c r="J506" s="10">
        <f t="shared" si="222"/>
        <v>0</v>
      </c>
      <c r="K506" s="10">
        <f t="shared" si="216"/>
        <v>135</v>
      </c>
      <c r="L506" s="10">
        <f t="shared" si="217"/>
        <v>21.919231156130024</v>
      </c>
      <c r="M506" s="10">
        <f t="shared" si="233"/>
        <v>0</v>
      </c>
      <c r="N506" s="10">
        <f t="shared" si="223"/>
        <v>21.919231156130024</v>
      </c>
      <c r="O506" s="10">
        <f t="shared" si="224"/>
        <v>0</v>
      </c>
      <c r="P506" s="10">
        <f t="shared" si="218"/>
        <v>90</v>
      </c>
      <c r="Q506" s="10">
        <f t="shared" si="219"/>
        <v>66.919231156130024</v>
      </c>
      <c r="R506" s="10">
        <f t="shared" si="234"/>
        <v>0</v>
      </c>
      <c r="S506" s="10">
        <f t="shared" si="225"/>
        <v>66.919231156130024</v>
      </c>
      <c r="T506" s="10">
        <f t="shared" si="226"/>
        <v>0</v>
      </c>
      <c r="U506" s="10">
        <f t="shared" si="235"/>
        <v>0</v>
      </c>
      <c r="V506" s="10">
        <f t="shared" si="227"/>
        <v>0</v>
      </c>
      <c r="W506" s="10">
        <f t="shared" si="228"/>
        <v>0</v>
      </c>
      <c r="X506" s="10">
        <f t="shared" si="229"/>
        <v>78.459615578065012</v>
      </c>
      <c r="Y506" s="10">
        <f t="shared" si="230"/>
        <v>0</v>
      </c>
      <c r="Z506" s="10">
        <f t="shared" si="236"/>
        <v>0</v>
      </c>
      <c r="AA506" s="10">
        <f t="shared" si="237"/>
        <v>0</v>
      </c>
      <c r="AB506" s="10">
        <f t="shared" si="238"/>
        <v>0</v>
      </c>
      <c r="AC506" s="10">
        <f t="shared" si="231"/>
        <v>67.5</v>
      </c>
      <c r="AD506" s="10">
        <f t="shared" si="232"/>
        <v>10.959615578065012</v>
      </c>
      <c r="AE506" s="10">
        <f t="shared" si="239"/>
        <v>0</v>
      </c>
      <c r="AF506" s="10">
        <f t="shared" si="240"/>
        <v>10.959615578065012</v>
      </c>
      <c r="AG506" s="10">
        <f t="shared" si="241"/>
        <v>0</v>
      </c>
    </row>
    <row r="507" spans="1:33" x14ac:dyDescent="0.2">
      <c r="A507" s="5">
        <v>40199.833333333336</v>
      </c>
      <c r="B507" s="8">
        <v>155901.14467649363</v>
      </c>
      <c r="C507" s="9">
        <v>714.49833333333333</v>
      </c>
      <c r="D507" s="8">
        <f t="shared" si="220"/>
        <v>155.90114467649363</v>
      </c>
      <c r="E507" s="8">
        <f t="shared" si="213"/>
        <v>198.77104467649363</v>
      </c>
      <c r="F507" s="10">
        <f t="shared" si="214"/>
        <v>155.90114467649363</v>
      </c>
      <c r="G507" s="10">
        <f t="shared" si="215"/>
        <v>0</v>
      </c>
      <c r="H507" s="10">
        <f t="shared" si="242"/>
        <v>0</v>
      </c>
      <c r="I507" s="10">
        <f t="shared" si="221"/>
        <v>0</v>
      </c>
      <c r="J507" s="10">
        <f t="shared" si="222"/>
        <v>0</v>
      </c>
      <c r="K507" s="10">
        <f t="shared" si="216"/>
        <v>135</v>
      </c>
      <c r="L507" s="10">
        <f t="shared" si="217"/>
        <v>20.90114467649363</v>
      </c>
      <c r="M507" s="10">
        <f t="shared" si="233"/>
        <v>0</v>
      </c>
      <c r="N507" s="10">
        <f t="shared" si="223"/>
        <v>20.90114467649363</v>
      </c>
      <c r="O507" s="10">
        <f t="shared" si="224"/>
        <v>0</v>
      </c>
      <c r="P507" s="10">
        <f t="shared" si="218"/>
        <v>90</v>
      </c>
      <c r="Q507" s="10">
        <f t="shared" si="219"/>
        <v>65.90114467649363</v>
      </c>
      <c r="R507" s="10">
        <f t="shared" si="234"/>
        <v>0</v>
      </c>
      <c r="S507" s="10">
        <f t="shared" si="225"/>
        <v>65.90114467649363</v>
      </c>
      <c r="T507" s="10">
        <f t="shared" si="226"/>
        <v>0</v>
      </c>
      <c r="U507" s="10">
        <f t="shared" si="235"/>
        <v>0</v>
      </c>
      <c r="V507" s="10">
        <f t="shared" si="227"/>
        <v>0</v>
      </c>
      <c r="W507" s="10">
        <f t="shared" si="228"/>
        <v>0</v>
      </c>
      <c r="X507" s="10">
        <f t="shared" si="229"/>
        <v>77.950572338246815</v>
      </c>
      <c r="Y507" s="10">
        <f t="shared" si="230"/>
        <v>0</v>
      </c>
      <c r="Z507" s="10">
        <f t="shared" si="236"/>
        <v>0</v>
      </c>
      <c r="AA507" s="10">
        <f t="shared" si="237"/>
        <v>0</v>
      </c>
      <c r="AB507" s="10">
        <f t="shared" si="238"/>
        <v>0</v>
      </c>
      <c r="AC507" s="10">
        <f t="shared" si="231"/>
        <v>67.5</v>
      </c>
      <c r="AD507" s="10">
        <f t="shared" si="232"/>
        <v>10.450572338246815</v>
      </c>
      <c r="AE507" s="10">
        <f t="shared" si="239"/>
        <v>0</v>
      </c>
      <c r="AF507" s="10">
        <f t="shared" si="240"/>
        <v>10.450572338246815</v>
      </c>
      <c r="AG507" s="10">
        <f t="shared" si="241"/>
        <v>0</v>
      </c>
    </row>
    <row r="508" spans="1:33" x14ac:dyDescent="0.2">
      <c r="A508" s="5">
        <v>40199.875</v>
      </c>
      <c r="B508" s="8">
        <v>155392.4145982691</v>
      </c>
      <c r="C508" s="9">
        <v>717.0766666666666</v>
      </c>
      <c r="D508" s="8">
        <f t="shared" si="220"/>
        <v>155.39241459826908</v>
      </c>
      <c r="E508" s="8">
        <f t="shared" si="213"/>
        <v>198.41701459826908</v>
      </c>
      <c r="F508" s="10">
        <f t="shared" si="214"/>
        <v>155.39241459826908</v>
      </c>
      <c r="G508" s="10">
        <f t="shared" si="215"/>
        <v>0</v>
      </c>
      <c r="H508" s="10">
        <f t="shared" si="242"/>
        <v>0</v>
      </c>
      <c r="I508" s="10">
        <f t="shared" si="221"/>
        <v>0</v>
      </c>
      <c r="J508" s="10">
        <f t="shared" si="222"/>
        <v>0</v>
      </c>
      <c r="K508" s="10">
        <f t="shared" si="216"/>
        <v>135</v>
      </c>
      <c r="L508" s="10">
        <f t="shared" si="217"/>
        <v>20.392414598269085</v>
      </c>
      <c r="M508" s="10">
        <f t="shared" si="233"/>
        <v>0</v>
      </c>
      <c r="N508" s="10">
        <f t="shared" si="223"/>
        <v>20.392414598269085</v>
      </c>
      <c r="O508" s="10">
        <f t="shared" si="224"/>
        <v>0</v>
      </c>
      <c r="P508" s="10">
        <f t="shared" si="218"/>
        <v>90</v>
      </c>
      <c r="Q508" s="10">
        <f t="shared" si="219"/>
        <v>65.392414598269085</v>
      </c>
      <c r="R508" s="10">
        <f t="shared" si="234"/>
        <v>0</v>
      </c>
      <c r="S508" s="10">
        <f t="shared" si="225"/>
        <v>65.392414598269085</v>
      </c>
      <c r="T508" s="10">
        <f t="shared" si="226"/>
        <v>0</v>
      </c>
      <c r="U508" s="10">
        <f t="shared" si="235"/>
        <v>0</v>
      </c>
      <c r="V508" s="10">
        <f t="shared" si="227"/>
        <v>0</v>
      </c>
      <c r="W508" s="10">
        <f t="shared" si="228"/>
        <v>0</v>
      </c>
      <c r="X508" s="10">
        <f t="shared" si="229"/>
        <v>77.696207299134542</v>
      </c>
      <c r="Y508" s="10">
        <f t="shared" si="230"/>
        <v>0</v>
      </c>
      <c r="Z508" s="10">
        <f t="shared" si="236"/>
        <v>0</v>
      </c>
      <c r="AA508" s="10">
        <f t="shared" si="237"/>
        <v>0</v>
      </c>
      <c r="AB508" s="10">
        <f t="shared" si="238"/>
        <v>0</v>
      </c>
      <c r="AC508" s="10">
        <f t="shared" si="231"/>
        <v>67.5</v>
      </c>
      <c r="AD508" s="10">
        <f t="shared" si="232"/>
        <v>10.196207299134542</v>
      </c>
      <c r="AE508" s="10">
        <f t="shared" si="239"/>
        <v>0</v>
      </c>
      <c r="AF508" s="10">
        <f t="shared" si="240"/>
        <v>10.196207299134542</v>
      </c>
      <c r="AG508" s="10">
        <f t="shared" si="241"/>
        <v>0</v>
      </c>
    </row>
    <row r="509" spans="1:33" x14ac:dyDescent="0.2">
      <c r="A509" s="5">
        <v>40199.916666666664</v>
      </c>
      <c r="B509" s="8">
        <v>155477.65076208441</v>
      </c>
      <c r="C509" s="9">
        <v>715.82500000000005</v>
      </c>
      <c r="D509" s="8">
        <f t="shared" si="220"/>
        <v>155.47765076208441</v>
      </c>
      <c r="E509" s="8">
        <f t="shared" si="213"/>
        <v>198.42715076208441</v>
      </c>
      <c r="F509" s="10">
        <f t="shared" si="214"/>
        <v>155.47765076208441</v>
      </c>
      <c r="G509" s="10">
        <f t="shared" si="215"/>
        <v>0</v>
      </c>
      <c r="H509" s="10">
        <f t="shared" si="242"/>
        <v>0</v>
      </c>
      <c r="I509" s="10">
        <f t="shared" si="221"/>
        <v>0</v>
      </c>
      <c r="J509" s="10">
        <f t="shared" si="222"/>
        <v>0</v>
      </c>
      <c r="K509" s="10">
        <f t="shared" si="216"/>
        <v>135</v>
      </c>
      <c r="L509" s="10">
        <f t="shared" si="217"/>
        <v>20.477650762084409</v>
      </c>
      <c r="M509" s="10">
        <f t="shared" si="233"/>
        <v>0</v>
      </c>
      <c r="N509" s="10">
        <f t="shared" si="223"/>
        <v>20.477650762084409</v>
      </c>
      <c r="O509" s="10">
        <f t="shared" si="224"/>
        <v>0</v>
      </c>
      <c r="P509" s="10">
        <f t="shared" si="218"/>
        <v>90</v>
      </c>
      <c r="Q509" s="10">
        <f t="shared" si="219"/>
        <v>65.477650762084409</v>
      </c>
      <c r="R509" s="10">
        <f t="shared" si="234"/>
        <v>0</v>
      </c>
      <c r="S509" s="10">
        <f t="shared" si="225"/>
        <v>65.477650762084409</v>
      </c>
      <c r="T509" s="10">
        <f t="shared" si="226"/>
        <v>0</v>
      </c>
      <c r="U509" s="10">
        <f t="shared" si="235"/>
        <v>0</v>
      </c>
      <c r="V509" s="10">
        <f t="shared" si="227"/>
        <v>0</v>
      </c>
      <c r="W509" s="10">
        <f t="shared" si="228"/>
        <v>0</v>
      </c>
      <c r="X509" s="10">
        <f t="shared" si="229"/>
        <v>77.738825381042204</v>
      </c>
      <c r="Y509" s="10">
        <f t="shared" si="230"/>
        <v>0</v>
      </c>
      <c r="Z509" s="10">
        <f t="shared" si="236"/>
        <v>0</v>
      </c>
      <c r="AA509" s="10">
        <f t="shared" si="237"/>
        <v>0</v>
      </c>
      <c r="AB509" s="10">
        <f t="shared" si="238"/>
        <v>0</v>
      </c>
      <c r="AC509" s="10">
        <f t="shared" si="231"/>
        <v>67.5</v>
      </c>
      <c r="AD509" s="10">
        <f t="shared" si="232"/>
        <v>10.238825381042204</v>
      </c>
      <c r="AE509" s="10">
        <f t="shared" si="239"/>
        <v>0</v>
      </c>
      <c r="AF509" s="10">
        <f t="shared" si="240"/>
        <v>10.238825381042204</v>
      </c>
      <c r="AG509" s="10">
        <f t="shared" si="241"/>
        <v>0</v>
      </c>
    </row>
    <row r="510" spans="1:33" x14ac:dyDescent="0.2">
      <c r="A510" s="5">
        <v>40199.958333333336</v>
      </c>
      <c r="B510" s="8">
        <v>156516.17590340262</v>
      </c>
      <c r="C510" s="9">
        <v>714.25666666666666</v>
      </c>
      <c r="D510" s="8">
        <f t="shared" si="220"/>
        <v>156.51617590340263</v>
      </c>
      <c r="E510" s="8">
        <f t="shared" si="213"/>
        <v>199.37157590340263</v>
      </c>
      <c r="F510" s="10">
        <f t="shared" si="214"/>
        <v>156.51617590340263</v>
      </c>
      <c r="G510" s="10">
        <f t="shared" si="215"/>
        <v>0</v>
      </c>
      <c r="H510" s="10">
        <f t="shared" si="242"/>
        <v>0</v>
      </c>
      <c r="I510" s="10">
        <f t="shared" si="221"/>
        <v>0</v>
      </c>
      <c r="J510" s="10">
        <f t="shared" si="222"/>
        <v>0</v>
      </c>
      <c r="K510" s="10">
        <f t="shared" si="216"/>
        <v>135</v>
      </c>
      <c r="L510" s="10">
        <f t="shared" si="217"/>
        <v>21.516175903402626</v>
      </c>
      <c r="M510" s="10">
        <f t="shared" si="233"/>
        <v>0</v>
      </c>
      <c r="N510" s="10">
        <f t="shared" si="223"/>
        <v>21.516175903402626</v>
      </c>
      <c r="O510" s="10">
        <f t="shared" si="224"/>
        <v>0</v>
      </c>
      <c r="P510" s="10">
        <f t="shared" si="218"/>
        <v>90</v>
      </c>
      <c r="Q510" s="10">
        <f t="shared" si="219"/>
        <v>66.516175903402626</v>
      </c>
      <c r="R510" s="10">
        <f t="shared" si="234"/>
        <v>0</v>
      </c>
      <c r="S510" s="10">
        <f t="shared" si="225"/>
        <v>66.516175903402626</v>
      </c>
      <c r="T510" s="10">
        <f t="shared" si="226"/>
        <v>0</v>
      </c>
      <c r="U510" s="10">
        <f t="shared" si="235"/>
        <v>0</v>
      </c>
      <c r="V510" s="10">
        <f t="shared" si="227"/>
        <v>0</v>
      </c>
      <c r="W510" s="10">
        <f t="shared" si="228"/>
        <v>0</v>
      </c>
      <c r="X510" s="10">
        <f t="shared" si="229"/>
        <v>78.258087951701313</v>
      </c>
      <c r="Y510" s="10">
        <f t="shared" si="230"/>
        <v>0</v>
      </c>
      <c r="Z510" s="10">
        <f t="shared" si="236"/>
        <v>0</v>
      </c>
      <c r="AA510" s="10">
        <f t="shared" si="237"/>
        <v>0</v>
      </c>
      <c r="AB510" s="10">
        <f t="shared" si="238"/>
        <v>0</v>
      </c>
      <c r="AC510" s="10">
        <f t="shared" si="231"/>
        <v>67.5</v>
      </c>
      <c r="AD510" s="10">
        <f t="shared" si="232"/>
        <v>10.758087951701313</v>
      </c>
      <c r="AE510" s="10">
        <f t="shared" si="239"/>
        <v>0</v>
      </c>
      <c r="AF510" s="10">
        <f t="shared" si="240"/>
        <v>10.758087951701313</v>
      </c>
      <c r="AG510" s="10">
        <f t="shared" si="241"/>
        <v>0</v>
      </c>
    </row>
    <row r="511" spans="1:33" x14ac:dyDescent="0.2">
      <c r="A511" s="5">
        <v>40200</v>
      </c>
      <c r="B511" s="8">
        <v>156259.03124532991</v>
      </c>
      <c r="C511" s="9">
        <v>712.1</v>
      </c>
      <c r="D511" s="8">
        <f t="shared" si="220"/>
        <v>156.25903124532991</v>
      </c>
      <c r="E511" s="8">
        <f t="shared" si="213"/>
        <v>198.98503124532991</v>
      </c>
      <c r="F511" s="10">
        <f t="shared" si="214"/>
        <v>156.25903124532991</v>
      </c>
      <c r="G511" s="10">
        <f t="shared" si="215"/>
        <v>0</v>
      </c>
      <c r="H511" s="10">
        <f t="shared" si="242"/>
        <v>0</v>
      </c>
      <c r="I511" s="10">
        <f t="shared" si="221"/>
        <v>0</v>
      </c>
      <c r="J511" s="10">
        <f t="shared" si="222"/>
        <v>0</v>
      </c>
      <c r="K511" s="10">
        <f t="shared" si="216"/>
        <v>135</v>
      </c>
      <c r="L511" s="10">
        <f t="shared" si="217"/>
        <v>21.259031245329908</v>
      </c>
      <c r="M511" s="10">
        <f t="shared" si="233"/>
        <v>0</v>
      </c>
      <c r="N511" s="10">
        <f t="shared" si="223"/>
        <v>21.259031245329908</v>
      </c>
      <c r="O511" s="10">
        <f t="shared" si="224"/>
        <v>0</v>
      </c>
      <c r="P511" s="10">
        <f t="shared" si="218"/>
        <v>90</v>
      </c>
      <c r="Q511" s="10">
        <f t="shared" si="219"/>
        <v>66.259031245329908</v>
      </c>
      <c r="R511" s="10">
        <f t="shared" si="234"/>
        <v>0</v>
      </c>
      <c r="S511" s="10">
        <f t="shared" si="225"/>
        <v>66.259031245329908</v>
      </c>
      <c r="T511" s="10">
        <f t="shared" si="226"/>
        <v>0</v>
      </c>
      <c r="U511" s="10">
        <f t="shared" si="235"/>
        <v>0</v>
      </c>
      <c r="V511" s="10">
        <f t="shared" si="227"/>
        <v>0</v>
      </c>
      <c r="W511" s="10">
        <f t="shared" si="228"/>
        <v>0</v>
      </c>
      <c r="X511" s="10">
        <f t="shared" si="229"/>
        <v>78.129515622664954</v>
      </c>
      <c r="Y511" s="10">
        <f t="shared" si="230"/>
        <v>0</v>
      </c>
      <c r="Z511" s="10">
        <f t="shared" si="236"/>
        <v>0</v>
      </c>
      <c r="AA511" s="10">
        <f t="shared" si="237"/>
        <v>0</v>
      </c>
      <c r="AB511" s="10">
        <f t="shared" si="238"/>
        <v>0</v>
      </c>
      <c r="AC511" s="10">
        <f t="shared" si="231"/>
        <v>67.5</v>
      </c>
      <c r="AD511" s="10">
        <f t="shared" si="232"/>
        <v>10.629515622664954</v>
      </c>
      <c r="AE511" s="10">
        <f t="shared" si="239"/>
        <v>0</v>
      </c>
      <c r="AF511" s="10">
        <f t="shared" si="240"/>
        <v>10.629515622664954</v>
      </c>
      <c r="AG511" s="10">
        <f t="shared" si="241"/>
        <v>0</v>
      </c>
    </row>
    <row r="512" spans="1:33" x14ac:dyDescent="0.2">
      <c r="A512" s="5">
        <v>40200.041666666664</v>
      </c>
      <c r="B512" s="8">
        <v>157004.12352054188</v>
      </c>
      <c r="C512" s="9">
        <v>715.77499999999998</v>
      </c>
      <c r="D512" s="8">
        <f t="shared" si="220"/>
        <v>157.00412352054187</v>
      </c>
      <c r="E512" s="8">
        <f t="shared" si="213"/>
        <v>199.95062352054185</v>
      </c>
      <c r="F512" s="10">
        <f t="shared" si="214"/>
        <v>157.00412352054187</v>
      </c>
      <c r="G512" s="10">
        <f t="shared" si="215"/>
        <v>0</v>
      </c>
      <c r="H512" s="10">
        <f t="shared" si="242"/>
        <v>0</v>
      </c>
      <c r="I512" s="10">
        <f t="shared" si="221"/>
        <v>0</v>
      </c>
      <c r="J512" s="10">
        <f t="shared" si="222"/>
        <v>0</v>
      </c>
      <c r="K512" s="10">
        <f t="shared" si="216"/>
        <v>135</v>
      </c>
      <c r="L512" s="10">
        <f t="shared" si="217"/>
        <v>22.004123520541867</v>
      </c>
      <c r="M512" s="10">
        <f t="shared" si="233"/>
        <v>0</v>
      </c>
      <c r="N512" s="10">
        <f t="shared" si="223"/>
        <v>22.004123520541867</v>
      </c>
      <c r="O512" s="10">
        <f t="shared" si="224"/>
        <v>0</v>
      </c>
      <c r="P512" s="10">
        <f t="shared" si="218"/>
        <v>90</v>
      </c>
      <c r="Q512" s="10">
        <f t="shared" si="219"/>
        <v>67.004123520541867</v>
      </c>
      <c r="R512" s="10">
        <f t="shared" si="234"/>
        <v>0</v>
      </c>
      <c r="S512" s="10">
        <f t="shared" si="225"/>
        <v>67.004123520541867</v>
      </c>
      <c r="T512" s="10">
        <f t="shared" si="226"/>
        <v>0</v>
      </c>
      <c r="U512" s="10">
        <f t="shared" si="235"/>
        <v>0</v>
      </c>
      <c r="V512" s="10">
        <f t="shared" si="227"/>
        <v>0</v>
      </c>
      <c r="W512" s="10">
        <f t="shared" si="228"/>
        <v>0</v>
      </c>
      <c r="X512" s="10">
        <f t="shared" si="229"/>
        <v>78.502061760270934</v>
      </c>
      <c r="Y512" s="10">
        <f t="shared" si="230"/>
        <v>0</v>
      </c>
      <c r="Z512" s="10">
        <f t="shared" si="236"/>
        <v>0</v>
      </c>
      <c r="AA512" s="10">
        <f t="shared" si="237"/>
        <v>0</v>
      </c>
      <c r="AB512" s="10">
        <f t="shared" si="238"/>
        <v>0</v>
      </c>
      <c r="AC512" s="10">
        <f t="shared" si="231"/>
        <v>67.5</v>
      </c>
      <c r="AD512" s="10">
        <f t="shared" si="232"/>
        <v>11.002061760270934</v>
      </c>
      <c r="AE512" s="10">
        <f t="shared" si="239"/>
        <v>0</v>
      </c>
      <c r="AF512" s="10">
        <f t="shared" si="240"/>
        <v>11.002061760270934</v>
      </c>
      <c r="AG512" s="10">
        <f t="shared" si="241"/>
        <v>0</v>
      </c>
    </row>
    <row r="513" spans="1:33" x14ac:dyDescent="0.2">
      <c r="A513" s="5">
        <v>40200.083333333336</v>
      </c>
      <c r="B513" s="8">
        <v>158049.68407448207</v>
      </c>
      <c r="C513" s="9">
        <v>717.34</v>
      </c>
      <c r="D513" s="8">
        <f t="shared" si="220"/>
        <v>158.04968407448206</v>
      </c>
      <c r="E513" s="8">
        <f t="shared" si="213"/>
        <v>201.09008407448206</v>
      </c>
      <c r="F513" s="10">
        <f t="shared" si="214"/>
        <v>158.04968407448206</v>
      </c>
      <c r="G513" s="10">
        <f t="shared" si="215"/>
        <v>0</v>
      </c>
      <c r="H513" s="10">
        <f t="shared" si="242"/>
        <v>0</v>
      </c>
      <c r="I513" s="10">
        <f t="shared" si="221"/>
        <v>0</v>
      </c>
      <c r="J513" s="10">
        <f t="shared" si="222"/>
        <v>0</v>
      </c>
      <c r="K513" s="10">
        <f t="shared" si="216"/>
        <v>135</v>
      </c>
      <c r="L513" s="10">
        <f t="shared" si="217"/>
        <v>23.049684074482059</v>
      </c>
      <c r="M513" s="10">
        <f t="shared" si="233"/>
        <v>0</v>
      </c>
      <c r="N513" s="10">
        <f t="shared" si="223"/>
        <v>23.049684074482059</v>
      </c>
      <c r="O513" s="10">
        <f t="shared" si="224"/>
        <v>0</v>
      </c>
      <c r="P513" s="10">
        <f t="shared" si="218"/>
        <v>90</v>
      </c>
      <c r="Q513" s="10">
        <f t="shared" si="219"/>
        <v>68.049684074482059</v>
      </c>
      <c r="R513" s="10">
        <f t="shared" si="234"/>
        <v>0</v>
      </c>
      <c r="S513" s="10">
        <f t="shared" si="225"/>
        <v>68.049684074482059</v>
      </c>
      <c r="T513" s="10">
        <f t="shared" si="226"/>
        <v>0</v>
      </c>
      <c r="U513" s="10">
        <f t="shared" si="235"/>
        <v>0</v>
      </c>
      <c r="V513" s="10">
        <f t="shared" si="227"/>
        <v>0</v>
      </c>
      <c r="W513" s="10">
        <f t="shared" si="228"/>
        <v>0</v>
      </c>
      <c r="X513" s="10">
        <f t="shared" si="229"/>
        <v>79.024842037241029</v>
      </c>
      <c r="Y513" s="10">
        <f t="shared" si="230"/>
        <v>0</v>
      </c>
      <c r="Z513" s="10">
        <f t="shared" si="236"/>
        <v>0</v>
      </c>
      <c r="AA513" s="10">
        <f t="shared" si="237"/>
        <v>0</v>
      </c>
      <c r="AB513" s="10">
        <f t="shared" si="238"/>
        <v>0</v>
      </c>
      <c r="AC513" s="10">
        <f t="shared" si="231"/>
        <v>67.5</v>
      </c>
      <c r="AD513" s="10">
        <f t="shared" si="232"/>
        <v>11.524842037241029</v>
      </c>
      <c r="AE513" s="10">
        <f t="shared" si="239"/>
        <v>0</v>
      </c>
      <c r="AF513" s="10">
        <f t="shared" si="240"/>
        <v>11.524842037241029</v>
      </c>
      <c r="AG513" s="10">
        <f t="shared" si="241"/>
        <v>0</v>
      </c>
    </row>
    <row r="514" spans="1:33" x14ac:dyDescent="0.2">
      <c r="A514" s="5">
        <v>40200.125</v>
      </c>
      <c r="B514" s="8">
        <v>158396.07787814314</v>
      </c>
      <c r="C514" s="9">
        <v>720.11166666666657</v>
      </c>
      <c r="D514" s="8">
        <f t="shared" si="220"/>
        <v>158.39607787814313</v>
      </c>
      <c r="E514" s="8">
        <f t="shared" si="213"/>
        <v>201.60277787814312</v>
      </c>
      <c r="F514" s="10">
        <f t="shared" si="214"/>
        <v>158.39607787814313</v>
      </c>
      <c r="G514" s="10">
        <f t="shared" si="215"/>
        <v>0</v>
      </c>
      <c r="H514" s="10">
        <f t="shared" si="242"/>
        <v>0</v>
      </c>
      <c r="I514" s="10">
        <f t="shared" si="221"/>
        <v>0</v>
      </c>
      <c r="J514" s="10">
        <f t="shared" si="222"/>
        <v>0</v>
      </c>
      <c r="K514" s="10">
        <f t="shared" si="216"/>
        <v>135</v>
      </c>
      <c r="L514" s="10">
        <f t="shared" si="217"/>
        <v>23.396077878143132</v>
      </c>
      <c r="M514" s="10">
        <f t="shared" si="233"/>
        <v>0</v>
      </c>
      <c r="N514" s="10">
        <f t="shared" si="223"/>
        <v>23.396077878143132</v>
      </c>
      <c r="O514" s="10">
        <f t="shared" si="224"/>
        <v>0</v>
      </c>
      <c r="P514" s="10">
        <f t="shared" si="218"/>
        <v>90</v>
      </c>
      <c r="Q514" s="10">
        <f t="shared" si="219"/>
        <v>68.396077878143132</v>
      </c>
      <c r="R514" s="10">
        <f t="shared" si="234"/>
        <v>0</v>
      </c>
      <c r="S514" s="10">
        <f t="shared" si="225"/>
        <v>68.396077878143132</v>
      </c>
      <c r="T514" s="10">
        <f t="shared" si="226"/>
        <v>0</v>
      </c>
      <c r="U514" s="10">
        <f t="shared" si="235"/>
        <v>0</v>
      </c>
      <c r="V514" s="10">
        <f t="shared" si="227"/>
        <v>0</v>
      </c>
      <c r="W514" s="10">
        <f t="shared" si="228"/>
        <v>0</v>
      </c>
      <c r="X514" s="10">
        <f t="shared" si="229"/>
        <v>79.198038939071566</v>
      </c>
      <c r="Y514" s="10">
        <f t="shared" si="230"/>
        <v>0</v>
      </c>
      <c r="Z514" s="10">
        <f t="shared" si="236"/>
        <v>0</v>
      </c>
      <c r="AA514" s="10">
        <f t="shared" si="237"/>
        <v>0</v>
      </c>
      <c r="AB514" s="10">
        <f t="shared" si="238"/>
        <v>0</v>
      </c>
      <c r="AC514" s="10">
        <f t="shared" si="231"/>
        <v>67.5</v>
      </c>
      <c r="AD514" s="10">
        <f t="shared" si="232"/>
        <v>11.698038939071566</v>
      </c>
      <c r="AE514" s="10">
        <f t="shared" si="239"/>
        <v>0</v>
      </c>
      <c r="AF514" s="10">
        <f t="shared" si="240"/>
        <v>11.698038939071566</v>
      </c>
      <c r="AG514" s="10">
        <f t="shared" si="241"/>
        <v>0</v>
      </c>
    </row>
    <row r="515" spans="1:33" x14ac:dyDescent="0.2">
      <c r="A515" s="5">
        <v>40200.166666666664</v>
      </c>
      <c r="B515" s="8">
        <v>156504.51472925884</v>
      </c>
      <c r="C515" s="9">
        <v>720.87666666666667</v>
      </c>
      <c r="D515" s="8">
        <f t="shared" si="220"/>
        <v>156.50451472925883</v>
      </c>
      <c r="E515" s="8">
        <f t="shared" si="213"/>
        <v>199.75711472925883</v>
      </c>
      <c r="F515" s="10">
        <f t="shared" si="214"/>
        <v>156.50451472925883</v>
      </c>
      <c r="G515" s="10">
        <f t="shared" si="215"/>
        <v>0</v>
      </c>
      <c r="H515" s="10">
        <f t="shared" si="242"/>
        <v>0</v>
      </c>
      <c r="I515" s="10">
        <f t="shared" si="221"/>
        <v>0</v>
      </c>
      <c r="J515" s="10">
        <f t="shared" si="222"/>
        <v>0</v>
      </c>
      <c r="K515" s="10">
        <f t="shared" si="216"/>
        <v>135</v>
      </c>
      <c r="L515" s="10">
        <f t="shared" si="217"/>
        <v>21.50451472925883</v>
      </c>
      <c r="M515" s="10">
        <f t="shared" si="233"/>
        <v>0</v>
      </c>
      <c r="N515" s="10">
        <f t="shared" si="223"/>
        <v>21.50451472925883</v>
      </c>
      <c r="O515" s="10">
        <f t="shared" si="224"/>
        <v>0</v>
      </c>
      <c r="P515" s="10">
        <f t="shared" si="218"/>
        <v>90</v>
      </c>
      <c r="Q515" s="10">
        <f t="shared" si="219"/>
        <v>66.50451472925883</v>
      </c>
      <c r="R515" s="10">
        <f t="shared" si="234"/>
        <v>0</v>
      </c>
      <c r="S515" s="10">
        <f t="shared" si="225"/>
        <v>66.50451472925883</v>
      </c>
      <c r="T515" s="10">
        <f t="shared" si="226"/>
        <v>0</v>
      </c>
      <c r="U515" s="10">
        <f t="shared" si="235"/>
        <v>0</v>
      </c>
      <c r="V515" s="10">
        <f t="shared" si="227"/>
        <v>0</v>
      </c>
      <c r="W515" s="10">
        <f t="shared" si="228"/>
        <v>0</v>
      </c>
      <c r="X515" s="10">
        <f t="shared" si="229"/>
        <v>78.252257364629415</v>
      </c>
      <c r="Y515" s="10">
        <f t="shared" si="230"/>
        <v>0</v>
      </c>
      <c r="Z515" s="10">
        <f t="shared" si="236"/>
        <v>0</v>
      </c>
      <c r="AA515" s="10">
        <f t="shared" si="237"/>
        <v>0</v>
      </c>
      <c r="AB515" s="10">
        <f t="shared" si="238"/>
        <v>0</v>
      </c>
      <c r="AC515" s="10">
        <f t="shared" si="231"/>
        <v>67.5</v>
      </c>
      <c r="AD515" s="10">
        <f t="shared" si="232"/>
        <v>10.752257364629415</v>
      </c>
      <c r="AE515" s="10">
        <f t="shared" si="239"/>
        <v>0</v>
      </c>
      <c r="AF515" s="10">
        <f t="shared" si="240"/>
        <v>10.752257364629415</v>
      </c>
      <c r="AG515" s="10">
        <f t="shared" si="241"/>
        <v>0</v>
      </c>
    </row>
    <row r="516" spans="1:33" x14ac:dyDescent="0.2">
      <c r="A516" s="5">
        <v>40200.208333333336</v>
      </c>
      <c r="B516" s="8">
        <v>155364.56393750996</v>
      </c>
      <c r="C516" s="9">
        <v>719.14499999999998</v>
      </c>
      <c r="D516" s="8">
        <f t="shared" si="220"/>
        <v>155.36456393750996</v>
      </c>
      <c r="E516" s="8">
        <f t="shared" si="213"/>
        <v>198.51326393750995</v>
      </c>
      <c r="F516" s="10">
        <f t="shared" si="214"/>
        <v>155.36456393750996</v>
      </c>
      <c r="G516" s="10">
        <f t="shared" si="215"/>
        <v>0</v>
      </c>
      <c r="H516" s="10">
        <f t="shared" si="242"/>
        <v>0</v>
      </c>
      <c r="I516" s="10">
        <f t="shared" si="221"/>
        <v>0</v>
      </c>
      <c r="J516" s="10">
        <f t="shared" si="222"/>
        <v>0</v>
      </c>
      <c r="K516" s="10">
        <f t="shared" si="216"/>
        <v>135</v>
      </c>
      <c r="L516" s="10">
        <f t="shared" si="217"/>
        <v>20.364563937509956</v>
      </c>
      <c r="M516" s="10">
        <f t="shared" si="233"/>
        <v>0</v>
      </c>
      <c r="N516" s="10">
        <f t="shared" si="223"/>
        <v>20.364563937509956</v>
      </c>
      <c r="O516" s="10">
        <f t="shared" si="224"/>
        <v>0</v>
      </c>
      <c r="P516" s="10">
        <f t="shared" si="218"/>
        <v>90</v>
      </c>
      <c r="Q516" s="10">
        <f t="shared" si="219"/>
        <v>65.364563937509956</v>
      </c>
      <c r="R516" s="10">
        <f t="shared" si="234"/>
        <v>0</v>
      </c>
      <c r="S516" s="10">
        <f t="shared" si="225"/>
        <v>65.364563937509956</v>
      </c>
      <c r="T516" s="10">
        <f t="shared" si="226"/>
        <v>0</v>
      </c>
      <c r="U516" s="10">
        <f t="shared" si="235"/>
        <v>0</v>
      </c>
      <c r="V516" s="10">
        <f t="shared" si="227"/>
        <v>0</v>
      </c>
      <c r="W516" s="10">
        <f t="shared" si="228"/>
        <v>0</v>
      </c>
      <c r="X516" s="10">
        <f t="shared" si="229"/>
        <v>77.682281968754978</v>
      </c>
      <c r="Y516" s="10">
        <f t="shared" si="230"/>
        <v>0</v>
      </c>
      <c r="Z516" s="10">
        <f t="shared" si="236"/>
        <v>0</v>
      </c>
      <c r="AA516" s="10">
        <f t="shared" si="237"/>
        <v>0</v>
      </c>
      <c r="AB516" s="10">
        <f t="shared" si="238"/>
        <v>0</v>
      </c>
      <c r="AC516" s="10">
        <f t="shared" si="231"/>
        <v>67.5</v>
      </c>
      <c r="AD516" s="10">
        <f t="shared" si="232"/>
        <v>10.182281968754978</v>
      </c>
      <c r="AE516" s="10">
        <f t="shared" si="239"/>
        <v>0</v>
      </c>
      <c r="AF516" s="10">
        <f t="shared" si="240"/>
        <v>10.182281968754978</v>
      </c>
      <c r="AG516" s="10">
        <f t="shared" si="241"/>
        <v>0</v>
      </c>
    </row>
    <row r="517" spans="1:33" x14ac:dyDescent="0.2">
      <c r="A517" s="5">
        <v>40200.25</v>
      </c>
      <c r="B517" s="8">
        <v>154574.6850645043</v>
      </c>
      <c r="C517" s="9">
        <v>721.82833333333326</v>
      </c>
      <c r="D517" s="8">
        <f t="shared" si="220"/>
        <v>154.57468506450431</v>
      </c>
      <c r="E517" s="8">
        <f t="shared" si="213"/>
        <v>197.8843850645043</v>
      </c>
      <c r="F517" s="10">
        <f t="shared" si="214"/>
        <v>154.57468506450431</v>
      </c>
      <c r="G517" s="10">
        <f t="shared" si="215"/>
        <v>0</v>
      </c>
      <c r="H517" s="10">
        <f t="shared" si="242"/>
        <v>0</v>
      </c>
      <c r="I517" s="10">
        <f t="shared" si="221"/>
        <v>0</v>
      </c>
      <c r="J517" s="10">
        <f t="shared" si="222"/>
        <v>0</v>
      </c>
      <c r="K517" s="10">
        <f t="shared" si="216"/>
        <v>135</v>
      </c>
      <c r="L517" s="10">
        <f t="shared" si="217"/>
        <v>19.574685064504308</v>
      </c>
      <c r="M517" s="10">
        <f t="shared" si="233"/>
        <v>0</v>
      </c>
      <c r="N517" s="10">
        <f t="shared" si="223"/>
        <v>19.574685064504308</v>
      </c>
      <c r="O517" s="10">
        <f t="shared" si="224"/>
        <v>0</v>
      </c>
      <c r="P517" s="10">
        <f t="shared" si="218"/>
        <v>90</v>
      </c>
      <c r="Q517" s="10">
        <f t="shared" si="219"/>
        <v>64.574685064504308</v>
      </c>
      <c r="R517" s="10">
        <f t="shared" si="234"/>
        <v>0</v>
      </c>
      <c r="S517" s="10">
        <f t="shared" si="225"/>
        <v>64.574685064504308</v>
      </c>
      <c r="T517" s="10">
        <f t="shared" si="226"/>
        <v>0</v>
      </c>
      <c r="U517" s="10">
        <f t="shared" si="235"/>
        <v>0</v>
      </c>
      <c r="V517" s="10">
        <f t="shared" si="227"/>
        <v>0</v>
      </c>
      <c r="W517" s="10">
        <f t="shared" si="228"/>
        <v>0</v>
      </c>
      <c r="X517" s="10">
        <f t="shared" si="229"/>
        <v>77.287342532252154</v>
      </c>
      <c r="Y517" s="10">
        <f t="shared" si="230"/>
        <v>0</v>
      </c>
      <c r="Z517" s="10">
        <f t="shared" si="236"/>
        <v>0</v>
      </c>
      <c r="AA517" s="10">
        <f t="shared" si="237"/>
        <v>0</v>
      </c>
      <c r="AB517" s="10">
        <f t="shared" si="238"/>
        <v>0</v>
      </c>
      <c r="AC517" s="10">
        <f t="shared" si="231"/>
        <v>67.5</v>
      </c>
      <c r="AD517" s="10">
        <f t="shared" si="232"/>
        <v>9.7873425322521541</v>
      </c>
      <c r="AE517" s="10">
        <f t="shared" si="239"/>
        <v>0</v>
      </c>
      <c r="AF517" s="10">
        <f t="shared" si="240"/>
        <v>9.7873425322521541</v>
      </c>
      <c r="AG517" s="10">
        <f t="shared" si="241"/>
        <v>0</v>
      </c>
    </row>
    <row r="518" spans="1:33" x14ac:dyDescent="0.2">
      <c r="A518" s="5">
        <v>40200.291666666664</v>
      </c>
      <c r="B518" s="8">
        <v>157448.27843319776</v>
      </c>
      <c r="C518" s="9">
        <v>718.005</v>
      </c>
      <c r="D518" s="8">
        <f t="shared" si="220"/>
        <v>157.44827843319777</v>
      </c>
      <c r="E518" s="8">
        <f t="shared" si="213"/>
        <v>200.52857843319777</v>
      </c>
      <c r="F518" s="10">
        <f t="shared" si="214"/>
        <v>157.44827843319777</v>
      </c>
      <c r="G518" s="10">
        <f t="shared" si="215"/>
        <v>0</v>
      </c>
      <c r="H518" s="10">
        <f t="shared" si="242"/>
        <v>0</v>
      </c>
      <c r="I518" s="10">
        <f t="shared" si="221"/>
        <v>0</v>
      </c>
      <c r="J518" s="10">
        <f t="shared" si="222"/>
        <v>0</v>
      </c>
      <c r="K518" s="10">
        <f t="shared" si="216"/>
        <v>135</v>
      </c>
      <c r="L518" s="10">
        <f t="shared" si="217"/>
        <v>22.448278433197771</v>
      </c>
      <c r="M518" s="10">
        <f t="shared" si="233"/>
        <v>0</v>
      </c>
      <c r="N518" s="10">
        <f t="shared" si="223"/>
        <v>22.448278433197771</v>
      </c>
      <c r="O518" s="10">
        <f t="shared" si="224"/>
        <v>0</v>
      </c>
      <c r="P518" s="10">
        <f t="shared" si="218"/>
        <v>90</v>
      </c>
      <c r="Q518" s="10">
        <f t="shared" si="219"/>
        <v>67.448278433197771</v>
      </c>
      <c r="R518" s="10">
        <f t="shared" si="234"/>
        <v>0</v>
      </c>
      <c r="S518" s="10">
        <f t="shared" si="225"/>
        <v>67.448278433197771</v>
      </c>
      <c r="T518" s="10">
        <f t="shared" si="226"/>
        <v>0</v>
      </c>
      <c r="U518" s="10">
        <f t="shared" si="235"/>
        <v>0</v>
      </c>
      <c r="V518" s="10">
        <f t="shared" si="227"/>
        <v>0</v>
      </c>
      <c r="W518" s="10">
        <f t="shared" si="228"/>
        <v>0</v>
      </c>
      <c r="X518" s="10">
        <f t="shared" si="229"/>
        <v>78.724139216598886</v>
      </c>
      <c r="Y518" s="10">
        <f t="shared" si="230"/>
        <v>0</v>
      </c>
      <c r="Z518" s="10">
        <f t="shared" si="236"/>
        <v>0</v>
      </c>
      <c r="AA518" s="10">
        <f t="shared" si="237"/>
        <v>0</v>
      </c>
      <c r="AB518" s="10">
        <f t="shared" si="238"/>
        <v>0</v>
      </c>
      <c r="AC518" s="10">
        <f t="shared" si="231"/>
        <v>67.5</v>
      </c>
      <c r="AD518" s="10">
        <f t="shared" si="232"/>
        <v>11.224139216598886</v>
      </c>
      <c r="AE518" s="10">
        <f t="shared" si="239"/>
        <v>0</v>
      </c>
      <c r="AF518" s="10">
        <f t="shared" si="240"/>
        <v>11.224139216598886</v>
      </c>
      <c r="AG518" s="10">
        <f t="shared" si="241"/>
        <v>0</v>
      </c>
    </row>
    <row r="519" spans="1:33" x14ac:dyDescent="0.2">
      <c r="A519" s="5">
        <v>40200.333333333336</v>
      </c>
      <c r="B519" s="8">
        <v>160390.03944328093</v>
      </c>
      <c r="C519" s="9">
        <v>719.8</v>
      </c>
      <c r="D519" s="8">
        <f t="shared" si="220"/>
        <v>160.39003944328093</v>
      </c>
      <c r="E519" s="8">
        <f t="shared" ref="E519:E582" si="243">D519+C519*60/1000</f>
        <v>203.57803944328094</v>
      </c>
      <c r="F519" s="10">
        <f t="shared" ref="F519:F582" si="244">IF(D519&lt;=270,D519,270)</f>
        <v>160.39003944328093</v>
      </c>
      <c r="G519" s="10">
        <f t="shared" ref="G519:G582" si="245">D519-F519</f>
        <v>0</v>
      </c>
      <c r="H519" s="10">
        <f t="shared" si="242"/>
        <v>0</v>
      </c>
      <c r="I519" s="10">
        <f t="shared" si="221"/>
        <v>0</v>
      </c>
      <c r="J519" s="10">
        <f t="shared" si="222"/>
        <v>0</v>
      </c>
      <c r="K519" s="10">
        <f t="shared" ref="K519:K582" si="246">IF(D519&lt;=135,D519,135)</f>
        <v>135</v>
      </c>
      <c r="L519" s="10">
        <f t="shared" ref="L519:L582" si="247">D519-K519</f>
        <v>25.390039443280926</v>
      </c>
      <c r="M519" s="10">
        <f t="shared" si="233"/>
        <v>0</v>
      </c>
      <c r="N519" s="10">
        <f t="shared" si="223"/>
        <v>25.390039443280926</v>
      </c>
      <c r="O519" s="10">
        <f t="shared" si="224"/>
        <v>0</v>
      </c>
      <c r="P519" s="10">
        <f t="shared" ref="P519:P582" si="248">IF(D519&lt;=90,D519,90)</f>
        <v>90</v>
      </c>
      <c r="Q519" s="10">
        <f t="shared" ref="Q519:Q582" si="249">D519-P519</f>
        <v>70.390039443280926</v>
      </c>
      <c r="R519" s="10">
        <f t="shared" si="234"/>
        <v>0</v>
      </c>
      <c r="S519" s="10">
        <f t="shared" si="225"/>
        <v>70.390039443280926</v>
      </c>
      <c r="T519" s="10">
        <f t="shared" si="226"/>
        <v>0</v>
      </c>
      <c r="U519" s="10">
        <f t="shared" si="235"/>
        <v>0</v>
      </c>
      <c r="V519" s="10">
        <f t="shared" si="227"/>
        <v>0</v>
      </c>
      <c r="W519" s="10">
        <f t="shared" si="228"/>
        <v>0</v>
      </c>
      <c r="X519" s="10">
        <f t="shared" si="229"/>
        <v>80.195019721640463</v>
      </c>
      <c r="Y519" s="10">
        <f t="shared" si="230"/>
        <v>0</v>
      </c>
      <c r="Z519" s="10">
        <f t="shared" si="236"/>
        <v>0</v>
      </c>
      <c r="AA519" s="10">
        <f t="shared" si="237"/>
        <v>0</v>
      </c>
      <c r="AB519" s="10">
        <f t="shared" si="238"/>
        <v>0</v>
      </c>
      <c r="AC519" s="10">
        <f t="shared" si="231"/>
        <v>67.5</v>
      </c>
      <c r="AD519" s="10">
        <f t="shared" si="232"/>
        <v>12.695019721640463</v>
      </c>
      <c r="AE519" s="10">
        <f t="shared" si="239"/>
        <v>0</v>
      </c>
      <c r="AF519" s="10">
        <f t="shared" si="240"/>
        <v>12.695019721640463</v>
      </c>
      <c r="AG519" s="10">
        <f t="shared" si="241"/>
        <v>0</v>
      </c>
    </row>
    <row r="520" spans="1:33" x14ac:dyDescent="0.2">
      <c r="A520" s="5">
        <v>40200.375</v>
      </c>
      <c r="B520" s="8">
        <v>162358.26068227188</v>
      </c>
      <c r="C520" s="9">
        <v>719.61833333333345</v>
      </c>
      <c r="D520" s="8">
        <f t="shared" ref="D520:D583" si="250">B520/1000</f>
        <v>162.35826068227189</v>
      </c>
      <c r="E520" s="8">
        <f t="shared" si="243"/>
        <v>205.53536068227189</v>
      </c>
      <c r="F520" s="10">
        <f t="shared" si="244"/>
        <v>162.35826068227189</v>
      </c>
      <c r="G520" s="10">
        <f t="shared" si="245"/>
        <v>0</v>
      </c>
      <c r="H520" s="10">
        <f t="shared" si="242"/>
        <v>0</v>
      </c>
      <c r="I520" s="10">
        <f t="shared" ref="I520:I583" si="251">IF(AND(G520&lt;=270,H520=0),G520,IF(H520=1,0,270))</f>
        <v>0</v>
      </c>
      <c r="J520" s="10">
        <f t="shared" ref="J520:J583" si="252">G520-I520</f>
        <v>0</v>
      </c>
      <c r="K520" s="10">
        <f t="shared" si="246"/>
        <v>135</v>
      </c>
      <c r="L520" s="10">
        <f t="shared" si="247"/>
        <v>27.35826068227189</v>
      </c>
      <c r="M520" s="10">
        <f t="shared" si="233"/>
        <v>0</v>
      </c>
      <c r="N520" s="10">
        <f t="shared" ref="N520:N583" si="253">IF(AND(L520&lt;=135,M520=0),L520,IF(M520=1,0,135))</f>
        <v>27.35826068227189</v>
      </c>
      <c r="O520" s="10">
        <f t="shared" ref="O520:O583" si="254">L520-N520</f>
        <v>0</v>
      </c>
      <c r="P520" s="10">
        <f t="shared" si="248"/>
        <v>90</v>
      </c>
      <c r="Q520" s="10">
        <f t="shared" si="249"/>
        <v>72.35826068227189</v>
      </c>
      <c r="R520" s="10">
        <f t="shared" si="234"/>
        <v>0</v>
      </c>
      <c r="S520" s="10">
        <f t="shared" ref="S520:S583" si="255">IF(AND(Q520&lt;=90,R520=0),Q520,IF(R520=1,0,90))</f>
        <v>72.35826068227189</v>
      </c>
      <c r="T520" s="10">
        <f t="shared" ref="T520:T583" si="256">Q520-S520</f>
        <v>0</v>
      </c>
      <c r="U520" s="10">
        <f t="shared" si="235"/>
        <v>0</v>
      </c>
      <c r="V520" s="10">
        <f t="shared" ref="V520:V583" si="257">IF(AND(T520&lt;=90,U520=0),T520,IF(U520=1,0,90))</f>
        <v>0</v>
      </c>
      <c r="W520" s="10">
        <f t="shared" ref="W520:W583" si="258">T520-V520</f>
        <v>0</v>
      </c>
      <c r="X520" s="10">
        <f t="shared" ref="X520:X583" si="259">IF($D520*135/270&lt;=135,$D520*135/270,135)</f>
        <v>81.179130341135945</v>
      </c>
      <c r="Y520" s="10">
        <f t="shared" ref="Y520:Y583" si="260">$D520*135/270-X520</f>
        <v>0</v>
      </c>
      <c r="Z520" s="10">
        <f t="shared" si="236"/>
        <v>0</v>
      </c>
      <c r="AA520" s="10">
        <f t="shared" si="237"/>
        <v>0</v>
      </c>
      <c r="AB520" s="10">
        <f t="shared" si="238"/>
        <v>0</v>
      </c>
      <c r="AC520" s="10">
        <f t="shared" ref="AC520:AC583" si="261">IF($D520*135/270&lt;=67.5,$D520*135/270,67.5)</f>
        <v>67.5</v>
      </c>
      <c r="AD520" s="10">
        <f t="shared" ref="AD520:AD583" si="262">$D520*135/270-AC520</f>
        <v>13.679130341135945</v>
      </c>
      <c r="AE520" s="10">
        <f t="shared" si="239"/>
        <v>0</v>
      </c>
      <c r="AF520" s="10">
        <f t="shared" si="240"/>
        <v>13.679130341135945</v>
      </c>
      <c r="AG520" s="10">
        <f t="shared" si="241"/>
        <v>0</v>
      </c>
    </row>
    <row r="521" spans="1:33" x14ac:dyDescent="0.2">
      <c r="A521" s="5">
        <v>40200.416666666664</v>
      </c>
      <c r="B521" s="8">
        <v>143262.57231352883</v>
      </c>
      <c r="C521" s="9">
        <v>685.49833333333333</v>
      </c>
      <c r="D521" s="8">
        <f t="shared" si="250"/>
        <v>143.26257231352884</v>
      </c>
      <c r="E521" s="8">
        <f t="shared" si="243"/>
        <v>184.39247231352883</v>
      </c>
      <c r="F521" s="10">
        <f t="shared" si="244"/>
        <v>143.26257231352884</v>
      </c>
      <c r="G521" s="10">
        <f t="shared" si="245"/>
        <v>0</v>
      </c>
      <c r="H521" s="10">
        <f t="shared" si="242"/>
        <v>0</v>
      </c>
      <c r="I521" s="10">
        <f t="shared" si="251"/>
        <v>0</v>
      </c>
      <c r="J521" s="10">
        <f t="shared" si="252"/>
        <v>0</v>
      </c>
      <c r="K521" s="10">
        <f t="shared" si="246"/>
        <v>135</v>
      </c>
      <c r="L521" s="10">
        <f t="shared" si="247"/>
        <v>8.2625723135288354</v>
      </c>
      <c r="M521" s="10">
        <f t="shared" ref="M521:M584" si="263">IF(AND(L521&gt;0,L520=0),1,0)</f>
        <v>0</v>
      </c>
      <c r="N521" s="10">
        <f t="shared" si="253"/>
        <v>8.2625723135288354</v>
      </c>
      <c r="O521" s="10">
        <f t="shared" si="254"/>
        <v>0</v>
      </c>
      <c r="P521" s="10">
        <f t="shared" si="248"/>
        <v>90</v>
      </c>
      <c r="Q521" s="10">
        <f t="shared" si="249"/>
        <v>53.262572313528835</v>
      </c>
      <c r="R521" s="10">
        <f t="shared" ref="R521:R584" si="264">IF(AND(Q521&gt;0,Q520=0),1,0)</f>
        <v>0</v>
      </c>
      <c r="S521" s="10">
        <f t="shared" si="255"/>
        <v>53.262572313528835</v>
      </c>
      <c r="T521" s="10">
        <f t="shared" si="256"/>
        <v>0</v>
      </c>
      <c r="U521" s="10">
        <f t="shared" ref="U521:U584" si="265">IF(AND(T521&gt;0,T520=0),1,0)</f>
        <v>0</v>
      </c>
      <c r="V521" s="10">
        <f t="shared" si="257"/>
        <v>0</v>
      </c>
      <c r="W521" s="10">
        <f t="shared" si="258"/>
        <v>0</v>
      </c>
      <c r="X521" s="10">
        <f t="shared" si="259"/>
        <v>71.631286156764418</v>
      </c>
      <c r="Y521" s="10">
        <f t="shared" si="260"/>
        <v>0</v>
      </c>
      <c r="Z521" s="10">
        <f t="shared" ref="Z521:Z584" si="266">IF(AND(Y521&gt;0,Y520=0),1,0)</f>
        <v>0</v>
      </c>
      <c r="AA521" s="10">
        <f t="shared" ref="AA521:AA584" si="267">IF(AND(Y521&lt;=135,Z521=0),Y521,IF(Z521=1,0,135))</f>
        <v>0</v>
      </c>
      <c r="AB521" s="10">
        <f t="shared" ref="AB521:AB584" si="268">Y521-AA521</f>
        <v>0</v>
      </c>
      <c r="AC521" s="10">
        <f t="shared" si="261"/>
        <v>67.5</v>
      </c>
      <c r="AD521" s="10">
        <f t="shared" si="262"/>
        <v>4.1312861567644177</v>
      </c>
      <c r="AE521" s="10">
        <f t="shared" ref="AE521:AE584" si="269">IF(AND(AD521&gt;0,AD520=0),1,0)</f>
        <v>0</v>
      </c>
      <c r="AF521" s="10">
        <f t="shared" ref="AF521:AF584" si="270">IF(AND(AD521&lt;=67.5,AE521=0),AD521,IF(AE521=1,0,67.5))</f>
        <v>4.1312861567644177</v>
      </c>
      <c r="AG521" s="10">
        <f t="shared" ref="AG521:AG584" si="271">AD521-AF521</f>
        <v>0</v>
      </c>
    </row>
    <row r="522" spans="1:33" x14ac:dyDescent="0.2">
      <c r="A522" s="5">
        <v>40200.458333333336</v>
      </c>
      <c r="B522" s="8">
        <v>116152.50102040991</v>
      </c>
      <c r="C522" s="9">
        <v>833.54500000000007</v>
      </c>
      <c r="D522" s="8">
        <f t="shared" si="250"/>
        <v>116.15250102040991</v>
      </c>
      <c r="E522" s="8">
        <f t="shared" si="243"/>
        <v>166.16520102040991</v>
      </c>
      <c r="F522" s="10">
        <f t="shared" si="244"/>
        <v>116.15250102040991</v>
      </c>
      <c r="G522" s="10">
        <f t="shared" si="245"/>
        <v>0</v>
      </c>
      <c r="H522" s="10">
        <f t="shared" si="242"/>
        <v>0</v>
      </c>
      <c r="I522" s="10">
        <f t="shared" si="251"/>
        <v>0</v>
      </c>
      <c r="J522" s="10">
        <f t="shared" si="252"/>
        <v>0</v>
      </c>
      <c r="K522" s="10">
        <f t="shared" si="246"/>
        <v>116.15250102040991</v>
      </c>
      <c r="L522" s="10">
        <f t="shared" si="247"/>
        <v>0</v>
      </c>
      <c r="M522" s="10">
        <f t="shared" si="263"/>
        <v>0</v>
      </c>
      <c r="N522" s="10">
        <f t="shared" si="253"/>
        <v>0</v>
      </c>
      <c r="O522" s="10">
        <f t="shared" si="254"/>
        <v>0</v>
      </c>
      <c r="P522" s="10">
        <f t="shared" si="248"/>
        <v>90</v>
      </c>
      <c r="Q522" s="10">
        <f t="shared" si="249"/>
        <v>26.152501020409915</v>
      </c>
      <c r="R522" s="10">
        <f t="shared" si="264"/>
        <v>0</v>
      </c>
      <c r="S522" s="10">
        <f t="shared" si="255"/>
        <v>26.152501020409915</v>
      </c>
      <c r="T522" s="10">
        <f t="shared" si="256"/>
        <v>0</v>
      </c>
      <c r="U522" s="10">
        <f t="shared" si="265"/>
        <v>0</v>
      </c>
      <c r="V522" s="10">
        <f t="shared" si="257"/>
        <v>0</v>
      </c>
      <c r="W522" s="10">
        <f t="shared" si="258"/>
        <v>0</v>
      </c>
      <c r="X522" s="10">
        <f t="shared" si="259"/>
        <v>58.076250510204957</v>
      </c>
      <c r="Y522" s="10">
        <f t="shared" si="260"/>
        <v>0</v>
      </c>
      <c r="Z522" s="10">
        <f t="shared" si="266"/>
        <v>0</v>
      </c>
      <c r="AA522" s="10">
        <f t="shared" si="267"/>
        <v>0</v>
      </c>
      <c r="AB522" s="10">
        <f t="shared" si="268"/>
        <v>0</v>
      </c>
      <c r="AC522" s="10">
        <f t="shared" si="261"/>
        <v>58.076250510204957</v>
      </c>
      <c r="AD522" s="10">
        <f t="shared" si="262"/>
        <v>0</v>
      </c>
      <c r="AE522" s="10">
        <f t="shared" si="269"/>
        <v>0</v>
      </c>
      <c r="AF522" s="10">
        <f t="shared" si="270"/>
        <v>0</v>
      </c>
      <c r="AG522" s="10">
        <f t="shared" si="271"/>
        <v>0</v>
      </c>
    </row>
    <row r="523" spans="1:33" x14ac:dyDescent="0.2">
      <c r="A523" s="5">
        <v>40200.5</v>
      </c>
      <c r="B523" s="8">
        <v>133428.07281087255</v>
      </c>
      <c r="C523" s="9">
        <v>546.31666666666672</v>
      </c>
      <c r="D523" s="8">
        <f t="shared" si="250"/>
        <v>133.42807281087255</v>
      </c>
      <c r="E523" s="8">
        <f t="shared" si="243"/>
        <v>166.20707281087255</v>
      </c>
      <c r="F523" s="10">
        <f t="shared" si="244"/>
        <v>133.42807281087255</v>
      </c>
      <c r="G523" s="10">
        <f t="shared" si="245"/>
        <v>0</v>
      </c>
      <c r="H523" s="10">
        <f t="shared" si="242"/>
        <v>0</v>
      </c>
      <c r="I523" s="10">
        <f t="shared" si="251"/>
        <v>0</v>
      </c>
      <c r="J523" s="10">
        <f t="shared" si="252"/>
        <v>0</v>
      </c>
      <c r="K523" s="10">
        <f t="shared" si="246"/>
        <v>133.42807281087255</v>
      </c>
      <c r="L523" s="10">
        <f t="shared" si="247"/>
        <v>0</v>
      </c>
      <c r="M523" s="10">
        <f t="shared" si="263"/>
        <v>0</v>
      </c>
      <c r="N523" s="10">
        <f t="shared" si="253"/>
        <v>0</v>
      </c>
      <c r="O523" s="10">
        <f t="shared" si="254"/>
        <v>0</v>
      </c>
      <c r="P523" s="10">
        <f t="shared" si="248"/>
        <v>90</v>
      </c>
      <c r="Q523" s="10">
        <f t="shared" si="249"/>
        <v>43.42807281087255</v>
      </c>
      <c r="R523" s="10">
        <f t="shared" si="264"/>
        <v>0</v>
      </c>
      <c r="S523" s="10">
        <f t="shared" si="255"/>
        <v>43.42807281087255</v>
      </c>
      <c r="T523" s="10">
        <f t="shared" si="256"/>
        <v>0</v>
      </c>
      <c r="U523" s="10">
        <f t="shared" si="265"/>
        <v>0</v>
      </c>
      <c r="V523" s="10">
        <f t="shared" si="257"/>
        <v>0</v>
      </c>
      <c r="W523" s="10">
        <f t="shared" si="258"/>
        <v>0</v>
      </c>
      <c r="X523" s="10">
        <f t="shared" si="259"/>
        <v>66.714036405436275</v>
      </c>
      <c r="Y523" s="10">
        <f t="shared" si="260"/>
        <v>0</v>
      </c>
      <c r="Z523" s="10">
        <f t="shared" si="266"/>
        <v>0</v>
      </c>
      <c r="AA523" s="10">
        <f t="shared" si="267"/>
        <v>0</v>
      </c>
      <c r="AB523" s="10">
        <f t="shared" si="268"/>
        <v>0</v>
      </c>
      <c r="AC523" s="10">
        <f t="shared" si="261"/>
        <v>66.714036405436275</v>
      </c>
      <c r="AD523" s="10">
        <f t="shared" si="262"/>
        <v>0</v>
      </c>
      <c r="AE523" s="10">
        <f t="shared" si="269"/>
        <v>0</v>
      </c>
      <c r="AF523" s="10">
        <f t="shared" si="270"/>
        <v>0</v>
      </c>
      <c r="AG523" s="10">
        <f t="shared" si="271"/>
        <v>0</v>
      </c>
    </row>
    <row r="524" spans="1:33" x14ac:dyDescent="0.2">
      <c r="A524" s="5">
        <v>40200.541666666664</v>
      </c>
      <c r="B524" s="8">
        <v>136277.50473799426</v>
      </c>
      <c r="C524" s="9">
        <v>552.71706398257254</v>
      </c>
      <c r="D524" s="8">
        <f t="shared" si="250"/>
        <v>136.27750473799426</v>
      </c>
      <c r="E524" s="8">
        <f t="shared" si="243"/>
        <v>169.44052857694862</v>
      </c>
      <c r="F524" s="10">
        <f t="shared" si="244"/>
        <v>136.27750473799426</v>
      </c>
      <c r="G524" s="10">
        <f t="shared" si="245"/>
        <v>0</v>
      </c>
      <c r="H524" s="10">
        <f t="shared" ref="H524:H587" si="272">IF(AND(G524&gt;0,G523=0),1,0)</f>
        <v>0</v>
      </c>
      <c r="I524" s="10">
        <f t="shared" si="251"/>
        <v>0</v>
      </c>
      <c r="J524" s="10">
        <f t="shared" si="252"/>
        <v>0</v>
      </c>
      <c r="K524" s="10">
        <f t="shared" si="246"/>
        <v>135</v>
      </c>
      <c r="L524" s="10">
        <f t="shared" si="247"/>
        <v>1.2775047379942635</v>
      </c>
      <c r="M524" s="10">
        <f t="shared" si="263"/>
        <v>1</v>
      </c>
      <c r="N524" s="10">
        <f t="shared" si="253"/>
        <v>0</v>
      </c>
      <c r="O524" s="10">
        <f t="shared" si="254"/>
        <v>1.2775047379942635</v>
      </c>
      <c r="P524" s="10">
        <f t="shared" si="248"/>
        <v>90</v>
      </c>
      <c r="Q524" s="10">
        <f t="shared" si="249"/>
        <v>46.277504737994263</v>
      </c>
      <c r="R524" s="10">
        <f t="shared" si="264"/>
        <v>0</v>
      </c>
      <c r="S524" s="10">
        <f t="shared" si="255"/>
        <v>46.277504737994263</v>
      </c>
      <c r="T524" s="10">
        <f t="shared" si="256"/>
        <v>0</v>
      </c>
      <c r="U524" s="10">
        <f t="shared" si="265"/>
        <v>0</v>
      </c>
      <c r="V524" s="10">
        <f t="shared" si="257"/>
        <v>0</v>
      </c>
      <c r="W524" s="10">
        <f t="shared" si="258"/>
        <v>0</v>
      </c>
      <c r="X524" s="10">
        <f t="shared" si="259"/>
        <v>68.138752368997132</v>
      </c>
      <c r="Y524" s="10">
        <f t="shared" si="260"/>
        <v>0</v>
      </c>
      <c r="Z524" s="10">
        <f t="shared" si="266"/>
        <v>0</v>
      </c>
      <c r="AA524" s="10">
        <f t="shared" si="267"/>
        <v>0</v>
      </c>
      <c r="AB524" s="10">
        <f t="shared" si="268"/>
        <v>0</v>
      </c>
      <c r="AC524" s="10">
        <f t="shared" si="261"/>
        <v>67.5</v>
      </c>
      <c r="AD524" s="10">
        <f t="shared" si="262"/>
        <v>0.63875236899713173</v>
      </c>
      <c r="AE524" s="10">
        <f t="shared" si="269"/>
        <v>1</v>
      </c>
      <c r="AF524" s="10">
        <f t="shared" si="270"/>
        <v>0</v>
      </c>
      <c r="AG524" s="10">
        <f t="shared" si="271"/>
        <v>0.63875236899713173</v>
      </c>
    </row>
    <row r="525" spans="1:33" x14ac:dyDescent="0.2">
      <c r="A525" s="5">
        <v>40200.583333333336</v>
      </c>
      <c r="B525" s="8">
        <v>146543.40300397799</v>
      </c>
      <c r="C525" s="9">
        <v>666.96698025046851</v>
      </c>
      <c r="D525" s="8">
        <f t="shared" si="250"/>
        <v>146.543403003978</v>
      </c>
      <c r="E525" s="8">
        <f t="shared" si="243"/>
        <v>186.56142181900611</v>
      </c>
      <c r="F525" s="10">
        <f t="shared" si="244"/>
        <v>146.543403003978</v>
      </c>
      <c r="G525" s="10">
        <f t="shared" si="245"/>
        <v>0</v>
      </c>
      <c r="H525" s="10">
        <f t="shared" si="272"/>
        <v>0</v>
      </c>
      <c r="I525" s="10">
        <f t="shared" si="251"/>
        <v>0</v>
      </c>
      <c r="J525" s="10">
        <f t="shared" si="252"/>
        <v>0</v>
      </c>
      <c r="K525" s="10">
        <f t="shared" si="246"/>
        <v>135</v>
      </c>
      <c r="L525" s="10">
        <f t="shared" si="247"/>
        <v>11.543403003978</v>
      </c>
      <c r="M525" s="10">
        <f t="shared" si="263"/>
        <v>0</v>
      </c>
      <c r="N525" s="10">
        <f t="shared" si="253"/>
        <v>11.543403003978</v>
      </c>
      <c r="O525" s="10">
        <f t="shared" si="254"/>
        <v>0</v>
      </c>
      <c r="P525" s="10">
        <f t="shared" si="248"/>
        <v>90</v>
      </c>
      <c r="Q525" s="10">
        <f t="shared" si="249"/>
        <v>56.543403003978</v>
      </c>
      <c r="R525" s="10">
        <f t="shared" si="264"/>
        <v>0</v>
      </c>
      <c r="S525" s="10">
        <f t="shared" si="255"/>
        <v>56.543403003978</v>
      </c>
      <c r="T525" s="10">
        <f t="shared" si="256"/>
        <v>0</v>
      </c>
      <c r="U525" s="10">
        <f t="shared" si="265"/>
        <v>0</v>
      </c>
      <c r="V525" s="10">
        <f t="shared" si="257"/>
        <v>0</v>
      </c>
      <c r="W525" s="10">
        <f t="shared" si="258"/>
        <v>0</v>
      </c>
      <c r="X525" s="10">
        <f t="shared" si="259"/>
        <v>73.271701501989</v>
      </c>
      <c r="Y525" s="10">
        <f t="shared" si="260"/>
        <v>0</v>
      </c>
      <c r="Z525" s="10">
        <f t="shared" si="266"/>
        <v>0</v>
      </c>
      <c r="AA525" s="10">
        <f t="shared" si="267"/>
        <v>0</v>
      </c>
      <c r="AB525" s="10">
        <f t="shared" si="268"/>
        <v>0</v>
      </c>
      <c r="AC525" s="10">
        <f t="shared" si="261"/>
        <v>67.5</v>
      </c>
      <c r="AD525" s="10">
        <f t="shared" si="262"/>
        <v>5.7717015019889999</v>
      </c>
      <c r="AE525" s="10">
        <f t="shared" si="269"/>
        <v>0</v>
      </c>
      <c r="AF525" s="10">
        <f t="shared" si="270"/>
        <v>5.7717015019889999</v>
      </c>
      <c r="AG525" s="10">
        <f t="shared" si="271"/>
        <v>0</v>
      </c>
    </row>
    <row r="526" spans="1:33" x14ac:dyDescent="0.2">
      <c r="A526" s="5">
        <v>40200.625</v>
      </c>
      <c r="B526" s="8">
        <v>137321.67565694416</v>
      </c>
      <c r="C526" s="9">
        <v>623.78162728847838</v>
      </c>
      <c r="D526" s="8">
        <f t="shared" si="250"/>
        <v>137.32167565694417</v>
      </c>
      <c r="E526" s="8">
        <f t="shared" si="243"/>
        <v>174.74857329425288</v>
      </c>
      <c r="F526" s="10">
        <f t="shared" si="244"/>
        <v>137.32167565694417</v>
      </c>
      <c r="G526" s="10">
        <f t="shared" si="245"/>
        <v>0</v>
      </c>
      <c r="H526" s="10">
        <f t="shared" si="272"/>
        <v>0</v>
      </c>
      <c r="I526" s="10">
        <f t="shared" si="251"/>
        <v>0</v>
      </c>
      <c r="J526" s="10">
        <f t="shared" si="252"/>
        <v>0</v>
      </c>
      <c r="K526" s="10">
        <f t="shared" si="246"/>
        <v>135</v>
      </c>
      <c r="L526" s="10">
        <f t="shared" si="247"/>
        <v>2.3216756569441657</v>
      </c>
      <c r="M526" s="10">
        <f t="shared" si="263"/>
        <v>0</v>
      </c>
      <c r="N526" s="10">
        <f t="shared" si="253"/>
        <v>2.3216756569441657</v>
      </c>
      <c r="O526" s="10">
        <f t="shared" si="254"/>
        <v>0</v>
      </c>
      <c r="P526" s="10">
        <f t="shared" si="248"/>
        <v>90</v>
      </c>
      <c r="Q526" s="10">
        <f t="shared" si="249"/>
        <v>47.321675656944166</v>
      </c>
      <c r="R526" s="10">
        <f t="shared" si="264"/>
        <v>0</v>
      </c>
      <c r="S526" s="10">
        <f t="shared" si="255"/>
        <v>47.321675656944166</v>
      </c>
      <c r="T526" s="10">
        <f t="shared" si="256"/>
        <v>0</v>
      </c>
      <c r="U526" s="10">
        <f t="shared" si="265"/>
        <v>0</v>
      </c>
      <c r="V526" s="10">
        <f t="shared" si="257"/>
        <v>0</v>
      </c>
      <c r="W526" s="10">
        <f t="shared" si="258"/>
        <v>0</v>
      </c>
      <c r="X526" s="10">
        <f t="shared" si="259"/>
        <v>68.660837828472083</v>
      </c>
      <c r="Y526" s="10">
        <f t="shared" si="260"/>
        <v>0</v>
      </c>
      <c r="Z526" s="10">
        <f t="shared" si="266"/>
        <v>0</v>
      </c>
      <c r="AA526" s="10">
        <f t="shared" si="267"/>
        <v>0</v>
      </c>
      <c r="AB526" s="10">
        <f t="shared" si="268"/>
        <v>0</v>
      </c>
      <c r="AC526" s="10">
        <f t="shared" si="261"/>
        <v>67.5</v>
      </c>
      <c r="AD526" s="10">
        <f t="shared" si="262"/>
        <v>1.1608378284720828</v>
      </c>
      <c r="AE526" s="10">
        <f t="shared" si="269"/>
        <v>0</v>
      </c>
      <c r="AF526" s="10">
        <f t="shared" si="270"/>
        <v>1.1608378284720828</v>
      </c>
      <c r="AG526" s="10">
        <f t="shared" si="271"/>
        <v>0</v>
      </c>
    </row>
    <row r="527" spans="1:33" x14ac:dyDescent="0.2">
      <c r="A527" s="5">
        <v>40200.666666666664</v>
      </c>
      <c r="B527" s="8">
        <v>136977.87597595251</v>
      </c>
      <c r="C527" s="9">
        <v>600.12665921829625</v>
      </c>
      <c r="D527" s="8">
        <f t="shared" si="250"/>
        <v>136.97787597595251</v>
      </c>
      <c r="E527" s="8">
        <f t="shared" si="243"/>
        <v>172.98547552905029</v>
      </c>
      <c r="F527" s="10">
        <f t="shared" si="244"/>
        <v>136.97787597595251</v>
      </c>
      <c r="G527" s="10">
        <f t="shared" si="245"/>
        <v>0</v>
      </c>
      <c r="H527" s="10">
        <f t="shared" si="272"/>
        <v>0</v>
      </c>
      <c r="I527" s="10">
        <f t="shared" si="251"/>
        <v>0</v>
      </c>
      <c r="J527" s="10">
        <f t="shared" si="252"/>
        <v>0</v>
      </c>
      <c r="K527" s="10">
        <f t="shared" si="246"/>
        <v>135</v>
      </c>
      <c r="L527" s="10">
        <f t="shared" si="247"/>
        <v>1.9778759759525144</v>
      </c>
      <c r="M527" s="10">
        <f t="shared" si="263"/>
        <v>0</v>
      </c>
      <c r="N527" s="10">
        <f t="shared" si="253"/>
        <v>1.9778759759525144</v>
      </c>
      <c r="O527" s="10">
        <f t="shared" si="254"/>
        <v>0</v>
      </c>
      <c r="P527" s="10">
        <f t="shared" si="248"/>
        <v>90</v>
      </c>
      <c r="Q527" s="10">
        <f t="shared" si="249"/>
        <v>46.977875975952514</v>
      </c>
      <c r="R527" s="10">
        <f t="shared" si="264"/>
        <v>0</v>
      </c>
      <c r="S527" s="10">
        <f t="shared" si="255"/>
        <v>46.977875975952514</v>
      </c>
      <c r="T527" s="10">
        <f t="shared" si="256"/>
        <v>0</v>
      </c>
      <c r="U527" s="10">
        <f t="shared" si="265"/>
        <v>0</v>
      </c>
      <c r="V527" s="10">
        <f t="shared" si="257"/>
        <v>0</v>
      </c>
      <c r="W527" s="10">
        <f t="shared" si="258"/>
        <v>0</v>
      </c>
      <c r="X527" s="10">
        <f t="shared" si="259"/>
        <v>68.488937987976257</v>
      </c>
      <c r="Y527" s="10">
        <f t="shared" si="260"/>
        <v>0</v>
      </c>
      <c r="Z527" s="10">
        <f t="shared" si="266"/>
        <v>0</v>
      </c>
      <c r="AA527" s="10">
        <f t="shared" si="267"/>
        <v>0</v>
      </c>
      <c r="AB527" s="10">
        <f t="shared" si="268"/>
        <v>0</v>
      </c>
      <c r="AC527" s="10">
        <f t="shared" si="261"/>
        <v>67.5</v>
      </c>
      <c r="AD527" s="10">
        <f t="shared" si="262"/>
        <v>0.9889379879762572</v>
      </c>
      <c r="AE527" s="10">
        <f t="shared" si="269"/>
        <v>0</v>
      </c>
      <c r="AF527" s="10">
        <f t="shared" si="270"/>
        <v>0.9889379879762572</v>
      </c>
      <c r="AG527" s="10">
        <f t="shared" si="271"/>
        <v>0</v>
      </c>
    </row>
    <row r="528" spans="1:33" x14ac:dyDescent="0.2">
      <c r="A528" s="5">
        <v>40200.708333333336</v>
      </c>
      <c r="B528" s="8">
        <v>137081.71470117616</v>
      </c>
      <c r="C528" s="9">
        <v>726.12833333333344</v>
      </c>
      <c r="D528" s="8">
        <f t="shared" si="250"/>
        <v>137.08171470117617</v>
      </c>
      <c r="E528" s="8">
        <f t="shared" si="243"/>
        <v>180.64941470117617</v>
      </c>
      <c r="F528" s="10">
        <f t="shared" si="244"/>
        <v>137.08171470117617</v>
      </c>
      <c r="G528" s="10">
        <f t="shared" si="245"/>
        <v>0</v>
      </c>
      <c r="H528" s="10">
        <f t="shared" si="272"/>
        <v>0</v>
      </c>
      <c r="I528" s="10">
        <f t="shared" si="251"/>
        <v>0</v>
      </c>
      <c r="J528" s="10">
        <f t="shared" si="252"/>
        <v>0</v>
      </c>
      <c r="K528" s="10">
        <f t="shared" si="246"/>
        <v>135</v>
      </c>
      <c r="L528" s="10">
        <f t="shared" si="247"/>
        <v>2.0817147011761676</v>
      </c>
      <c r="M528" s="10">
        <f t="shared" si="263"/>
        <v>0</v>
      </c>
      <c r="N528" s="10">
        <f t="shared" si="253"/>
        <v>2.0817147011761676</v>
      </c>
      <c r="O528" s="10">
        <f t="shared" si="254"/>
        <v>0</v>
      </c>
      <c r="P528" s="10">
        <f t="shared" si="248"/>
        <v>90</v>
      </c>
      <c r="Q528" s="10">
        <f t="shared" si="249"/>
        <v>47.081714701176168</v>
      </c>
      <c r="R528" s="10">
        <f t="shared" si="264"/>
        <v>0</v>
      </c>
      <c r="S528" s="10">
        <f t="shared" si="255"/>
        <v>47.081714701176168</v>
      </c>
      <c r="T528" s="10">
        <f t="shared" si="256"/>
        <v>0</v>
      </c>
      <c r="U528" s="10">
        <f t="shared" si="265"/>
        <v>0</v>
      </c>
      <c r="V528" s="10">
        <f t="shared" si="257"/>
        <v>0</v>
      </c>
      <c r="W528" s="10">
        <f t="shared" si="258"/>
        <v>0</v>
      </c>
      <c r="X528" s="10">
        <f t="shared" si="259"/>
        <v>68.540857350588084</v>
      </c>
      <c r="Y528" s="10">
        <f t="shared" si="260"/>
        <v>0</v>
      </c>
      <c r="Z528" s="10">
        <f t="shared" si="266"/>
        <v>0</v>
      </c>
      <c r="AA528" s="10">
        <f t="shared" si="267"/>
        <v>0</v>
      </c>
      <c r="AB528" s="10">
        <f t="shared" si="268"/>
        <v>0</v>
      </c>
      <c r="AC528" s="10">
        <f t="shared" si="261"/>
        <v>67.5</v>
      </c>
      <c r="AD528" s="10">
        <f t="shared" si="262"/>
        <v>1.0408573505880838</v>
      </c>
      <c r="AE528" s="10">
        <f t="shared" si="269"/>
        <v>0</v>
      </c>
      <c r="AF528" s="10">
        <f t="shared" si="270"/>
        <v>1.0408573505880838</v>
      </c>
      <c r="AG528" s="10">
        <f t="shared" si="271"/>
        <v>0</v>
      </c>
    </row>
    <row r="529" spans="1:33" x14ac:dyDescent="0.2">
      <c r="A529" s="5">
        <v>40200.75</v>
      </c>
      <c r="B529" s="8">
        <v>134908.61802303072</v>
      </c>
      <c r="C529" s="9">
        <v>593.13499999999999</v>
      </c>
      <c r="D529" s="8">
        <f t="shared" si="250"/>
        <v>134.90861802303073</v>
      </c>
      <c r="E529" s="8">
        <f t="shared" si="243"/>
        <v>170.49671802303072</v>
      </c>
      <c r="F529" s="10">
        <f t="shared" si="244"/>
        <v>134.90861802303073</v>
      </c>
      <c r="G529" s="10">
        <f t="shared" si="245"/>
        <v>0</v>
      </c>
      <c r="H529" s="10">
        <f t="shared" si="272"/>
        <v>0</v>
      </c>
      <c r="I529" s="10">
        <f t="shared" si="251"/>
        <v>0</v>
      </c>
      <c r="J529" s="10">
        <f t="shared" si="252"/>
        <v>0</v>
      </c>
      <c r="K529" s="10">
        <f t="shared" si="246"/>
        <v>134.90861802303073</v>
      </c>
      <c r="L529" s="10">
        <f t="shared" si="247"/>
        <v>0</v>
      </c>
      <c r="M529" s="10">
        <f t="shared" si="263"/>
        <v>0</v>
      </c>
      <c r="N529" s="10">
        <f t="shared" si="253"/>
        <v>0</v>
      </c>
      <c r="O529" s="10">
        <f t="shared" si="254"/>
        <v>0</v>
      </c>
      <c r="P529" s="10">
        <f t="shared" si="248"/>
        <v>90</v>
      </c>
      <c r="Q529" s="10">
        <f t="shared" si="249"/>
        <v>44.908618023030726</v>
      </c>
      <c r="R529" s="10">
        <f t="shared" si="264"/>
        <v>0</v>
      </c>
      <c r="S529" s="10">
        <f t="shared" si="255"/>
        <v>44.908618023030726</v>
      </c>
      <c r="T529" s="10">
        <f t="shared" si="256"/>
        <v>0</v>
      </c>
      <c r="U529" s="10">
        <f t="shared" si="265"/>
        <v>0</v>
      </c>
      <c r="V529" s="10">
        <f t="shared" si="257"/>
        <v>0</v>
      </c>
      <c r="W529" s="10">
        <f t="shared" si="258"/>
        <v>0</v>
      </c>
      <c r="X529" s="10">
        <f t="shared" si="259"/>
        <v>67.454309011515363</v>
      </c>
      <c r="Y529" s="10">
        <f t="shared" si="260"/>
        <v>0</v>
      </c>
      <c r="Z529" s="10">
        <f t="shared" si="266"/>
        <v>0</v>
      </c>
      <c r="AA529" s="10">
        <f t="shared" si="267"/>
        <v>0</v>
      </c>
      <c r="AB529" s="10">
        <f t="shared" si="268"/>
        <v>0</v>
      </c>
      <c r="AC529" s="10">
        <f t="shared" si="261"/>
        <v>67.454309011515363</v>
      </c>
      <c r="AD529" s="10">
        <f t="shared" si="262"/>
        <v>0</v>
      </c>
      <c r="AE529" s="10">
        <f t="shared" si="269"/>
        <v>0</v>
      </c>
      <c r="AF529" s="10">
        <f t="shared" si="270"/>
        <v>0</v>
      </c>
      <c r="AG529" s="10">
        <f t="shared" si="271"/>
        <v>0</v>
      </c>
    </row>
    <row r="530" spans="1:33" x14ac:dyDescent="0.2">
      <c r="A530" s="5">
        <v>40200.791666666664</v>
      </c>
      <c r="B530" s="8">
        <v>134594.83493704998</v>
      </c>
      <c r="C530" s="9">
        <v>559.53166666666664</v>
      </c>
      <c r="D530" s="8">
        <f t="shared" si="250"/>
        <v>134.59483493704997</v>
      </c>
      <c r="E530" s="8">
        <f t="shared" si="243"/>
        <v>168.16673493704997</v>
      </c>
      <c r="F530" s="10">
        <f t="shared" si="244"/>
        <v>134.59483493704997</v>
      </c>
      <c r="G530" s="10">
        <f t="shared" si="245"/>
        <v>0</v>
      </c>
      <c r="H530" s="10">
        <f t="shared" si="272"/>
        <v>0</v>
      </c>
      <c r="I530" s="10">
        <f t="shared" si="251"/>
        <v>0</v>
      </c>
      <c r="J530" s="10">
        <f t="shared" si="252"/>
        <v>0</v>
      </c>
      <c r="K530" s="10">
        <f t="shared" si="246"/>
        <v>134.59483493704997</v>
      </c>
      <c r="L530" s="10">
        <f t="shared" si="247"/>
        <v>0</v>
      </c>
      <c r="M530" s="10">
        <f t="shared" si="263"/>
        <v>0</v>
      </c>
      <c r="N530" s="10">
        <f t="shared" si="253"/>
        <v>0</v>
      </c>
      <c r="O530" s="10">
        <f t="shared" si="254"/>
        <v>0</v>
      </c>
      <c r="P530" s="10">
        <f t="shared" si="248"/>
        <v>90</v>
      </c>
      <c r="Q530" s="10">
        <f t="shared" si="249"/>
        <v>44.594834937049967</v>
      </c>
      <c r="R530" s="10">
        <f t="shared" si="264"/>
        <v>0</v>
      </c>
      <c r="S530" s="10">
        <f t="shared" si="255"/>
        <v>44.594834937049967</v>
      </c>
      <c r="T530" s="10">
        <f t="shared" si="256"/>
        <v>0</v>
      </c>
      <c r="U530" s="10">
        <f t="shared" si="265"/>
        <v>0</v>
      </c>
      <c r="V530" s="10">
        <f t="shared" si="257"/>
        <v>0</v>
      </c>
      <c r="W530" s="10">
        <f t="shared" si="258"/>
        <v>0</v>
      </c>
      <c r="X530" s="10">
        <f t="shared" si="259"/>
        <v>67.297417468524984</v>
      </c>
      <c r="Y530" s="10">
        <f t="shared" si="260"/>
        <v>0</v>
      </c>
      <c r="Z530" s="10">
        <f t="shared" si="266"/>
        <v>0</v>
      </c>
      <c r="AA530" s="10">
        <f t="shared" si="267"/>
        <v>0</v>
      </c>
      <c r="AB530" s="10">
        <f t="shared" si="268"/>
        <v>0</v>
      </c>
      <c r="AC530" s="10">
        <f t="shared" si="261"/>
        <v>67.297417468524984</v>
      </c>
      <c r="AD530" s="10">
        <f t="shared" si="262"/>
        <v>0</v>
      </c>
      <c r="AE530" s="10">
        <f t="shared" si="269"/>
        <v>0</v>
      </c>
      <c r="AF530" s="10">
        <f t="shared" si="270"/>
        <v>0</v>
      </c>
      <c r="AG530" s="10">
        <f t="shared" si="271"/>
        <v>0</v>
      </c>
    </row>
    <row r="531" spans="1:33" x14ac:dyDescent="0.2">
      <c r="A531" s="5">
        <v>40200.833333333336</v>
      </c>
      <c r="B531" s="8">
        <v>149126.84487062911</v>
      </c>
      <c r="C531" s="9">
        <v>684.78</v>
      </c>
      <c r="D531" s="8">
        <f t="shared" si="250"/>
        <v>149.1268448706291</v>
      </c>
      <c r="E531" s="8">
        <f t="shared" si="243"/>
        <v>190.21364487062908</v>
      </c>
      <c r="F531" s="10">
        <f t="shared" si="244"/>
        <v>149.1268448706291</v>
      </c>
      <c r="G531" s="10">
        <f t="shared" si="245"/>
        <v>0</v>
      </c>
      <c r="H531" s="10">
        <f t="shared" si="272"/>
        <v>0</v>
      </c>
      <c r="I531" s="10">
        <f t="shared" si="251"/>
        <v>0</v>
      </c>
      <c r="J531" s="10">
        <f t="shared" si="252"/>
        <v>0</v>
      </c>
      <c r="K531" s="10">
        <f t="shared" si="246"/>
        <v>135</v>
      </c>
      <c r="L531" s="10">
        <f t="shared" si="247"/>
        <v>14.1268448706291</v>
      </c>
      <c r="M531" s="10">
        <f t="shared" si="263"/>
        <v>1</v>
      </c>
      <c r="N531" s="10">
        <f t="shared" si="253"/>
        <v>0</v>
      </c>
      <c r="O531" s="10">
        <f t="shared" si="254"/>
        <v>14.1268448706291</v>
      </c>
      <c r="P531" s="10">
        <f t="shared" si="248"/>
        <v>90</v>
      </c>
      <c r="Q531" s="10">
        <f t="shared" si="249"/>
        <v>59.1268448706291</v>
      </c>
      <c r="R531" s="10">
        <f t="shared" si="264"/>
        <v>0</v>
      </c>
      <c r="S531" s="10">
        <f t="shared" si="255"/>
        <v>59.1268448706291</v>
      </c>
      <c r="T531" s="10">
        <f t="shared" si="256"/>
        <v>0</v>
      </c>
      <c r="U531" s="10">
        <f t="shared" si="265"/>
        <v>0</v>
      </c>
      <c r="V531" s="10">
        <f t="shared" si="257"/>
        <v>0</v>
      </c>
      <c r="W531" s="10">
        <f t="shared" si="258"/>
        <v>0</v>
      </c>
      <c r="X531" s="10">
        <f t="shared" si="259"/>
        <v>74.56342243531455</v>
      </c>
      <c r="Y531" s="10">
        <f t="shared" si="260"/>
        <v>0</v>
      </c>
      <c r="Z531" s="10">
        <f t="shared" si="266"/>
        <v>0</v>
      </c>
      <c r="AA531" s="10">
        <f t="shared" si="267"/>
        <v>0</v>
      </c>
      <c r="AB531" s="10">
        <f t="shared" si="268"/>
        <v>0</v>
      </c>
      <c r="AC531" s="10">
        <f t="shared" si="261"/>
        <v>67.5</v>
      </c>
      <c r="AD531" s="10">
        <f t="shared" si="262"/>
        <v>7.0634224353145498</v>
      </c>
      <c r="AE531" s="10">
        <f t="shared" si="269"/>
        <v>1</v>
      </c>
      <c r="AF531" s="10">
        <f t="shared" si="270"/>
        <v>0</v>
      </c>
      <c r="AG531" s="10">
        <f t="shared" si="271"/>
        <v>7.0634224353145498</v>
      </c>
    </row>
    <row r="532" spans="1:33" x14ac:dyDescent="0.2">
      <c r="A532" s="5">
        <v>40200.875</v>
      </c>
      <c r="B532" s="8">
        <v>438455.00642124639</v>
      </c>
      <c r="C532" s="9">
        <v>908.04166666666663</v>
      </c>
      <c r="D532" s="8">
        <f t="shared" si="250"/>
        <v>438.45500642124637</v>
      </c>
      <c r="E532" s="8">
        <f t="shared" si="243"/>
        <v>492.93750642124638</v>
      </c>
      <c r="F532" s="10">
        <f t="shared" si="244"/>
        <v>270</v>
      </c>
      <c r="G532" s="10">
        <f t="shared" si="245"/>
        <v>168.45500642124637</v>
      </c>
      <c r="H532" s="10">
        <f t="shared" si="272"/>
        <v>1</v>
      </c>
      <c r="I532" s="10">
        <f t="shared" si="251"/>
        <v>0</v>
      </c>
      <c r="J532" s="10">
        <f t="shared" si="252"/>
        <v>168.45500642124637</v>
      </c>
      <c r="K532" s="10">
        <f t="shared" si="246"/>
        <v>135</v>
      </c>
      <c r="L532" s="10">
        <f t="shared" si="247"/>
        <v>303.45500642124637</v>
      </c>
      <c r="M532" s="10">
        <f t="shared" si="263"/>
        <v>0</v>
      </c>
      <c r="N532" s="10">
        <f t="shared" si="253"/>
        <v>135</v>
      </c>
      <c r="O532" s="10">
        <f t="shared" si="254"/>
        <v>168.45500642124637</v>
      </c>
      <c r="P532" s="10">
        <f t="shared" si="248"/>
        <v>90</v>
      </c>
      <c r="Q532" s="10">
        <f t="shared" si="249"/>
        <v>348.45500642124637</v>
      </c>
      <c r="R532" s="10">
        <f t="shared" si="264"/>
        <v>0</v>
      </c>
      <c r="S532" s="10">
        <f t="shared" si="255"/>
        <v>90</v>
      </c>
      <c r="T532" s="10">
        <f t="shared" si="256"/>
        <v>258.45500642124637</v>
      </c>
      <c r="U532" s="10">
        <f t="shared" si="265"/>
        <v>1</v>
      </c>
      <c r="V532" s="10">
        <f t="shared" si="257"/>
        <v>0</v>
      </c>
      <c r="W532" s="10">
        <f t="shared" si="258"/>
        <v>258.45500642124637</v>
      </c>
      <c r="X532" s="10">
        <f t="shared" si="259"/>
        <v>135</v>
      </c>
      <c r="Y532" s="10">
        <f t="shared" si="260"/>
        <v>84.227503210623183</v>
      </c>
      <c r="Z532" s="10">
        <f t="shared" si="266"/>
        <v>1</v>
      </c>
      <c r="AA532" s="10">
        <f t="shared" si="267"/>
        <v>0</v>
      </c>
      <c r="AB532" s="10">
        <f t="shared" si="268"/>
        <v>84.227503210623183</v>
      </c>
      <c r="AC532" s="10">
        <f t="shared" si="261"/>
        <v>67.5</v>
      </c>
      <c r="AD532" s="10">
        <f t="shared" si="262"/>
        <v>151.72750321062318</v>
      </c>
      <c r="AE532" s="10">
        <f t="shared" si="269"/>
        <v>0</v>
      </c>
      <c r="AF532" s="10">
        <f t="shared" si="270"/>
        <v>67.5</v>
      </c>
      <c r="AG532" s="10">
        <f t="shared" si="271"/>
        <v>84.227503210623183</v>
      </c>
    </row>
    <row r="533" spans="1:33" x14ac:dyDescent="0.2">
      <c r="A533" s="5">
        <v>40200.916666666664</v>
      </c>
      <c r="B533" s="8">
        <v>531893.77857233922</v>
      </c>
      <c r="C533" s="9">
        <v>846.50333333333333</v>
      </c>
      <c r="D533" s="8">
        <f t="shared" si="250"/>
        <v>531.89377857233922</v>
      </c>
      <c r="E533" s="8">
        <f t="shared" si="243"/>
        <v>582.68397857233924</v>
      </c>
      <c r="F533" s="10">
        <f t="shared" si="244"/>
        <v>270</v>
      </c>
      <c r="G533" s="10">
        <f t="shared" si="245"/>
        <v>261.89377857233922</v>
      </c>
      <c r="H533" s="10">
        <f t="shared" si="272"/>
        <v>0</v>
      </c>
      <c r="I533" s="10">
        <f t="shared" si="251"/>
        <v>261.89377857233922</v>
      </c>
      <c r="J533" s="10">
        <f t="shared" si="252"/>
        <v>0</v>
      </c>
      <c r="K533" s="10">
        <f t="shared" si="246"/>
        <v>135</v>
      </c>
      <c r="L533" s="10">
        <f t="shared" si="247"/>
        <v>396.89377857233922</v>
      </c>
      <c r="M533" s="10">
        <f t="shared" si="263"/>
        <v>0</v>
      </c>
      <c r="N533" s="10">
        <f t="shared" si="253"/>
        <v>135</v>
      </c>
      <c r="O533" s="10">
        <f t="shared" si="254"/>
        <v>261.89377857233922</v>
      </c>
      <c r="P533" s="10">
        <f t="shared" si="248"/>
        <v>90</v>
      </c>
      <c r="Q533" s="10">
        <f t="shared" si="249"/>
        <v>441.89377857233922</v>
      </c>
      <c r="R533" s="10">
        <f t="shared" si="264"/>
        <v>0</v>
      </c>
      <c r="S533" s="10">
        <f t="shared" si="255"/>
        <v>90</v>
      </c>
      <c r="T533" s="10">
        <f t="shared" si="256"/>
        <v>351.89377857233922</v>
      </c>
      <c r="U533" s="10">
        <f t="shared" si="265"/>
        <v>0</v>
      </c>
      <c r="V533" s="10">
        <f t="shared" si="257"/>
        <v>90</v>
      </c>
      <c r="W533" s="10">
        <f t="shared" si="258"/>
        <v>261.89377857233922</v>
      </c>
      <c r="X533" s="10">
        <f t="shared" si="259"/>
        <v>135</v>
      </c>
      <c r="Y533" s="10">
        <f t="shared" si="260"/>
        <v>130.94688928616961</v>
      </c>
      <c r="Z533" s="10">
        <f t="shared" si="266"/>
        <v>0</v>
      </c>
      <c r="AA533" s="10">
        <f t="shared" si="267"/>
        <v>130.94688928616961</v>
      </c>
      <c r="AB533" s="10">
        <f t="shared" si="268"/>
        <v>0</v>
      </c>
      <c r="AC533" s="10">
        <f t="shared" si="261"/>
        <v>67.5</v>
      </c>
      <c r="AD533" s="10">
        <f t="shared" si="262"/>
        <v>198.44688928616961</v>
      </c>
      <c r="AE533" s="10">
        <f t="shared" si="269"/>
        <v>0</v>
      </c>
      <c r="AF533" s="10">
        <f t="shared" si="270"/>
        <v>67.5</v>
      </c>
      <c r="AG533" s="10">
        <f t="shared" si="271"/>
        <v>130.94688928616961</v>
      </c>
    </row>
    <row r="534" spans="1:33" x14ac:dyDescent="0.2">
      <c r="A534" s="5">
        <v>40200.958333333336</v>
      </c>
      <c r="B534" s="8">
        <v>511770.39867499185</v>
      </c>
      <c r="C534" s="9">
        <v>858.91666666666663</v>
      </c>
      <c r="D534" s="8">
        <f t="shared" si="250"/>
        <v>511.77039867499184</v>
      </c>
      <c r="E534" s="8">
        <f t="shared" si="243"/>
        <v>563.30539867499181</v>
      </c>
      <c r="F534" s="10">
        <f t="shared" si="244"/>
        <v>270</v>
      </c>
      <c r="G534" s="10">
        <f t="shared" si="245"/>
        <v>241.77039867499184</v>
      </c>
      <c r="H534" s="10">
        <f t="shared" si="272"/>
        <v>0</v>
      </c>
      <c r="I534" s="10">
        <f t="shared" si="251"/>
        <v>241.77039867499184</v>
      </c>
      <c r="J534" s="10">
        <f t="shared" si="252"/>
        <v>0</v>
      </c>
      <c r="K534" s="10">
        <f t="shared" si="246"/>
        <v>135</v>
      </c>
      <c r="L534" s="10">
        <f t="shared" si="247"/>
        <v>376.77039867499184</v>
      </c>
      <c r="M534" s="10">
        <f t="shared" si="263"/>
        <v>0</v>
      </c>
      <c r="N534" s="10">
        <f t="shared" si="253"/>
        <v>135</v>
      </c>
      <c r="O534" s="10">
        <f t="shared" si="254"/>
        <v>241.77039867499184</v>
      </c>
      <c r="P534" s="10">
        <f t="shared" si="248"/>
        <v>90</v>
      </c>
      <c r="Q534" s="10">
        <f t="shared" si="249"/>
        <v>421.77039867499184</v>
      </c>
      <c r="R534" s="10">
        <f t="shared" si="264"/>
        <v>0</v>
      </c>
      <c r="S534" s="10">
        <f t="shared" si="255"/>
        <v>90</v>
      </c>
      <c r="T534" s="10">
        <f t="shared" si="256"/>
        <v>331.77039867499184</v>
      </c>
      <c r="U534" s="10">
        <f t="shared" si="265"/>
        <v>0</v>
      </c>
      <c r="V534" s="10">
        <f t="shared" si="257"/>
        <v>90</v>
      </c>
      <c r="W534" s="10">
        <f t="shared" si="258"/>
        <v>241.77039867499184</v>
      </c>
      <c r="X534" s="10">
        <f t="shared" si="259"/>
        <v>135</v>
      </c>
      <c r="Y534" s="10">
        <f t="shared" si="260"/>
        <v>120.88519933749592</v>
      </c>
      <c r="Z534" s="10">
        <f t="shared" si="266"/>
        <v>0</v>
      </c>
      <c r="AA534" s="10">
        <f t="shared" si="267"/>
        <v>120.88519933749592</v>
      </c>
      <c r="AB534" s="10">
        <f t="shared" si="268"/>
        <v>0</v>
      </c>
      <c r="AC534" s="10">
        <f t="shared" si="261"/>
        <v>67.5</v>
      </c>
      <c r="AD534" s="10">
        <f t="shared" si="262"/>
        <v>188.38519933749592</v>
      </c>
      <c r="AE534" s="10">
        <f t="shared" si="269"/>
        <v>0</v>
      </c>
      <c r="AF534" s="10">
        <f t="shared" si="270"/>
        <v>67.5</v>
      </c>
      <c r="AG534" s="10">
        <f t="shared" si="271"/>
        <v>120.88519933749592</v>
      </c>
    </row>
    <row r="535" spans="1:33" x14ac:dyDescent="0.2">
      <c r="A535" s="5">
        <v>40201</v>
      </c>
      <c r="B535" s="8">
        <v>435560.94381210202</v>
      </c>
      <c r="C535" s="9">
        <v>867.60666666666657</v>
      </c>
      <c r="D535" s="8">
        <f t="shared" si="250"/>
        <v>435.56094381210204</v>
      </c>
      <c r="E535" s="8">
        <f t="shared" si="243"/>
        <v>487.61734381210204</v>
      </c>
      <c r="F535" s="10">
        <f t="shared" si="244"/>
        <v>270</v>
      </c>
      <c r="G535" s="10">
        <f t="shared" si="245"/>
        <v>165.56094381210204</v>
      </c>
      <c r="H535" s="10">
        <f t="shared" si="272"/>
        <v>0</v>
      </c>
      <c r="I535" s="10">
        <f t="shared" si="251"/>
        <v>165.56094381210204</v>
      </c>
      <c r="J535" s="10">
        <f t="shared" si="252"/>
        <v>0</v>
      </c>
      <c r="K535" s="10">
        <f t="shared" si="246"/>
        <v>135</v>
      </c>
      <c r="L535" s="10">
        <f t="shared" si="247"/>
        <v>300.56094381210204</v>
      </c>
      <c r="M535" s="10">
        <f t="shared" si="263"/>
        <v>0</v>
      </c>
      <c r="N535" s="10">
        <f t="shared" si="253"/>
        <v>135</v>
      </c>
      <c r="O535" s="10">
        <f t="shared" si="254"/>
        <v>165.56094381210204</v>
      </c>
      <c r="P535" s="10">
        <f t="shared" si="248"/>
        <v>90</v>
      </c>
      <c r="Q535" s="10">
        <f t="shared" si="249"/>
        <v>345.56094381210204</v>
      </c>
      <c r="R535" s="10">
        <f t="shared" si="264"/>
        <v>0</v>
      </c>
      <c r="S535" s="10">
        <f t="shared" si="255"/>
        <v>90</v>
      </c>
      <c r="T535" s="10">
        <f t="shared" si="256"/>
        <v>255.56094381210204</v>
      </c>
      <c r="U535" s="10">
        <f t="shared" si="265"/>
        <v>0</v>
      </c>
      <c r="V535" s="10">
        <f t="shared" si="257"/>
        <v>90</v>
      </c>
      <c r="W535" s="10">
        <f t="shared" si="258"/>
        <v>165.56094381210204</v>
      </c>
      <c r="X535" s="10">
        <f t="shared" si="259"/>
        <v>135</v>
      </c>
      <c r="Y535" s="10">
        <f t="shared" si="260"/>
        <v>82.780471906051019</v>
      </c>
      <c r="Z535" s="10">
        <f t="shared" si="266"/>
        <v>0</v>
      </c>
      <c r="AA535" s="10">
        <f t="shared" si="267"/>
        <v>82.780471906051019</v>
      </c>
      <c r="AB535" s="10">
        <f t="shared" si="268"/>
        <v>0</v>
      </c>
      <c r="AC535" s="10">
        <f t="shared" si="261"/>
        <v>67.5</v>
      </c>
      <c r="AD535" s="10">
        <f t="shared" si="262"/>
        <v>150.28047190605102</v>
      </c>
      <c r="AE535" s="10">
        <f t="shared" si="269"/>
        <v>0</v>
      </c>
      <c r="AF535" s="10">
        <f t="shared" si="270"/>
        <v>67.5</v>
      </c>
      <c r="AG535" s="10">
        <f t="shared" si="271"/>
        <v>82.780471906051019</v>
      </c>
    </row>
    <row r="536" spans="1:33" x14ac:dyDescent="0.2">
      <c r="A536" s="5">
        <v>40201.041666666664</v>
      </c>
      <c r="B536" s="8">
        <v>318498.9827790765</v>
      </c>
      <c r="C536" s="9">
        <v>864.68500000000006</v>
      </c>
      <c r="D536" s="8">
        <f t="shared" si="250"/>
        <v>318.49898277907647</v>
      </c>
      <c r="E536" s="8">
        <f t="shared" si="243"/>
        <v>370.38008277907647</v>
      </c>
      <c r="F536" s="10">
        <f t="shared" si="244"/>
        <v>270</v>
      </c>
      <c r="G536" s="10">
        <f t="shared" si="245"/>
        <v>48.498982779076471</v>
      </c>
      <c r="H536" s="10">
        <f t="shared" si="272"/>
        <v>0</v>
      </c>
      <c r="I536" s="10">
        <f t="shared" si="251"/>
        <v>48.498982779076471</v>
      </c>
      <c r="J536" s="10">
        <f t="shared" si="252"/>
        <v>0</v>
      </c>
      <c r="K536" s="10">
        <f t="shared" si="246"/>
        <v>135</v>
      </c>
      <c r="L536" s="10">
        <f t="shared" si="247"/>
        <v>183.49898277907647</v>
      </c>
      <c r="M536" s="10">
        <f t="shared" si="263"/>
        <v>0</v>
      </c>
      <c r="N536" s="10">
        <f t="shared" si="253"/>
        <v>135</v>
      </c>
      <c r="O536" s="10">
        <f t="shared" si="254"/>
        <v>48.498982779076471</v>
      </c>
      <c r="P536" s="10">
        <f t="shared" si="248"/>
        <v>90</v>
      </c>
      <c r="Q536" s="10">
        <f t="shared" si="249"/>
        <v>228.49898277907647</v>
      </c>
      <c r="R536" s="10">
        <f t="shared" si="264"/>
        <v>0</v>
      </c>
      <c r="S536" s="10">
        <f t="shared" si="255"/>
        <v>90</v>
      </c>
      <c r="T536" s="10">
        <f t="shared" si="256"/>
        <v>138.49898277907647</v>
      </c>
      <c r="U536" s="10">
        <f t="shared" si="265"/>
        <v>0</v>
      </c>
      <c r="V536" s="10">
        <f t="shared" si="257"/>
        <v>90</v>
      </c>
      <c r="W536" s="10">
        <f t="shared" si="258"/>
        <v>48.498982779076471</v>
      </c>
      <c r="X536" s="10">
        <f t="shared" si="259"/>
        <v>135</v>
      </c>
      <c r="Y536" s="10">
        <f t="shared" si="260"/>
        <v>24.249491389538235</v>
      </c>
      <c r="Z536" s="10">
        <f t="shared" si="266"/>
        <v>0</v>
      </c>
      <c r="AA536" s="10">
        <f t="shared" si="267"/>
        <v>24.249491389538235</v>
      </c>
      <c r="AB536" s="10">
        <f t="shared" si="268"/>
        <v>0</v>
      </c>
      <c r="AC536" s="10">
        <f t="shared" si="261"/>
        <v>67.5</v>
      </c>
      <c r="AD536" s="10">
        <f t="shared" si="262"/>
        <v>91.749491389538235</v>
      </c>
      <c r="AE536" s="10">
        <f t="shared" si="269"/>
        <v>0</v>
      </c>
      <c r="AF536" s="10">
        <f t="shared" si="270"/>
        <v>67.5</v>
      </c>
      <c r="AG536" s="10">
        <f t="shared" si="271"/>
        <v>24.249491389538235</v>
      </c>
    </row>
    <row r="537" spans="1:33" x14ac:dyDescent="0.2">
      <c r="A537" s="5">
        <v>40201.083333333336</v>
      </c>
      <c r="B537" s="8">
        <v>227592.72683782442</v>
      </c>
      <c r="C537" s="9">
        <v>867.44333333333327</v>
      </c>
      <c r="D537" s="8">
        <f t="shared" si="250"/>
        <v>227.59272683782442</v>
      </c>
      <c r="E537" s="8">
        <f t="shared" si="243"/>
        <v>279.6393268378244</v>
      </c>
      <c r="F537" s="10">
        <f t="shared" si="244"/>
        <v>227.59272683782442</v>
      </c>
      <c r="G537" s="10">
        <f t="shared" si="245"/>
        <v>0</v>
      </c>
      <c r="H537" s="10">
        <f t="shared" si="272"/>
        <v>0</v>
      </c>
      <c r="I537" s="10">
        <f t="shared" si="251"/>
        <v>0</v>
      </c>
      <c r="J537" s="10">
        <f t="shared" si="252"/>
        <v>0</v>
      </c>
      <c r="K537" s="10">
        <f t="shared" si="246"/>
        <v>135</v>
      </c>
      <c r="L537" s="10">
        <f t="shared" si="247"/>
        <v>92.592726837824415</v>
      </c>
      <c r="M537" s="10">
        <f t="shared" si="263"/>
        <v>0</v>
      </c>
      <c r="N537" s="10">
        <f t="shared" si="253"/>
        <v>92.592726837824415</v>
      </c>
      <c r="O537" s="10">
        <f t="shared" si="254"/>
        <v>0</v>
      </c>
      <c r="P537" s="10">
        <f t="shared" si="248"/>
        <v>90</v>
      </c>
      <c r="Q537" s="10">
        <f t="shared" si="249"/>
        <v>137.59272683782442</v>
      </c>
      <c r="R537" s="10">
        <f t="shared" si="264"/>
        <v>0</v>
      </c>
      <c r="S537" s="10">
        <f t="shared" si="255"/>
        <v>90</v>
      </c>
      <c r="T537" s="10">
        <f t="shared" si="256"/>
        <v>47.592726837824415</v>
      </c>
      <c r="U537" s="10">
        <f t="shared" si="265"/>
        <v>0</v>
      </c>
      <c r="V537" s="10">
        <f t="shared" si="257"/>
        <v>47.592726837824415</v>
      </c>
      <c r="W537" s="10">
        <f t="shared" si="258"/>
        <v>0</v>
      </c>
      <c r="X537" s="10">
        <f t="shared" si="259"/>
        <v>113.79636341891221</v>
      </c>
      <c r="Y537" s="10">
        <f t="shared" si="260"/>
        <v>0</v>
      </c>
      <c r="Z537" s="10">
        <f t="shared" si="266"/>
        <v>0</v>
      </c>
      <c r="AA537" s="10">
        <f t="shared" si="267"/>
        <v>0</v>
      </c>
      <c r="AB537" s="10">
        <f t="shared" si="268"/>
        <v>0</v>
      </c>
      <c r="AC537" s="10">
        <f t="shared" si="261"/>
        <v>67.5</v>
      </c>
      <c r="AD537" s="10">
        <f t="shared" si="262"/>
        <v>46.296363418912208</v>
      </c>
      <c r="AE537" s="10">
        <f t="shared" si="269"/>
        <v>0</v>
      </c>
      <c r="AF537" s="10">
        <f t="shared" si="270"/>
        <v>46.296363418912208</v>
      </c>
      <c r="AG537" s="10">
        <f t="shared" si="271"/>
        <v>0</v>
      </c>
    </row>
    <row r="538" spans="1:33" x14ac:dyDescent="0.2">
      <c r="A538" s="5">
        <v>40201.125</v>
      </c>
      <c r="B538" s="8">
        <v>384007.43002709403</v>
      </c>
      <c r="C538" s="9">
        <v>865.98833333333323</v>
      </c>
      <c r="D538" s="8">
        <f t="shared" si="250"/>
        <v>384.00743002709402</v>
      </c>
      <c r="E538" s="8">
        <f t="shared" si="243"/>
        <v>435.966730027094</v>
      </c>
      <c r="F538" s="10">
        <f t="shared" si="244"/>
        <v>270</v>
      </c>
      <c r="G538" s="10">
        <f t="shared" si="245"/>
        <v>114.00743002709402</v>
      </c>
      <c r="H538" s="10">
        <f t="shared" si="272"/>
        <v>1</v>
      </c>
      <c r="I538" s="10">
        <f t="shared" si="251"/>
        <v>0</v>
      </c>
      <c r="J538" s="10">
        <f t="shared" si="252"/>
        <v>114.00743002709402</v>
      </c>
      <c r="K538" s="10">
        <f t="shared" si="246"/>
        <v>135</v>
      </c>
      <c r="L538" s="10">
        <f t="shared" si="247"/>
        <v>249.00743002709402</v>
      </c>
      <c r="M538" s="10">
        <f t="shared" si="263"/>
        <v>0</v>
      </c>
      <c r="N538" s="10">
        <f t="shared" si="253"/>
        <v>135</v>
      </c>
      <c r="O538" s="10">
        <f t="shared" si="254"/>
        <v>114.00743002709402</v>
      </c>
      <c r="P538" s="10">
        <f t="shared" si="248"/>
        <v>90</v>
      </c>
      <c r="Q538" s="10">
        <f t="shared" si="249"/>
        <v>294.00743002709402</v>
      </c>
      <c r="R538" s="10">
        <f t="shared" si="264"/>
        <v>0</v>
      </c>
      <c r="S538" s="10">
        <f t="shared" si="255"/>
        <v>90</v>
      </c>
      <c r="T538" s="10">
        <f t="shared" si="256"/>
        <v>204.00743002709402</v>
      </c>
      <c r="U538" s="10">
        <f t="shared" si="265"/>
        <v>0</v>
      </c>
      <c r="V538" s="10">
        <f t="shared" si="257"/>
        <v>90</v>
      </c>
      <c r="W538" s="10">
        <f t="shared" si="258"/>
        <v>114.00743002709402</v>
      </c>
      <c r="X538" s="10">
        <f t="shared" si="259"/>
        <v>135</v>
      </c>
      <c r="Y538" s="10">
        <f t="shared" si="260"/>
        <v>57.003715013547009</v>
      </c>
      <c r="Z538" s="10">
        <f t="shared" si="266"/>
        <v>1</v>
      </c>
      <c r="AA538" s="10">
        <f t="shared" si="267"/>
        <v>0</v>
      </c>
      <c r="AB538" s="10">
        <f t="shared" si="268"/>
        <v>57.003715013547009</v>
      </c>
      <c r="AC538" s="10">
        <f t="shared" si="261"/>
        <v>67.5</v>
      </c>
      <c r="AD538" s="10">
        <f t="shared" si="262"/>
        <v>124.50371501354701</v>
      </c>
      <c r="AE538" s="10">
        <f t="shared" si="269"/>
        <v>0</v>
      </c>
      <c r="AF538" s="10">
        <f t="shared" si="270"/>
        <v>67.5</v>
      </c>
      <c r="AG538" s="10">
        <f t="shared" si="271"/>
        <v>57.003715013547009</v>
      </c>
    </row>
    <row r="539" spans="1:33" x14ac:dyDescent="0.2">
      <c r="A539" s="5">
        <v>40201.166666666664</v>
      </c>
      <c r="B539" s="8">
        <v>426947.7301911664</v>
      </c>
      <c r="C539" s="9">
        <v>862.63666666666677</v>
      </c>
      <c r="D539" s="8">
        <f t="shared" si="250"/>
        <v>426.94773019116639</v>
      </c>
      <c r="E539" s="8">
        <f t="shared" si="243"/>
        <v>478.70593019116637</v>
      </c>
      <c r="F539" s="10">
        <f t="shared" si="244"/>
        <v>270</v>
      </c>
      <c r="G539" s="10">
        <f t="shared" si="245"/>
        <v>156.94773019116639</v>
      </c>
      <c r="H539" s="10">
        <f t="shared" si="272"/>
        <v>0</v>
      </c>
      <c r="I539" s="10">
        <f t="shared" si="251"/>
        <v>156.94773019116639</v>
      </c>
      <c r="J539" s="10">
        <f t="shared" si="252"/>
        <v>0</v>
      </c>
      <c r="K539" s="10">
        <f t="shared" si="246"/>
        <v>135</v>
      </c>
      <c r="L539" s="10">
        <f t="shared" si="247"/>
        <v>291.94773019116639</v>
      </c>
      <c r="M539" s="10">
        <f t="shared" si="263"/>
        <v>0</v>
      </c>
      <c r="N539" s="10">
        <f t="shared" si="253"/>
        <v>135</v>
      </c>
      <c r="O539" s="10">
        <f t="shared" si="254"/>
        <v>156.94773019116639</v>
      </c>
      <c r="P539" s="10">
        <f t="shared" si="248"/>
        <v>90</v>
      </c>
      <c r="Q539" s="10">
        <f t="shared" si="249"/>
        <v>336.94773019116639</v>
      </c>
      <c r="R539" s="10">
        <f t="shared" si="264"/>
        <v>0</v>
      </c>
      <c r="S539" s="10">
        <f t="shared" si="255"/>
        <v>90</v>
      </c>
      <c r="T539" s="10">
        <f t="shared" si="256"/>
        <v>246.94773019116639</v>
      </c>
      <c r="U539" s="10">
        <f t="shared" si="265"/>
        <v>0</v>
      </c>
      <c r="V539" s="10">
        <f t="shared" si="257"/>
        <v>90</v>
      </c>
      <c r="W539" s="10">
        <f t="shared" si="258"/>
        <v>156.94773019116639</v>
      </c>
      <c r="X539" s="10">
        <f t="shared" si="259"/>
        <v>135</v>
      </c>
      <c r="Y539" s="10">
        <f t="shared" si="260"/>
        <v>78.473865095583193</v>
      </c>
      <c r="Z539" s="10">
        <f t="shared" si="266"/>
        <v>0</v>
      </c>
      <c r="AA539" s="10">
        <f t="shared" si="267"/>
        <v>78.473865095583193</v>
      </c>
      <c r="AB539" s="10">
        <f t="shared" si="268"/>
        <v>0</v>
      </c>
      <c r="AC539" s="10">
        <f t="shared" si="261"/>
        <v>67.5</v>
      </c>
      <c r="AD539" s="10">
        <f t="shared" si="262"/>
        <v>145.97386509558319</v>
      </c>
      <c r="AE539" s="10">
        <f t="shared" si="269"/>
        <v>0</v>
      </c>
      <c r="AF539" s="10">
        <f t="shared" si="270"/>
        <v>67.5</v>
      </c>
      <c r="AG539" s="10">
        <f t="shared" si="271"/>
        <v>78.473865095583193</v>
      </c>
    </row>
    <row r="540" spans="1:33" x14ac:dyDescent="0.2">
      <c r="A540" s="5">
        <v>40201.208333333336</v>
      </c>
      <c r="B540" s="8">
        <v>443635.88610713423</v>
      </c>
      <c r="C540" s="9">
        <v>860.57333333333338</v>
      </c>
      <c r="D540" s="8">
        <f t="shared" si="250"/>
        <v>443.63588610713424</v>
      </c>
      <c r="E540" s="8">
        <f t="shared" si="243"/>
        <v>495.27028610713421</v>
      </c>
      <c r="F540" s="10">
        <f t="shared" si="244"/>
        <v>270</v>
      </c>
      <c r="G540" s="10">
        <f t="shared" si="245"/>
        <v>173.63588610713424</v>
      </c>
      <c r="H540" s="10">
        <f t="shared" si="272"/>
        <v>0</v>
      </c>
      <c r="I540" s="10">
        <f t="shared" si="251"/>
        <v>173.63588610713424</v>
      </c>
      <c r="J540" s="10">
        <f t="shared" si="252"/>
        <v>0</v>
      </c>
      <c r="K540" s="10">
        <f t="shared" si="246"/>
        <v>135</v>
      </c>
      <c r="L540" s="10">
        <f t="shared" si="247"/>
        <v>308.63588610713424</v>
      </c>
      <c r="M540" s="10">
        <f t="shared" si="263"/>
        <v>0</v>
      </c>
      <c r="N540" s="10">
        <f t="shared" si="253"/>
        <v>135</v>
      </c>
      <c r="O540" s="10">
        <f t="shared" si="254"/>
        <v>173.63588610713424</v>
      </c>
      <c r="P540" s="10">
        <f t="shared" si="248"/>
        <v>90</v>
      </c>
      <c r="Q540" s="10">
        <f t="shared" si="249"/>
        <v>353.63588610713424</v>
      </c>
      <c r="R540" s="10">
        <f t="shared" si="264"/>
        <v>0</v>
      </c>
      <c r="S540" s="10">
        <f t="shared" si="255"/>
        <v>90</v>
      </c>
      <c r="T540" s="10">
        <f t="shared" si="256"/>
        <v>263.63588610713424</v>
      </c>
      <c r="U540" s="10">
        <f t="shared" si="265"/>
        <v>0</v>
      </c>
      <c r="V540" s="10">
        <f t="shared" si="257"/>
        <v>90</v>
      </c>
      <c r="W540" s="10">
        <f t="shared" si="258"/>
        <v>173.63588610713424</v>
      </c>
      <c r="X540" s="10">
        <f t="shared" si="259"/>
        <v>135</v>
      </c>
      <c r="Y540" s="10">
        <f t="shared" si="260"/>
        <v>86.81794305356712</v>
      </c>
      <c r="Z540" s="10">
        <f t="shared" si="266"/>
        <v>0</v>
      </c>
      <c r="AA540" s="10">
        <f t="shared" si="267"/>
        <v>86.81794305356712</v>
      </c>
      <c r="AB540" s="10">
        <f t="shared" si="268"/>
        <v>0</v>
      </c>
      <c r="AC540" s="10">
        <f t="shared" si="261"/>
        <v>67.5</v>
      </c>
      <c r="AD540" s="10">
        <f t="shared" si="262"/>
        <v>154.31794305356712</v>
      </c>
      <c r="AE540" s="10">
        <f t="shared" si="269"/>
        <v>0</v>
      </c>
      <c r="AF540" s="10">
        <f t="shared" si="270"/>
        <v>67.5</v>
      </c>
      <c r="AG540" s="10">
        <f t="shared" si="271"/>
        <v>86.81794305356712</v>
      </c>
    </row>
    <row r="541" spans="1:33" x14ac:dyDescent="0.2">
      <c r="A541" s="5">
        <v>40201.25</v>
      </c>
      <c r="B541" s="8">
        <v>442498.79210820375</v>
      </c>
      <c r="C541" s="9">
        <v>860.01333333333343</v>
      </c>
      <c r="D541" s="8">
        <f t="shared" si="250"/>
        <v>442.49879210820376</v>
      </c>
      <c r="E541" s="8">
        <f t="shared" si="243"/>
        <v>494.09959210820375</v>
      </c>
      <c r="F541" s="10">
        <f t="shared" si="244"/>
        <v>270</v>
      </c>
      <c r="G541" s="10">
        <f t="shared" si="245"/>
        <v>172.49879210820376</v>
      </c>
      <c r="H541" s="10">
        <f t="shared" si="272"/>
        <v>0</v>
      </c>
      <c r="I541" s="10">
        <f t="shared" si="251"/>
        <v>172.49879210820376</v>
      </c>
      <c r="J541" s="10">
        <f t="shared" si="252"/>
        <v>0</v>
      </c>
      <c r="K541" s="10">
        <f t="shared" si="246"/>
        <v>135</v>
      </c>
      <c r="L541" s="10">
        <f t="shared" si="247"/>
        <v>307.49879210820376</v>
      </c>
      <c r="M541" s="10">
        <f t="shared" si="263"/>
        <v>0</v>
      </c>
      <c r="N541" s="10">
        <f t="shared" si="253"/>
        <v>135</v>
      </c>
      <c r="O541" s="10">
        <f t="shared" si="254"/>
        <v>172.49879210820376</v>
      </c>
      <c r="P541" s="10">
        <f t="shared" si="248"/>
        <v>90</v>
      </c>
      <c r="Q541" s="10">
        <f t="shared" si="249"/>
        <v>352.49879210820376</v>
      </c>
      <c r="R541" s="10">
        <f t="shared" si="264"/>
        <v>0</v>
      </c>
      <c r="S541" s="10">
        <f t="shared" si="255"/>
        <v>90</v>
      </c>
      <c r="T541" s="10">
        <f t="shared" si="256"/>
        <v>262.49879210820376</v>
      </c>
      <c r="U541" s="10">
        <f t="shared" si="265"/>
        <v>0</v>
      </c>
      <c r="V541" s="10">
        <f t="shared" si="257"/>
        <v>90</v>
      </c>
      <c r="W541" s="10">
        <f t="shared" si="258"/>
        <v>172.49879210820376</v>
      </c>
      <c r="X541" s="10">
        <f t="shared" si="259"/>
        <v>135</v>
      </c>
      <c r="Y541" s="10">
        <f t="shared" si="260"/>
        <v>86.249396054101879</v>
      </c>
      <c r="Z541" s="10">
        <f t="shared" si="266"/>
        <v>0</v>
      </c>
      <c r="AA541" s="10">
        <f t="shared" si="267"/>
        <v>86.249396054101879</v>
      </c>
      <c r="AB541" s="10">
        <f t="shared" si="268"/>
        <v>0</v>
      </c>
      <c r="AC541" s="10">
        <f t="shared" si="261"/>
        <v>67.5</v>
      </c>
      <c r="AD541" s="10">
        <f t="shared" si="262"/>
        <v>153.74939605410188</v>
      </c>
      <c r="AE541" s="10">
        <f t="shared" si="269"/>
        <v>0</v>
      </c>
      <c r="AF541" s="10">
        <f t="shared" si="270"/>
        <v>67.5</v>
      </c>
      <c r="AG541" s="10">
        <f t="shared" si="271"/>
        <v>86.249396054101879</v>
      </c>
    </row>
    <row r="542" spans="1:33" x14ac:dyDescent="0.2">
      <c r="A542" s="5">
        <v>40201.291666666664</v>
      </c>
      <c r="B542" s="8">
        <v>392540.96506932622</v>
      </c>
      <c r="C542" s="9">
        <v>864.32500000000005</v>
      </c>
      <c r="D542" s="8">
        <f t="shared" si="250"/>
        <v>392.54096506932621</v>
      </c>
      <c r="E542" s="8">
        <f t="shared" si="243"/>
        <v>444.40046506932617</v>
      </c>
      <c r="F542" s="10">
        <f t="shared" si="244"/>
        <v>270</v>
      </c>
      <c r="G542" s="10">
        <f t="shared" si="245"/>
        <v>122.54096506932621</v>
      </c>
      <c r="H542" s="10">
        <f t="shared" si="272"/>
        <v>0</v>
      </c>
      <c r="I542" s="10">
        <f t="shared" si="251"/>
        <v>122.54096506932621</v>
      </c>
      <c r="J542" s="10">
        <f t="shared" si="252"/>
        <v>0</v>
      </c>
      <c r="K542" s="10">
        <f t="shared" si="246"/>
        <v>135</v>
      </c>
      <c r="L542" s="10">
        <f t="shared" si="247"/>
        <v>257.54096506932621</v>
      </c>
      <c r="M542" s="10">
        <f t="shared" si="263"/>
        <v>0</v>
      </c>
      <c r="N542" s="10">
        <f t="shared" si="253"/>
        <v>135</v>
      </c>
      <c r="O542" s="10">
        <f t="shared" si="254"/>
        <v>122.54096506932621</v>
      </c>
      <c r="P542" s="10">
        <f t="shared" si="248"/>
        <v>90</v>
      </c>
      <c r="Q542" s="10">
        <f t="shared" si="249"/>
        <v>302.54096506932621</v>
      </c>
      <c r="R542" s="10">
        <f t="shared" si="264"/>
        <v>0</v>
      </c>
      <c r="S542" s="10">
        <f t="shared" si="255"/>
        <v>90</v>
      </c>
      <c r="T542" s="10">
        <f t="shared" si="256"/>
        <v>212.54096506932621</v>
      </c>
      <c r="U542" s="10">
        <f t="shared" si="265"/>
        <v>0</v>
      </c>
      <c r="V542" s="10">
        <f t="shared" si="257"/>
        <v>90</v>
      </c>
      <c r="W542" s="10">
        <f t="shared" si="258"/>
        <v>122.54096506932621</v>
      </c>
      <c r="X542" s="10">
        <f t="shared" si="259"/>
        <v>135</v>
      </c>
      <c r="Y542" s="10">
        <f t="shared" si="260"/>
        <v>61.270482534663103</v>
      </c>
      <c r="Z542" s="10">
        <f t="shared" si="266"/>
        <v>0</v>
      </c>
      <c r="AA542" s="10">
        <f t="shared" si="267"/>
        <v>61.270482534663103</v>
      </c>
      <c r="AB542" s="10">
        <f t="shared" si="268"/>
        <v>0</v>
      </c>
      <c r="AC542" s="10">
        <f t="shared" si="261"/>
        <v>67.5</v>
      </c>
      <c r="AD542" s="10">
        <f t="shared" si="262"/>
        <v>128.7704825346631</v>
      </c>
      <c r="AE542" s="10">
        <f t="shared" si="269"/>
        <v>0</v>
      </c>
      <c r="AF542" s="10">
        <f t="shared" si="270"/>
        <v>67.5</v>
      </c>
      <c r="AG542" s="10">
        <f t="shared" si="271"/>
        <v>61.270482534663103</v>
      </c>
    </row>
    <row r="543" spans="1:33" x14ac:dyDescent="0.2">
      <c r="A543" s="5">
        <v>40201.333333333336</v>
      </c>
      <c r="B543" s="8">
        <v>367598.24198285968</v>
      </c>
      <c r="C543" s="9">
        <v>864.51333333333343</v>
      </c>
      <c r="D543" s="8">
        <f t="shared" si="250"/>
        <v>367.59824198285969</v>
      </c>
      <c r="E543" s="8">
        <f t="shared" si="243"/>
        <v>419.46904198285972</v>
      </c>
      <c r="F543" s="10">
        <f t="shared" si="244"/>
        <v>270</v>
      </c>
      <c r="G543" s="10">
        <f t="shared" si="245"/>
        <v>97.59824198285969</v>
      </c>
      <c r="H543" s="10">
        <f t="shared" si="272"/>
        <v>0</v>
      </c>
      <c r="I543" s="10">
        <f t="shared" si="251"/>
        <v>97.59824198285969</v>
      </c>
      <c r="J543" s="10">
        <f t="shared" si="252"/>
        <v>0</v>
      </c>
      <c r="K543" s="10">
        <f t="shared" si="246"/>
        <v>135</v>
      </c>
      <c r="L543" s="10">
        <f t="shared" si="247"/>
        <v>232.59824198285969</v>
      </c>
      <c r="M543" s="10">
        <f t="shared" si="263"/>
        <v>0</v>
      </c>
      <c r="N543" s="10">
        <f t="shared" si="253"/>
        <v>135</v>
      </c>
      <c r="O543" s="10">
        <f t="shared" si="254"/>
        <v>97.59824198285969</v>
      </c>
      <c r="P543" s="10">
        <f t="shared" si="248"/>
        <v>90</v>
      </c>
      <c r="Q543" s="10">
        <f t="shared" si="249"/>
        <v>277.59824198285969</v>
      </c>
      <c r="R543" s="10">
        <f t="shared" si="264"/>
        <v>0</v>
      </c>
      <c r="S543" s="10">
        <f t="shared" si="255"/>
        <v>90</v>
      </c>
      <c r="T543" s="10">
        <f t="shared" si="256"/>
        <v>187.59824198285969</v>
      </c>
      <c r="U543" s="10">
        <f t="shared" si="265"/>
        <v>0</v>
      </c>
      <c r="V543" s="10">
        <f t="shared" si="257"/>
        <v>90</v>
      </c>
      <c r="W543" s="10">
        <f t="shared" si="258"/>
        <v>97.59824198285969</v>
      </c>
      <c r="X543" s="10">
        <f t="shared" si="259"/>
        <v>135</v>
      </c>
      <c r="Y543" s="10">
        <f t="shared" si="260"/>
        <v>48.799120991429845</v>
      </c>
      <c r="Z543" s="10">
        <f t="shared" si="266"/>
        <v>0</v>
      </c>
      <c r="AA543" s="10">
        <f t="shared" si="267"/>
        <v>48.799120991429845</v>
      </c>
      <c r="AB543" s="10">
        <f t="shared" si="268"/>
        <v>0</v>
      </c>
      <c r="AC543" s="10">
        <f t="shared" si="261"/>
        <v>67.5</v>
      </c>
      <c r="AD543" s="10">
        <f t="shared" si="262"/>
        <v>116.29912099142985</v>
      </c>
      <c r="AE543" s="10">
        <f t="shared" si="269"/>
        <v>0</v>
      </c>
      <c r="AF543" s="10">
        <f t="shared" si="270"/>
        <v>67.5</v>
      </c>
      <c r="AG543" s="10">
        <f t="shared" si="271"/>
        <v>48.799120991429845</v>
      </c>
    </row>
    <row r="544" spans="1:33" x14ac:dyDescent="0.2">
      <c r="A544" s="5">
        <v>40201.375</v>
      </c>
      <c r="B544" s="8">
        <v>367889.88399885653</v>
      </c>
      <c r="C544" s="9">
        <v>867.09833333333336</v>
      </c>
      <c r="D544" s="8">
        <f t="shared" si="250"/>
        <v>367.88988399885653</v>
      </c>
      <c r="E544" s="8">
        <f t="shared" si="243"/>
        <v>419.91578399885651</v>
      </c>
      <c r="F544" s="10">
        <f t="shared" si="244"/>
        <v>270</v>
      </c>
      <c r="G544" s="10">
        <f t="shared" si="245"/>
        <v>97.889883998856533</v>
      </c>
      <c r="H544" s="10">
        <f t="shared" si="272"/>
        <v>0</v>
      </c>
      <c r="I544" s="10">
        <f t="shared" si="251"/>
        <v>97.889883998856533</v>
      </c>
      <c r="J544" s="10">
        <f t="shared" si="252"/>
        <v>0</v>
      </c>
      <c r="K544" s="10">
        <f t="shared" si="246"/>
        <v>135</v>
      </c>
      <c r="L544" s="10">
        <f t="shared" si="247"/>
        <v>232.88988399885653</v>
      </c>
      <c r="M544" s="10">
        <f t="shared" si="263"/>
        <v>0</v>
      </c>
      <c r="N544" s="10">
        <f t="shared" si="253"/>
        <v>135</v>
      </c>
      <c r="O544" s="10">
        <f t="shared" si="254"/>
        <v>97.889883998856533</v>
      </c>
      <c r="P544" s="10">
        <f t="shared" si="248"/>
        <v>90</v>
      </c>
      <c r="Q544" s="10">
        <f t="shared" si="249"/>
        <v>277.88988399885653</v>
      </c>
      <c r="R544" s="10">
        <f t="shared" si="264"/>
        <v>0</v>
      </c>
      <c r="S544" s="10">
        <f t="shared" si="255"/>
        <v>90</v>
      </c>
      <c r="T544" s="10">
        <f t="shared" si="256"/>
        <v>187.88988399885653</v>
      </c>
      <c r="U544" s="10">
        <f t="shared" si="265"/>
        <v>0</v>
      </c>
      <c r="V544" s="10">
        <f t="shared" si="257"/>
        <v>90</v>
      </c>
      <c r="W544" s="10">
        <f t="shared" si="258"/>
        <v>97.889883998856533</v>
      </c>
      <c r="X544" s="10">
        <f t="shared" si="259"/>
        <v>135</v>
      </c>
      <c r="Y544" s="10">
        <f t="shared" si="260"/>
        <v>48.944941999428266</v>
      </c>
      <c r="Z544" s="10">
        <f t="shared" si="266"/>
        <v>0</v>
      </c>
      <c r="AA544" s="10">
        <f t="shared" si="267"/>
        <v>48.944941999428266</v>
      </c>
      <c r="AB544" s="10">
        <f t="shared" si="268"/>
        <v>0</v>
      </c>
      <c r="AC544" s="10">
        <f t="shared" si="261"/>
        <v>67.5</v>
      </c>
      <c r="AD544" s="10">
        <f t="shared" si="262"/>
        <v>116.44494199942827</v>
      </c>
      <c r="AE544" s="10">
        <f t="shared" si="269"/>
        <v>0</v>
      </c>
      <c r="AF544" s="10">
        <f t="shared" si="270"/>
        <v>67.5</v>
      </c>
      <c r="AG544" s="10">
        <f t="shared" si="271"/>
        <v>48.944941999428266</v>
      </c>
    </row>
    <row r="545" spans="1:33" x14ac:dyDescent="0.2">
      <c r="A545" s="5">
        <v>40201.416666666664</v>
      </c>
      <c r="B545" s="8">
        <v>270889.93534041394</v>
      </c>
      <c r="C545" s="9">
        <v>863.41</v>
      </c>
      <c r="D545" s="8">
        <f t="shared" si="250"/>
        <v>270.88993534041396</v>
      </c>
      <c r="E545" s="8">
        <f t="shared" si="243"/>
        <v>322.69453534041395</v>
      </c>
      <c r="F545" s="10">
        <f t="shared" si="244"/>
        <v>270</v>
      </c>
      <c r="G545" s="10">
        <f t="shared" si="245"/>
        <v>0.88993534041395606</v>
      </c>
      <c r="H545" s="10">
        <f t="shared" si="272"/>
        <v>0</v>
      </c>
      <c r="I545" s="10">
        <f t="shared" si="251"/>
        <v>0.88993534041395606</v>
      </c>
      <c r="J545" s="10">
        <f t="shared" si="252"/>
        <v>0</v>
      </c>
      <c r="K545" s="10">
        <f t="shared" si="246"/>
        <v>135</v>
      </c>
      <c r="L545" s="10">
        <f t="shared" si="247"/>
        <v>135.88993534041396</v>
      </c>
      <c r="M545" s="10">
        <f t="shared" si="263"/>
        <v>0</v>
      </c>
      <c r="N545" s="10">
        <f t="shared" si="253"/>
        <v>135</v>
      </c>
      <c r="O545" s="10">
        <f t="shared" si="254"/>
        <v>0.88993534041395606</v>
      </c>
      <c r="P545" s="10">
        <f t="shared" si="248"/>
        <v>90</v>
      </c>
      <c r="Q545" s="10">
        <f t="shared" si="249"/>
        <v>180.88993534041396</v>
      </c>
      <c r="R545" s="10">
        <f t="shared" si="264"/>
        <v>0</v>
      </c>
      <c r="S545" s="10">
        <f t="shared" si="255"/>
        <v>90</v>
      </c>
      <c r="T545" s="10">
        <f t="shared" si="256"/>
        <v>90.889935340413956</v>
      </c>
      <c r="U545" s="10">
        <f t="shared" si="265"/>
        <v>0</v>
      </c>
      <c r="V545" s="10">
        <f t="shared" si="257"/>
        <v>90</v>
      </c>
      <c r="W545" s="10">
        <f t="shared" si="258"/>
        <v>0.88993534041395606</v>
      </c>
      <c r="X545" s="10">
        <f t="shared" si="259"/>
        <v>135</v>
      </c>
      <c r="Y545" s="10">
        <f t="shared" si="260"/>
        <v>0.44496767020697803</v>
      </c>
      <c r="Z545" s="10">
        <f t="shared" si="266"/>
        <v>0</v>
      </c>
      <c r="AA545" s="10">
        <f t="shared" si="267"/>
        <v>0.44496767020697803</v>
      </c>
      <c r="AB545" s="10">
        <f t="shared" si="268"/>
        <v>0</v>
      </c>
      <c r="AC545" s="10">
        <f t="shared" si="261"/>
        <v>67.5</v>
      </c>
      <c r="AD545" s="10">
        <f t="shared" si="262"/>
        <v>67.944967670206978</v>
      </c>
      <c r="AE545" s="10">
        <f t="shared" si="269"/>
        <v>0</v>
      </c>
      <c r="AF545" s="10">
        <f t="shared" si="270"/>
        <v>67.5</v>
      </c>
      <c r="AG545" s="10">
        <f t="shared" si="271"/>
        <v>0.44496767020697803</v>
      </c>
    </row>
    <row r="546" spans="1:33" x14ac:dyDescent="0.2">
      <c r="A546" s="5">
        <v>40201.458333333336</v>
      </c>
      <c r="B546" s="8">
        <v>294323.72321319662</v>
      </c>
      <c r="C546" s="9">
        <v>861.2</v>
      </c>
      <c r="D546" s="8">
        <f t="shared" si="250"/>
        <v>294.32372321319662</v>
      </c>
      <c r="E546" s="8">
        <f t="shared" si="243"/>
        <v>345.99572321319658</v>
      </c>
      <c r="F546" s="10">
        <f t="shared" si="244"/>
        <v>270</v>
      </c>
      <c r="G546" s="10">
        <f t="shared" si="245"/>
        <v>24.323723213196615</v>
      </c>
      <c r="H546" s="10">
        <f t="shared" si="272"/>
        <v>0</v>
      </c>
      <c r="I546" s="10">
        <f t="shared" si="251"/>
        <v>24.323723213196615</v>
      </c>
      <c r="J546" s="10">
        <f t="shared" si="252"/>
        <v>0</v>
      </c>
      <c r="K546" s="10">
        <f t="shared" si="246"/>
        <v>135</v>
      </c>
      <c r="L546" s="10">
        <f t="shared" si="247"/>
        <v>159.32372321319662</v>
      </c>
      <c r="M546" s="10">
        <f t="shared" si="263"/>
        <v>0</v>
      </c>
      <c r="N546" s="10">
        <f t="shared" si="253"/>
        <v>135</v>
      </c>
      <c r="O546" s="10">
        <f t="shared" si="254"/>
        <v>24.323723213196615</v>
      </c>
      <c r="P546" s="10">
        <f t="shared" si="248"/>
        <v>90</v>
      </c>
      <c r="Q546" s="10">
        <f t="shared" si="249"/>
        <v>204.32372321319662</v>
      </c>
      <c r="R546" s="10">
        <f t="shared" si="264"/>
        <v>0</v>
      </c>
      <c r="S546" s="10">
        <f t="shared" si="255"/>
        <v>90</v>
      </c>
      <c r="T546" s="10">
        <f t="shared" si="256"/>
        <v>114.32372321319662</v>
      </c>
      <c r="U546" s="10">
        <f t="shared" si="265"/>
        <v>0</v>
      </c>
      <c r="V546" s="10">
        <f t="shared" si="257"/>
        <v>90</v>
      </c>
      <c r="W546" s="10">
        <f t="shared" si="258"/>
        <v>24.323723213196615</v>
      </c>
      <c r="X546" s="10">
        <f t="shared" si="259"/>
        <v>135</v>
      </c>
      <c r="Y546" s="10">
        <f t="shared" si="260"/>
        <v>12.161861606598308</v>
      </c>
      <c r="Z546" s="10">
        <f t="shared" si="266"/>
        <v>0</v>
      </c>
      <c r="AA546" s="10">
        <f t="shared" si="267"/>
        <v>12.161861606598308</v>
      </c>
      <c r="AB546" s="10">
        <f t="shared" si="268"/>
        <v>0</v>
      </c>
      <c r="AC546" s="10">
        <f t="shared" si="261"/>
        <v>67.5</v>
      </c>
      <c r="AD546" s="10">
        <f t="shared" si="262"/>
        <v>79.661861606598308</v>
      </c>
      <c r="AE546" s="10">
        <f t="shared" si="269"/>
        <v>0</v>
      </c>
      <c r="AF546" s="10">
        <f t="shared" si="270"/>
        <v>67.5</v>
      </c>
      <c r="AG546" s="10">
        <f t="shared" si="271"/>
        <v>12.161861606598308</v>
      </c>
    </row>
    <row r="547" spans="1:33" x14ac:dyDescent="0.2">
      <c r="A547" s="5">
        <v>40201.5</v>
      </c>
      <c r="B547" s="8">
        <v>358393.07933975954</v>
      </c>
      <c r="C547" s="9">
        <v>857.05</v>
      </c>
      <c r="D547" s="8">
        <f t="shared" si="250"/>
        <v>358.39307933975954</v>
      </c>
      <c r="E547" s="8">
        <f t="shared" si="243"/>
        <v>409.81607933975954</v>
      </c>
      <c r="F547" s="10">
        <f t="shared" si="244"/>
        <v>270</v>
      </c>
      <c r="G547" s="10">
        <f t="shared" si="245"/>
        <v>88.393079339759538</v>
      </c>
      <c r="H547" s="10">
        <f t="shared" si="272"/>
        <v>0</v>
      </c>
      <c r="I547" s="10">
        <f t="shared" si="251"/>
        <v>88.393079339759538</v>
      </c>
      <c r="J547" s="10">
        <f t="shared" si="252"/>
        <v>0</v>
      </c>
      <c r="K547" s="10">
        <f t="shared" si="246"/>
        <v>135</v>
      </c>
      <c r="L547" s="10">
        <f t="shared" si="247"/>
        <v>223.39307933975954</v>
      </c>
      <c r="M547" s="10">
        <f t="shared" si="263"/>
        <v>0</v>
      </c>
      <c r="N547" s="10">
        <f t="shared" si="253"/>
        <v>135</v>
      </c>
      <c r="O547" s="10">
        <f t="shared" si="254"/>
        <v>88.393079339759538</v>
      </c>
      <c r="P547" s="10">
        <f t="shared" si="248"/>
        <v>90</v>
      </c>
      <c r="Q547" s="10">
        <f t="shared" si="249"/>
        <v>268.39307933975954</v>
      </c>
      <c r="R547" s="10">
        <f t="shared" si="264"/>
        <v>0</v>
      </c>
      <c r="S547" s="10">
        <f t="shared" si="255"/>
        <v>90</v>
      </c>
      <c r="T547" s="10">
        <f t="shared" si="256"/>
        <v>178.39307933975954</v>
      </c>
      <c r="U547" s="10">
        <f t="shared" si="265"/>
        <v>0</v>
      </c>
      <c r="V547" s="10">
        <f t="shared" si="257"/>
        <v>90</v>
      </c>
      <c r="W547" s="10">
        <f t="shared" si="258"/>
        <v>88.393079339759538</v>
      </c>
      <c r="X547" s="10">
        <f t="shared" si="259"/>
        <v>135</v>
      </c>
      <c r="Y547" s="10">
        <f t="shared" si="260"/>
        <v>44.196539669879769</v>
      </c>
      <c r="Z547" s="10">
        <f t="shared" si="266"/>
        <v>0</v>
      </c>
      <c r="AA547" s="10">
        <f t="shared" si="267"/>
        <v>44.196539669879769</v>
      </c>
      <c r="AB547" s="10">
        <f t="shared" si="268"/>
        <v>0</v>
      </c>
      <c r="AC547" s="10">
        <f t="shared" si="261"/>
        <v>67.5</v>
      </c>
      <c r="AD547" s="10">
        <f t="shared" si="262"/>
        <v>111.69653966987977</v>
      </c>
      <c r="AE547" s="10">
        <f t="shared" si="269"/>
        <v>0</v>
      </c>
      <c r="AF547" s="10">
        <f t="shared" si="270"/>
        <v>67.5</v>
      </c>
      <c r="AG547" s="10">
        <f t="shared" si="271"/>
        <v>44.196539669879769</v>
      </c>
    </row>
    <row r="548" spans="1:33" x14ac:dyDescent="0.2">
      <c r="A548" s="5">
        <v>40201.541666666664</v>
      </c>
      <c r="B548" s="8">
        <v>359630.39828338567</v>
      </c>
      <c r="C548" s="9">
        <v>856.18000000000006</v>
      </c>
      <c r="D548" s="8">
        <f t="shared" si="250"/>
        <v>359.63039828338566</v>
      </c>
      <c r="E548" s="8">
        <f t="shared" si="243"/>
        <v>411.00119828338563</v>
      </c>
      <c r="F548" s="10">
        <f t="shared" si="244"/>
        <v>270</v>
      </c>
      <c r="G548" s="10">
        <f t="shared" si="245"/>
        <v>89.630398283385659</v>
      </c>
      <c r="H548" s="10">
        <f t="shared" si="272"/>
        <v>0</v>
      </c>
      <c r="I548" s="10">
        <f t="shared" si="251"/>
        <v>89.630398283385659</v>
      </c>
      <c r="J548" s="10">
        <f t="shared" si="252"/>
        <v>0</v>
      </c>
      <c r="K548" s="10">
        <f t="shared" si="246"/>
        <v>135</v>
      </c>
      <c r="L548" s="10">
        <f t="shared" si="247"/>
        <v>224.63039828338566</v>
      </c>
      <c r="M548" s="10">
        <f t="shared" si="263"/>
        <v>0</v>
      </c>
      <c r="N548" s="10">
        <f t="shared" si="253"/>
        <v>135</v>
      </c>
      <c r="O548" s="10">
        <f t="shared" si="254"/>
        <v>89.630398283385659</v>
      </c>
      <c r="P548" s="10">
        <f t="shared" si="248"/>
        <v>90</v>
      </c>
      <c r="Q548" s="10">
        <f t="shared" si="249"/>
        <v>269.63039828338566</v>
      </c>
      <c r="R548" s="10">
        <f t="shared" si="264"/>
        <v>0</v>
      </c>
      <c r="S548" s="10">
        <f t="shared" si="255"/>
        <v>90</v>
      </c>
      <c r="T548" s="10">
        <f t="shared" si="256"/>
        <v>179.63039828338566</v>
      </c>
      <c r="U548" s="10">
        <f t="shared" si="265"/>
        <v>0</v>
      </c>
      <c r="V548" s="10">
        <f t="shared" si="257"/>
        <v>90</v>
      </c>
      <c r="W548" s="10">
        <f t="shared" si="258"/>
        <v>89.630398283385659</v>
      </c>
      <c r="X548" s="10">
        <f t="shared" si="259"/>
        <v>135</v>
      </c>
      <c r="Y548" s="10">
        <f t="shared" si="260"/>
        <v>44.81519914169283</v>
      </c>
      <c r="Z548" s="10">
        <f t="shared" si="266"/>
        <v>0</v>
      </c>
      <c r="AA548" s="10">
        <f t="shared" si="267"/>
        <v>44.81519914169283</v>
      </c>
      <c r="AB548" s="10">
        <f t="shared" si="268"/>
        <v>0</v>
      </c>
      <c r="AC548" s="10">
        <f t="shared" si="261"/>
        <v>67.5</v>
      </c>
      <c r="AD548" s="10">
        <f t="shared" si="262"/>
        <v>112.31519914169283</v>
      </c>
      <c r="AE548" s="10">
        <f t="shared" si="269"/>
        <v>0</v>
      </c>
      <c r="AF548" s="10">
        <f t="shared" si="270"/>
        <v>67.5</v>
      </c>
      <c r="AG548" s="10">
        <f t="shared" si="271"/>
        <v>44.81519914169283</v>
      </c>
    </row>
    <row r="549" spans="1:33" x14ac:dyDescent="0.2">
      <c r="A549" s="5">
        <v>40201.583333333336</v>
      </c>
      <c r="B549" s="8">
        <v>433870.92418730695</v>
      </c>
      <c r="C549" s="9">
        <v>856.40666666666664</v>
      </c>
      <c r="D549" s="8">
        <f t="shared" si="250"/>
        <v>433.87092418730697</v>
      </c>
      <c r="E549" s="8">
        <f t="shared" si="243"/>
        <v>485.255324187307</v>
      </c>
      <c r="F549" s="10">
        <f t="shared" si="244"/>
        <v>270</v>
      </c>
      <c r="G549" s="10">
        <f t="shared" si="245"/>
        <v>163.87092418730697</v>
      </c>
      <c r="H549" s="10">
        <f t="shared" si="272"/>
        <v>0</v>
      </c>
      <c r="I549" s="10">
        <f t="shared" si="251"/>
        <v>163.87092418730697</v>
      </c>
      <c r="J549" s="10">
        <f t="shared" si="252"/>
        <v>0</v>
      </c>
      <c r="K549" s="10">
        <f t="shared" si="246"/>
        <v>135</v>
      </c>
      <c r="L549" s="10">
        <f t="shared" si="247"/>
        <v>298.87092418730697</v>
      </c>
      <c r="M549" s="10">
        <f t="shared" si="263"/>
        <v>0</v>
      </c>
      <c r="N549" s="10">
        <f t="shared" si="253"/>
        <v>135</v>
      </c>
      <c r="O549" s="10">
        <f t="shared" si="254"/>
        <v>163.87092418730697</v>
      </c>
      <c r="P549" s="10">
        <f t="shared" si="248"/>
        <v>90</v>
      </c>
      <c r="Q549" s="10">
        <f t="shared" si="249"/>
        <v>343.87092418730697</v>
      </c>
      <c r="R549" s="10">
        <f t="shared" si="264"/>
        <v>0</v>
      </c>
      <c r="S549" s="10">
        <f t="shared" si="255"/>
        <v>90</v>
      </c>
      <c r="T549" s="10">
        <f t="shared" si="256"/>
        <v>253.87092418730697</v>
      </c>
      <c r="U549" s="10">
        <f t="shared" si="265"/>
        <v>0</v>
      </c>
      <c r="V549" s="10">
        <f t="shared" si="257"/>
        <v>90</v>
      </c>
      <c r="W549" s="10">
        <f t="shared" si="258"/>
        <v>163.87092418730697</v>
      </c>
      <c r="X549" s="10">
        <f t="shared" si="259"/>
        <v>135</v>
      </c>
      <c r="Y549" s="10">
        <f t="shared" si="260"/>
        <v>81.935462093653484</v>
      </c>
      <c r="Z549" s="10">
        <f t="shared" si="266"/>
        <v>0</v>
      </c>
      <c r="AA549" s="10">
        <f t="shared" si="267"/>
        <v>81.935462093653484</v>
      </c>
      <c r="AB549" s="10">
        <f t="shared" si="268"/>
        <v>0</v>
      </c>
      <c r="AC549" s="10">
        <f t="shared" si="261"/>
        <v>67.5</v>
      </c>
      <c r="AD549" s="10">
        <f t="shared" si="262"/>
        <v>149.43546209365348</v>
      </c>
      <c r="AE549" s="10">
        <f t="shared" si="269"/>
        <v>0</v>
      </c>
      <c r="AF549" s="10">
        <f t="shared" si="270"/>
        <v>67.5</v>
      </c>
      <c r="AG549" s="10">
        <f t="shared" si="271"/>
        <v>81.935462093653484</v>
      </c>
    </row>
    <row r="550" spans="1:33" x14ac:dyDescent="0.2">
      <c r="A550" s="5">
        <v>40201.625</v>
      </c>
      <c r="B550" s="8">
        <v>432327.1293502734</v>
      </c>
      <c r="C550" s="9">
        <v>857.64166666666665</v>
      </c>
      <c r="D550" s="8">
        <f t="shared" si="250"/>
        <v>432.32712935027342</v>
      </c>
      <c r="E550" s="8">
        <f t="shared" si="243"/>
        <v>483.78562935027344</v>
      </c>
      <c r="F550" s="10">
        <f t="shared" si="244"/>
        <v>270</v>
      </c>
      <c r="G550" s="10">
        <f t="shared" si="245"/>
        <v>162.32712935027342</v>
      </c>
      <c r="H550" s="10">
        <f t="shared" si="272"/>
        <v>0</v>
      </c>
      <c r="I550" s="10">
        <f t="shared" si="251"/>
        <v>162.32712935027342</v>
      </c>
      <c r="J550" s="10">
        <f t="shared" si="252"/>
        <v>0</v>
      </c>
      <c r="K550" s="10">
        <f t="shared" si="246"/>
        <v>135</v>
      </c>
      <c r="L550" s="10">
        <f t="shared" si="247"/>
        <v>297.32712935027342</v>
      </c>
      <c r="M550" s="10">
        <f t="shared" si="263"/>
        <v>0</v>
      </c>
      <c r="N550" s="10">
        <f t="shared" si="253"/>
        <v>135</v>
      </c>
      <c r="O550" s="10">
        <f t="shared" si="254"/>
        <v>162.32712935027342</v>
      </c>
      <c r="P550" s="10">
        <f t="shared" si="248"/>
        <v>90</v>
      </c>
      <c r="Q550" s="10">
        <f t="shared" si="249"/>
        <v>342.32712935027342</v>
      </c>
      <c r="R550" s="10">
        <f t="shared" si="264"/>
        <v>0</v>
      </c>
      <c r="S550" s="10">
        <f t="shared" si="255"/>
        <v>90</v>
      </c>
      <c r="T550" s="10">
        <f t="shared" si="256"/>
        <v>252.32712935027342</v>
      </c>
      <c r="U550" s="10">
        <f t="shared" si="265"/>
        <v>0</v>
      </c>
      <c r="V550" s="10">
        <f t="shared" si="257"/>
        <v>90</v>
      </c>
      <c r="W550" s="10">
        <f t="shared" si="258"/>
        <v>162.32712935027342</v>
      </c>
      <c r="X550" s="10">
        <f t="shared" si="259"/>
        <v>135</v>
      </c>
      <c r="Y550" s="10">
        <f t="shared" si="260"/>
        <v>81.163564675136712</v>
      </c>
      <c r="Z550" s="10">
        <f t="shared" si="266"/>
        <v>0</v>
      </c>
      <c r="AA550" s="10">
        <f t="shared" si="267"/>
        <v>81.163564675136712</v>
      </c>
      <c r="AB550" s="10">
        <f t="shared" si="268"/>
        <v>0</v>
      </c>
      <c r="AC550" s="10">
        <f t="shared" si="261"/>
        <v>67.5</v>
      </c>
      <c r="AD550" s="10">
        <f t="shared" si="262"/>
        <v>148.66356467513671</v>
      </c>
      <c r="AE550" s="10">
        <f t="shared" si="269"/>
        <v>0</v>
      </c>
      <c r="AF550" s="10">
        <f t="shared" si="270"/>
        <v>67.5</v>
      </c>
      <c r="AG550" s="10">
        <f t="shared" si="271"/>
        <v>81.163564675136712</v>
      </c>
    </row>
    <row r="551" spans="1:33" x14ac:dyDescent="0.2">
      <c r="A551" s="5">
        <v>40201.666666666664</v>
      </c>
      <c r="B551" s="8">
        <v>431723.12986755802</v>
      </c>
      <c r="C551" s="9">
        <v>859.13333333333333</v>
      </c>
      <c r="D551" s="8">
        <f t="shared" si="250"/>
        <v>431.72312986755804</v>
      </c>
      <c r="E551" s="8">
        <f t="shared" si="243"/>
        <v>483.27112986755805</v>
      </c>
      <c r="F551" s="10">
        <f t="shared" si="244"/>
        <v>270</v>
      </c>
      <c r="G551" s="10">
        <f t="shared" si="245"/>
        <v>161.72312986755804</v>
      </c>
      <c r="H551" s="10">
        <f t="shared" si="272"/>
        <v>0</v>
      </c>
      <c r="I551" s="10">
        <f t="shared" si="251"/>
        <v>161.72312986755804</v>
      </c>
      <c r="J551" s="10">
        <f t="shared" si="252"/>
        <v>0</v>
      </c>
      <c r="K551" s="10">
        <f t="shared" si="246"/>
        <v>135</v>
      </c>
      <c r="L551" s="10">
        <f t="shared" si="247"/>
        <v>296.72312986755804</v>
      </c>
      <c r="M551" s="10">
        <f t="shared" si="263"/>
        <v>0</v>
      </c>
      <c r="N551" s="10">
        <f t="shared" si="253"/>
        <v>135</v>
      </c>
      <c r="O551" s="10">
        <f t="shared" si="254"/>
        <v>161.72312986755804</v>
      </c>
      <c r="P551" s="10">
        <f t="shared" si="248"/>
        <v>90</v>
      </c>
      <c r="Q551" s="10">
        <f t="shared" si="249"/>
        <v>341.72312986755804</v>
      </c>
      <c r="R551" s="10">
        <f t="shared" si="264"/>
        <v>0</v>
      </c>
      <c r="S551" s="10">
        <f t="shared" si="255"/>
        <v>90</v>
      </c>
      <c r="T551" s="10">
        <f t="shared" si="256"/>
        <v>251.72312986755804</v>
      </c>
      <c r="U551" s="10">
        <f t="shared" si="265"/>
        <v>0</v>
      </c>
      <c r="V551" s="10">
        <f t="shared" si="257"/>
        <v>90</v>
      </c>
      <c r="W551" s="10">
        <f t="shared" si="258"/>
        <v>161.72312986755804</v>
      </c>
      <c r="X551" s="10">
        <f t="shared" si="259"/>
        <v>135</v>
      </c>
      <c r="Y551" s="10">
        <f t="shared" si="260"/>
        <v>80.861564933779022</v>
      </c>
      <c r="Z551" s="10">
        <f t="shared" si="266"/>
        <v>0</v>
      </c>
      <c r="AA551" s="10">
        <f t="shared" si="267"/>
        <v>80.861564933779022</v>
      </c>
      <c r="AB551" s="10">
        <f t="shared" si="268"/>
        <v>0</v>
      </c>
      <c r="AC551" s="10">
        <f t="shared" si="261"/>
        <v>67.5</v>
      </c>
      <c r="AD551" s="10">
        <f t="shared" si="262"/>
        <v>148.36156493377902</v>
      </c>
      <c r="AE551" s="10">
        <f t="shared" si="269"/>
        <v>0</v>
      </c>
      <c r="AF551" s="10">
        <f t="shared" si="270"/>
        <v>67.5</v>
      </c>
      <c r="AG551" s="10">
        <f t="shared" si="271"/>
        <v>80.861564933779022</v>
      </c>
    </row>
    <row r="552" spans="1:33" x14ac:dyDescent="0.2">
      <c r="A552" s="5">
        <v>40201.708333333336</v>
      </c>
      <c r="B552" s="8">
        <v>437575.91457019397</v>
      </c>
      <c r="C552" s="9">
        <v>858.4516666666666</v>
      </c>
      <c r="D552" s="8">
        <f t="shared" si="250"/>
        <v>437.57591457019396</v>
      </c>
      <c r="E552" s="8">
        <f t="shared" si="243"/>
        <v>489.08301457019394</v>
      </c>
      <c r="F552" s="10">
        <f t="shared" si="244"/>
        <v>270</v>
      </c>
      <c r="G552" s="10">
        <f t="shared" si="245"/>
        <v>167.57591457019396</v>
      </c>
      <c r="H552" s="10">
        <f t="shared" si="272"/>
        <v>0</v>
      </c>
      <c r="I552" s="10">
        <f t="shared" si="251"/>
        <v>167.57591457019396</v>
      </c>
      <c r="J552" s="10">
        <f t="shared" si="252"/>
        <v>0</v>
      </c>
      <c r="K552" s="10">
        <f t="shared" si="246"/>
        <v>135</v>
      </c>
      <c r="L552" s="10">
        <f t="shared" si="247"/>
        <v>302.57591457019396</v>
      </c>
      <c r="M552" s="10">
        <f t="shared" si="263"/>
        <v>0</v>
      </c>
      <c r="N552" s="10">
        <f t="shared" si="253"/>
        <v>135</v>
      </c>
      <c r="O552" s="10">
        <f t="shared" si="254"/>
        <v>167.57591457019396</v>
      </c>
      <c r="P552" s="10">
        <f t="shared" si="248"/>
        <v>90</v>
      </c>
      <c r="Q552" s="10">
        <f t="shared" si="249"/>
        <v>347.57591457019396</v>
      </c>
      <c r="R552" s="10">
        <f t="shared" si="264"/>
        <v>0</v>
      </c>
      <c r="S552" s="10">
        <f t="shared" si="255"/>
        <v>90</v>
      </c>
      <c r="T552" s="10">
        <f t="shared" si="256"/>
        <v>257.57591457019396</v>
      </c>
      <c r="U552" s="10">
        <f t="shared" si="265"/>
        <v>0</v>
      </c>
      <c r="V552" s="10">
        <f t="shared" si="257"/>
        <v>90</v>
      </c>
      <c r="W552" s="10">
        <f t="shared" si="258"/>
        <v>167.57591457019396</v>
      </c>
      <c r="X552" s="10">
        <f t="shared" si="259"/>
        <v>135</v>
      </c>
      <c r="Y552" s="10">
        <f t="shared" si="260"/>
        <v>83.787957285096979</v>
      </c>
      <c r="Z552" s="10">
        <f t="shared" si="266"/>
        <v>0</v>
      </c>
      <c r="AA552" s="10">
        <f t="shared" si="267"/>
        <v>83.787957285096979</v>
      </c>
      <c r="AB552" s="10">
        <f t="shared" si="268"/>
        <v>0</v>
      </c>
      <c r="AC552" s="10">
        <f t="shared" si="261"/>
        <v>67.5</v>
      </c>
      <c r="AD552" s="10">
        <f t="shared" si="262"/>
        <v>151.28795728509698</v>
      </c>
      <c r="AE552" s="10">
        <f t="shared" si="269"/>
        <v>0</v>
      </c>
      <c r="AF552" s="10">
        <f t="shared" si="270"/>
        <v>67.5</v>
      </c>
      <c r="AG552" s="10">
        <f t="shared" si="271"/>
        <v>83.787957285096979</v>
      </c>
    </row>
    <row r="553" spans="1:33" x14ac:dyDescent="0.2">
      <c r="A553" s="5">
        <v>40201.75</v>
      </c>
      <c r="B553" s="8">
        <v>385164.05570366239</v>
      </c>
      <c r="C553" s="9">
        <v>858.56500000000005</v>
      </c>
      <c r="D553" s="8">
        <f t="shared" si="250"/>
        <v>385.16405570366237</v>
      </c>
      <c r="E553" s="8">
        <f t="shared" si="243"/>
        <v>436.67795570366235</v>
      </c>
      <c r="F553" s="10">
        <f t="shared" si="244"/>
        <v>270</v>
      </c>
      <c r="G553" s="10">
        <f t="shared" si="245"/>
        <v>115.16405570366237</v>
      </c>
      <c r="H553" s="10">
        <f t="shared" si="272"/>
        <v>0</v>
      </c>
      <c r="I553" s="10">
        <f t="shared" si="251"/>
        <v>115.16405570366237</v>
      </c>
      <c r="J553" s="10">
        <f t="shared" si="252"/>
        <v>0</v>
      </c>
      <c r="K553" s="10">
        <f t="shared" si="246"/>
        <v>135</v>
      </c>
      <c r="L553" s="10">
        <f t="shared" si="247"/>
        <v>250.16405570366237</v>
      </c>
      <c r="M553" s="10">
        <f t="shared" si="263"/>
        <v>0</v>
      </c>
      <c r="N553" s="10">
        <f t="shared" si="253"/>
        <v>135</v>
      </c>
      <c r="O553" s="10">
        <f t="shared" si="254"/>
        <v>115.16405570366237</v>
      </c>
      <c r="P553" s="10">
        <f t="shared" si="248"/>
        <v>90</v>
      </c>
      <c r="Q553" s="10">
        <f t="shared" si="249"/>
        <v>295.16405570366237</v>
      </c>
      <c r="R553" s="10">
        <f t="shared" si="264"/>
        <v>0</v>
      </c>
      <c r="S553" s="10">
        <f t="shared" si="255"/>
        <v>90</v>
      </c>
      <c r="T553" s="10">
        <f t="shared" si="256"/>
        <v>205.16405570366237</v>
      </c>
      <c r="U553" s="10">
        <f t="shared" si="265"/>
        <v>0</v>
      </c>
      <c r="V553" s="10">
        <f t="shared" si="257"/>
        <v>90</v>
      </c>
      <c r="W553" s="10">
        <f t="shared" si="258"/>
        <v>115.16405570366237</v>
      </c>
      <c r="X553" s="10">
        <f t="shared" si="259"/>
        <v>135</v>
      </c>
      <c r="Y553" s="10">
        <f t="shared" si="260"/>
        <v>57.582027851831185</v>
      </c>
      <c r="Z553" s="10">
        <f t="shared" si="266"/>
        <v>0</v>
      </c>
      <c r="AA553" s="10">
        <f t="shared" si="267"/>
        <v>57.582027851831185</v>
      </c>
      <c r="AB553" s="10">
        <f t="shared" si="268"/>
        <v>0</v>
      </c>
      <c r="AC553" s="10">
        <f t="shared" si="261"/>
        <v>67.5</v>
      </c>
      <c r="AD553" s="10">
        <f t="shared" si="262"/>
        <v>125.08202785183119</v>
      </c>
      <c r="AE553" s="10">
        <f t="shared" si="269"/>
        <v>0</v>
      </c>
      <c r="AF553" s="10">
        <f t="shared" si="270"/>
        <v>67.5</v>
      </c>
      <c r="AG553" s="10">
        <f t="shared" si="271"/>
        <v>57.582027851831185</v>
      </c>
    </row>
    <row r="554" spans="1:33" x14ac:dyDescent="0.2">
      <c r="A554" s="5">
        <v>40201.791666666664</v>
      </c>
      <c r="B554" s="8">
        <v>252015.2441590541</v>
      </c>
      <c r="C554" s="9">
        <v>859.89666666666676</v>
      </c>
      <c r="D554" s="8">
        <f t="shared" si="250"/>
        <v>252.01524415905411</v>
      </c>
      <c r="E554" s="8">
        <f t="shared" si="243"/>
        <v>303.60904415905412</v>
      </c>
      <c r="F554" s="10">
        <f t="shared" si="244"/>
        <v>252.01524415905411</v>
      </c>
      <c r="G554" s="10">
        <f t="shared" si="245"/>
        <v>0</v>
      </c>
      <c r="H554" s="10">
        <f t="shared" si="272"/>
        <v>0</v>
      </c>
      <c r="I554" s="10">
        <f t="shared" si="251"/>
        <v>0</v>
      </c>
      <c r="J554" s="10">
        <f t="shared" si="252"/>
        <v>0</v>
      </c>
      <c r="K554" s="10">
        <f t="shared" si="246"/>
        <v>135</v>
      </c>
      <c r="L554" s="10">
        <f t="shared" si="247"/>
        <v>117.01524415905411</v>
      </c>
      <c r="M554" s="10">
        <f t="shared" si="263"/>
        <v>0</v>
      </c>
      <c r="N554" s="10">
        <f t="shared" si="253"/>
        <v>117.01524415905411</v>
      </c>
      <c r="O554" s="10">
        <f t="shared" si="254"/>
        <v>0</v>
      </c>
      <c r="P554" s="10">
        <f t="shared" si="248"/>
        <v>90</v>
      </c>
      <c r="Q554" s="10">
        <f t="shared" si="249"/>
        <v>162.01524415905411</v>
      </c>
      <c r="R554" s="10">
        <f t="shared" si="264"/>
        <v>0</v>
      </c>
      <c r="S554" s="10">
        <f t="shared" si="255"/>
        <v>90</v>
      </c>
      <c r="T554" s="10">
        <f t="shared" si="256"/>
        <v>72.015244159054106</v>
      </c>
      <c r="U554" s="10">
        <f t="shared" si="265"/>
        <v>0</v>
      </c>
      <c r="V554" s="10">
        <f t="shared" si="257"/>
        <v>72.015244159054106</v>
      </c>
      <c r="W554" s="10">
        <f t="shared" si="258"/>
        <v>0</v>
      </c>
      <c r="X554" s="10">
        <f t="shared" si="259"/>
        <v>126.00762207952705</v>
      </c>
      <c r="Y554" s="10">
        <f t="shared" si="260"/>
        <v>0</v>
      </c>
      <c r="Z554" s="10">
        <f t="shared" si="266"/>
        <v>0</v>
      </c>
      <c r="AA554" s="10">
        <f t="shared" si="267"/>
        <v>0</v>
      </c>
      <c r="AB554" s="10">
        <f t="shared" si="268"/>
        <v>0</v>
      </c>
      <c r="AC554" s="10">
        <f t="shared" si="261"/>
        <v>67.5</v>
      </c>
      <c r="AD554" s="10">
        <f t="shared" si="262"/>
        <v>58.507622079527053</v>
      </c>
      <c r="AE554" s="10">
        <f t="shared" si="269"/>
        <v>0</v>
      </c>
      <c r="AF554" s="10">
        <f t="shared" si="270"/>
        <v>58.507622079527053</v>
      </c>
      <c r="AG554" s="10">
        <f t="shared" si="271"/>
        <v>0</v>
      </c>
    </row>
    <row r="555" spans="1:33" x14ac:dyDescent="0.2">
      <c r="A555" s="5">
        <v>40201.833333333336</v>
      </c>
      <c r="B555" s="8">
        <v>347940.1017766812</v>
      </c>
      <c r="C555" s="9">
        <v>856.80833333333328</v>
      </c>
      <c r="D555" s="8">
        <f t="shared" si="250"/>
        <v>347.94010177668122</v>
      </c>
      <c r="E555" s="8">
        <f t="shared" si="243"/>
        <v>399.34860177668122</v>
      </c>
      <c r="F555" s="10">
        <f t="shared" si="244"/>
        <v>270</v>
      </c>
      <c r="G555" s="10">
        <f t="shared" si="245"/>
        <v>77.940101776681217</v>
      </c>
      <c r="H555" s="10">
        <f t="shared" si="272"/>
        <v>1</v>
      </c>
      <c r="I555" s="10">
        <f t="shared" si="251"/>
        <v>0</v>
      </c>
      <c r="J555" s="10">
        <f t="shared" si="252"/>
        <v>77.940101776681217</v>
      </c>
      <c r="K555" s="10">
        <f t="shared" si="246"/>
        <v>135</v>
      </c>
      <c r="L555" s="10">
        <f t="shared" si="247"/>
        <v>212.94010177668122</v>
      </c>
      <c r="M555" s="10">
        <f t="shared" si="263"/>
        <v>0</v>
      </c>
      <c r="N555" s="10">
        <f t="shared" si="253"/>
        <v>135</v>
      </c>
      <c r="O555" s="10">
        <f t="shared" si="254"/>
        <v>77.940101776681217</v>
      </c>
      <c r="P555" s="10">
        <f t="shared" si="248"/>
        <v>90</v>
      </c>
      <c r="Q555" s="10">
        <f t="shared" si="249"/>
        <v>257.94010177668122</v>
      </c>
      <c r="R555" s="10">
        <f t="shared" si="264"/>
        <v>0</v>
      </c>
      <c r="S555" s="10">
        <f t="shared" si="255"/>
        <v>90</v>
      </c>
      <c r="T555" s="10">
        <f t="shared" si="256"/>
        <v>167.94010177668122</v>
      </c>
      <c r="U555" s="10">
        <f t="shared" si="265"/>
        <v>0</v>
      </c>
      <c r="V555" s="10">
        <f t="shared" si="257"/>
        <v>90</v>
      </c>
      <c r="W555" s="10">
        <f t="shared" si="258"/>
        <v>77.940101776681217</v>
      </c>
      <c r="X555" s="10">
        <f t="shared" si="259"/>
        <v>135</v>
      </c>
      <c r="Y555" s="10">
        <f t="shared" si="260"/>
        <v>38.970050888340609</v>
      </c>
      <c r="Z555" s="10">
        <f t="shared" si="266"/>
        <v>1</v>
      </c>
      <c r="AA555" s="10">
        <f t="shared" si="267"/>
        <v>0</v>
      </c>
      <c r="AB555" s="10">
        <f t="shared" si="268"/>
        <v>38.970050888340609</v>
      </c>
      <c r="AC555" s="10">
        <f t="shared" si="261"/>
        <v>67.5</v>
      </c>
      <c r="AD555" s="10">
        <f t="shared" si="262"/>
        <v>106.47005088834061</v>
      </c>
      <c r="AE555" s="10">
        <f t="shared" si="269"/>
        <v>0</v>
      </c>
      <c r="AF555" s="10">
        <f t="shared" si="270"/>
        <v>67.5</v>
      </c>
      <c r="AG555" s="10">
        <f t="shared" si="271"/>
        <v>38.970050888340609</v>
      </c>
    </row>
    <row r="556" spans="1:33" x14ac:dyDescent="0.2">
      <c r="A556" s="5">
        <v>40201.875</v>
      </c>
      <c r="B556" s="8">
        <v>484208.46414849977</v>
      </c>
      <c r="C556" s="9">
        <v>866.71333333333337</v>
      </c>
      <c r="D556" s="8">
        <f t="shared" si="250"/>
        <v>484.20846414849979</v>
      </c>
      <c r="E556" s="8">
        <f t="shared" si="243"/>
        <v>536.21126414849982</v>
      </c>
      <c r="F556" s="10">
        <f t="shared" si="244"/>
        <v>270</v>
      </c>
      <c r="G556" s="10">
        <f t="shared" si="245"/>
        <v>214.20846414849979</v>
      </c>
      <c r="H556" s="10">
        <f t="shared" si="272"/>
        <v>0</v>
      </c>
      <c r="I556" s="10">
        <f t="shared" si="251"/>
        <v>214.20846414849979</v>
      </c>
      <c r="J556" s="10">
        <f t="shared" si="252"/>
        <v>0</v>
      </c>
      <c r="K556" s="10">
        <f t="shared" si="246"/>
        <v>135</v>
      </c>
      <c r="L556" s="10">
        <f t="shared" si="247"/>
        <v>349.20846414849979</v>
      </c>
      <c r="M556" s="10">
        <f t="shared" si="263"/>
        <v>0</v>
      </c>
      <c r="N556" s="10">
        <f t="shared" si="253"/>
        <v>135</v>
      </c>
      <c r="O556" s="10">
        <f t="shared" si="254"/>
        <v>214.20846414849979</v>
      </c>
      <c r="P556" s="10">
        <f t="shared" si="248"/>
        <v>90</v>
      </c>
      <c r="Q556" s="10">
        <f t="shared" si="249"/>
        <v>394.20846414849979</v>
      </c>
      <c r="R556" s="10">
        <f t="shared" si="264"/>
        <v>0</v>
      </c>
      <c r="S556" s="10">
        <f t="shared" si="255"/>
        <v>90</v>
      </c>
      <c r="T556" s="10">
        <f t="shared" si="256"/>
        <v>304.20846414849979</v>
      </c>
      <c r="U556" s="10">
        <f t="shared" si="265"/>
        <v>0</v>
      </c>
      <c r="V556" s="10">
        <f t="shared" si="257"/>
        <v>90</v>
      </c>
      <c r="W556" s="10">
        <f t="shared" si="258"/>
        <v>214.20846414849979</v>
      </c>
      <c r="X556" s="10">
        <f t="shared" si="259"/>
        <v>135</v>
      </c>
      <c r="Y556" s="10">
        <f t="shared" si="260"/>
        <v>107.10423207424989</v>
      </c>
      <c r="Z556" s="10">
        <f t="shared" si="266"/>
        <v>0</v>
      </c>
      <c r="AA556" s="10">
        <f t="shared" si="267"/>
        <v>107.10423207424989</v>
      </c>
      <c r="AB556" s="10">
        <f t="shared" si="268"/>
        <v>0</v>
      </c>
      <c r="AC556" s="10">
        <f t="shared" si="261"/>
        <v>67.5</v>
      </c>
      <c r="AD556" s="10">
        <f t="shared" si="262"/>
        <v>174.60423207424989</v>
      </c>
      <c r="AE556" s="10">
        <f t="shared" si="269"/>
        <v>0</v>
      </c>
      <c r="AF556" s="10">
        <f t="shared" si="270"/>
        <v>67.5</v>
      </c>
      <c r="AG556" s="10">
        <f t="shared" si="271"/>
        <v>107.10423207424989</v>
      </c>
    </row>
    <row r="557" spans="1:33" x14ac:dyDescent="0.2">
      <c r="A557" s="5">
        <v>40201.916666666664</v>
      </c>
      <c r="B557" s="8">
        <v>388521.31664496846</v>
      </c>
      <c r="C557" s="9">
        <v>855.0916666666667</v>
      </c>
      <c r="D557" s="8">
        <f t="shared" si="250"/>
        <v>388.52131664496846</v>
      </c>
      <c r="E557" s="8">
        <f t="shared" si="243"/>
        <v>439.82681664496846</v>
      </c>
      <c r="F557" s="10">
        <f t="shared" si="244"/>
        <v>270</v>
      </c>
      <c r="G557" s="10">
        <f t="shared" si="245"/>
        <v>118.52131664496846</v>
      </c>
      <c r="H557" s="10">
        <f t="shared" si="272"/>
        <v>0</v>
      </c>
      <c r="I557" s="10">
        <f t="shared" si="251"/>
        <v>118.52131664496846</v>
      </c>
      <c r="J557" s="10">
        <f t="shared" si="252"/>
        <v>0</v>
      </c>
      <c r="K557" s="10">
        <f t="shared" si="246"/>
        <v>135</v>
      </c>
      <c r="L557" s="10">
        <f t="shared" si="247"/>
        <v>253.52131664496846</v>
      </c>
      <c r="M557" s="10">
        <f t="shared" si="263"/>
        <v>0</v>
      </c>
      <c r="N557" s="10">
        <f t="shared" si="253"/>
        <v>135</v>
      </c>
      <c r="O557" s="10">
        <f t="shared" si="254"/>
        <v>118.52131664496846</v>
      </c>
      <c r="P557" s="10">
        <f t="shared" si="248"/>
        <v>90</v>
      </c>
      <c r="Q557" s="10">
        <f t="shared" si="249"/>
        <v>298.52131664496846</v>
      </c>
      <c r="R557" s="10">
        <f t="shared" si="264"/>
        <v>0</v>
      </c>
      <c r="S557" s="10">
        <f t="shared" si="255"/>
        <v>90</v>
      </c>
      <c r="T557" s="10">
        <f t="shared" si="256"/>
        <v>208.52131664496846</v>
      </c>
      <c r="U557" s="10">
        <f t="shared" si="265"/>
        <v>0</v>
      </c>
      <c r="V557" s="10">
        <f t="shared" si="257"/>
        <v>90</v>
      </c>
      <c r="W557" s="10">
        <f t="shared" si="258"/>
        <v>118.52131664496846</v>
      </c>
      <c r="X557" s="10">
        <f t="shared" si="259"/>
        <v>135</v>
      </c>
      <c r="Y557" s="10">
        <f t="shared" si="260"/>
        <v>59.260658322484232</v>
      </c>
      <c r="Z557" s="10">
        <f t="shared" si="266"/>
        <v>0</v>
      </c>
      <c r="AA557" s="10">
        <f t="shared" si="267"/>
        <v>59.260658322484232</v>
      </c>
      <c r="AB557" s="10">
        <f t="shared" si="268"/>
        <v>0</v>
      </c>
      <c r="AC557" s="10">
        <f t="shared" si="261"/>
        <v>67.5</v>
      </c>
      <c r="AD557" s="10">
        <f t="shared" si="262"/>
        <v>126.76065832248423</v>
      </c>
      <c r="AE557" s="10">
        <f t="shared" si="269"/>
        <v>0</v>
      </c>
      <c r="AF557" s="10">
        <f t="shared" si="270"/>
        <v>67.5</v>
      </c>
      <c r="AG557" s="10">
        <f t="shared" si="271"/>
        <v>59.260658322484232</v>
      </c>
    </row>
    <row r="558" spans="1:33" x14ac:dyDescent="0.2">
      <c r="A558" s="5">
        <v>40201.958333333336</v>
      </c>
      <c r="B558" s="8">
        <v>405022.42938993411</v>
      </c>
      <c r="C558" s="9">
        <v>850.9799999999999</v>
      </c>
      <c r="D558" s="8">
        <f t="shared" si="250"/>
        <v>405.02242938993413</v>
      </c>
      <c r="E558" s="8">
        <f t="shared" si="243"/>
        <v>456.08122938993415</v>
      </c>
      <c r="F558" s="10">
        <f t="shared" si="244"/>
        <v>270</v>
      </c>
      <c r="G558" s="10">
        <f t="shared" si="245"/>
        <v>135.02242938993413</v>
      </c>
      <c r="H558" s="10">
        <f t="shared" si="272"/>
        <v>0</v>
      </c>
      <c r="I558" s="10">
        <f t="shared" si="251"/>
        <v>135.02242938993413</v>
      </c>
      <c r="J558" s="10">
        <f t="shared" si="252"/>
        <v>0</v>
      </c>
      <c r="K558" s="10">
        <f t="shared" si="246"/>
        <v>135</v>
      </c>
      <c r="L558" s="10">
        <f t="shared" si="247"/>
        <v>270.02242938993413</v>
      </c>
      <c r="M558" s="10">
        <f t="shared" si="263"/>
        <v>0</v>
      </c>
      <c r="N558" s="10">
        <f t="shared" si="253"/>
        <v>135</v>
      </c>
      <c r="O558" s="10">
        <f t="shared" si="254"/>
        <v>135.02242938993413</v>
      </c>
      <c r="P558" s="10">
        <f t="shared" si="248"/>
        <v>90</v>
      </c>
      <c r="Q558" s="10">
        <f t="shared" si="249"/>
        <v>315.02242938993413</v>
      </c>
      <c r="R558" s="10">
        <f t="shared" si="264"/>
        <v>0</v>
      </c>
      <c r="S558" s="10">
        <f t="shared" si="255"/>
        <v>90</v>
      </c>
      <c r="T558" s="10">
        <f t="shared" si="256"/>
        <v>225.02242938993413</v>
      </c>
      <c r="U558" s="10">
        <f t="shared" si="265"/>
        <v>0</v>
      </c>
      <c r="V558" s="10">
        <f t="shared" si="257"/>
        <v>90</v>
      </c>
      <c r="W558" s="10">
        <f t="shared" si="258"/>
        <v>135.02242938993413</v>
      </c>
      <c r="X558" s="10">
        <f t="shared" si="259"/>
        <v>135</v>
      </c>
      <c r="Y558" s="10">
        <f t="shared" si="260"/>
        <v>67.511214694967066</v>
      </c>
      <c r="Z558" s="10">
        <f t="shared" si="266"/>
        <v>0</v>
      </c>
      <c r="AA558" s="10">
        <f t="shared" si="267"/>
        <v>67.511214694967066</v>
      </c>
      <c r="AB558" s="10">
        <f t="shared" si="268"/>
        <v>0</v>
      </c>
      <c r="AC558" s="10">
        <f t="shared" si="261"/>
        <v>67.5</v>
      </c>
      <c r="AD558" s="10">
        <f t="shared" si="262"/>
        <v>135.01121469496707</v>
      </c>
      <c r="AE558" s="10">
        <f t="shared" si="269"/>
        <v>0</v>
      </c>
      <c r="AF558" s="10">
        <f t="shared" si="270"/>
        <v>67.5</v>
      </c>
      <c r="AG558" s="10">
        <f t="shared" si="271"/>
        <v>67.511214694967066</v>
      </c>
    </row>
    <row r="559" spans="1:33" x14ac:dyDescent="0.2">
      <c r="A559" s="5">
        <v>40202</v>
      </c>
      <c r="B559" s="8">
        <v>390698.56617984094</v>
      </c>
      <c r="C559" s="9">
        <v>849.34833333333336</v>
      </c>
      <c r="D559" s="8">
        <f t="shared" si="250"/>
        <v>390.69856617984095</v>
      </c>
      <c r="E559" s="8">
        <f t="shared" si="243"/>
        <v>441.65946617984093</v>
      </c>
      <c r="F559" s="10">
        <f t="shared" si="244"/>
        <v>270</v>
      </c>
      <c r="G559" s="10">
        <f t="shared" si="245"/>
        <v>120.69856617984095</v>
      </c>
      <c r="H559" s="10">
        <f t="shared" si="272"/>
        <v>0</v>
      </c>
      <c r="I559" s="10">
        <f t="shared" si="251"/>
        <v>120.69856617984095</v>
      </c>
      <c r="J559" s="10">
        <f t="shared" si="252"/>
        <v>0</v>
      </c>
      <c r="K559" s="10">
        <f t="shared" si="246"/>
        <v>135</v>
      </c>
      <c r="L559" s="10">
        <f t="shared" si="247"/>
        <v>255.69856617984095</v>
      </c>
      <c r="M559" s="10">
        <f t="shared" si="263"/>
        <v>0</v>
      </c>
      <c r="N559" s="10">
        <f t="shared" si="253"/>
        <v>135</v>
      </c>
      <c r="O559" s="10">
        <f t="shared" si="254"/>
        <v>120.69856617984095</v>
      </c>
      <c r="P559" s="10">
        <f t="shared" si="248"/>
        <v>90</v>
      </c>
      <c r="Q559" s="10">
        <f t="shared" si="249"/>
        <v>300.69856617984095</v>
      </c>
      <c r="R559" s="10">
        <f t="shared" si="264"/>
        <v>0</v>
      </c>
      <c r="S559" s="10">
        <f t="shared" si="255"/>
        <v>90</v>
      </c>
      <c r="T559" s="10">
        <f t="shared" si="256"/>
        <v>210.69856617984095</v>
      </c>
      <c r="U559" s="10">
        <f t="shared" si="265"/>
        <v>0</v>
      </c>
      <c r="V559" s="10">
        <f t="shared" si="257"/>
        <v>90</v>
      </c>
      <c r="W559" s="10">
        <f t="shared" si="258"/>
        <v>120.69856617984095</v>
      </c>
      <c r="X559" s="10">
        <f t="shared" si="259"/>
        <v>135</v>
      </c>
      <c r="Y559" s="10">
        <f t="shared" si="260"/>
        <v>60.349283089920476</v>
      </c>
      <c r="Z559" s="10">
        <f t="shared" si="266"/>
        <v>0</v>
      </c>
      <c r="AA559" s="10">
        <f t="shared" si="267"/>
        <v>60.349283089920476</v>
      </c>
      <c r="AB559" s="10">
        <f t="shared" si="268"/>
        <v>0</v>
      </c>
      <c r="AC559" s="10">
        <f t="shared" si="261"/>
        <v>67.5</v>
      </c>
      <c r="AD559" s="10">
        <f t="shared" si="262"/>
        <v>127.84928308992048</v>
      </c>
      <c r="AE559" s="10">
        <f t="shared" si="269"/>
        <v>0</v>
      </c>
      <c r="AF559" s="10">
        <f t="shared" si="270"/>
        <v>67.5</v>
      </c>
      <c r="AG559" s="10">
        <f t="shared" si="271"/>
        <v>60.349283089920476</v>
      </c>
    </row>
    <row r="560" spans="1:33" x14ac:dyDescent="0.2">
      <c r="A560" s="5">
        <v>40202.041666666664</v>
      </c>
      <c r="B560" s="8">
        <v>146398.46263833265</v>
      </c>
      <c r="C560" s="9">
        <v>839.29333333333329</v>
      </c>
      <c r="D560" s="8">
        <f t="shared" si="250"/>
        <v>146.39846263833266</v>
      </c>
      <c r="E560" s="8">
        <f t="shared" si="243"/>
        <v>196.75606263833265</v>
      </c>
      <c r="F560" s="10">
        <f t="shared" si="244"/>
        <v>146.39846263833266</v>
      </c>
      <c r="G560" s="10">
        <f t="shared" si="245"/>
        <v>0</v>
      </c>
      <c r="H560" s="10">
        <f t="shared" si="272"/>
        <v>0</v>
      </c>
      <c r="I560" s="10">
        <f t="shared" si="251"/>
        <v>0</v>
      </c>
      <c r="J560" s="10">
        <f t="shared" si="252"/>
        <v>0</v>
      </c>
      <c r="K560" s="10">
        <f t="shared" si="246"/>
        <v>135</v>
      </c>
      <c r="L560" s="10">
        <f t="shared" si="247"/>
        <v>11.39846263833266</v>
      </c>
      <c r="M560" s="10">
        <f t="shared" si="263"/>
        <v>0</v>
      </c>
      <c r="N560" s="10">
        <f t="shared" si="253"/>
        <v>11.39846263833266</v>
      </c>
      <c r="O560" s="10">
        <f t="shared" si="254"/>
        <v>0</v>
      </c>
      <c r="P560" s="10">
        <f t="shared" si="248"/>
        <v>90</v>
      </c>
      <c r="Q560" s="10">
        <f t="shared" si="249"/>
        <v>56.39846263833266</v>
      </c>
      <c r="R560" s="10">
        <f t="shared" si="264"/>
        <v>0</v>
      </c>
      <c r="S560" s="10">
        <f t="shared" si="255"/>
        <v>56.39846263833266</v>
      </c>
      <c r="T560" s="10">
        <f t="shared" si="256"/>
        <v>0</v>
      </c>
      <c r="U560" s="10">
        <f t="shared" si="265"/>
        <v>0</v>
      </c>
      <c r="V560" s="10">
        <f t="shared" si="257"/>
        <v>0</v>
      </c>
      <c r="W560" s="10">
        <f t="shared" si="258"/>
        <v>0</v>
      </c>
      <c r="X560" s="10">
        <f t="shared" si="259"/>
        <v>73.19923131916633</v>
      </c>
      <c r="Y560" s="10">
        <f t="shared" si="260"/>
        <v>0</v>
      </c>
      <c r="Z560" s="10">
        <f t="shared" si="266"/>
        <v>0</v>
      </c>
      <c r="AA560" s="10">
        <f t="shared" si="267"/>
        <v>0</v>
      </c>
      <c r="AB560" s="10">
        <f t="shared" si="268"/>
        <v>0</v>
      </c>
      <c r="AC560" s="10">
        <f t="shared" si="261"/>
        <v>67.5</v>
      </c>
      <c r="AD560" s="10">
        <f t="shared" si="262"/>
        <v>5.69923131916633</v>
      </c>
      <c r="AE560" s="10">
        <f t="shared" si="269"/>
        <v>0</v>
      </c>
      <c r="AF560" s="10">
        <f t="shared" si="270"/>
        <v>5.69923131916633</v>
      </c>
      <c r="AG560" s="10">
        <f t="shared" si="271"/>
        <v>0</v>
      </c>
    </row>
    <row r="561" spans="1:33" x14ac:dyDescent="0.2">
      <c r="A561" s="5">
        <v>40202.083333333336</v>
      </c>
      <c r="B561" s="8">
        <v>134941.26196372887</v>
      </c>
      <c r="C561" s="9">
        <v>843.29166666666663</v>
      </c>
      <c r="D561" s="8">
        <f t="shared" si="250"/>
        <v>134.94126196372886</v>
      </c>
      <c r="E561" s="8">
        <f t="shared" si="243"/>
        <v>185.53876196372886</v>
      </c>
      <c r="F561" s="10">
        <f t="shared" si="244"/>
        <v>134.94126196372886</v>
      </c>
      <c r="G561" s="10">
        <f t="shared" si="245"/>
        <v>0</v>
      </c>
      <c r="H561" s="10">
        <f t="shared" si="272"/>
        <v>0</v>
      </c>
      <c r="I561" s="10">
        <f t="shared" si="251"/>
        <v>0</v>
      </c>
      <c r="J561" s="10">
        <f t="shared" si="252"/>
        <v>0</v>
      </c>
      <c r="K561" s="10">
        <f t="shared" si="246"/>
        <v>134.94126196372886</v>
      </c>
      <c r="L561" s="10">
        <f t="shared" si="247"/>
        <v>0</v>
      </c>
      <c r="M561" s="10">
        <f t="shared" si="263"/>
        <v>0</v>
      </c>
      <c r="N561" s="10">
        <f t="shared" si="253"/>
        <v>0</v>
      </c>
      <c r="O561" s="10">
        <f t="shared" si="254"/>
        <v>0</v>
      </c>
      <c r="P561" s="10">
        <f t="shared" si="248"/>
        <v>90</v>
      </c>
      <c r="Q561" s="10">
        <f t="shared" si="249"/>
        <v>44.941261963728863</v>
      </c>
      <c r="R561" s="10">
        <f t="shared" si="264"/>
        <v>0</v>
      </c>
      <c r="S561" s="10">
        <f t="shared" si="255"/>
        <v>44.941261963728863</v>
      </c>
      <c r="T561" s="10">
        <f t="shared" si="256"/>
        <v>0</v>
      </c>
      <c r="U561" s="10">
        <f t="shared" si="265"/>
        <v>0</v>
      </c>
      <c r="V561" s="10">
        <f t="shared" si="257"/>
        <v>0</v>
      </c>
      <c r="W561" s="10">
        <f t="shared" si="258"/>
        <v>0</v>
      </c>
      <c r="X561" s="10">
        <f t="shared" si="259"/>
        <v>67.470630981864431</v>
      </c>
      <c r="Y561" s="10">
        <f t="shared" si="260"/>
        <v>0</v>
      </c>
      <c r="Z561" s="10">
        <f t="shared" si="266"/>
        <v>0</v>
      </c>
      <c r="AA561" s="10">
        <f t="shared" si="267"/>
        <v>0</v>
      </c>
      <c r="AB561" s="10">
        <f t="shared" si="268"/>
        <v>0</v>
      </c>
      <c r="AC561" s="10">
        <f t="shared" si="261"/>
        <v>67.470630981864431</v>
      </c>
      <c r="AD561" s="10">
        <f t="shared" si="262"/>
        <v>0</v>
      </c>
      <c r="AE561" s="10">
        <f t="shared" si="269"/>
        <v>0</v>
      </c>
      <c r="AF561" s="10">
        <f t="shared" si="270"/>
        <v>0</v>
      </c>
      <c r="AG561" s="10">
        <f t="shared" si="271"/>
        <v>0</v>
      </c>
    </row>
    <row r="562" spans="1:33" x14ac:dyDescent="0.2">
      <c r="A562" s="5">
        <v>40202.125</v>
      </c>
      <c r="B562" s="8">
        <v>133090.27308567488</v>
      </c>
      <c r="C562" s="9">
        <v>846.73</v>
      </c>
      <c r="D562" s="8">
        <f t="shared" si="250"/>
        <v>133.09027308567488</v>
      </c>
      <c r="E562" s="8">
        <f t="shared" si="243"/>
        <v>183.89407308567488</v>
      </c>
      <c r="F562" s="10">
        <f t="shared" si="244"/>
        <v>133.09027308567488</v>
      </c>
      <c r="G562" s="10">
        <f t="shared" si="245"/>
        <v>0</v>
      </c>
      <c r="H562" s="10">
        <f t="shared" si="272"/>
        <v>0</v>
      </c>
      <c r="I562" s="10">
        <f t="shared" si="251"/>
        <v>0</v>
      </c>
      <c r="J562" s="10">
        <f t="shared" si="252"/>
        <v>0</v>
      </c>
      <c r="K562" s="10">
        <f t="shared" si="246"/>
        <v>133.09027308567488</v>
      </c>
      <c r="L562" s="10">
        <f t="shared" si="247"/>
        <v>0</v>
      </c>
      <c r="M562" s="10">
        <f t="shared" si="263"/>
        <v>0</v>
      </c>
      <c r="N562" s="10">
        <f t="shared" si="253"/>
        <v>0</v>
      </c>
      <c r="O562" s="10">
        <f t="shared" si="254"/>
        <v>0</v>
      </c>
      <c r="P562" s="10">
        <f t="shared" si="248"/>
        <v>90</v>
      </c>
      <c r="Q562" s="10">
        <f t="shared" si="249"/>
        <v>43.09027308567488</v>
      </c>
      <c r="R562" s="10">
        <f t="shared" si="264"/>
        <v>0</v>
      </c>
      <c r="S562" s="10">
        <f t="shared" si="255"/>
        <v>43.09027308567488</v>
      </c>
      <c r="T562" s="10">
        <f t="shared" si="256"/>
        <v>0</v>
      </c>
      <c r="U562" s="10">
        <f t="shared" si="265"/>
        <v>0</v>
      </c>
      <c r="V562" s="10">
        <f t="shared" si="257"/>
        <v>0</v>
      </c>
      <c r="W562" s="10">
        <f t="shared" si="258"/>
        <v>0</v>
      </c>
      <c r="X562" s="10">
        <f t="shared" si="259"/>
        <v>66.54513654283744</v>
      </c>
      <c r="Y562" s="10">
        <f t="shared" si="260"/>
        <v>0</v>
      </c>
      <c r="Z562" s="10">
        <f t="shared" si="266"/>
        <v>0</v>
      </c>
      <c r="AA562" s="10">
        <f t="shared" si="267"/>
        <v>0</v>
      </c>
      <c r="AB562" s="10">
        <f t="shared" si="268"/>
        <v>0</v>
      </c>
      <c r="AC562" s="10">
        <f t="shared" si="261"/>
        <v>66.54513654283744</v>
      </c>
      <c r="AD562" s="10">
        <f t="shared" si="262"/>
        <v>0</v>
      </c>
      <c r="AE562" s="10">
        <f t="shared" si="269"/>
        <v>0</v>
      </c>
      <c r="AF562" s="10">
        <f t="shared" si="270"/>
        <v>0</v>
      </c>
      <c r="AG562" s="10">
        <f t="shared" si="271"/>
        <v>0</v>
      </c>
    </row>
    <row r="563" spans="1:33" x14ac:dyDescent="0.2">
      <c r="A563" s="5">
        <v>40202.166666666664</v>
      </c>
      <c r="B563" s="8">
        <v>134079.65458274912</v>
      </c>
      <c r="C563" s="9">
        <v>843.52833333333331</v>
      </c>
      <c r="D563" s="8">
        <f t="shared" si="250"/>
        <v>134.07965458274913</v>
      </c>
      <c r="E563" s="8">
        <f t="shared" si="243"/>
        <v>184.69135458274911</v>
      </c>
      <c r="F563" s="10">
        <f t="shared" si="244"/>
        <v>134.07965458274913</v>
      </c>
      <c r="G563" s="10">
        <f t="shared" si="245"/>
        <v>0</v>
      </c>
      <c r="H563" s="10">
        <f t="shared" si="272"/>
        <v>0</v>
      </c>
      <c r="I563" s="10">
        <f t="shared" si="251"/>
        <v>0</v>
      </c>
      <c r="J563" s="10">
        <f t="shared" si="252"/>
        <v>0</v>
      </c>
      <c r="K563" s="10">
        <f t="shared" si="246"/>
        <v>134.07965458274913</v>
      </c>
      <c r="L563" s="10">
        <f t="shared" si="247"/>
        <v>0</v>
      </c>
      <c r="M563" s="10">
        <f t="shared" si="263"/>
        <v>0</v>
      </c>
      <c r="N563" s="10">
        <f t="shared" si="253"/>
        <v>0</v>
      </c>
      <c r="O563" s="10">
        <f t="shared" si="254"/>
        <v>0</v>
      </c>
      <c r="P563" s="10">
        <f t="shared" si="248"/>
        <v>90</v>
      </c>
      <c r="Q563" s="10">
        <f t="shared" si="249"/>
        <v>44.079654582749129</v>
      </c>
      <c r="R563" s="10">
        <f t="shared" si="264"/>
        <v>0</v>
      </c>
      <c r="S563" s="10">
        <f t="shared" si="255"/>
        <v>44.079654582749129</v>
      </c>
      <c r="T563" s="10">
        <f t="shared" si="256"/>
        <v>0</v>
      </c>
      <c r="U563" s="10">
        <f t="shared" si="265"/>
        <v>0</v>
      </c>
      <c r="V563" s="10">
        <f t="shared" si="257"/>
        <v>0</v>
      </c>
      <c r="W563" s="10">
        <f t="shared" si="258"/>
        <v>0</v>
      </c>
      <c r="X563" s="10">
        <f t="shared" si="259"/>
        <v>67.039827291374564</v>
      </c>
      <c r="Y563" s="10">
        <f t="shared" si="260"/>
        <v>0</v>
      </c>
      <c r="Z563" s="10">
        <f t="shared" si="266"/>
        <v>0</v>
      </c>
      <c r="AA563" s="10">
        <f t="shared" si="267"/>
        <v>0</v>
      </c>
      <c r="AB563" s="10">
        <f t="shared" si="268"/>
        <v>0</v>
      </c>
      <c r="AC563" s="10">
        <f t="shared" si="261"/>
        <v>67.039827291374564</v>
      </c>
      <c r="AD563" s="10">
        <f t="shared" si="262"/>
        <v>0</v>
      </c>
      <c r="AE563" s="10">
        <f t="shared" si="269"/>
        <v>0</v>
      </c>
      <c r="AF563" s="10">
        <f t="shared" si="270"/>
        <v>0</v>
      </c>
      <c r="AG563" s="10">
        <f t="shared" si="271"/>
        <v>0</v>
      </c>
    </row>
    <row r="564" spans="1:33" x14ac:dyDescent="0.2">
      <c r="A564" s="5">
        <v>40202.208333333336</v>
      </c>
      <c r="B564" s="8">
        <v>134260.53317753196</v>
      </c>
      <c r="C564" s="9">
        <v>843.99666666666667</v>
      </c>
      <c r="D564" s="8">
        <f t="shared" si="250"/>
        <v>134.26053317753195</v>
      </c>
      <c r="E564" s="8">
        <f t="shared" si="243"/>
        <v>184.90033317753196</v>
      </c>
      <c r="F564" s="10">
        <f t="shared" si="244"/>
        <v>134.26053317753195</v>
      </c>
      <c r="G564" s="10">
        <f t="shared" si="245"/>
        <v>0</v>
      </c>
      <c r="H564" s="10">
        <f t="shared" si="272"/>
        <v>0</v>
      </c>
      <c r="I564" s="10">
        <f t="shared" si="251"/>
        <v>0</v>
      </c>
      <c r="J564" s="10">
        <f t="shared" si="252"/>
        <v>0</v>
      </c>
      <c r="K564" s="10">
        <f t="shared" si="246"/>
        <v>134.26053317753195</v>
      </c>
      <c r="L564" s="10">
        <f t="shared" si="247"/>
        <v>0</v>
      </c>
      <c r="M564" s="10">
        <f t="shared" si="263"/>
        <v>0</v>
      </c>
      <c r="N564" s="10">
        <f t="shared" si="253"/>
        <v>0</v>
      </c>
      <c r="O564" s="10">
        <f t="shared" si="254"/>
        <v>0</v>
      </c>
      <c r="P564" s="10">
        <f t="shared" si="248"/>
        <v>90</v>
      </c>
      <c r="Q564" s="10">
        <f t="shared" si="249"/>
        <v>44.260533177531954</v>
      </c>
      <c r="R564" s="10">
        <f t="shared" si="264"/>
        <v>0</v>
      </c>
      <c r="S564" s="10">
        <f t="shared" si="255"/>
        <v>44.260533177531954</v>
      </c>
      <c r="T564" s="10">
        <f t="shared" si="256"/>
        <v>0</v>
      </c>
      <c r="U564" s="10">
        <f t="shared" si="265"/>
        <v>0</v>
      </c>
      <c r="V564" s="10">
        <f t="shared" si="257"/>
        <v>0</v>
      </c>
      <c r="W564" s="10">
        <f t="shared" si="258"/>
        <v>0</v>
      </c>
      <c r="X564" s="10">
        <f t="shared" si="259"/>
        <v>67.130266588765977</v>
      </c>
      <c r="Y564" s="10">
        <f t="shared" si="260"/>
        <v>0</v>
      </c>
      <c r="Z564" s="10">
        <f t="shared" si="266"/>
        <v>0</v>
      </c>
      <c r="AA564" s="10">
        <f t="shared" si="267"/>
        <v>0</v>
      </c>
      <c r="AB564" s="10">
        <f t="shared" si="268"/>
        <v>0</v>
      </c>
      <c r="AC564" s="10">
        <f t="shared" si="261"/>
        <v>67.130266588765977</v>
      </c>
      <c r="AD564" s="10">
        <f t="shared" si="262"/>
        <v>0</v>
      </c>
      <c r="AE564" s="10">
        <f t="shared" si="269"/>
        <v>0</v>
      </c>
      <c r="AF564" s="10">
        <f t="shared" si="270"/>
        <v>0</v>
      </c>
      <c r="AG564" s="10">
        <f t="shared" si="271"/>
        <v>0</v>
      </c>
    </row>
    <row r="565" spans="1:33" x14ac:dyDescent="0.2">
      <c r="A565" s="5">
        <v>40202.25</v>
      </c>
      <c r="B565" s="8">
        <v>133200.43808580015</v>
      </c>
      <c r="C565" s="9">
        <v>809.80333333333328</v>
      </c>
      <c r="D565" s="8">
        <f t="shared" si="250"/>
        <v>133.20043808580016</v>
      </c>
      <c r="E565" s="8">
        <f t="shared" si="243"/>
        <v>181.78863808580016</v>
      </c>
      <c r="F565" s="10">
        <f t="shared" si="244"/>
        <v>133.20043808580016</v>
      </c>
      <c r="G565" s="10">
        <f t="shared" si="245"/>
        <v>0</v>
      </c>
      <c r="H565" s="10">
        <f t="shared" si="272"/>
        <v>0</v>
      </c>
      <c r="I565" s="10">
        <f t="shared" si="251"/>
        <v>0</v>
      </c>
      <c r="J565" s="10">
        <f t="shared" si="252"/>
        <v>0</v>
      </c>
      <c r="K565" s="10">
        <f t="shared" si="246"/>
        <v>133.20043808580016</v>
      </c>
      <c r="L565" s="10">
        <f t="shared" si="247"/>
        <v>0</v>
      </c>
      <c r="M565" s="10">
        <f t="shared" si="263"/>
        <v>0</v>
      </c>
      <c r="N565" s="10">
        <f t="shared" si="253"/>
        <v>0</v>
      </c>
      <c r="O565" s="10">
        <f t="shared" si="254"/>
        <v>0</v>
      </c>
      <c r="P565" s="10">
        <f t="shared" si="248"/>
        <v>90</v>
      </c>
      <c r="Q565" s="10">
        <f t="shared" si="249"/>
        <v>43.200438085800158</v>
      </c>
      <c r="R565" s="10">
        <f t="shared" si="264"/>
        <v>0</v>
      </c>
      <c r="S565" s="10">
        <f t="shared" si="255"/>
        <v>43.200438085800158</v>
      </c>
      <c r="T565" s="10">
        <f t="shared" si="256"/>
        <v>0</v>
      </c>
      <c r="U565" s="10">
        <f t="shared" si="265"/>
        <v>0</v>
      </c>
      <c r="V565" s="10">
        <f t="shared" si="257"/>
        <v>0</v>
      </c>
      <c r="W565" s="10">
        <f t="shared" si="258"/>
        <v>0</v>
      </c>
      <c r="X565" s="10">
        <f t="shared" si="259"/>
        <v>66.600219042900079</v>
      </c>
      <c r="Y565" s="10">
        <f t="shared" si="260"/>
        <v>0</v>
      </c>
      <c r="Z565" s="10">
        <f t="shared" si="266"/>
        <v>0</v>
      </c>
      <c r="AA565" s="10">
        <f t="shared" si="267"/>
        <v>0</v>
      </c>
      <c r="AB565" s="10">
        <f t="shared" si="268"/>
        <v>0</v>
      </c>
      <c r="AC565" s="10">
        <f t="shared" si="261"/>
        <v>66.600219042900079</v>
      </c>
      <c r="AD565" s="10">
        <f t="shared" si="262"/>
        <v>0</v>
      </c>
      <c r="AE565" s="10">
        <f t="shared" si="269"/>
        <v>0</v>
      </c>
      <c r="AF565" s="10">
        <f t="shared" si="270"/>
        <v>0</v>
      </c>
      <c r="AG565" s="10">
        <f t="shared" si="271"/>
        <v>0</v>
      </c>
    </row>
    <row r="566" spans="1:33" x14ac:dyDescent="0.2">
      <c r="A566" s="5">
        <v>40202.291666666664</v>
      </c>
      <c r="B566" s="8">
        <v>135353.41814818373</v>
      </c>
      <c r="C566" s="9">
        <v>803.84833333333336</v>
      </c>
      <c r="D566" s="8">
        <f t="shared" si="250"/>
        <v>135.35341814818372</v>
      </c>
      <c r="E566" s="8">
        <f t="shared" si="243"/>
        <v>183.58431814818371</v>
      </c>
      <c r="F566" s="10">
        <f t="shared" si="244"/>
        <v>135.35341814818372</v>
      </c>
      <c r="G566" s="10">
        <f t="shared" si="245"/>
        <v>0</v>
      </c>
      <c r="H566" s="10">
        <f t="shared" si="272"/>
        <v>0</v>
      </c>
      <c r="I566" s="10">
        <f t="shared" si="251"/>
        <v>0</v>
      </c>
      <c r="J566" s="10">
        <f t="shared" si="252"/>
        <v>0</v>
      </c>
      <c r="K566" s="10">
        <f t="shared" si="246"/>
        <v>135</v>
      </c>
      <c r="L566" s="10">
        <f t="shared" si="247"/>
        <v>0.35341814818372086</v>
      </c>
      <c r="M566" s="10">
        <f t="shared" si="263"/>
        <v>1</v>
      </c>
      <c r="N566" s="10">
        <f t="shared" si="253"/>
        <v>0</v>
      </c>
      <c r="O566" s="10">
        <f t="shared" si="254"/>
        <v>0.35341814818372086</v>
      </c>
      <c r="P566" s="10">
        <f t="shared" si="248"/>
        <v>90</v>
      </c>
      <c r="Q566" s="10">
        <f t="shared" si="249"/>
        <v>45.353418148183721</v>
      </c>
      <c r="R566" s="10">
        <f t="shared" si="264"/>
        <v>0</v>
      </c>
      <c r="S566" s="10">
        <f t="shared" si="255"/>
        <v>45.353418148183721</v>
      </c>
      <c r="T566" s="10">
        <f t="shared" si="256"/>
        <v>0</v>
      </c>
      <c r="U566" s="10">
        <f t="shared" si="265"/>
        <v>0</v>
      </c>
      <c r="V566" s="10">
        <f t="shared" si="257"/>
        <v>0</v>
      </c>
      <c r="W566" s="10">
        <f t="shared" si="258"/>
        <v>0</v>
      </c>
      <c r="X566" s="10">
        <f t="shared" si="259"/>
        <v>67.67670907409186</v>
      </c>
      <c r="Y566" s="10">
        <f t="shared" si="260"/>
        <v>0</v>
      </c>
      <c r="Z566" s="10">
        <f t="shared" si="266"/>
        <v>0</v>
      </c>
      <c r="AA566" s="10">
        <f t="shared" si="267"/>
        <v>0</v>
      </c>
      <c r="AB566" s="10">
        <f t="shared" si="268"/>
        <v>0</v>
      </c>
      <c r="AC566" s="10">
        <f t="shared" si="261"/>
        <v>67.5</v>
      </c>
      <c r="AD566" s="10">
        <f t="shared" si="262"/>
        <v>0.17670907409186043</v>
      </c>
      <c r="AE566" s="10">
        <f t="shared" si="269"/>
        <v>1</v>
      </c>
      <c r="AF566" s="10">
        <f t="shared" si="270"/>
        <v>0</v>
      </c>
      <c r="AG566" s="10">
        <f t="shared" si="271"/>
        <v>0.17670907409186043</v>
      </c>
    </row>
    <row r="567" spans="1:33" x14ac:dyDescent="0.2">
      <c r="A567" s="5">
        <v>40202.333333333336</v>
      </c>
      <c r="B567" s="8">
        <v>133365.59927256903</v>
      </c>
      <c r="C567" s="9">
        <v>789.45666666666671</v>
      </c>
      <c r="D567" s="8">
        <f t="shared" si="250"/>
        <v>133.36559927256903</v>
      </c>
      <c r="E567" s="8">
        <f t="shared" si="243"/>
        <v>180.73299927256903</v>
      </c>
      <c r="F567" s="10">
        <f t="shared" si="244"/>
        <v>133.36559927256903</v>
      </c>
      <c r="G567" s="10">
        <f t="shared" si="245"/>
        <v>0</v>
      </c>
      <c r="H567" s="10">
        <f t="shared" si="272"/>
        <v>0</v>
      </c>
      <c r="I567" s="10">
        <f t="shared" si="251"/>
        <v>0</v>
      </c>
      <c r="J567" s="10">
        <f t="shared" si="252"/>
        <v>0</v>
      </c>
      <c r="K567" s="10">
        <f t="shared" si="246"/>
        <v>133.36559927256903</v>
      </c>
      <c r="L567" s="10">
        <f t="shared" si="247"/>
        <v>0</v>
      </c>
      <c r="M567" s="10">
        <f t="shared" si="263"/>
        <v>0</v>
      </c>
      <c r="N567" s="10">
        <f t="shared" si="253"/>
        <v>0</v>
      </c>
      <c r="O567" s="10">
        <f t="shared" si="254"/>
        <v>0</v>
      </c>
      <c r="P567" s="10">
        <f t="shared" si="248"/>
        <v>90</v>
      </c>
      <c r="Q567" s="10">
        <f t="shared" si="249"/>
        <v>43.365599272569028</v>
      </c>
      <c r="R567" s="10">
        <f t="shared" si="264"/>
        <v>0</v>
      </c>
      <c r="S567" s="10">
        <f t="shared" si="255"/>
        <v>43.365599272569028</v>
      </c>
      <c r="T567" s="10">
        <f t="shared" si="256"/>
        <v>0</v>
      </c>
      <c r="U567" s="10">
        <f t="shared" si="265"/>
        <v>0</v>
      </c>
      <c r="V567" s="10">
        <f t="shared" si="257"/>
        <v>0</v>
      </c>
      <c r="W567" s="10">
        <f t="shared" si="258"/>
        <v>0</v>
      </c>
      <c r="X567" s="10">
        <f t="shared" si="259"/>
        <v>66.682799636284514</v>
      </c>
      <c r="Y567" s="10">
        <f t="shared" si="260"/>
        <v>0</v>
      </c>
      <c r="Z567" s="10">
        <f t="shared" si="266"/>
        <v>0</v>
      </c>
      <c r="AA567" s="10">
        <f t="shared" si="267"/>
        <v>0</v>
      </c>
      <c r="AB567" s="10">
        <f t="shared" si="268"/>
        <v>0</v>
      </c>
      <c r="AC567" s="10">
        <f t="shared" si="261"/>
        <v>66.682799636284514</v>
      </c>
      <c r="AD567" s="10">
        <f t="shared" si="262"/>
        <v>0</v>
      </c>
      <c r="AE567" s="10">
        <f t="shared" si="269"/>
        <v>0</v>
      </c>
      <c r="AF567" s="10">
        <f t="shared" si="270"/>
        <v>0</v>
      </c>
      <c r="AG567" s="10">
        <f t="shared" si="271"/>
        <v>0</v>
      </c>
    </row>
    <row r="568" spans="1:33" x14ac:dyDescent="0.2">
      <c r="A568" s="5">
        <v>40202.375</v>
      </c>
      <c r="B568" s="8">
        <v>136738.19493853828</v>
      </c>
      <c r="C568" s="9">
        <v>756.47500000000002</v>
      </c>
      <c r="D568" s="8">
        <f t="shared" si="250"/>
        <v>136.73819493853827</v>
      </c>
      <c r="E568" s="8">
        <f t="shared" si="243"/>
        <v>182.12669493853826</v>
      </c>
      <c r="F568" s="10">
        <f t="shared" si="244"/>
        <v>136.73819493853827</v>
      </c>
      <c r="G568" s="10">
        <f t="shared" si="245"/>
        <v>0</v>
      </c>
      <c r="H568" s="10">
        <f t="shared" si="272"/>
        <v>0</v>
      </c>
      <c r="I568" s="10">
        <f t="shared" si="251"/>
        <v>0</v>
      </c>
      <c r="J568" s="10">
        <f t="shared" si="252"/>
        <v>0</v>
      </c>
      <c r="K568" s="10">
        <f t="shared" si="246"/>
        <v>135</v>
      </c>
      <c r="L568" s="10">
        <f t="shared" si="247"/>
        <v>1.7381949385382711</v>
      </c>
      <c r="M568" s="10">
        <f t="shared" si="263"/>
        <v>1</v>
      </c>
      <c r="N568" s="10">
        <f t="shared" si="253"/>
        <v>0</v>
      </c>
      <c r="O568" s="10">
        <f t="shared" si="254"/>
        <v>1.7381949385382711</v>
      </c>
      <c r="P568" s="10">
        <f t="shared" si="248"/>
        <v>90</v>
      </c>
      <c r="Q568" s="10">
        <f t="shared" si="249"/>
        <v>46.738194938538271</v>
      </c>
      <c r="R568" s="10">
        <f t="shared" si="264"/>
        <v>0</v>
      </c>
      <c r="S568" s="10">
        <f t="shared" si="255"/>
        <v>46.738194938538271</v>
      </c>
      <c r="T568" s="10">
        <f t="shared" si="256"/>
        <v>0</v>
      </c>
      <c r="U568" s="10">
        <f t="shared" si="265"/>
        <v>0</v>
      </c>
      <c r="V568" s="10">
        <f t="shared" si="257"/>
        <v>0</v>
      </c>
      <c r="W568" s="10">
        <f t="shared" si="258"/>
        <v>0</v>
      </c>
      <c r="X568" s="10">
        <f t="shared" si="259"/>
        <v>68.369097469269136</v>
      </c>
      <c r="Y568" s="10">
        <f t="shared" si="260"/>
        <v>0</v>
      </c>
      <c r="Z568" s="10">
        <f t="shared" si="266"/>
        <v>0</v>
      </c>
      <c r="AA568" s="10">
        <f t="shared" si="267"/>
        <v>0</v>
      </c>
      <c r="AB568" s="10">
        <f t="shared" si="268"/>
        <v>0</v>
      </c>
      <c r="AC568" s="10">
        <f t="shared" si="261"/>
        <v>67.5</v>
      </c>
      <c r="AD568" s="10">
        <f t="shared" si="262"/>
        <v>0.86909746926913556</v>
      </c>
      <c r="AE568" s="10">
        <f t="shared" si="269"/>
        <v>1</v>
      </c>
      <c r="AF568" s="10">
        <f t="shared" si="270"/>
        <v>0</v>
      </c>
      <c r="AG568" s="10">
        <f t="shared" si="271"/>
        <v>0.86909746926913556</v>
      </c>
    </row>
    <row r="569" spans="1:33" x14ac:dyDescent="0.2">
      <c r="A569" s="5">
        <v>40202.416666666664</v>
      </c>
      <c r="B569" s="8">
        <v>131984.95607948813</v>
      </c>
      <c r="C569" s="9">
        <v>825.49666666666667</v>
      </c>
      <c r="D569" s="8">
        <f t="shared" si="250"/>
        <v>131.98495607948811</v>
      </c>
      <c r="E569" s="8">
        <f t="shared" si="243"/>
        <v>181.51475607948811</v>
      </c>
      <c r="F569" s="10">
        <f t="shared" si="244"/>
        <v>131.98495607948811</v>
      </c>
      <c r="G569" s="10">
        <f t="shared" si="245"/>
        <v>0</v>
      </c>
      <c r="H569" s="10">
        <f t="shared" si="272"/>
        <v>0</v>
      </c>
      <c r="I569" s="10">
        <f t="shared" si="251"/>
        <v>0</v>
      </c>
      <c r="J569" s="10">
        <f t="shared" si="252"/>
        <v>0</v>
      </c>
      <c r="K569" s="10">
        <f t="shared" si="246"/>
        <v>131.98495607948811</v>
      </c>
      <c r="L569" s="10">
        <f t="shared" si="247"/>
        <v>0</v>
      </c>
      <c r="M569" s="10">
        <f t="shared" si="263"/>
        <v>0</v>
      </c>
      <c r="N569" s="10">
        <f t="shared" si="253"/>
        <v>0</v>
      </c>
      <c r="O569" s="10">
        <f t="shared" si="254"/>
        <v>0</v>
      </c>
      <c r="P569" s="10">
        <f t="shared" si="248"/>
        <v>90</v>
      </c>
      <c r="Q569" s="10">
        <f t="shared" si="249"/>
        <v>41.984956079488114</v>
      </c>
      <c r="R569" s="10">
        <f t="shared" si="264"/>
        <v>0</v>
      </c>
      <c r="S569" s="10">
        <f t="shared" si="255"/>
        <v>41.984956079488114</v>
      </c>
      <c r="T569" s="10">
        <f t="shared" si="256"/>
        <v>0</v>
      </c>
      <c r="U569" s="10">
        <f t="shared" si="265"/>
        <v>0</v>
      </c>
      <c r="V569" s="10">
        <f t="shared" si="257"/>
        <v>0</v>
      </c>
      <c r="W569" s="10">
        <f t="shared" si="258"/>
        <v>0</v>
      </c>
      <c r="X569" s="10">
        <f t="shared" si="259"/>
        <v>65.992478039744057</v>
      </c>
      <c r="Y569" s="10">
        <f t="shared" si="260"/>
        <v>0</v>
      </c>
      <c r="Z569" s="10">
        <f t="shared" si="266"/>
        <v>0</v>
      </c>
      <c r="AA569" s="10">
        <f t="shared" si="267"/>
        <v>0</v>
      </c>
      <c r="AB569" s="10">
        <f t="shared" si="268"/>
        <v>0</v>
      </c>
      <c r="AC569" s="10">
        <f t="shared" si="261"/>
        <v>65.992478039744057</v>
      </c>
      <c r="AD569" s="10">
        <f t="shared" si="262"/>
        <v>0</v>
      </c>
      <c r="AE569" s="10">
        <f t="shared" si="269"/>
        <v>0</v>
      </c>
      <c r="AF569" s="10">
        <f t="shared" si="270"/>
        <v>0</v>
      </c>
      <c r="AG569" s="10">
        <f t="shared" si="271"/>
        <v>0</v>
      </c>
    </row>
    <row r="570" spans="1:33" x14ac:dyDescent="0.2">
      <c r="A570" s="5">
        <v>40202.458333333336</v>
      </c>
      <c r="B570" s="8">
        <v>138635.53524880487</v>
      </c>
      <c r="C570" s="9">
        <v>801.45</v>
      </c>
      <c r="D570" s="8">
        <f t="shared" si="250"/>
        <v>138.63553524880487</v>
      </c>
      <c r="E570" s="8">
        <f t="shared" si="243"/>
        <v>186.72253524880489</v>
      </c>
      <c r="F570" s="10">
        <f t="shared" si="244"/>
        <v>138.63553524880487</v>
      </c>
      <c r="G570" s="10">
        <f t="shared" si="245"/>
        <v>0</v>
      </c>
      <c r="H570" s="10">
        <f t="shared" si="272"/>
        <v>0</v>
      </c>
      <c r="I570" s="10">
        <f t="shared" si="251"/>
        <v>0</v>
      </c>
      <c r="J570" s="10">
        <f t="shared" si="252"/>
        <v>0</v>
      </c>
      <c r="K570" s="10">
        <f t="shared" si="246"/>
        <v>135</v>
      </c>
      <c r="L570" s="10">
        <f t="shared" si="247"/>
        <v>3.6355352488048709</v>
      </c>
      <c r="M570" s="10">
        <f t="shared" si="263"/>
        <v>1</v>
      </c>
      <c r="N570" s="10">
        <f t="shared" si="253"/>
        <v>0</v>
      </c>
      <c r="O570" s="10">
        <f t="shared" si="254"/>
        <v>3.6355352488048709</v>
      </c>
      <c r="P570" s="10">
        <f t="shared" si="248"/>
        <v>90</v>
      </c>
      <c r="Q570" s="10">
        <f t="shared" si="249"/>
        <v>48.635535248804871</v>
      </c>
      <c r="R570" s="10">
        <f t="shared" si="264"/>
        <v>0</v>
      </c>
      <c r="S570" s="10">
        <f t="shared" si="255"/>
        <v>48.635535248804871</v>
      </c>
      <c r="T570" s="10">
        <f t="shared" si="256"/>
        <v>0</v>
      </c>
      <c r="U570" s="10">
        <f t="shared" si="265"/>
        <v>0</v>
      </c>
      <c r="V570" s="10">
        <f t="shared" si="257"/>
        <v>0</v>
      </c>
      <c r="W570" s="10">
        <f t="shared" si="258"/>
        <v>0</v>
      </c>
      <c r="X570" s="10">
        <f t="shared" si="259"/>
        <v>69.317767624402435</v>
      </c>
      <c r="Y570" s="10">
        <f t="shared" si="260"/>
        <v>0</v>
      </c>
      <c r="Z570" s="10">
        <f t="shared" si="266"/>
        <v>0</v>
      </c>
      <c r="AA570" s="10">
        <f t="shared" si="267"/>
        <v>0</v>
      </c>
      <c r="AB570" s="10">
        <f t="shared" si="268"/>
        <v>0</v>
      </c>
      <c r="AC570" s="10">
        <f t="shared" si="261"/>
        <v>67.5</v>
      </c>
      <c r="AD570" s="10">
        <f t="shared" si="262"/>
        <v>1.8177676244024354</v>
      </c>
      <c r="AE570" s="10">
        <f t="shared" si="269"/>
        <v>1</v>
      </c>
      <c r="AF570" s="10">
        <f t="shared" si="270"/>
        <v>0</v>
      </c>
      <c r="AG570" s="10">
        <f t="shared" si="271"/>
        <v>1.8177676244024354</v>
      </c>
    </row>
    <row r="571" spans="1:33" x14ac:dyDescent="0.2">
      <c r="A571" s="5">
        <v>40202.5</v>
      </c>
      <c r="B571" s="8">
        <v>137879.75105535498</v>
      </c>
      <c r="C571" s="9">
        <v>793.19166666666672</v>
      </c>
      <c r="D571" s="8">
        <f t="shared" si="250"/>
        <v>137.87975105535497</v>
      </c>
      <c r="E571" s="8">
        <f t="shared" si="243"/>
        <v>185.47125105535497</v>
      </c>
      <c r="F571" s="10">
        <f t="shared" si="244"/>
        <v>137.87975105535497</v>
      </c>
      <c r="G571" s="10">
        <f t="shared" si="245"/>
        <v>0</v>
      </c>
      <c r="H571" s="10">
        <f t="shared" si="272"/>
        <v>0</v>
      </c>
      <c r="I571" s="10">
        <f t="shared" si="251"/>
        <v>0</v>
      </c>
      <c r="J571" s="10">
        <f t="shared" si="252"/>
        <v>0</v>
      </c>
      <c r="K571" s="10">
        <f t="shared" si="246"/>
        <v>135</v>
      </c>
      <c r="L571" s="10">
        <f t="shared" si="247"/>
        <v>2.8797510553549728</v>
      </c>
      <c r="M571" s="10">
        <f t="shared" si="263"/>
        <v>0</v>
      </c>
      <c r="N571" s="10">
        <f t="shared" si="253"/>
        <v>2.8797510553549728</v>
      </c>
      <c r="O571" s="10">
        <f t="shared" si="254"/>
        <v>0</v>
      </c>
      <c r="P571" s="10">
        <f t="shared" si="248"/>
        <v>90</v>
      </c>
      <c r="Q571" s="10">
        <f t="shared" si="249"/>
        <v>47.879751055354973</v>
      </c>
      <c r="R571" s="10">
        <f t="shared" si="264"/>
        <v>0</v>
      </c>
      <c r="S571" s="10">
        <f t="shared" si="255"/>
        <v>47.879751055354973</v>
      </c>
      <c r="T571" s="10">
        <f t="shared" si="256"/>
        <v>0</v>
      </c>
      <c r="U571" s="10">
        <f t="shared" si="265"/>
        <v>0</v>
      </c>
      <c r="V571" s="10">
        <f t="shared" si="257"/>
        <v>0</v>
      </c>
      <c r="W571" s="10">
        <f t="shared" si="258"/>
        <v>0</v>
      </c>
      <c r="X571" s="10">
        <f t="shared" si="259"/>
        <v>68.939875527677486</v>
      </c>
      <c r="Y571" s="10">
        <f t="shared" si="260"/>
        <v>0</v>
      </c>
      <c r="Z571" s="10">
        <f t="shared" si="266"/>
        <v>0</v>
      </c>
      <c r="AA571" s="10">
        <f t="shared" si="267"/>
        <v>0</v>
      </c>
      <c r="AB571" s="10">
        <f t="shared" si="268"/>
        <v>0</v>
      </c>
      <c r="AC571" s="10">
        <f t="shared" si="261"/>
        <v>67.5</v>
      </c>
      <c r="AD571" s="10">
        <f t="shared" si="262"/>
        <v>1.4398755276774864</v>
      </c>
      <c r="AE571" s="10">
        <f t="shared" si="269"/>
        <v>0</v>
      </c>
      <c r="AF571" s="10">
        <f t="shared" si="270"/>
        <v>1.4398755276774864</v>
      </c>
      <c r="AG571" s="10">
        <f t="shared" si="271"/>
        <v>0</v>
      </c>
    </row>
    <row r="572" spans="1:33" x14ac:dyDescent="0.2">
      <c r="A572" s="5">
        <v>40202.541666666664</v>
      </c>
      <c r="B572" s="8">
        <v>134641.11069176218</v>
      </c>
      <c r="C572" s="9">
        <v>732.28999999999985</v>
      </c>
      <c r="D572" s="8">
        <f t="shared" si="250"/>
        <v>134.64111069176218</v>
      </c>
      <c r="E572" s="8">
        <f t="shared" si="243"/>
        <v>178.57851069176218</v>
      </c>
      <c r="F572" s="10">
        <f t="shared" si="244"/>
        <v>134.64111069176218</v>
      </c>
      <c r="G572" s="10">
        <f t="shared" si="245"/>
        <v>0</v>
      </c>
      <c r="H572" s="10">
        <f t="shared" si="272"/>
        <v>0</v>
      </c>
      <c r="I572" s="10">
        <f t="shared" si="251"/>
        <v>0</v>
      </c>
      <c r="J572" s="10">
        <f t="shared" si="252"/>
        <v>0</v>
      </c>
      <c r="K572" s="10">
        <f t="shared" si="246"/>
        <v>134.64111069176218</v>
      </c>
      <c r="L572" s="10">
        <f t="shared" si="247"/>
        <v>0</v>
      </c>
      <c r="M572" s="10">
        <f t="shared" si="263"/>
        <v>0</v>
      </c>
      <c r="N572" s="10">
        <f t="shared" si="253"/>
        <v>0</v>
      </c>
      <c r="O572" s="10">
        <f t="shared" si="254"/>
        <v>0</v>
      </c>
      <c r="P572" s="10">
        <f t="shared" si="248"/>
        <v>90</v>
      </c>
      <c r="Q572" s="10">
        <f t="shared" si="249"/>
        <v>44.641110691762179</v>
      </c>
      <c r="R572" s="10">
        <f t="shared" si="264"/>
        <v>0</v>
      </c>
      <c r="S572" s="10">
        <f t="shared" si="255"/>
        <v>44.641110691762179</v>
      </c>
      <c r="T572" s="10">
        <f t="shared" si="256"/>
        <v>0</v>
      </c>
      <c r="U572" s="10">
        <f t="shared" si="265"/>
        <v>0</v>
      </c>
      <c r="V572" s="10">
        <f t="shared" si="257"/>
        <v>0</v>
      </c>
      <c r="W572" s="10">
        <f t="shared" si="258"/>
        <v>0</v>
      </c>
      <c r="X572" s="10">
        <f t="shared" si="259"/>
        <v>67.32055534588109</v>
      </c>
      <c r="Y572" s="10">
        <f t="shared" si="260"/>
        <v>0</v>
      </c>
      <c r="Z572" s="10">
        <f t="shared" si="266"/>
        <v>0</v>
      </c>
      <c r="AA572" s="10">
        <f t="shared" si="267"/>
        <v>0</v>
      </c>
      <c r="AB572" s="10">
        <f t="shared" si="268"/>
        <v>0</v>
      </c>
      <c r="AC572" s="10">
        <f t="shared" si="261"/>
        <v>67.32055534588109</v>
      </c>
      <c r="AD572" s="10">
        <f t="shared" si="262"/>
        <v>0</v>
      </c>
      <c r="AE572" s="10">
        <f t="shared" si="269"/>
        <v>0</v>
      </c>
      <c r="AF572" s="10">
        <f t="shared" si="270"/>
        <v>0</v>
      </c>
      <c r="AG572" s="10">
        <f t="shared" si="271"/>
        <v>0</v>
      </c>
    </row>
    <row r="573" spans="1:33" x14ac:dyDescent="0.2">
      <c r="A573" s="5">
        <v>40202.583333333336</v>
      </c>
      <c r="B573" s="8">
        <v>128638.26053086364</v>
      </c>
      <c r="C573" s="9">
        <v>610.33157395084731</v>
      </c>
      <c r="D573" s="8">
        <f t="shared" si="250"/>
        <v>128.63826053086365</v>
      </c>
      <c r="E573" s="8">
        <f t="shared" si="243"/>
        <v>165.25815496791449</v>
      </c>
      <c r="F573" s="10">
        <f t="shared" si="244"/>
        <v>128.63826053086365</v>
      </c>
      <c r="G573" s="10">
        <f t="shared" si="245"/>
        <v>0</v>
      </c>
      <c r="H573" s="10">
        <f t="shared" si="272"/>
        <v>0</v>
      </c>
      <c r="I573" s="10">
        <f t="shared" si="251"/>
        <v>0</v>
      </c>
      <c r="J573" s="10">
        <f t="shared" si="252"/>
        <v>0</v>
      </c>
      <c r="K573" s="10">
        <f t="shared" si="246"/>
        <v>128.63826053086365</v>
      </c>
      <c r="L573" s="10">
        <f t="shared" si="247"/>
        <v>0</v>
      </c>
      <c r="M573" s="10">
        <f t="shared" si="263"/>
        <v>0</v>
      </c>
      <c r="N573" s="10">
        <f t="shared" si="253"/>
        <v>0</v>
      </c>
      <c r="O573" s="10">
        <f t="shared" si="254"/>
        <v>0</v>
      </c>
      <c r="P573" s="10">
        <f t="shared" si="248"/>
        <v>90</v>
      </c>
      <c r="Q573" s="10">
        <f t="shared" si="249"/>
        <v>38.638260530863647</v>
      </c>
      <c r="R573" s="10">
        <f t="shared" si="264"/>
        <v>0</v>
      </c>
      <c r="S573" s="10">
        <f t="shared" si="255"/>
        <v>38.638260530863647</v>
      </c>
      <c r="T573" s="10">
        <f t="shared" si="256"/>
        <v>0</v>
      </c>
      <c r="U573" s="10">
        <f t="shared" si="265"/>
        <v>0</v>
      </c>
      <c r="V573" s="10">
        <f t="shared" si="257"/>
        <v>0</v>
      </c>
      <c r="W573" s="10">
        <f t="shared" si="258"/>
        <v>0</v>
      </c>
      <c r="X573" s="10">
        <f t="shared" si="259"/>
        <v>64.319130265431824</v>
      </c>
      <c r="Y573" s="10">
        <f t="shared" si="260"/>
        <v>0</v>
      </c>
      <c r="Z573" s="10">
        <f t="shared" si="266"/>
        <v>0</v>
      </c>
      <c r="AA573" s="10">
        <f t="shared" si="267"/>
        <v>0</v>
      </c>
      <c r="AB573" s="10">
        <f t="shared" si="268"/>
        <v>0</v>
      </c>
      <c r="AC573" s="10">
        <f t="shared" si="261"/>
        <v>64.319130265431824</v>
      </c>
      <c r="AD573" s="10">
        <f t="shared" si="262"/>
        <v>0</v>
      </c>
      <c r="AE573" s="10">
        <f t="shared" si="269"/>
        <v>0</v>
      </c>
      <c r="AF573" s="10">
        <f t="shared" si="270"/>
        <v>0</v>
      </c>
      <c r="AG573" s="10">
        <f t="shared" si="271"/>
        <v>0</v>
      </c>
    </row>
    <row r="574" spans="1:33" x14ac:dyDescent="0.2">
      <c r="A574" s="5">
        <v>40202.625</v>
      </c>
      <c r="B574" s="8">
        <v>126216.53245509672</v>
      </c>
      <c r="C574" s="9">
        <v>514.44909599999994</v>
      </c>
      <c r="D574" s="8">
        <f t="shared" si="250"/>
        <v>126.21653245509673</v>
      </c>
      <c r="E574" s="8">
        <f t="shared" si="243"/>
        <v>157.08347821509673</v>
      </c>
      <c r="F574" s="10">
        <f t="shared" si="244"/>
        <v>126.21653245509673</v>
      </c>
      <c r="G574" s="10">
        <f t="shared" si="245"/>
        <v>0</v>
      </c>
      <c r="H574" s="10">
        <f t="shared" si="272"/>
        <v>0</v>
      </c>
      <c r="I574" s="10">
        <f t="shared" si="251"/>
        <v>0</v>
      </c>
      <c r="J574" s="10">
        <f t="shared" si="252"/>
        <v>0</v>
      </c>
      <c r="K574" s="10">
        <f t="shared" si="246"/>
        <v>126.21653245509673</v>
      </c>
      <c r="L574" s="10">
        <f t="shared" si="247"/>
        <v>0</v>
      </c>
      <c r="M574" s="10">
        <f t="shared" si="263"/>
        <v>0</v>
      </c>
      <c r="N574" s="10">
        <f t="shared" si="253"/>
        <v>0</v>
      </c>
      <c r="O574" s="10">
        <f t="shared" si="254"/>
        <v>0</v>
      </c>
      <c r="P574" s="10">
        <f t="shared" si="248"/>
        <v>90</v>
      </c>
      <c r="Q574" s="10">
        <f t="shared" si="249"/>
        <v>36.216532455096726</v>
      </c>
      <c r="R574" s="10">
        <f t="shared" si="264"/>
        <v>0</v>
      </c>
      <c r="S574" s="10">
        <f t="shared" si="255"/>
        <v>36.216532455096726</v>
      </c>
      <c r="T574" s="10">
        <f t="shared" si="256"/>
        <v>0</v>
      </c>
      <c r="U574" s="10">
        <f t="shared" si="265"/>
        <v>0</v>
      </c>
      <c r="V574" s="10">
        <f t="shared" si="257"/>
        <v>0</v>
      </c>
      <c r="W574" s="10">
        <f t="shared" si="258"/>
        <v>0</v>
      </c>
      <c r="X574" s="10">
        <f t="shared" si="259"/>
        <v>63.10826622754837</v>
      </c>
      <c r="Y574" s="10">
        <f t="shared" si="260"/>
        <v>0</v>
      </c>
      <c r="Z574" s="10">
        <f t="shared" si="266"/>
        <v>0</v>
      </c>
      <c r="AA574" s="10">
        <f t="shared" si="267"/>
        <v>0</v>
      </c>
      <c r="AB574" s="10">
        <f t="shared" si="268"/>
        <v>0</v>
      </c>
      <c r="AC574" s="10">
        <f t="shared" si="261"/>
        <v>63.10826622754837</v>
      </c>
      <c r="AD574" s="10">
        <f t="shared" si="262"/>
        <v>0</v>
      </c>
      <c r="AE574" s="10">
        <f t="shared" si="269"/>
        <v>0</v>
      </c>
      <c r="AF574" s="10">
        <f t="shared" si="270"/>
        <v>0</v>
      </c>
      <c r="AG574" s="10">
        <f t="shared" si="271"/>
        <v>0</v>
      </c>
    </row>
    <row r="575" spans="1:33" x14ac:dyDescent="0.2">
      <c r="A575" s="5">
        <v>40202.666666666664</v>
      </c>
      <c r="B575" s="8">
        <v>121057.11009902692</v>
      </c>
      <c r="C575" s="9">
        <v>357.89000000000004</v>
      </c>
      <c r="D575" s="8">
        <f t="shared" si="250"/>
        <v>121.05711009902691</v>
      </c>
      <c r="E575" s="8">
        <f t="shared" si="243"/>
        <v>142.53051009902691</v>
      </c>
      <c r="F575" s="10">
        <f t="shared" si="244"/>
        <v>121.05711009902691</v>
      </c>
      <c r="G575" s="10">
        <f t="shared" si="245"/>
        <v>0</v>
      </c>
      <c r="H575" s="10">
        <f t="shared" si="272"/>
        <v>0</v>
      </c>
      <c r="I575" s="10">
        <f t="shared" si="251"/>
        <v>0</v>
      </c>
      <c r="J575" s="10">
        <f t="shared" si="252"/>
        <v>0</v>
      </c>
      <c r="K575" s="10">
        <f t="shared" si="246"/>
        <v>121.05711009902691</v>
      </c>
      <c r="L575" s="10">
        <f t="shared" si="247"/>
        <v>0</v>
      </c>
      <c r="M575" s="10">
        <f t="shared" si="263"/>
        <v>0</v>
      </c>
      <c r="N575" s="10">
        <f t="shared" si="253"/>
        <v>0</v>
      </c>
      <c r="O575" s="10">
        <f t="shared" si="254"/>
        <v>0</v>
      </c>
      <c r="P575" s="10">
        <f t="shared" si="248"/>
        <v>90</v>
      </c>
      <c r="Q575" s="10">
        <f t="shared" si="249"/>
        <v>31.057110099026914</v>
      </c>
      <c r="R575" s="10">
        <f t="shared" si="264"/>
        <v>0</v>
      </c>
      <c r="S575" s="10">
        <f t="shared" si="255"/>
        <v>31.057110099026914</v>
      </c>
      <c r="T575" s="10">
        <f t="shared" si="256"/>
        <v>0</v>
      </c>
      <c r="U575" s="10">
        <f t="shared" si="265"/>
        <v>0</v>
      </c>
      <c r="V575" s="10">
        <f t="shared" si="257"/>
        <v>0</v>
      </c>
      <c r="W575" s="10">
        <f t="shared" si="258"/>
        <v>0</v>
      </c>
      <c r="X575" s="10">
        <f t="shared" si="259"/>
        <v>60.528555049513457</v>
      </c>
      <c r="Y575" s="10">
        <f t="shared" si="260"/>
        <v>0</v>
      </c>
      <c r="Z575" s="10">
        <f t="shared" si="266"/>
        <v>0</v>
      </c>
      <c r="AA575" s="10">
        <f t="shared" si="267"/>
        <v>0</v>
      </c>
      <c r="AB575" s="10">
        <f t="shared" si="268"/>
        <v>0</v>
      </c>
      <c r="AC575" s="10">
        <f t="shared" si="261"/>
        <v>60.528555049513457</v>
      </c>
      <c r="AD575" s="10">
        <f t="shared" si="262"/>
        <v>0</v>
      </c>
      <c r="AE575" s="10">
        <f t="shared" si="269"/>
        <v>0</v>
      </c>
      <c r="AF575" s="10">
        <f t="shared" si="270"/>
        <v>0</v>
      </c>
      <c r="AG575" s="10">
        <f t="shared" si="271"/>
        <v>0</v>
      </c>
    </row>
    <row r="576" spans="1:33" x14ac:dyDescent="0.2">
      <c r="A576" s="5">
        <v>40202.708333333336</v>
      </c>
      <c r="B576" s="8">
        <v>122318.99043701567</v>
      </c>
      <c r="C576" s="9">
        <v>98.911333333333332</v>
      </c>
      <c r="D576" s="8">
        <f t="shared" si="250"/>
        <v>122.31899043701567</v>
      </c>
      <c r="E576" s="8">
        <f t="shared" si="243"/>
        <v>128.25367043701567</v>
      </c>
      <c r="F576" s="10">
        <f t="shared" si="244"/>
        <v>122.31899043701567</v>
      </c>
      <c r="G576" s="10">
        <f t="shared" si="245"/>
        <v>0</v>
      </c>
      <c r="H576" s="10">
        <f t="shared" si="272"/>
        <v>0</v>
      </c>
      <c r="I576" s="10">
        <f t="shared" si="251"/>
        <v>0</v>
      </c>
      <c r="J576" s="10">
        <f t="shared" si="252"/>
        <v>0</v>
      </c>
      <c r="K576" s="10">
        <f t="shared" si="246"/>
        <v>122.31899043701567</v>
      </c>
      <c r="L576" s="10">
        <f t="shared" si="247"/>
        <v>0</v>
      </c>
      <c r="M576" s="10">
        <f t="shared" si="263"/>
        <v>0</v>
      </c>
      <c r="N576" s="10">
        <f t="shared" si="253"/>
        <v>0</v>
      </c>
      <c r="O576" s="10">
        <f t="shared" si="254"/>
        <v>0</v>
      </c>
      <c r="P576" s="10">
        <f t="shared" si="248"/>
        <v>90</v>
      </c>
      <c r="Q576" s="10">
        <f t="shared" si="249"/>
        <v>32.318990437015671</v>
      </c>
      <c r="R576" s="10">
        <f t="shared" si="264"/>
        <v>0</v>
      </c>
      <c r="S576" s="10">
        <f t="shared" si="255"/>
        <v>32.318990437015671</v>
      </c>
      <c r="T576" s="10">
        <f t="shared" si="256"/>
        <v>0</v>
      </c>
      <c r="U576" s="10">
        <f t="shared" si="265"/>
        <v>0</v>
      </c>
      <c r="V576" s="10">
        <f t="shared" si="257"/>
        <v>0</v>
      </c>
      <c r="W576" s="10">
        <f t="shared" si="258"/>
        <v>0</v>
      </c>
      <c r="X576" s="10">
        <f t="shared" si="259"/>
        <v>61.159495218507843</v>
      </c>
      <c r="Y576" s="10">
        <f t="shared" si="260"/>
        <v>0</v>
      </c>
      <c r="Z576" s="10">
        <f t="shared" si="266"/>
        <v>0</v>
      </c>
      <c r="AA576" s="10">
        <f t="shared" si="267"/>
        <v>0</v>
      </c>
      <c r="AB576" s="10">
        <f t="shared" si="268"/>
        <v>0</v>
      </c>
      <c r="AC576" s="10">
        <f t="shared" si="261"/>
        <v>61.159495218507843</v>
      </c>
      <c r="AD576" s="10">
        <f t="shared" si="262"/>
        <v>0</v>
      </c>
      <c r="AE576" s="10">
        <f t="shared" si="269"/>
        <v>0</v>
      </c>
      <c r="AF576" s="10">
        <f t="shared" si="270"/>
        <v>0</v>
      </c>
      <c r="AG576" s="10">
        <f t="shared" si="271"/>
        <v>0</v>
      </c>
    </row>
    <row r="577" spans="1:33" x14ac:dyDescent="0.2">
      <c r="A577" s="5">
        <v>40202.75</v>
      </c>
      <c r="B577" s="8">
        <v>128329.26780610665</v>
      </c>
      <c r="C577" s="9">
        <v>0</v>
      </c>
      <c r="D577" s="8">
        <f t="shared" si="250"/>
        <v>128.32926780610666</v>
      </c>
      <c r="E577" s="8">
        <f t="shared" si="243"/>
        <v>128.32926780610666</v>
      </c>
      <c r="F577" s="10">
        <f t="shared" si="244"/>
        <v>128.32926780610666</v>
      </c>
      <c r="G577" s="10">
        <f t="shared" si="245"/>
        <v>0</v>
      </c>
      <c r="H577" s="10">
        <f t="shared" si="272"/>
        <v>0</v>
      </c>
      <c r="I577" s="10">
        <f t="shared" si="251"/>
        <v>0</v>
      </c>
      <c r="J577" s="10">
        <f t="shared" si="252"/>
        <v>0</v>
      </c>
      <c r="K577" s="10">
        <f t="shared" si="246"/>
        <v>128.32926780610666</v>
      </c>
      <c r="L577" s="10">
        <f t="shared" si="247"/>
        <v>0</v>
      </c>
      <c r="M577" s="10">
        <f t="shared" si="263"/>
        <v>0</v>
      </c>
      <c r="N577" s="10">
        <f t="shared" si="253"/>
        <v>0</v>
      </c>
      <c r="O577" s="10">
        <f t="shared" si="254"/>
        <v>0</v>
      </c>
      <c r="P577" s="10">
        <f t="shared" si="248"/>
        <v>90</v>
      </c>
      <c r="Q577" s="10">
        <f t="shared" si="249"/>
        <v>38.329267806106657</v>
      </c>
      <c r="R577" s="10">
        <f t="shared" si="264"/>
        <v>0</v>
      </c>
      <c r="S577" s="10">
        <f t="shared" si="255"/>
        <v>38.329267806106657</v>
      </c>
      <c r="T577" s="10">
        <f t="shared" si="256"/>
        <v>0</v>
      </c>
      <c r="U577" s="10">
        <f t="shared" si="265"/>
        <v>0</v>
      </c>
      <c r="V577" s="10">
        <f t="shared" si="257"/>
        <v>0</v>
      </c>
      <c r="W577" s="10">
        <f t="shared" si="258"/>
        <v>0</v>
      </c>
      <c r="X577" s="10">
        <f t="shared" si="259"/>
        <v>64.164633903053328</v>
      </c>
      <c r="Y577" s="10">
        <f t="shared" si="260"/>
        <v>0</v>
      </c>
      <c r="Z577" s="10">
        <f t="shared" si="266"/>
        <v>0</v>
      </c>
      <c r="AA577" s="10">
        <f t="shared" si="267"/>
        <v>0</v>
      </c>
      <c r="AB577" s="10">
        <f t="shared" si="268"/>
        <v>0</v>
      </c>
      <c r="AC577" s="10">
        <f t="shared" si="261"/>
        <v>64.164633903053328</v>
      </c>
      <c r="AD577" s="10">
        <f t="shared" si="262"/>
        <v>0</v>
      </c>
      <c r="AE577" s="10">
        <f t="shared" si="269"/>
        <v>0</v>
      </c>
      <c r="AF577" s="10">
        <f t="shared" si="270"/>
        <v>0</v>
      </c>
      <c r="AG577" s="10">
        <f t="shared" si="271"/>
        <v>0</v>
      </c>
    </row>
    <row r="578" spans="1:33" x14ac:dyDescent="0.2">
      <c r="A578" s="5">
        <v>40202.791666666664</v>
      </c>
      <c r="B578" s="8">
        <v>139426.29976516249</v>
      </c>
      <c r="C578" s="9">
        <v>136.89483333333334</v>
      </c>
      <c r="D578" s="8">
        <f t="shared" si="250"/>
        <v>139.4262997651625</v>
      </c>
      <c r="E578" s="8">
        <f t="shared" si="243"/>
        <v>147.63998976516251</v>
      </c>
      <c r="F578" s="10">
        <f t="shared" si="244"/>
        <v>139.4262997651625</v>
      </c>
      <c r="G578" s="10">
        <f t="shared" si="245"/>
        <v>0</v>
      </c>
      <c r="H578" s="10">
        <f t="shared" si="272"/>
        <v>0</v>
      </c>
      <c r="I578" s="10">
        <f t="shared" si="251"/>
        <v>0</v>
      </c>
      <c r="J578" s="10">
        <f t="shared" si="252"/>
        <v>0</v>
      </c>
      <c r="K578" s="10">
        <f t="shared" si="246"/>
        <v>135</v>
      </c>
      <c r="L578" s="10">
        <f t="shared" si="247"/>
        <v>4.4262997651624971</v>
      </c>
      <c r="M578" s="10">
        <f t="shared" si="263"/>
        <v>1</v>
      </c>
      <c r="N578" s="10">
        <f t="shared" si="253"/>
        <v>0</v>
      </c>
      <c r="O578" s="10">
        <f t="shared" si="254"/>
        <v>4.4262997651624971</v>
      </c>
      <c r="P578" s="10">
        <f t="shared" si="248"/>
        <v>90</v>
      </c>
      <c r="Q578" s="10">
        <f t="shared" si="249"/>
        <v>49.426299765162497</v>
      </c>
      <c r="R578" s="10">
        <f t="shared" si="264"/>
        <v>0</v>
      </c>
      <c r="S578" s="10">
        <f t="shared" si="255"/>
        <v>49.426299765162497</v>
      </c>
      <c r="T578" s="10">
        <f t="shared" si="256"/>
        <v>0</v>
      </c>
      <c r="U578" s="10">
        <f t="shared" si="265"/>
        <v>0</v>
      </c>
      <c r="V578" s="10">
        <f t="shared" si="257"/>
        <v>0</v>
      </c>
      <c r="W578" s="10">
        <f t="shared" si="258"/>
        <v>0</v>
      </c>
      <c r="X578" s="10">
        <f t="shared" si="259"/>
        <v>69.713149882581249</v>
      </c>
      <c r="Y578" s="10">
        <f t="shared" si="260"/>
        <v>0</v>
      </c>
      <c r="Z578" s="10">
        <f t="shared" si="266"/>
        <v>0</v>
      </c>
      <c r="AA578" s="10">
        <f t="shared" si="267"/>
        <v>0</v>
      </c>
      <c r="AB578" s="10">
        <f t="shared" si="268"/>
        <v>0</v>
      </c>
      <c r="AC578" s="10">
        <f t="shared" si="261"/>
        <v>67.5</v>
      </c>
      <c r="AD578" s="10">
        <f t="shared" si="262"/>
        <v>2.2131498825812486</v>
      </c>
      <c r="AE578" s="10">
        <f t="shared" si="269"/>
        <v>1</v>
      </c>
      <c r="AF578" s="10">
        <f t="shared" si="270"/>
        <v>0</v>
      </c>
      <c r="AG578" s="10">
        <f t="shared" si="271"/>
        <v>2.2131498825812486</v>
      </c>
    </row>
    <row r="579" spans="1:33" x14ac:dyDescent="0.2">
      <c r="A579" s="5">
        <v>40202.833333333336</v>
      </c>
      <c r="B579" s="8">
        <v>143527.56770875066</v>
      </c>
      <c r="C579" s="9">
        <v>793.24</v>
      </c>
      <c r="D579" s="8">
        <f t="shared" si="250"/>
        <v>143.52756770875067</v>
      </c>
      <c r="E579" s="8">
        <f t="shared" si="243"/>
        <v>191.12196770875067</v>
      </c>
      <c r="F579" s="10">
        <f t="shared" si="244"/>
        <v>143.52756770875067</v>
      </c>
      <c r="G579" s="10">
        <f t="shared" si="245"/>
        <v>0</v>
      </c>
      <c r="H579" s="10">
        <f t="shared" si="272"/>
        <v>0</v>
      </c>
      <c r="I579" s="10">
        <f t="shared" si="251"/>
        <v>0</v>
      </c>
      <c r="J579" s="10">
        <f t="shared" si="252"/>
        <v>0</v>
      </c>
      <c r="K579" s="10">
        <f t="shared" si="246"/>
        <v>135</v>
      </c>
      <c r="L579" s="10">
        <f t="shared" si="247"/>
        <v>8.5275677087506665</v>
      </c>
      <c r="M579" s="10">
        <f t="shared" si="263"/>
        <v>0</v>
      </c>
      <c r="N579" s="10">
        <f t="shared" si="253"/>
        <v>8.5275677087506665</v>
      </c>
      <c r="O579" s="10">
        <f t="shared" si="254"/>
        <v>0</v>
      </c>
      <c r="P579" s="10">
        <f t="shared" si="248"/>
        <v>90</v>
      </c>
      <c r="Q579" s="10">
        <f t="shared" si="249"/>
        <v>53.527567708750666</v>
      </c>
      <c r="R579" s="10">
        <f t="shared" si="264"/>
        <v>0</v>
      </c>
      <c r="S579" s="10">
        <f t="shared" si="255"/>
        <v>53.527567708750666</v>
      </c>
      <c r="T579" s="10">
        <f t="shared" si="256"/>
        <v>0</v>
      </c>
      <c r="U579" s="10">
        <f t="shared" si="265"/>
        <v>0</v>
      </c>
      <c r="V579" s="10">
        <f t="shared" si="257"/>
        <v>0</v>
      </c>
      <c r="W579" s="10">
        <f t="shared" si="258"/>
        <v>0</v>
      </c>
      <c r="X579" s="10">
        <f t="shared" si="259"/>
        <v>71.763783854375333</v>
      </c>
      <c r="Y579" s="10">
        <f t="shared" si="260"/>
        <v>0</v>
      </c>
      <c r="Z579" s="10">
        <f t="shared" si="266"/>
        <v>0</v>
      </c>
      <c r="AA579" s="10">
        <f t="shared" si="267"/>
        <v>0</v>
      </c>
      <c r="AB579" s="10">
        <f t="shared" si="268"/>
        <v>0</v>
      </c>
      <c r="AC579" s="10">
        <f t="shared" si="261"/>
        <v>67.5</v>
      </c>
      <c r="AD579" s="10">
        <f t="shared" si="262"/>
        <v>4.2637838543753332</v>
      </c>
      <c r="AE579" s="10">
        <f t="shared" si="269"/>
        <v>0</v>
      </c>
      <c r="AF579" s="10">
        <f t="shared" si="270"/>
        <v>4.2637838543753332</v>
      </c>
      <c r="AG579" s="10">
        <f t="shared" si="271"/>
        <v>0</v>
      </c>
    </row>
    <row r="580" spans="1:33" x14ac:dyDescent="0.2">
      <c r="A580" s="5">
        <v>40202.875</v>
      </c>
      <c r="B580" s="8">
        <v>145247.53042088123</v>
      </c>
      <c r="C580" s="9">
        <v>795.14333333333332</v>
      </c>
      <c r="D580" s="8">
        <f t="shared" si="250"/>
        <v>145.24753042088122</v>
      </c>
      <c r="E580" s="8">
        <f t="shared" si="243"/>
        <v>192.95613042088121</v>
      </c>
      <c r="F580" s="10">
        <f t="shared" si="244"/>
        <v>145.24753042088122</v>
      </c>
      <c r="G580" s="10">
        <f t="shared" si="245"/>
        <v>0</v>
      </c>
      <c r="H580" s="10">
        <f t="shared" si="272"/>
        <v>0</v>
      </c>
      <c r="I580" s="10">
        <f t="shared" si="251"/>
        <v>0</v>
      </c>
      <c r="J580" s="10">
        <f t="shared" si="252"/>
        <v>0</v>
      </c>
      <c r="K580" s="10">
        <f t="shared" si="246"/>
        <v>135</v>
      </c>
      <c r="L580" s="10">
        <f t="shared" si="247"/>
        <v>10.247530420881219</v>
      </c>
      <c r="M580" s="10">
        <f t="shared" si="263"/>
        <v>0</v>
      </c>
      <c r="N580" s="10">
        <f t="shared" si="253"/>
        <v>10.247530420881219</v>
      </c>
      <c r="O580" s="10">
        <f t="shared" si="254"/>
        <v>0</v>
      </c>
      <c r="P580" s="10">
        <f t="shared" si="248"/>
        <v>90</v>
      </c>
      <c r="Q580" s="10">
        <f t="shared" si="249"/>
        <v>55.247530420881219</v>
      </c>
      <c r="R580" s="10">
        <f t="shared" si="264"/>
        <v>0</v>
      </c>
      <c r="S580" s="10">
        <f t="shared" si="255"/>
        <v>55.247530420881219</v>
      </c>
      <c r="T580" s="10">
        <f t="shared" si="256"/>
        <v>0</v>
      </c>
      <c r="U580" s="10">
        <f t="shared" si="265"/>
        <v>0</v>
      </c>
      <c r="V580" s="10">
        <f t="shared" si="257"/>
        <v>0</v>
      </c>
      <c r="W580" s="10">
        <f t="shared" si="258"/>
        <v>0</v>
      </c>
      <c r="X580" s="10">
        <f t="shared" si="259"/>
        <v>72.62376521044061</v>
      </c>
      <c r="Y580" s="10">
        <f t="shared" si="260"/>
        <v>0</v>
      </c>
      <c r="Z580" s="10">
        <f t="shared" si="266"/>
        <v>0</v>
      </c>
      <c r="AA580" s="10">
        <f t="shared" si="267"/>
        <v>0</v>
      </c>
      <c r="AB580" s="10">
        <f t="shared" si="268"/>
        <v>0</v>
      </c>
      <c r="AC580" s="10">
        <f t="shared" si="261"/>
        <v>67.5</v>
      </c>
      <c r="AD580" s="10">
        <f t="shared" si="262"/>
        <v>5.1237652104406095</v>
      </c>
      <c r="AE580" s="10">
        <f t="shared" si="269"/>
        <v>0</v>
      </c>
      <c r="AF580" s="10">
        <f t="shared" si="270"/>
        <v>5.1237652104406095</v>
      </c>
      <c r="AG580" s="10">
        <f t="shared" si="271"/>
        <v>0</v>
      </c>
    </row>
    <row r="581" spans="1:33" x14ac:dyDescent="0.2">
      <c r="A581" s="5">
        <v>40202.916666666664</v>
      </c>
      <c r="B581" s="8">
        <v>154638.03682722832</v>
      </c>
      <c r="C581" s="9">
        <v>832.73666666666657</v>
      </c>
      <c r="D581" s="8">
        <f t="shared" si="250"/>
        <v>154.63803682722832</v>
      </c>
      <c r="E581" s="8">
        <f t="shared" si="243"/>
        <v>204.60223682722832</v>
      </c>
      <c r="F581" s="10">
        <f t="shared" si="244"/>
        <v>154.63803682722832</v>
      </c>
      <c r="G581" s="10">
        <f t="shared" si="245"/>
        <v>0</v>
      </c>
      <c r="H581" s="10">
        <f t="shared" si="272"/>
        <v>0</v>
      </c>
      <c r="I581" s="10">
        <f t="shared" si="251"/>
        <v>0</v>
      </c>
      <c r="J581" s="10">
        <f t="shared" si="252"/>
        <v>0</v>
      </c>
      <c r="K581" s="10">
        <f t="shared" si="246"/>
        <v>135</v>
      </c>
      <c r="L581" s="10">
        <f t="shared" si="247"/>
        <v>19.638036827228319</v>
      </c>
      <c r="M581" s="10">
        <f t="shared" si="263"/>
        <v>0</v>
      </c>
      <c r="N581" s="10">
        <f t="shared" si="253"/>
        <v>19.638036827228319</v>
      </c>
      <c r="O581" s="10">
        <f t="shared" si="254"/>
        <v>0</v>
      </c>
      <c r="P581" s="10">
        <f t="shared" si="248"/>
        <v>90</v>
      </c>
      <c r="Q581" s="10">
        <f t="shared" si="249"/>
        <v>64.638036827228319</v>
      </c>
      <c r="R581" s="10">
        <f t="shared" si="264"/>
        <v>0</v>
      </c>
      <c r="S581" s="10">
        <f t="shared" si="255"/>
        <v>64.638036827228319</v>
      </c>
      <c r="T581" s="10">
        <f t="shared" si="256"/>
        <v>0</v>
      </c>
      <c r="U581" s="10">
        <f t="shared" si="265"/>
        <v>0</v>
      </c>
      <c r="V581" s="10">
        <f t="shared" si="257"/>
        <v>0</v>
      </c>
      <c r="W581" s="10">
        <f t="shared" si="258"/>
        <v>0</v>
      </c>
      <c r="X581" s="10">
        <f t="shared" si="259"/>
        <v>77.31901841361416</v>
      </c>
      <c r="Y581" s="10">
        <f t="shared" si="260"/>
        <v>0</v>
      </c>
      <c r="Z581" s="10">
        <f t="shared" si="266"/>
        <v>0</v>
      </c>
      <c r="AA581" s="10">
        <f t="shared" si="267"/>
        <v>0</v>
      </c>
      <c r="AB581" s="10">
        <f t="shared" si="268"/>
        <v>0</v>
      </c>
      <c r="AC581" s="10">
        <f t="shared" si="261"/>
        <v>67.5</v>
      </c>
      <c r="AD581" s="10">
        <f t="shared" si="262"/>
        <v>9.8190184136141596</v>
      </c>
      <c r="AE581" s="10">
        <f t="shared" si="269"/>
        <v>0</v>
      </c>
      <c r="AF581" s="10">
        <f t="shared" si="270"/>
        <v>9.8190184136141596</v>
      </c>
      <c r="AG581" s="10">
        <f t="shared" si="271"/>
        <v>0</v>
      </c>
    </row>
    <row r="582" spans="1:33" x14ac:dyDescent="0.2">
      <c r="A582" s="5">
        <v>40202.958333333336</v>
      </c>
      <c r="B582" s="8">
        <v>167656.04428441718</v>
      </c>
      <c r="C582" s="9">
        <v>811.33166666666671</v>
      </c>
      <c r="D582" s="8">
        <f t="shared" si="250"/>
        <v>167.65604428441719</v>
      </c>
      <c r="E582" s="8">
        <f t="shared" si="243"/>
        <v>216.3359442844172</v>
      </c>
      <c r="F582" s="10">
        <f t="shared" si="244"/>
        <v>167.65604428441719</v>
      </c>
      <c r="G582" s="10">
        <f t="shared" si="245"/>
        <v>0</v>
      </c>
      <c r="H582" s="10">
        <f t="shared" si="272"/>
        <v>0</v>
      </c>
      <c r="I582" s="10">
        <f t="shared" si="251"/>
        <v>0</v>
      </c>
      <c r="J582" s="10">
        <f t="shared" si="252"/>
        <v>0</v>
      </c>
      <c r="K582" s="10">
        <f t="shared" si="246"/>
        <v>135</v>
      </c>
      <c r="L582" s="10">
        <f t="shared" si="247"/>
        <v>32.656044284417192</v>
      </c>
      <c r="M582" s="10">
        <f t="shared" si="263"/>
        <v>0</v>
      </c>
      <c r="N582" s="10">
        <f t="shared" si="253"/>
        <v>32.656044284417192</v>
      </c>
      <c r="O582" s="10">
        <f t="shared" si="254"/>
        <v>0</v>
      </c>
      <c r="P582" s="10">
        <f t="shared" si="248"/>
        <v>90</v>
      </c>
      <c r="Q582" s="10">
        <f t="shared" si="249"/>
        <v>77.656044284417192</v>
      </c>
      <c r="R582" s="10">
        <f t="shared" si="264"/>
        <v>0</v>
      </c>
      <c r="S582" s="10">
        <f t="shared" si="255"/>
        <v>77.656044284417192</v>
      </c>
      <c r="T582" s="10">
        <f t="shared" si="256"/>
        <v>0</v>
      </c>
      <c r="U582" s="10">
        <f t="shared" si="265"/>
        <v>0</v>
      </c>
      <c r="V582" s="10">
        <f t="shared" si="257"/>
        <v>0</v>
      </c>
      <c r="W582" s="10">
        <f t="shared" si="258"/>
        <v>0</v>
      </c>
      <c r="X582" s="10">
        <f t="shared" si="259"/>
        <v>83.828022142208596</v>
      </c>
      <c r="Y582" s="10">
        <f t="shared" si="260"/>
        <v>0</v>
      </c>
      <c r="Z582" s="10">
        <f t="shared" si="266"/>
        <v>0</v>
      </c>
      <c r="AA582" s="10">
        <f t="shared" si="267"/>
        <v>0</v>
      </c>
      <c r="AB582" s="10">
        <f t="shared" si="268"/>
        <v>0</v>
      </c>
      <c r="AC582" s="10">
        <f t="shared" si="261"/>
        <v>67.5</v>
      </c>
      <c r="AD582" s="10">
        <f t="shared" si="262"/>
        <v>16.328022142208596</v>
      </c>
      <c r="AE582" s="10">
        <f t="shared" si="269"/>
        <v>0</v>
      </c>
      <c r="AF582" s="10">
        <f t="shared" si="270"/>
        <v>16.328022142208596</v>
      </c>
      <c r="AG582" s="10">
        <f t="shared" si="271"/>
        <v>0</v>
      </c>
    </row>
    <row r="583" spans="1:33" x14ac:dyDescent="0.2">
      <c r="A583" s="5">
        <v>40203</v>
      </c>
      <c r="B583" s="8">
        <v>179866.90516295074</v>
      </c>
      <c r="C583" s="9">
        <v>792.79333333333329</v>
      </c>
      <c r="D583" s="8">
        <f t="shared" si="250"/>
        <v>179.86690516295076</v>
      </c>
      <c r="E583" s="8">
        <f t="shared" ref="E583:E646" si="273">D583+C583*60/1000</f>
        <v>227.43450516295076</v>
      </c>
      <c r="F583" s="10">
        <f t="shared" ref="F583:F646" si="274">IF(D583&lt;=270,D583,270)</f>
        <v>179.86690516295076</v>
      </c>
      <c r="G583" s="10">
        <f t="shared" ref="G583:G646" si="275">D583-F583</f>
        <v>0</v>
      </c>
      <c r="H583" s="10">
        <f t="shared" si="272"/>
        <v>0</v>
      </c>
      <c r="I583" s="10">
        <f t="shared" si="251"/>
        <v>0</v>
      </c>
      <c r="J583" s="10">
        <f t="shared" si="252"/>
        <v>0</v>
      </c>
      <c r="K583" s="10">
        <f t="shared" ref="K583:K646" si="276">IF(D583&lt;=135,D583,135)</f>
        <v>135</v>
      </c>
      <c r="L583" s="10">
        <f t="shared" ref="L583:L646" si="277">D583-K583</f>
        <v>44.866905162950758</v>
      </c>
      <c r="M583" s="10">
        <f t="shared" si="263"/>
        <v>0</v>
      </c>
      <c r="N583" s="10">
        <f t="shared" si="253"/>
        <v>44.866905162950758</v>
      </c>
      <c r="O583" s="10">
        <f t="shared" si="254"/>
        <v>0</v>
      </c>
      <c r="P583" s="10">
        <f t="shared" ref="P583:P646" si="278">IF(D583&lt;=90,D583,90)</f>
        <v>90</v>
      </c>
      <c r="Q583" s="10">
        <f t="shared" ref="Q583:Q646" si="279">D583-P583</f>
        <v>89.866905162950758</v>
      </c>
      <c r="R583" s="10">
        <f t="shared" si="264"/>
        <v>0</v>
      </c>
      <c r="S583" s="10">
        <f t="shared" si="255"/>
        <v>89.866905162950758</v>
      </c>
      <c r="T583" s="10">
        <f t="shared" si="256"/>
        <v>0</v>
      </c>
      <c r="U583" s="10">
        <f t="shared" si="265"/>
        <v>0</v>
      </c>
      <c r="V583" s="10">
        <f t="shared" si="257"/>
        <v>0</v>
      </c>
      <c r="W583" s="10">
        <f t="shared" si="258"/>
        <v>0</v>
      </c>
      <c r="X583" s="10">
        <f t="shared" si="259"/>
        <v>89.933452581475379</v>
      </c>
      <c r="Y583" s="10">
        <f t="shared" si="260"/>
        <v>0</v>
      </c>
      <c r="Z583" s="10">
        <f t="shared" si="266"/>
        <v>0</v>
      </c>
      <c r="AA583" s="10">
        <f t="shared" si="267"/>
        <v>0</v>
      </c>
      <c r="AB583" s="10">
        <f t="shared" si="268"/>
        <v>0</v>
      </c>
      <c r="AC583" s="10">
        <f t="shared" si="261"/>
        <v>67.5</v>
      </c>
      <c r="AD583" s="10">
        <f t="shared" si="262"/>
        <v>22.433452581475379</v>
      </c>
      <c r="AE583" s="10">
        <f t="shared" si="269"/>
        <v>0</v>
      </c>
      <c r="AF583" s="10">
        <f t="shared" si="270"/>
        <v>22.433452581475379</v>
      </c>
      <c r="AG583" s="10">
        <f t="shared" si="271"/>
        <v>0</v>
      </c>
    </row>
    <row r="584" spans="1:33" x14ac:dyDescent="0.2">
      <c r="A584" s="5">
        <v>40203.041666666664</v>
      </c>
      <c r="B584" s="8">
        <v>188014.85600429194</v>
      </c>
      <c r="C584" s="9">
        <v>779.37833333333344</v>
      </c>
      <c r="D584" s="8">
        <f t="shared" ref="D584:D647" si="280">B584/1000</f>
        <v>188.01485600429194</v>
      </c>
      <c r="E584" s="8">
        <f t="shared" si="273"/>
        <v>234.77755600429194</v>
      </c>
      <c r="F584" s="10">
        <f t="shared" si="274"/>
        <v>188.01485600429194</v>
      </c>
      <c r="G584" s="10">
        <f t="shared" si="275"/>
        <v>0</v>
      </c>
      <c r="H584" s="10">
        <f t="shared" si="272"/>
        <v>0</v>
      </c>
      <c r="I584" s="10">
        <f t="shared" ref="I584:I647" si="281">IF(AND(G584&lt;=270,H584=0),G584,IF(H584=1,0,270))</f>
        <v>0</v>
      </c>
      <c r="J584" s="10">
        <f t="shared" ref="J584:J647" si="282">G584-I584</f>
        <v>0</v>
      </c>
      <c r="K584" s="10">
        <f t="shared" si="276"/>
        <v>135</v>
      </c>
      <c r="L584" s="10">
        <f t="shared" si="277"/>
        <v>53.014856004291943</v>
      </c>
      <c r="M584" s="10">
        <f t="shared" si="263"/>
        <v>0</v>
      </c>
      <c r="N584" s="10">
        <f t="shared" ref="N584:N647" si="283">IF(AND(L584&lt;=135,M584=0),L584,IF(M584=1,0,135))</f>
        <v>53.014856004291943</v>
      </c>
      <c r="O584" s="10">
        <f t="shared" ref="O584:O647" si="284">L584-N584</f>
        <v>0</v>
      </c>
      <c r="P584" s="10">
        <f t="shared" si="278"/>
        <v>90</v>
      </c>
      <c r="Q584" s="10">
        <f t="shared" si="279"/>
        <v>98.014856004291943</v>
      </c>
      <c r="R584" s="10">
        <f t="shared" si="264"/>
        <v>0</v>
      </c>
      <c r="S584" s="10">
        <f t="shared" ref="S584:S647" si="285">IF(AND(Q584&lt;=90,R584=0),Q584,IF(R584=1,0,90))</f>
        <v>90</v>
      </c>
      <c r="T584" s="10">
        <f t="shared" ref="T584:T647" si="286">Q584-S584</f>
        <v>8.0148560042919428</v>
      </c>
      <c r="U584" s="10">
        <f t="shared" si="265"/>
        <v>1</v>
      </c>
      <c r="V584" s="10">
        <f t="shared" ref="V584:V647" si="287">IF(AND(T584&lt;=90,U584=0),T584,IF(U584=1,0,90))</f>
        <v>0</v>
      </c>
      <c r="W584" s="10">
        <f t="shared" ref="W584:W647" si="288">T584-V584</f>
        <v>8.0148560042919428</v>
      </c>
      <c r="X584" s="10">
        <f t="shared" ref="X584:X647" si="289">IF($D584*135/270&lt;=135,$D584*135/270,135)</f>
        <v>94.007428002145971</v>
      </c>
      <c r="Y584" s="10">
        <f t="shared" ref="Y584:Y647" si="290">$D584*135/270-X584</f>
        <v>0</v>
      </c>
      <c r="Z584" s="10">
        <f t="shared" si="266"/>
        <v>0</v>
      </c>
      <c r="AA584" s="10">
        <f t="shared" si="267"/>
        <v>0</v>
      </c>
      <c r="AB584" s="10">
        <f t="shared" si="268"/>
        <v>0</v>
      </c>
      <c r="AC584" s="10">
        <f t="shared" ref="AC584:AC647" si="291">IF($D584*135/270&lt;=67.5,$D584*135/270,67.5)</f>
        <v>67.5</v>
      </c>
      <c r="AD584" s="10">
        <f t="shared" ref="AD584:AD647" si="292">$D584*135/270-AC584</f>
        <v>26.507428002145971</v>
      </c>
      <c r="AE584" s="10">
        <f t="shared" si="269"/>
        <v>0</v>
      </c>
      <c r="AF584" s="10">
        <f t="shared" si="270"/>
        <v>26.507428002145971</v>
      </c>
      <c r="AG584" s="10">
        <f t="shared" si="271"/>
        <v>0</v>
      </c>
    </row>
    <row r="585" spans="1:33" x14ac:dyDescent="0.2">
      <c r="A585" s="5">
        <v>40203.083333333336</v>
      </c>
      <c r="B585" s="8">
        <v>193192.79284849408</v>
      </c>
      <c r="C585" s="9">
        <v>762.56666666666672</v>
      </c>
      <c r="D585" s="8">
        <f t="shared" si="280"/>
        <v>193.19279284849407</v>
      </c>
      <c r="E585" s="8">
        <f t="shared" si="273"/>
        <v>238.94679284849406</v>
      </c>
      <c r="F585" s="10">
        <f t="shared" si="274"/>
        <v>193.19279284849407</v>
      </c>
      <c r="G585" s="10">
        <f t="shared" si="275"/>
        <v>0</v>
      </c>
      <c r="H585" s="10">
        <f t="shared" si="272"/>
        <v>0</v>
      </c>
      <c r="I585" s="10">
        <f t="shared" si="281"/>
        <v>0</v>
      </c>
      <c r="J585" s="10">
        <f t="shared" si="282"/>
        <v>0</v>
      </c>
      <c r="K585" s="10">
        <f t="shared" si="276"/>
        <v>135</v>
      </c>
      <c r="L585" s="10">
        <f t="shared" si="277"/>
        <v>58.192792848494065</v>
      </c>
      <c r="M585" s="10">
        <f t="shared" ref="M585:M648" si="293">IF(AND(L585&gt;0,L584=0),1,0)</f>
        <v>0</v>
      </c>
      <c r="N585" s="10">
        <f t="shared" si="283"/>
        <v>58.192792848494065</v>
      </c>
      <c r="O585" s="10">
        <f t="shared" si="284"/>
        <v>0</v>
      </c>
      <c r="P585" s="10">
        <f t="shared" si="278"/>
        <v>90</v>
      </c>
      <c r="Q585" s="10">
        <f t="shared" si="279"/>
        <v>103.19279284849407</v>
      </c>
      <c r="R585" s="10">
        <f t="shared" ref="R585:R648" si="294">IF(AND(Q585&gt;0,Q584=0),1,0)</f>
        <v>0</v>
      </c>
      <c r="S585" s="10">
        <f t="shared" si="285"/>
        <v>90</v>
      </c>
      <c r="T585" s="10">
        <f t="shared" si="286"/>
        <v>13.192792848494065</v>
      </c>
      <c r="U585" s="10">
        <f t="shared" ref="U585:U648" si="295">IF(AND(T585&gt;0,T584=0),1,0)</f>
        <v>0</v>
      </c>
      <c r="V585" s="10">
        <f t="shared" si="287"/>
        <v>13.192792848494065</v>
      </c>
      <c r="W585" s="10">
        <f t="shared" si="288"/>
        <v>0</v>
      </c>
      <c r="X585" s="10">
        <f t="shared" si="289"/>
        <v>96.596396424247033</v>
      </c>
      <c r="Y585" s="10">
        <f t="shared" si="290"/>
        <v>0</v>
      </c>
      <c r="Z585" s="10">
        <f t="shared" ref="Z585:Z648" si="296">IF(AND(Y585&gt;0,Y584=0),1,0)</f>
        <v>0</v>
      </c>
      <c r="AA585" s="10">
        <f t="shared" ref="AA585:AA648" si="297">IF(AND(Y585&lt;=135,Z585=0),Y585,IF(Z585=1,0,135))</f>
        <v>0</v>
      </c>
      <c r="AB585" s="10">
        <f t="shared" ref="AB585:AB648" si="298">Y585-AA585</f>
        <v>0</v>
      </c>
      <c r="AC585" s="10">
        <f t="shared" si="291"/>
        <v>67.5</v>
      </c>
      <c r="AD585" s="10">
        <f t="shared" si="292"/>
        <v>29.096396424247033</v>
      </c>
      <c r="AE585" s="10">
        <f t="shared" ref="AE585:AE648" si="299">IF(AND(AD585&gt;0,AD584=0),1,0)</f>
        <v>0</v>
      </c>
      <c r="AF585" s="10">
        <f t="shared" ref="AF585:AF648" si="300">IF(AND(AD585&lt;=67.5,AE585=0),AD585,IF(AE585=1,0,67.5))</f>
        <v>29.096396424247033</v>
      </c>
      <c r="AG585" s="10">
        <f t="shared" ref="AG585:AG648" si="301">AD585-AF585</f>
        <v>0</v>
      </c>
    </row>
    <row r="586" spans="1:33" x14ac:dyDescent="0.2">
      <c r="A586" s="5">
        <v>40203.125</v>
      </c>
      <c r="B586" s="8">
        <v>201395.726150553</v>
      </c>
      <c r="C586" s="9">
        <v>748.90666666666652</v>
      </c>
      <c r="D586" s="8">
        <f t="shared" si="280"/>
        <v>201.395726150553</v>
      </c>
      <c r="E586" s="8">
        <f t="shared" si="273"/>
        <v>246.33012615055299</v>
      </c>
      <c r="F586" s="10">
        <f t="shared" si="274"/>
        <v>201.395726150553</v>
      </c>
      <c r="G586" s="10">
        <f t="shared" si="275"/>
        <v>0</v>
      </c>
      <c r="H586" s="10">
        <f t="shared" si="272"/>
        <v>0</v>
      </c>
      <c r="I586" s="10">
        <f t="shared" si="281"/>
        <v>0</v>
      </c>
      <c r="J586" s="10">
        <f t="shared" si="282"/>
        <v>0</v>
      </c>
      <c r="K586" s="10">
        <f t="shared" si="276"/>
        <v>135</v>
      </c>
      <c r="L586" s="10">
        <f t="shared" si="277"/>
        <v>66.395726150553003</v>
      </c>
      <c r="M586" s="10">
        <f t="shared" si="293"/>
        <v>0</v>
      </c>
      <c r="N586" s="10">
        <f t="shared" si="283"/>
        <v>66.395726150553003</v>
      </c>
      <c r="O586" s="10">
        <f t="shared" si="284"/>
        <v>0</v>
      </c>
      <c r="P586" s="10">
        <f t="shared" si="278"/>
        <v>90</v>
      </c>
      <c r="Q586" s="10">
        <f t="shared" si="279"/>
        <v>111.395726150553</v>
      </c>
      <c r="R586" s="10">
        <f t="shared" si="294"/>
        <v>0</v>
      </c>
      <c r="S586" s="10">
        <f t="shared" si="285"/>
        <v>90</v>
      </c>
      <c r="T586" s="10">
        <f t="shared" si="286"/>
        <v>21.395726150553003</v>
      </c>
      <c r="U586" s="10">
        <f t="shared" si="295"/>
        <v>0</v>
      </c>
      <c r="V586" s="10">
        <f t="shared" si="287"/>
        <v>21.395726150553003</v>
      </c>
      <c r="W586" s="10">
        <f t="shared" si="288"/>
        <v>0</v>
      </c>
      <c r="X586" s="10">
        <f t="shared" si="289"/>
        <v>100.6978630752765</v>
      </c>
      <c r="Y586" s="10">
        <f t="shared" si="290"/>
        <v>0</v>
      </c>
      <c r="Z586" s="10">
        <f t="shared" si="296"/>
        <v>0</v>
      </c>
      <c r="AA586" s="10">
        <f t="shared" si="297"/>
        <v>0</v>
      </c>
      <c r="AB586" s="10">
        <f t="shared" si="298"/>
        <v>0</v>
      </c>
      <c r="AC586" s="10">
        <f t="shared" si="291"/>
        <v>67.5</v>
      </c>
      <c r="AD586" s="10">
        <f t="shared" si="292"/>
        <v>33.197863075276501</v>
      </c>
      <c r="AE586" s="10">
        <f t="shared" si="299"/>
        <v>0</v>
      </c>
      <c r="AF586" s="10">
        <f t="shared" si="300"/>
        <v>33.197863075276501</v>
      </c>
      <c r="AG586" s="10">
        <f t="shared" si="301"/>
        <v>0</v>
      </c>
    </row>
    <row r="587" spans="1:33" x14ac:dyDescent="0.2">
      <c r="A587" s="5">
        <v>40203.166666666664</v>
      </c>
      <c r="B587" s="8">
        <v>206364.58339682544</v>
      </c>
      <c r="C587" s="9">
        <v>737.7016666666666</v>
      </c>
      <c r="D587" s="8">
        <f t="shared" si="280"/>
        <v>206.36458339682545</v>
      </c>
      <c r="E587" s="8">
        <f t="shared" si="273"/>
        <v>250.62668339682546</v>
      </c>
      <c r="F587" s="10">
        <f t="shared" si="274"/>
        <v>206.36458339682545</v>
      </c>
      <c r="G587" s="10">
        <f t="shared" si="275"/>
        <v>0</v>
      </c>
      <c r="H587" s="10">
        <f t="shared" si="272"/>
        <v>0</v>
      </c>
      <c r="I587" s="10">
        <f t="shared" si="281"/>
        <v>0</v>
      </c>
      <c r="J587" s="10">
        <f t="shared" si="282"/>
        <v>0</v>
      </c>
      <c r="K587" s="10">
        <f t="shared" si="276"/>
        <v>135</v>
      </c>
      <c r="L587" s="10">
        <f t="shared" si="277"/>
        <v>71.364583396825452</v>
      </c>
      <c r="M587" s="10">
        <f t="shared" si="293"/>
        <v>0</v>
      </c>
      <c r="N587" s="10">
        <f t="shared" si="283"/>
        <v>71.364583396825452</v>
      </c>
      <c r="O587" s="10">
        <f t="shared" si="284"/>
        <v>0</v>
      </c>
      <c r="P587" s="10">
        <f t="shared" si="278"/>
        <v>90</v>
      </c>
      <c r="Q587" s="10">
        <f t="shared" si="279"/>
        <v>116.36458339682545</v>
      </c>
      <c r="R587" s="10">
        <f t="shared" si="294"/>
        <v>0</v>
      </c>
      <c r="S587" s="10">
        <f t="shared" si="285"/>
        <v>90</v>
      </c>
      <c r="T587" s="10">
        <f t="shared" si="286"/>
        <v>26.364583396825452</v>
      </c>
      <c r="U587" s="10">
        <f t="shared" si="295"/>
        <v>0</v>
      </c>
      <c r="V587" s="10">
        <f t="shared" si="287"/>
        <v>26.364583396825452</v>
      </c>
      <c r="W587" s="10">
        <f t="shared" si="288"/>
        <v>0</v>
      </c>
      <c r="X587" s="10">
        <f t="shared" si="289"/>
        <v>103.18229169841273</v>
      </c>
      <c r="Y587" s="10">
        <f t="shared" si="290"/>
        <v>0</v>
      </c>
      <c r="Z587" s="10">
        <f t="shared" si="296"/>
        <v>0</v>
      </c>
      <c r="AA587" s="10">
        <f t="shared" si="297"/>
        <v>0</v>
      </c>
      <c r="AB587" s="10">
        <f t="shared" si="298"/>
        <v>0</v>
      </c>
      <c r="AC587" s="10">
        <f t="shared" si="291"/>
        <v>67.5</v>
      </c>
      <c r="AD587" s="10">
        <f t="shared" si="292"/>
        <v>35.682291698412726</v>
      </c>
      <c r="AE587" s="10">
        <f t="shared" si="299"/>
        <v>0</v>
      </c>
      <c r="AF587" s="10">
        <f t="shared" si="300"/>
        <v>35.682291698412726</v>
      </c>
      <c r="AG587" s="10">
        <f t="shared" si="301"/>
        <v>0</v>
      </c>
    </row>
    <row r="588" spans="1:33" x14ac:dyDescent="0.2">
      <c r="A588" s="5">
        <v>40203.208333333336</v>
      </c>
      <c r="B588" s="8">
        <v>210195.64273020762</v>
      </c>
      <c r="C588" s="9">
        <v>726.11166666666657</v>
      </c>
      <c r="D588" s="8">
        <f t="shared" si="280"/>
        <v>210.19564273020762</v>
      </c>
      <c r="E588" s="8">
        <f t="shared" si="273"/>
        <v>253.76234273020762</v>
      </c>
      <c r="F588" s="10">
        <f t="shared" si="274"/>
        <v>210.19564273020762</v>
      </c>
      <c r="G588" s="10">
        <f t="shared" si="275"/>
        <v>0</v>
      </c>
      <c r="H588" s="10">
        <f t="shared" ref="H588:H651" si="302">IF(AND(G588&gt;0,G587=0),1,0)</f>
        <v>0</v>
      </c>
      <c r="I588" s="10">
        <f t="shared" si="281"/>
        <v>0</v>
      </c>
      <c r="J588" s="10">
        <f t="shared" si="282"/>
        <v>0</v>
      </c>
      <c r="K588" s="10">
        <f t="shared" si="276"/>
        <v>135</v>
      </c>
      <c r="L588" s="10">
        <f t="shared" si="277"/>
        <v>75.195642730207624</v>
      </c>
      <c r="M588" s="10">
        <f t="shared" si="293"/>
        <v>0</v>
      </c>
      <c r="N588" s="10">
        <f t="shared" si="283"/>
        <v>75.195642730207624</v>
      </c>
      <c r="O588" s="10">
        <f t="shared" si="284"/>
        <v>0</v>
      </c>
      <c r="P588" s="10">
        <f t="shared" si="278"/>
        <v>90</v>
      </c>
      <c r="Q588" s="10">
        <f t="shared" si="279"/>
        <v>120.19564273020762</v>
      </c>
      <c r="R588" s="10">
        <f t="shared" si="294"/>
        <v>0</v>
      </c>
      <c r="S588" s="10">
        <f t="shared" si="285"/>
        <v>90</v>
      </c>
      <c r="T588" s="10">
        <f t="shared" si="286"/>
        <v>30.195642730207624</v>
      </c>
      <c r="U588" s="10">
        <f t="shared" si="295"/>
        <v>0</v>
      </c>
      <c r="V588" s="10">
        <f t="shared" si="287"/>
        <v>30.195642730207624</v>
      </c>
      <c r="W588" s="10">
        <f t="shared" si="288"/>
        <v>0</v>
      </c>
      <c r="X588" s="10">
        <f t="shared" si="289"/>
        <v>105.09782136510381</v>
      </c>
      <c r="Y588" s="10">
        <f t="shared" si="290"/>
        <v>0</v>
      </c>
      <c r="Z588" s="10">
        <f t="shared" si="296"/>
        <v>0</v>
      </c>
      <c r="AA588" s="10">
        <f t="shared" si="297"/>
        <v>0</v>
      </c>
      <c r="AB588" s="10">
        <f t="shared" si="298"/>
        <v>0</v>
      </c>
      <c r="AC588" s="10">
        <f t="shared" si="291"/>
        <v>67.5</v>
      </c>
      <c r="AD588" s="10">
        <f t="shared" si="292"/>
        <v>37.597821365103812</v>
      </c>
      <c r="AE588" s="10">
        <f t="shared" si="299"/>
        <v>0</v>
      </c>
      <c r="AF588" s="10">
        <f t="shared" si="300"/>
        <v>37.597821365103812</v>
      </c>
      <c r="AG588" s="10">
        <f t="shared" si="301"/>
        <v>0</v>
      </c>
    </row>
    <row r="589" spans="1:33" x14ac:dyDescent="0.2">
      <c r="A589" s="5">
        <v>40203.25</v>
      </c>
      <c r="B589" s="8">
        <v>209627.73111558374</v>
      </c>
      <c r="C589" s="9">
        <v>724.26</v>
      </c>
      <c r="D589" s="8">
        <f t="shared" si="280"/>
        <v>209.62773111558374</v>
      </c>
      <c r="E589" s="8">
        <f t="shared" si="273"/>
        <v>253.08333111558375</v>
      </c>
      <c r="F589" s="10">
        <f t="shared" si="274"/>
        <v>209.62773111558374</v>
      </c>
      <c r="G589" s="10">
        <f t="shared" si="275"/>
        <v>0</v>
      </c>
      <c r="H589" s="10">
        <f t="shared" si="302"/>
        <v>0</v>
      </c>
      <c r="I589" s="10">
        <f t="shared" si="281"/>
        <v>0</v>
      </c>
      <c r="J589" s="10">
        <f t="shared" si="282"/>
        <v>0</v>
      </c>
      <c r="K589" s="10">
        <f t="shared" si="276"/>
        <v>135</v>
      </c>
      <c r="L589" s="10">
        <f t="shared" si="277"/>
        <v>74.627731115583742</v>
      </c>
      <c r="M589" s="10">
        <f t="shared" si="293"/>
        <v>0</v>
      </c>
      <c r="N589" s="10">
        <f t="shared" si="283"/>
        <v>74.627731115583742</v>
      </c>
      <c r="O589" s="10">
        <f t="shared" si="284"/>
        <v>0</v>
      </c>
      <c r="P589" s="10">
        <f t="shared" si="278"/>
        <v>90</v>
      </c>
      <c r="Q589" s="10">
        <f t="shared" si="279"/>
        <v>119.62773111558374</v>
      </c>
      <c r="R589" s="10">
        <f t="shared" si="294"/>
        <v>0</v>
      </c>
      <c r="S589" s="10">
        <f t="shared" si="285"/>
        <v>90</v>
      </c>
      <c r="T589" s="10">
        <f t="shared" si="286"/>
        <v>29.627731115583742</v>
      </c>
      <c r="U589" s="10">
        <f t="shared" si="295"/>
        <v>0</v>
      </c>
      <c r="V589" s="10">
        <f t="shared" si="287"/>
        <v>29.627731115583742</v>
      </c>
      <c r="W589" s="10">
        <f t="shared" si="288"/>
        <v>0</v>
      </c>
      <c r="X589" s="10">
        <f t="shared" si="289"/>
        <v>104.81386555779187</v>
      </c>
      <c r="Y589" s="10">
        <f t="shared" si="290"/>
        <v>0</v>
      </c>
      <c r="Z589" s="10">
        <f t="shared" si="296"/>
        <v>0</v>
      </c>
      <c r="AA589" s="10">
        <f t="shared" si="297"/>
        <v>0</v>
      </c>
      <c r="AB589" s="10">
        <f t="shared" si="298"/>
        <v>0</v>
      </c>
      <c r="AC589" s="10">
        <f t="shared" si="291"/>
        <v>67.5</v>
      </c>
      <c r="AD589" s="10">
        <f t="shared" si="292"/>
        <v>37.313865557791871</v>
      </c>
      <c r="AE589" s="10">
        <f t="shared" si="299"/>
        <v>0</v>
      </c>
      <c r="AF589" s="10">
        <f t="shared" si="300"/>
        <v>37.313865557791871</v>
      </c>
      <c r="AG589" s="10">
        <f t="shared" si="301"/>
        <v>0</v>
      </c>
    </row>
    <row r="590" spans="1:33" x14ac:dyDescent="0.2">
      <c r="A590" s="5">
        <v>40203.291666666664</v>
      </c>
      <c r="B590" s="8">
        <v>202436.10576870709</v>
      </c>
      <c r="C590" s="9">
        <v>728.35166666666669</v>
      </c>
      <c r="D590" s="8">
        <f t="shared" si="280"/>
        <v>202.43610576870708</v>
      </c>
      <c r="E590" s="8">
        <f t="shared" si="273"/>
        <v>246.13720576870708</v>
      </c>
      <c r="F590" s="10">
        <f t="shared" si="274"/>
        <v>202.43610576870708</v>
      </c>
      <c r="G590" s="10">
        <f t="shared" si="275"/>
        <v>0</v>
      </c>
      <c r="H590" s="10">
        <f t="shared" si="302"/>
        <v>0</v>
      </c>
      <c r="I590" s="10">
        <f t="shared" si="281"/>
        <v>0</v>
      </c>
      <c r="J590" s="10">
        <f t="shared" si="282"/>
        <v>0</v>
      </c>
      <c r="K590" s="10">
        <f t="shared" si="276"/>
        <v>135</v>
      </c>
      <c r="L590" s="10">
        <f t="shared" si="277"/>
        <v>67.43610576870708</v>
      </c>
      <c r="M590" s="10">
        <f t="shared" si="293"/>
        <v>0</v>
      </c>
      <c r="N590" s="10">
        <f t="shared" si="283"/>
        <v>67.43610576870708</v>
      </c>
      <c r="O590" s="10">
        <f t="shared" si="284"/>
        <v>0</v>
      </c>
      <c r="P590" s="10">
        <f t="shared" si="278"/>
        <v>90</v>
      </c>
      <c r="Q590" s="10">
        <f t="shared" si="279"/>
        <v>112.43610576870708</v>
      </c>
      <c r="R590" s="10">
        <f t="shared" si="294"/>
        <v>0</v>
      </c>
      <c r="S590" s="10">
        <f t="shared" si="285"/>
        <v>90</v>
      </c>
      <c r="T590" s="10">
        <f t="shared" si="286"/>
        <v>22.43610576870708</v>
      </c>
      <c r="U590" s="10">
        <f t="shared" si="295"/>
        <v>0</v>
      </c>
      <c r="V590" s="10">
        <f t="shared" si="287"/>
        <v>22.43610576870708</v>
      </c>
      <c r="W590" s="10">
        <f t="shared" si="288"/>
        <v>0</v>
      </c>
      <c r="X590" s="10">
        <f t="shared" si="289"/>
        <v>101.21805288435354</v>
      </c>
      <c r="Y590" s="10">
        <f t="shared" si="290"/>
        <v>0</v>
      </c>
      <c r="Z590" s="10">
        <f t="shared" si="296"/>
        <v>0</v>
      </c>
      <c r="AA590" s="10">
        <f t="shared" si="297"/>
        <v>0</v>
      </c>
      <c r="AB590" s="10">
        <f t="shared" si="298"/>
        <v>0</v>
      </c>
      <c r="AC590" s="10">
        <f t="shared" si="291"/>
        <v>67.5</v>
      </c>
      <c r="AD590" s="10">
        <f t="shared" si="292"/>
        <v>33.71805288435354</v>
      </c>
      <c r="AE590" s="10">
        <f t="shared" si="299"/>
        <v>0</v>
      </c>
      <c r="AF590" s="10">
        <f t="shared" si="300"/>
        <v>33.71805288435354</v>
      </c>
      <c r="AG590" s="10">
        <f t="shared" si="301"/>
        <v>0</v>
      </c>
    </row>
    <row r="591" spans="1:33" x14ac:dyDescent="0.2">
      <c r="A591" s="5">
        <v>40203.333333333336</v>
      </c>
      <c r="B591" s="8">
        <v>194293.79461235192</v>
      </c>
      <c r="C591" s="9">
        <v>728.69166666666672</v>
      </c>
      <c r="D591" s="8">
        <f t="shared" si="280"/>
        <v>194.29379461235192</v>
      </c>
      <c r="E591" s="8">
        <f t="shared" si="273"/>
        <v>238.01529461235191</v>
      </c>
      <c r="F591" s="10">
        <f t="shared" si="274"/>
        <v>194.29379461235192</v>
      </c>
      <c r="G591" s="10">
        <f t="shared" si="275"/>
        <v>0</v>
      </c>
      <c r="H591" s="10">
        <f t="shared" si="302"/>
        <v>0</v>
      </c>
      <c r="I591" s="10">
        <f t="shared" si="281"/>
        <v>0</v>
      </c>
      <c r="J591" s="10">
        <f t="shared" si="282"/>
        <v>0</v>
      </c>
      <c r="K591" s="10">
        <f t="shared" si="276"/>
        <v>135</v>
      </c>
      <c r="L591" s="10">
        <f t="shared" si="277"/>
        <v>59.293794612351917</v>
      </c>
      <c r="M591" s="10">
        <f t="shared" si="293"/>
        <v>0</v>
      </c>
      <c r="N591" s="10">
        <f t="shared" si="283"/>
        <v>59.293794612351917</v>
      </c>
      <c r="O591" s="10">
        <f t="shared" si="284"/>
        <v>0</v>
      </c>
      <c r="P591" s="10">
        <f t="shared" si="278"/>
        <v>90</v>
      </c>
      <c r="Q591" s="10">
        <f t="shared" si="279"/>
        <v>104.29379461235192</v>
      </c>
      <c r="R591" s="10">
        <f t="shared" si="294"/>
        <v>0</v>
      </c>
      <c r="S591" s="10">
        <f t="shared" si="285"/>
        <v>90</v>
      </c>
      <c r="T591" s="10">
        <f t="shared" si="286"/>
        <v>14.293794612351917</v>
      </c>
      <c r="U591" s="10">
        <f t="shared" si="295"/>
        <v>0</v>
      </c>
      <c r="V591" s="10">
        <f t="shared" si="287"/>
        <v>14.293794612351917</v>
      </c>
      <c r="W591" s="10">
        <f t="shared" si="288"/>
        <v>0</v>
      </c>
      <c r="X591" s="10">
        <f t="shared" si="289"/>
        <v>97.146897306175958</v>
      </c>
      <c r="Y591" s="10">
        <f t="shared" si="290"/>
        <v>0</v>
      </c>
      <c r="Z591" s="10">
        <f t="shared" si="296"/>
        <v>0</v>
      </c>
      <c r="AA591" s="10">
        <f t="shared" si="297"/>
        <v>0</v>
      </c>
      <c r="AB591" s="10">
        <f t="shared" si="298"/>
        <v>0</v>
      </c>
      <c r="AC591" s="10">
        <f t="shared" si="291"/>
        <v>67.5</v>
      </c>
      <c r="AD591" s="10">
        <f t="shared" si="292"/>
        <v>29.646897306175958</v>
      </c>
      <c r="AE591" s="10">
        <f t="shared" si="299"/>
        <v>0</v>
      </c>
      <c r="AF591" s="10">
        <f t="shared" si="300"/>
        <v>29.646897306175958</v>
      </c>
      <c r="AG591" s="10">
        <f t="shared" si="301"/>
        <v>0</v>
      </c>
    </row>
    <row r="592" spans="1:33" x14ac:dyDescent="0.2">
      <c r="A592" s="5">
        <v>40203.375</v>
      </c>
      <c r="B592" s="8">
        <v>179372.76327059173</v>
      </c>
      <c r="C592" s="9">
        <v>747.04499999999996</v>
      </c>
      <c r="D592" s="8">
        <f t="shared" si="280"/>
        <v>179.37276327059175</v>
      </c>
      <c r="E592" s="8">
        <f t="shared" si="273"/>
        <v>224.19546327059174</v>
      </c>
      <c r="F592" s="10">
        <f t="shared" si="274"/>
        <v>179.37276327059175</v>
      </c>
      <c r="G592" s="10">
        <f t="shared" si="275"/>
        <v>0</v>
      </c>
      <c r="H592" s="10">
        <f t="shared" si="302"/>
        <v>0</v>
      </c>
      <c r="I592" s="10">
        <f t="shared" si="281"/>
        <v>0</v>
      </c>
      <c r="J592" s="10">
        <f t="shared" si="282"/>
        <v>0</v>
      </c>
      <c r="K592" s="10">
        <f t="shared" si="276"/>
        <v>135</v>
      </c>
      <c r="L592" s="10">
        <f t="shared" si="277"/>
        <v>44.372763270591747</v>
      </c>
      <c r="M592" s="10">
        <f t="shared" si="293"/>
        <v>0</v>
      </c>
      <c r="N592" s="10">
        <f t="shared" si="283"/>
        <v>44.372763270591747</v>
      </c>
      <c r="O592" s="10">
        <f t="shared" si="284"/>
        <v>0</v>
      </c>
      <c r="P592" s="10">
        <f t="shared" si="278"/>
        <v>90</v>
      </c>
      <c r="Q592" s="10">
        <f t="shared" si="279"/>
        <v>89.372763270591747</v>
      </c>
      <c r="R592" s="10">
        <f t="shared" si="294"/>
        <v>0</v>
      </c>
      <c r="S592" s="10">
        <f t="shared" si="285"/>
        <v>89.372763270591747</v>
      </c>
      <c r="T592" s="10">
        <f t="shared" si="286"/>
        <v>0</v>
      </c>
      <c r="U592" s="10">
        <f t="shared" si="295"/>
        <v>0</v>
      </c>
      <c r="V592" s="10">
        <f t="shared" si="287"/>
        <v>0</v>
      </c>
      <c r="W592" s="10">
        <f t="shared" si="288"/>
        <v>0</v>
      </c>
      <c r="X592" s="10">
        <f t="shared" si="289"/>
        <v>89.686381635295874</v>
      </c>
      <c r="Y592" s="10">
        <f t="shared" si="290"/>
        <v>0</v>
      </c>
      <c r="Z592" s="10">
        <f t="shared" si="296"/>
        <v>0</v>
      </c>
      <c r="AA592" s="10">
        <f t="shared" si="297"/>
        <v>0</v>
      </c>
      <c r="AB592" s="10">
        <f t="shared" si="298"/>
        <v>0</v>
      </c>
      <c r="AC592" s="10">
        <f t="shared" si="291"/>
        <v>67.5</v>
      </c>
      <c r="AD592" s="10">
        <f t="shared" si="292"/>
        <v>22.186381635295874</v>
      </c>
      <c r="AE592" s="10">
        <f t="shared" si="299"/>
        <v>0</v>
      </c>
      <c r="AF592" s="10">
        <f t="shared" si="300"/>
        <v>22.186381635295874</v>
      </c>
      <c r="AG592" s="10">
        <f t="shared" si="301"/>
        <v>0</v>
      </c>
    </row>
    <row r="593" spans="1:33" x14ac:dyDescent="0.2">
      <c r="A593" s="5">
        <v>40203.416666666664</v>
      </c>
      <c r="B593" s="8">
        <v>165468.05904838821</v>
      </c>
      <c r="C593" s="9">
        <v>771.28166666666652</v>
      </c>
      <c r="D593" s="8">
        <f t="shared" si="280"/>
        <v>165.4680590483882</v>
      </c>
      <c r="E593" s="8">
        <f t="shared" si="273"/>
        <v>211.74495904838818</v>
      </c>
      <c r="F593" s="10">
        <f t="shared" si="274"/>
        <v>165.4680590483882</v>
      </c>
      <c r="G593" s="10">
        <f t="shared" si="275"/>
        <v>0</v>
      </c>
      <c r="H593" s="10">
        <f t="shared" si="302"/>
        <v>0</v>
      </c>
      <c r="I593" s="10">
        <f t="shared" si="281"/>
        <v>0</v>
      </c>
      <c r="J593" s="10">
        <f t="shared" si="282"/>
        <v>0</v>
      </c>
      <c r="K593" s="10">
        <f t="shared" si="276"/>
        <v>135</v>
      </c>
      <c r="L593" s="10">
        <f t="shared" si="277"/>
        <v>30.468059048388199</v>
      </c>
      <c r="M593" s="10">
        <f t="shared" si="293"/>
        <v>0</v>
      </c>
      <c r="N593" s="10">
        <f t="shared" si="283"/>
        <v>30.468059048388199</v>
      </c>
      <c r="O593" s="10">
        <f t="shared" si="284"/>
        <v>0</v>
      </c>
      <c r="P593" s="10">
        <f t="shared" si="278"/>
        <v>90</v>
      </c>
      <c r="Q593" s="10">
        <f t="shared" si="279"/>
        <v>75.468059048388199</v>
      </c>
      <c r="R593" s="10">
        <f t="shared" si="294"/>
        <v>0</v>
      </c>
      <c r="S593" s="10">
        <f t="shared" si="285"/>
        <v>75.468059048388199</v>
      </c>
      <c r="T593" s="10">
        <f t="shared" si="286"/>
        <v>0</v>
      </c>
      <c r="U593" s="10">
        <f t="shared" si="295"/>
        <v>0</v>
      </c>
      <c r="V593" s="10">
        <f t="shared" si="287"/>
        <v>0</v>
      </c>
      <c r="W593" s="10">
        <f t="shared" si="288"/>
        <v>0</v>
      </c>
      <c r="X593" s="10">
        <f t="shared" si="289"/>
        <v>82.734029524194099</v>
      </c>
      <c r="Y593" s="10">
        <f t="shared" si="290"/>
        <v>0</v>
      </c>
      <c r="Z593" s="10">
        <f t="shared" si="296"/>
        <v>0</v>
      </c>
      <c r="AA593" s="10">
        <f t="shared" si="297"/>
        <v>0</v>
      </c>
      <c r="AB593" s="10">
        <f t="shared" si="298"/>
        <v>0</v>
      </c>
      <c r="AC593" s="10">
        <f t="shared" si="291"/>
        <v>67.5</v>
      </c>
      <c r="AD593" s="10">
        <f t="shared" si="292"/>
        <v>15.234029524194099</v>
      </c>
      <c r="AE593" s="10">
        <f t="shared" si="299"/>
        <v>0</v>
      </c>
      <c r="AF593" s="10">
        <f t="shared" si="300"/>
        <v>15.234029524194099</v>
      </c>
      <c r="AG593" s="10">
        <f t="shared" si="301"/>
        <v>0</v>
      </c>
    </row>
    <row r="594" spans="1:33" x14ac:dyDescent="0.2">
      <c r="A594" s="5">
        <v>40203.458333333336</v>
      </c>
      <c r="B594" s="8">
        <v>159634.98837999511</v>
      </c>
      <c r="C594" s="9">
        <v>778.03000000000009</v>
      </c>
      <c r="D594" s="8">
        <f t="shared" si="280"/>
        <v>159.63498837999509</v>
      </c>
      <c r="E594" s="8">
        <f t="shared" si="273"/>
        <v>206.3167883799951</v>
      </c>
      <c r="F594" s="10">
        <f t="shared" si="274"/>
        <v>159.63498837999509</v>
      </c>
      <c r="G594" s="10">
        <f t="shared" si="275"/>
        <v>0</v>
      </c>
      <c r="H594" s="10">
        <f t="shared" si="302"/>
        <v>0</v>
      </c>
      <c r="I594" s="10">
        <f t="shared" si="281"/>
        <v>0</v>
      </c>
      <c r="J594" s="10">
        <f t="shared" si="282"/>
        <v>0</v>
      </c>
      <c r="K594" s="10">
        <f t="shared" si="276"/>
        <v>135</v>
      </c>
      <c r="L594" s="10">
        <f t="shared" si="277"/>
        <v>24.634988379995093</v>
      </c>
      <c r="M594" s="10">
        <f t="shared" si="293"/>
        <v>0</v>
      </c>
      <c r="N594" s="10">
        <f t="shared" si="283"/>
        <v>24.634988379995093</v>
      </c>
      <c r="O594" s="10">
        <f t="shared" si="284"/>
        <v>0</v>
      </c>
      <c r="P594" s="10">
        <f t="shared" si="278"/>
        <v>90</v>
      </c>
      <c r="Q594" s="10">
        <f t="shared" si="279"/>
        <v>69.634988379995093</v>
      </c>
      <c r="R594" s="10">
        <f t="shared" si="294"/>
        <v>0</v>
      </c>
      <c r="S594" s="10">
        <f t="shared" si="285"/>
        <v>69.634988379995093</v>
      </c>
      <c r="T594" s="10">
        <f t="shared" si="286"/>
        <v>0</v>
      </c>
      <c r="U594" s="10">
        <f t="shared" si="295"/>
        <v>0</v>
      </c>
      <c r="V594" s="10">
        <f t="shared" si="287"/>
        <v>0</v>
      </c>
      <c r="W594" s="10">
        <f t="shared" si="288"/>
        <v>0</v>
      </c>
      <c r="X594" s="10">
        <f t="shared" si="289"/>
        <v>79.817494189997547</v>
      </c>
      <c r="Y594" s="10">
        <f t="shared" si="290"/>
        <v>0</v>
      </c>
      <c r="Z594" s="10">
        <f t="shared" si="296"/>
        <v>0</v>
      </c>
      <c r="AA594" s="10">
        <f t="shared" si="297"/>
        <v>0</v>
      </c>
      <c r="AB594" s="10">
        <f t="shared" si="298"/>
        <v>0</v>
      </c>
      <c r="AC594" s="10">
        <f t="shared" si="291"/>
        <v>67.5</v>
      </c>
      <c r="AD594" s="10">
        <f t="shared" si="292"/>
        <v>12.317494189997547</v>
      </c>
      <c r="AE594" s="10">
        <f t="shared" si="299"/>
        <v>0</v>
      </c>
      <c r="AF594" s="10">
        <f t="shared" si="300"/>
        <v>12.317494189997547</v>
      </c>
      <c r="AG594" s="10">
        <f t="shared" si="301"/>
        <v>0</v>
      </c>
    </row>
    <row r="595" spans="1:33" x14ac:dyDescent="0.2">
      <c r="A595" s="5">
        <v>40203.5</v>
      </c>
      <c r="B595" s="8">
        <v>164924.88410941887</v>
      </c>
      <c r="C595" s="9">
        <v>767.41666666666663</v>
      </c>
      <c r="D595" s="8">
        <f t="shared" si="280"/>
        <v>164.92488410941885</v>
      </c>
      <c r="E595" s="8">
        <f t="shared" si="273"/>
        <v>210.96988410941884</v>
      </c>
      <c r="F595" s="10">
        <f t="shared" si="274"/>
        <v>164.92488410941885</v>
      </c>
      <c r="G595" s="10">
        <f t="shared" si="275"/>
        <v>0</v>
      </c>
      <c r="H595" s="10">
        <f t="shared" si="302"/>
        <v>0</v>
      </c>
      <c r="I595" s="10">
        <f t="shared" si="281"/>
        <v>0</v>
      </c>
      <c r="J595" s="10">
        <f t="shared" si="282"/>
        <v>0</v>
      </c>
      <c r="K595" s="10">
        <f t="shared" si="276"/>
        <v>135</v>
      </c>
      <c r="L595" s="10">
        <f t="shared" si="277"/>
        <v>29.924884109418855</v>
      </c>
      <c r="M595" s="10">
        <f t="shared" si="293"/>
        <v>0</v>
      </c>
      <c r="N595" s="10">
        <f t="shared" si="283"/>
        <v>29.924884109418855</v>
      </c>
      <c r="O595" s="10">
        <f t="shared" si="284"/>
        <v>0</v>
      </c>
      <c r="P595" s="10">
        <f t="shared" si="278"/>
        <v>90</v>
      </c>
      <c r="Q595" s="10">
        <f t="shared" si="279"/>
        <v>74.924884109418855</v>
      </c>
      <c r="R595" s="10">
        <f t="shared" si="294"/>
        <v>0</v>
      </c>
      <c r="S595" s="10">
        <f t="shared" si="285"/>
        <v>74.924884109418855</v>
      </c>
      <c r="T595" s="10">
        <f t="shared" si="286"/>
        <v>0</v>
      </c>
      <c r="U595" s="10">
        <f t="shared" si="295"/>
        <v>0</v>
      </c>
      <c r="V595" s="10">
        <f t="shared" si="287"/>
        <v>0</v>
      </c>
      <c r="W595" s="10">
        <f t="shared" si="288"/>
        <v>0</v>
      </c>
      <c r="X595" s="10">
        <f t="shared" si="289"/>
        <v>82.462442054709427</v>
      </c>
      <c r="Y595" s="10">
        <f t="shared" si="290"/>
        <v>0</v>
      </c>
      <c r="Z595" s="10">
        <f t="shared" si="296"/>
        <v>0</v>
      </c>
      <c r="AA595" s="10">
        <f t="shared" si="297"/>
        <v>0</v>
      </c>
      <c r="AB595" s="10">
        <f t="shared" si="298"/>
        <v>0</v>
      </c>
      <c r="AC595" s="10">
        <f t="shared" si="291"/>
        <v>67.5</v>
      </c>
      <c r="AD595" s="10">
        <f t="shared" si="292"/>
        <v>14.962442054709427</v>
      </c>
      <c r="AE595" s="10">
        <f t="shared" si="299"/>
        <v>0</v>
      </c>
      <c r="AF595" s="10">
        <f t="shared" si="300"/>
        <v>14.962442054709427</v>
      </c>
      <c r="AG595" s="10">
        <f t="shared" si="301"/>
        <v>0</v>
      </c>
    </row>
    <row r="596" spans="1:33" x14ac:dyDescent="0.2">
      <c r="A596" s="5">
        <v>40203.541666666664</v>
      </c>
      <c r="B596" s="8">
        <v>159335.48439204588</v>
      </c>
      <c r="C596" s="9">
        <v>774.88499999999999</v>
      </c>
      <c r="D596" s="8">
        <f t="shared" si="280"/>
        <v>159.33548439204588</v>
      </c>
      <c r="E596" s="8">
        <f t="shared" si="273"/>
        <v>205.82858439204588</v>
      </c>
      <c r="F596" s="10">
        <f t="shared" si="274"/>
        <v>159.33548439204588</v>
      </c>
      <c r="G596" s="10">
        <f t="shared" si="275"/>
        <v>0</v>
      </c>
      <c r="H596" s="10">
        <f t="shared" si="302"/>
        <v>0</v>
      </c>
      <c r="I596" s="10">
        <f t="shared" si="281"/>
        <v>0</v>
      </c>
      <c r="J596" s="10">
        <f t="shared" si="282"/>
        <v>0</v>
      </c>
      <c r="K596" s="10">
        <f t="shared" si="276"/>
        <v>135</v>
      </c>
      <c r="L596" s="10">
        <f t="shared" si="277"/>
        <v>24.335484392045885</v>
      </c>
      <c r="M596" s="10">
        <f t="shared" si="293"/>
        <v>0</v>
      </c>
      <c r="N596" s="10">
        <f t="shared" si="283"/>
        <v>24.335484392045885</v>
      </c>
      <c r="O596" s="10">
        <f t="shared" si="284"/>
        <v>0</v>
      </c>
      <c r="P596" s="10">
        <f t="shared" si="278"/>
        <v>90</v>
      </c>
      <c r="Q596" s="10">
        <f t="shared" si="279"/>
        <v>69.335484392045885</v>
      </c>
      <c r="R596" s="10">
        <f t="shared" si="294"/>
        <v>0</v>
      </c>
      <c r="S596" s="10">
        <f t="shared" si="285"/>
        <v>69.335484392045885</v>
      </c>
      <c r="T596" s="10">
        <f t="shared" si="286"/>
        <v>0</v>
      </c>
      <c r="U596" s="10">
        <f t="shared" si="295"/>
        <v>0</v>
      </c>
      <c r="V596" s="10">
        <f t="shared" si="287"/>
        <v>0</v>
      </c>
      <c r="W596" s="10">
        <f t="shared" si="288"/>
        <v>0</v>
      </c>
      <c r="X596" s="10">
        <f t="shared" si="289"/>
        <v>79.667742196022942</v>
      </c>
      <c r="Y596" s="10">
        <f t="shared" si="290"/>
        <v>0</v>
      </c>
      <c r="Z596" s="10">
        <f t="shared" si="296"/>
        <v>0</v>
      </c>
      <c r="AA596" s="10">
        <f t="shared" si="297"/>
        <v>0</v>
      </c>
      <c r="AB596" s="10">
        <f t="shared" si="298"/>
        <v>0</v>
      </c>
      <c r="AC596" s="10">
        <f t="shared" si="291"/>
        <v>67.5</v>
      </c>
      <c r="AD596" s="10">
        <f t="shared" si="292"/>
        <v>12.167742196022942</v>
      </c>
      <c r="AE596" s="10">
        <f t="shared" si="299"/>
        <v>0</v>
      </c>
      <c r="AF596" s="10">
        <f t="shared" si="300"/>
        <v>12.167742196022942</v>
      </c>
      <c r="AG596" s="10">
        <f t="shared" si="301"/>
        <v>0</v>
      </c>
    </row>
    <row r="597" spans="1:33" x14ac:dyDescent="0.2">
      <c r="A597" s="5">
        <v>40203.583333333336</v>
      </c>
      <c r="B597" s="8">
        <v>163812.11984195589</v>
      </c>
      <c r="C597" s="9">
        <v>756.33064350519351</v>
      </c>
      <c r="D597" s="8">
        <f t="shared" si="280"/>
        <v>163.81211984195591</v>
      </c>
      <c r="E597" s="8">
        <f t="shared" si="273"/>
        <v>209.19195845226753</v>
      </c>
      <c r="F597" s="10">
        <f t="shared" si="274"/>
        <v>163.81211984195591</v>
      </c>
      <c r="G597" s="10">
        <f t="shared" si="275"/>
        <v>0</v>
      </c>
      <c r="H597" s="10">
        <f t="shared" si="302"/>
        <v>0</v>
      </c>
      <c r="I597" s="10">
        <f t="shared" si="281"/>
        <v>0</v>
      </c>
      <c r="J597" s="10">
        <f t="shared" si="282"/>
        <v>0</v>
      </c>
      <c r="K597" s="10">
        <f t="shared" si="276"/>
        <v>135</v>
      </c>
      <c r="L597" s="10">
        <f t="shared" si="277"/>
        <v>28.812119841955905</v>
      </c>
      <c r="M597" s="10">
        <f t="shared" si="293"/>
        <v>0</v>
      </c>
      <c r="N597" s="10">
        <f t="shared" si="283"/>
        <v>28.812119841955905</v>
      </c>
      <c r="O597" s="10">
        <f t="shared" si="284"/>
        <v>0</v>
      </c>
      <c r="P597" s="10">
        <f t="shared" si="278"/>
        <v>90</v>
      </c>
      <c r="Q597" s="10">
        <f t="shared" si="279"/>
        <v>73.812119841955905</v>
      </c>
      <c r="R597" s="10">
        <f t="shared" si="294"/>
        <v>0</v>
      </c>
      <c r="S597" s="10">
        <f t="shared" si="285"/>
        <v>73.812119841955905</v>
      </c>
      <c r="T597" s="10">
        <f t="shared" si="286"/>
        <v>0</v>
      </c>
      <c r="U597" s="10">
        <f t="shared" si="295"/>
        <v>0</v>
      </c>
      <c r="V597" s="10">
        <f t="shared" si="287"/>
        <v>0</v>
      </c>
      <c r="W597" s="10">
        <f t="shared" si="288"/>
        <v>0</v>
      </c>
      <c r="X597" s="10">
        <f t="shared" si="289"/>
        <v>81.906059920977953</v>
      </c>
      <c r="Y597" s="10">
        <f t="shared" si="290"/>
        <v>0</v>
      </c>
      <c r="Z597" s="10">
        <f t="shared" si="296"/>
        <v>0</v>
      </c>
      <c r="AA597" s="10">
        <f t="shared" si="297"/>
        <v>0</v>
      </c>
      <c r="AB597" s="10">
        <f t="shared" si="298"/>
        <v>0</v>
      </c>
      <c r="AC597" s="10">
        <f t="shared" si="291"/>
        <v>67.5</v>
      </c>
      <c r="AD597" s="10">
        <f t="shared" si="292"/>
        <v>14.406059920977953</v>
      </c>
      <c r="AE597" s="10">
        <f t="shared" si="299"/>
        <v>0</v>
      </c>
      <c r="AF597" s="10">
        <f t="shared" si="300"/>
        <v>14.406059920977953</v>
      </c>
      <c r="AG597" s="10">
        <f t="shared" si="301"/>
        <v>0</v>
      </c>
    </row>
    <row r="598" spans="1:33" x14ac:dyDescent="0.2">
      <c r="A598" s="5">
        <v>40203.625</v>
      </c>
      <c r="B598" s="8">
        <v>173548.37961691586</v>
      </c>
      <c r="C598" s="9">
        <v>739.19467726956123</v>
      </c>
      <c r="D598" s="8">
        <f t="shared" si="280"/>
        <v>173.54837961691587</v>
      </c>
      <c r="E598" s="8">
        <f t="shared" si="273"/>
        <v>217.90006025308955</v>
      </c>
      <c r="F598" s="10">
        <f t="shared" si="274"/>
        <v>173.54837961691587</v>
      </c>
      <c r="G598" s="10">
        <f t="shared" si="275"/>
        <v>0</v>
      </c>
      <c r="H598" s="10">
        <f t="shared" si="302"/>
        <v>0</v>
      </c>
      <c r="I598" s="10">
        <f t="shared" si="281"/>
        <v>0</v>
      </c>
      <c r="J598" s="10">
        <f t="shared" si="282"/>
        <v>0</v>
      </c>
      <c r="K598" s="10">
        <f t="shared" si="276"/>
        <v>135</v>
      </c>
      <c r="L598" s="10">
        <f t="shared" si="277"/>
        <v>38.548379616915867</v>
      </c>
      <c r="M598" s="10">
        <f t="shared" si="293"/>
        <v>0</v>
      </c>
      <c r="N598" s="10">
        <f t="shared" si="283"/>
        <v>38.548379616915867</v>
      </c>
      <c r="O598" s="10">
        <f t="shared" si="284"/>
        <v>0</v>
      </c>
      <c r="P598" s="10">
        <f t="shared" si="278"/>
        <v>90</v>
      </c>
      <c r="Q598" s="10">
        <f t="shared" si="279"/>
        <v>83.548379616915867</v>
      </c>
      <c r="R598" s="10">
        <f t="shared" si="294"/>
        <v>0</v>
      </c>
      <c r="S598" s="10">
        <f t="shared" si="285"/>
        <v>83.548379616915867</v>
      </c>
      <c r="T598" s="10">
        <f t="shared" si="286"/>
        <v>0</v>
      </c>
      <c r="U598" s="10">
        <f t="shared" si="295"/>
        <v>0</v>
      </c>
      <c r="V598" s="10">
        <f t="shared" si="287"/>
        <v>0</v>
      </c>
      <c r="W598" s="10">
        <f t="shared" si="288"/>
        <v>0</v>
      </c>
      <c r="X598" s="10">
        <f t="shared" si="289"/>
        <v>86.774189808457933</v>
      </c>
      <c r="Y598" s="10">
        <f t="shared" si="290"/>
        <v>0</v>
      </c>
      <c r="Z598" s="10">
        <f t="shared" si="296"/>
        <v>0</v>
      </c>
      <c r="AA598" s="10">
        <f t="shared" si="297"/>
        <v>0</v>
      </c>
      <c r="AB598" s="10">
        <f t="shared" si="298"/>
        <v>0</v>
      </c>
      <c r="AC598" s="10">
        <f t="shared" si="291"/>
        <v>67.5</v>
      </c>
      <c r="AD598" s="10">
        <f t="shared" si="292"/>
        <v>19.274189808457933</v>
      </c>
      <c r="AE598" s="10">
        <f t="shared" si="299"/>
        <v>0</v>
      </c>
      <c r="AF598" s="10">
        <f t="shared" si="300"/>
        <v>19.274189808457933</v>
      </c>
      <c r="AG598" s="10">
        <f t="shared" si="301"/>
        <v>0</v>
      </c>
    </row>
    <row r="599" spans="1:33" x14ac:dyDescent="0.2">
      <c r="A599" s="5">
        <v>40203.666666666664</v>
      </c>
      <c r="B599" s="8">
        <v>183740.54033820902</v>
      </c>
      <c r="C599" s="9">
        <v>719.49133849049304</v>
      </c>
      <c r="D599" s="8">
        <f t="shared" si="280"/>
        <v>183.740540338209</v>
      </c>
      <c r="E599" s="8">
        <f t="shared" si="273"/>
        <v>226.91002064763859</v>
      </c>
      <c r="F599" s="10">
        <f t="shared" si="274"/>
        <v>183.740540338209</v>
      </c>
      <c r="G599" s="10">
        <f t="shared" si="275"/>
        <v>0</v>
      </c>
      <c r="H599" s="10">
        <f t="shared" si="302"/>
        <v>0</v>
      </c>
      <c r="I599" s="10">
        <f t="shared" si="281"/>
        <v>0</v>
      </c>
      <c r="J599" s="10">
        <f t="shared" si="282"/>
        <v>0</v>
      </c>
      <c r="K599" s="10">
        <f t="shared" si="276"/>
        <v>135</v>
      </c>
      <c r="L599" s="10">
        <f t="shared" si="277"/>
        <v>48.740540338209001</v>
      </c>
      <c r="M599" s="10">
        <f t="shared" si="293"/>
        <v>0</v>
      </c>
      <c r="N599" s="10">
        <f t="shared" si="283"/>
        <v>48.740540338209001</v>
      </c>
      <c r="O599" s="10">
        <f t="shared" si="284"/>
        <v>0</v>
      </c>
      <c r="P599" s="10">
        <f t="shared" si="278"/>
        <v>90</v>
      </c>
      <c r="Q599" s="10">
        <f t="shared" si="279"/>
        <v>93.740540338209001</v>
      </c>
      <c r="R599" s="10">
        <f t="shared" si="294"/>
        <v>0</v>
      </c>
      <c r="S599" s="10">
        <f t="shared" si="285"/>
        <v>90</v>
      </c>
      <c r="T599" s="10">
        <f t="shared" si="286"/>
        <v>3.7405403382090014</v>
      </c>
      <c r="U599" s="10">
        <f t="shared" si="295"/>
        <v>1</v>
      </c>
      <c r="V599" s="10">
        <f t="shared" si="287"/>
        <v>0</v>
      </c>
      <c r="W599" s="10">
        <f t="shared" si="288"/>
        <v>3.7405403382090014</v>
      </c>
      <c r="X599" s="10">
        <f t="shared" si="289"/>
        <v>91.870270169104501</v>
      </c>
      <c r="Y599" s="10">
        <f t="shared" si="290"/>
        <v>0</v>
      </c>
      <c r="Z599" s="10">
        <f t="shared" si="296"/>
        <v>0</v>
      </c>
      <c r="AA599" s="10">
        <f t="shared" si="297"/>
        <v>0</v>
      </c>
      <c r="AB599" s="10">
        <f t="shared" si="298"/>
        <v>0</v>
      </c>
      <c r="AC599" s="10">
        <f t="shared" si="291"/>
        <v>67.5</v>
      </c>
      <c r="AD599" s="10">
        <f t="shared" si="292"/>
        <v>24.370270169104501</v>
      </c>
      <c r="AE599" s="10">
        <f t="shared" si="299"/>
        <v>0</v>
      </c>
      <c r="AF599" s="10">
        <f t="shared" si="300"/>
        <v>24.370270169104501</v>
      </c>
      <c r="AG599" s="10">
        <f t="shared" si="301"/>
        <v>0</v>
      </c>
    </row>
    <row r="600" spans="1:33" x14ac:dyDescent="0.2">
      <c r="A600" s="5">
        <v>40203.708333333336</v>
      </c>
      <c r="B600" s="8">
        <v>179523.05649831321</v>
      </c>
      <c r="C600" s="9">
        <v>723.27499999999998</v>
      </c>
      <c r="D600" s="8">
        <f t="shared" si="280"/>
        <v>179.5230564983132</v>
      </c>
      <c r="E600" s="8">
        <f t="shared" si="273"/>
        <v>222.9195564983132</v>
      </c>
      <c r="F600" s="10">
        <f t="shared" si="274"/>
        <v>179.5230564983132</v>
      </c>
      <c r="G600" s="10">
        <f t="shared" si="275"/>
        <v>0</v>
      </c>
      <c r="H600" s="10">
        <f t="shared" si="302"/>
        <v>0</v>
      </c>
      <c r="I600" s="10">
        <f t="shared" si="281"/>
        <v>0</v>
      </c>
      <c r="J600" s="10">
        <f t="shared" si="282"/>
        <v>0</v>
      </c>
      <c r="K600" s="10">
        <f t="shared" si="276"/>
        <v>135</v>
      </c>
      <c r="L600" s="10">
        <f t="shared" si="277"/>
        <v>44.523056498313196</v>
      </c>
      <c r="M600" s="10">
        <f t="shared" si="293"/>
        <v>0</v>
      </c>
      <c r="N600" s="10">
        <f t="shared" si="283"/>
        <v>44.523056498313196</v>
      </c>
      <c r="O600" s="10">
        <f t="shared" si="284"/>
        <v>0</v>
      </c>
      <c r="P600" s="10">
        <f t="shared" si="278"/>
        <v>90</v>
      </c>
      <c r="Q600" s="10">
        <f t="shared" si="279"/>
        <v>89.523056498313196</v>
      </c>
      <c r="R600" s="10">
        <f t="shared" si="294"/>
        <v>0</v>
      </c>
      <c r="S600" s="10">
        <f t="shared" si="285"/>
        <v>89.523056498313196</v>
      </c>
      <c r="T600" s="10">
        <f t="shared" si="286"/>
        <v>0</v>
      </c>
      <c r="U600" s="10">
        <f t="shared" si="295"/>
        <v>0</v>
      </c>
      <c r="V600" s="10">
        <f t="shared" si="287"/>
        <v>0</v>
      </c>
      <c r="W600" s="10">
        <f t="shared" si="288"/>
        <v>0</v>
      </c>
      <c r="X600" s="10">
        <f t="shared" si="289"/>
        <v>89.761528249156598</v>
      </c>
      <c r="Y600" s="10">
        <f t="shared" si="290"/>
        <v>0</v>
      </c>
      <c r="Z600" s="10">
        <f t="shared" si="296"/>
        <v>0</v>
      </c>
      <c r="AA600" s="10">
        <f t="shared" si="297"/>
        <v>0</v>
      </c>
      <c r="AB600" s="10">
        <f t="shared" si="298"/>
        <v>0</v>
      </c>
      <c r="AC600" s="10">
        <f t="shared" si="291"/>
        <v>67.5</v>
      </c>
      <c r="AD600" s="10">
        <f t="shared" si="292"/>
        <v>22.261528249156598</v>
      </c>
      <c r="AE600" s="10">
        <f t="shared" si="299"/>
        <v>0</v>
      </c>
      <c r="AF600" s="10">
        <f t="shared" si="300"/>
        <v>22.261528249156598</v>
      </c>
      <c r="AG600" s="10">
        <f t="shared" si="301"/>
        <v>0</v>
      </c>
    </row>
    <row r="601" spans="1:33" x14ac:dyDescent="0.2">
      <c r="A601" s="5">
        <v>40203.75</v>
      </c>
      <c r="B601" s="8">
        <v>152037.20361738928</v>
      </c>
      <c r="C601" s="9">
        <v>774.74</v>
      </c>
      <c r="D601" s="8">
        <f t="shared" si="280"/>
        <v>152.03720361738928</v>
      </c>
      <c r="E601" s="8">
        <f t="shared" si="273"/>
        <v>198.52160361738927</v>
      </c>
      <c r="F601" s="10">
        <f t="shared" si="274"/>
        <v>152.03720361738928</v>
      </c>
      <c r="G601" s="10">
        <f t="shared" si="275"/>
        <v>0</v>
      </c>
      <c r="H601" s="10">
        <f t="shared" si="302"/>
        <v>0</v>
      </c>
      <c r="I601" s="10">
        <f t="shared" si="281"/>
        <v>0</v>
      </c>
      <c r="J601" s="10">
        <f t="shared" si="282"/>
        <v>0</v>
      </c>
      <c r="K601" s="10">
        <f t="shared" si="276"/>
        <v>135</v>
      </c>
      <c r="L601" s="10">
        <f t="shared" si="277"/>
        <v>17.037203617389281</v>
      </c>
      <c r="M601" s="10">
        <f t="shared" si="293"/>
        <v>0</v>
      </c>
      <c r="N601" s="10">
        <f t="shared" si="283"/>
        <v>17.037203617389281</v>
      </c>
      <c r="O601" s="10">
        <f t="shared" si="284"/>
        <v>0</v>
      </c>
      <c r="P601" s="10">
        <f t="shared" si="278"/>
        <v>90</v>
      </c>
      <c r="Q601" s="10">
        <f t="shared" si="279"/>
        <v>62.037203617389281</v>
      </c>
      <c r="R601" s="10">
        <f t="shared" si="294"/>
        <v>0</v>
      </c>
      <c r="S601" s="10">
        <f t="shared" si="285"/>
        <v>62.037203617389281</v>
      </c>
      <c r="T601" s="10">
        <f t="shared" si="286"/>
        <v>0</v>
      </c>
      <c r="U601" s="10">
        <f t="shared" si="295"/>
        <v>0</v>
      </c>
      <c r="V601" s="10">
        <f t="shared" si="287"/>
        <v>0</v>
      </c>
      <c r="W601" s="10">
        <f t="shared" si="288"/>
        <v>0</v>
      </c>
      <c r="X601" s="10">
        <f t="shared" si="289"/>
        <v>76.01860180869464</v>
      </c>
      <c r="Y601" s="10">
        <f t="shared" si="290"/>
        <v>0</v>
      </c>
      <c r="Z601" s="10">
        <f t="shared" si="296"/>
        <v>0</v>
      </c>
      <c r="AA601" s="10">
        <f t="shared" si="297"/>
        <v>0</v>
      </c>
      <c r="AB601" s="10">
        <f t="shared" si="298"/>
        <v>0</v>
      </c>
      <c r="AC601" s="10">
        <f t="shared" si="291"/>
        <v>67.5</v>
      </c>
      <c r="AD601" s="10">
        <f t="shared" si="292"/>
        <v>8.5186018086946405</v>
      </c>
      <c r="AE601" s="10">
        <f t="shared" si="299"/>
        <v>0</v>
      </c>
      <c r="AF601" s="10">
        <f t="shared" si="300"/>
        <v>8.5186018086946405</v>
      </c>
      <c r="AG601" s="10">
        <f t="shared" si="301"/>
        <v>0</v>
      </c>
    </row>
    <row r="602" spans="1:33" x14ac:dyDescent="0.2">
      <c r="A602" s="5">
        <v>40203.791666666664</v>
      </c>
      <c r="B602" s="8">
        <v>146023.89681408455</v>
      </c>
      <c r="C602" s="9">
        <v>787.125</v>
      </c>
      <c r="D602" s="8">
        <f t="shared" si="280"/>
        <v>146.02389681408457</v>
      </c>
      <c r="E602" s="8">
        <f t="shared" si="273"/>
        <v>193.25139681408456</v>
      </c>
      <c r="F602" s="10">
        <f t="shared" si="274"/>
        <v>146.02389681408457</v>
      </c>
      <c r="G602" s="10">
        <f t="shared" si="275"/>
        <v>0</v>
      </c>
      <c r="H602" s="10">
        <f t="shared" si="302"/>
        <v>0</v>
      </c>
      <c r="I602" s="10">
        <f t="shared" si="281"/>
        <v>0</v>
      </c>
      <c r="J602" s="10">
        <f t="shared" si="282"/>
        <v>0</v>
      </c>
      <c r="K602" s="10">
        <f t="shared" si="276"/>
        <v>135</v>
      </c>
      <c r="L602" s="10">
        <f t="shared" si="277"/>
        <v>11.023896814084566</v>
      </c>
      <c r="M602" s="10">
        <f t="shared" si="293"/>
        <v>0</v>
      </c>
      <c r="N602" s="10">
        <f t="shared" si="283"/>
        <v>11.023896814084566</v>
      </c>
      <c r="O602" s="10">
        <f t="shared" si="284"/>
        <v>0</v>
      </c>
      <c r="P602" s="10">
        <f t="shared" si="278"/>
        <v>90</v>
      </c>
      <c r="Q602" s="10">
        <f t="shared" si="279"/>
        <v>56.023896814084566</v>
      </c>
      <c r="R602" s="10">
        <f t="shared" si="294"/>
        <v>0</v>
      </c>
      <c r="S602" s="10">
        <f t="shared" si="285"/>
        <v>56.023896814084566</v>
      </c>
      <c r="T602" s="10">
        <f t="shared" si="286"/>
        <v>0</v>
      </c>
      <c r="U602" s="10">
        <f t="shared" si="295"/>
        <v>0</v>
      </c>
      <c r="V602" s="10">
        <f t="shared" si="287"/>
        <v>0</v>
      </c>
      <c r="W602" s="10">
        <f t="shared" si="288"/>
        <v>0</v>
      </c>
      <c r="X602" s="10">
        <f t="shared" si="289"/>
        <v>73.011948407042283</v>
      </c>
      <c r="Y602" s="10">
        <f t="shared" si="290"/>
        <v>0</v>
      </c>
      <c r="Z602" s="10">
        <f t="shared" si="296"/>
        <v>0</v>
      </c>
      <c r="AA602" s="10">
        <f t="shared" si="297"/>
        <v>0</v>
      </c>
      <c r="AB602" s="10">
        <f t="shared" si="298"/>
        <v>0</v>
      </c>
      <c r="AC602" s="10">
        <f t="shared" si="291"/>
        <v>67.5</v>
      </c>
      <c r="AD602" s="10">
        <f t="shared" si="292"/>
        <v>5.5119484070422828</v>
      </c>
      <c r="AE602" s="10">
        <f t="shared" si="299"/>
        <v>0</v>
      </c>
      <c r="AF602" s="10">
        <f t="shared" si="300"/>
        <v>5.5119484070422828</v>
      </c>
      <c r="AG602" s="10">
        <f t="shared" si="301"/>
        <v>0</v>
      </c>
    </row>
    <row r="603" spans="1:33" x14ac:dyDescent="0.2">
      <c r="A603" s="5">
        <v>40203.833333333336</v>
      </c>
      <c r="B603" s="8">
        <v>199720.7248700436</v>
      </c>
      <c r="C603" s="9">
        <v>738.95999999999992</v>
      </c>
      <c r="D603" s="8">
        <f t="shared" si="280"/>
        <v>199.7207248700436</v>
      </c>
      <c r="E603" s="8">
        <f t="shared" si="273"/>
        <v>244.05832487004361</v>
      </c>
      <c r="F603" s="10">
        <f t="shared" si="274"/>
        <v>199.7207248700436</v>
      </c>
      <c r="G603" s="10">
        <f t="shared" si="275"/>
        <v>0</v>
      </c>
      <c r="H603" s="10">
        <f t="shared" si="302"/>
        <v>0</v>
      </c>
      <c r="I603" s="10">
        <f t="shared" si="281"/>
        <v>0</v>
      </c>
      <c r="J603" s="10">
        <f t="shared" si="282"/>
        <v>0</v>
      </c>
      <c r="K603" s="10">
        <f t="shared" si="276"/>
        <v>135</v>
      </c>
      <c r="L603" s="10">
        <f t="shared" si="277"/>
        <v>64.720724870043597</v>
      </c>
      <c r="M603" s="10">
        <f t="shared" si="293"/>
        <v>0</v>
      </c>
      <c r="N603" s="10">
        <f t="shared" si="283"/>
        <v>64.720724870043597</v>
      </c>
      <c r="O603" s="10">
        <f t="shared" si="284"/>
        <v>0</v>
      </c>
      <c r="P603" s="10">
        <f t="shared" si="278"/>
        <v>90</v>
      </c>
      <c r="Q603" s="10">
        <f t="shared" si="279"/>
        <v>109.7207248700436</v>
      </c>
      <c r="R603" s="10">
        <f t="shared" si="294"/>
        <v>0</v>
      </c>
      <c r="S603" s="10">
        <f t="shared" si="285"/>
        <v>90</v>
      </c>
      <c r="T603" s="10">
        <f t="shared" si="286"/>
        <v>19.720724870043597</v>
      </c>
      <c r="U603" s="10">
        <f t="shared" si="295"/>
        <v>1</v>
      </c>
      <c r="V603" s="10">
        <f t="shared" si="287"/>
        <v>0</v>
      </c>
      <c r="W603" s="10">
        <f t="shared" si="288"/>
        <v>19.720724870043597</v>
      </c>
      <c r="X603" s="10">
        <f t="shared" si="289"/>
        <v>99.860362435021798</v>
      </c>
      <c r="Y603" s="10">
        <f t="shared" si="290"/>
        <v>0</v>
      </c>
      <c r="Z603" s="10">
        <f t="shared" si="296"/>
        <v>0</v>
      </c>
      <c r="AA603" s="10">
        <f t="shared" si="297"/>
        <v>0</v>
      </c>
      <c r="AB603" s="10">
        <f t="shared" si="298"/>
        <v>0</v>
      </c>
      <c r="AC603" s="10">
        <f t="shared" si="291"/>
        <v>67.5</v>
      </c>
      <c r="AD603" s="10">
        <f t="shared" si="292"/>
        <v>32.360362435021798</v>
      </c>
      <c r="AE603" s="10">
        <f t="shared" si="299"/>
        <v>0</v>
      </c>
      <c r="AF603" s="10">
        <f t="shared" si="300"/>
        <v>32.360362435021798</v>
      </c>
      <c r="AG603" s="10">
        <f t="shared" si="301"/>
        <v>0</v>
      </c>
    </row>
    <row r="604" spans="1:33" x14ac:dyDescent="0.2">
      <c r="A604" s="5">
        <v>40203.875</v>
      </c>
      <c r="B604" s="8">
        <v>197597.6395856837</v>
      </c>
      <c r="C604" s="9">
        <v>718.68333333333328</v>
      </c>
      <c r="D604" s="8">
        <f t="shared" si="280"/>
        <v>197.59763958568371</v>
      </c>
      <c r="E604" s="8">
        <f t="shared" si="273"/>
        <v>240.71863958568372</v>
      </c>
      <c r="F604" s="10">
        <f t="shared" si="274"/>
        <v>197.59763958568371</v>
      </c>
      <c r="G604" s="10">
        <f t="shared" si="275"/>
        <v>0</v>
      </c>
      <c r="H604" s="10">
        <f t="shared" si="302"/>
        <v>0</v>
      </c>
      <c r="I604" s="10">
        <f t="shared" si="281"/>
        <v>0</v>
      </c>
      <c r="J604" s="10">
        <f t="shared" si="282"/>
        <v>0</v>
      </c>
      <c r="K604" s="10">
        <f t="shared" si="276"/>
        <v>135</v>
      </c>
      <c r="L604" s="10">
        <f t="shared" si="277"/>
        <v>62.597639585683709</v>
      </c>
      <c r="M604" s="10">
        <f t="shared" si="293"/>
        <v>0</v>
      </c>
      <c r="N604" s="10">
        <f t="shared" si="283"/>
        <v>62.597639585683709</v>
      </c>
      <c r="O604" s="10">
        <f t="shared" si="284"/>
        <v>0</v>
      </c>
      <c r="P604" s="10">
        <f t="shared" si="278"/>
        <v>90</v>
      </c>
      <c r="Q604" s="10">
        <f t="shared" si="279"/>
        <v>107.59763958568371</v>
      </c>
      <c r="R604" s="10">
        <f t="shared" si="294"/>
        <v>0</v>
      </c>
      <c r="S604" s="10">
        <f t="shared" si="285"/>
        <v>90</v>
      </c>
      <c r="T604" s="10">
        <f t="shared" si="286"/>
        <v>17.597639585683709</v>
      </c>
      <c r="U604" s="10">
        <f t="shared" si="295"/>
        <v>0</v>
      </c>
      <c r="V604" s="10">
        <f t="shared" si="287"/>
        <v>17.597639585683709</v>
      </c>
      <c r="W604" s="10">
        <f t="shared" si="288"/>
        <v>0</v>
      </c>
      <c r="X604" s="10">
        <f t="shared" si="289"/>
        <v>98.798819792841854</v>
      </c>
      <c r="Y604" s="10">
        <f t="shared" si="290"/>
        <v>0</v>
      </c>
      <c r="Z604" s="10">
        <f t="shared" si="296"/>
        <v>0</v>
      </c>
      <c r="AA604" s="10">
        <f t="shared" si="297"/>
        <v>0</v>
      </c>
      <c r="AB604" s="10">
        <f t="shared" si="298"/>
        <v>0</v>
      </c>
      <c r="AC604" s="10">
        <f t="shared" si="291"/>
        <v>67.5</v>
      </c>
      <c r="AD604" s="10">
        <f t="shared" si="292"/>
        <v>31.298819792841854</v>
      </c>
      <c r="AE604" s="10">
        <f t="shared" si="299"/>
        <v>0</v>
      </c>
      <c r="AF604" s="10">
        <f t="shared" si="300"/>
        <v>31.298819792841854</v>
      </c>
      <c r="AG604" s="10">
        <f t="shared" si="301"/>
        <v>0</v>
      </c>
    </row>
    <row r="605" spans="1:33" x14ac:dyDescent="0.2">
      <c r="A605" s="5">
        <v>40203.916666666664</v>
      </c>
      <c r="B605" s="8">
        <v>172587.99212716217</v>
      </c>
      <c r="C605" s="9">
        <v>742.38666666666666</v>
      </c>
      <c r="D605" s="8">
        <f t="shared" si="280"/>
        <v>172.58799212716218</v>
      </c>
      <c r="E605" s="8">
        <f t="shared" si="273"/>
        <v>217.13119212716219</v>
      </c>
      <c r="F605" s="10">
        <f t="shared" si="274"/>
        <v>172.58799212716218</v>
      </c>
      <c r="G605" s="10">
        <f t="shared" si="275"/>
        <v>0</v>
      </c>
      <c r="H605" s="10">
        <f t="shared" si="302"/>
        <v>0</v>
      </c>
      <c r="I605" s="10">
        <f t="shared" si="281"/>
        <v>0</v>
      </c>
      <c r="J605" s="10">
        <f t="shared" si="282"/>
        <v>0</v>
      </c>
      <c r="K605" s="10">
        <f t="shared" si="276"/>
        <v>135</v>
      </c>
      <c r="L605" s="10">
        <f t="shared" si="277"/>
        <v>37.587992127162181</v>
      </c>
      <c r="M605" s="10">
        <f t="shared" si="293"/>
        <v>0</v>
      </c>
      <c r="N605" s="10">
        <f t="shared" si="283"/>
        <v>37.587992127162181</v>
      </c>
      <c r="O605" s="10">
        <f t="shared" si="284"/>
        <v>0</v>
      </c>
      <c r="P605" s="10">
        <f t="shared" si="278"/>
        <v>90</v>
      </c>
      <c r="Q605" s="10">
        <f t="shared" si="279"/>
        <v>82.587992127162181</v>
      </c>
      <c r="R605" s="10">
        <f t="shared" si="294"/>
        <v>0</v>
      </c>
      <c r="S605" s="10">
        <f t="shared" si="285"/>
        <v>82.587992127162181</v>
      </c>
      <c r="T605" s="10">
        <f t="shared" si="286"/>
        <v>0</v>
      </c>
      <c r="U605" s="10">
        <f t="shared" si="295"/>
        <v>0</v>
      </c>
      <c r="V605" s="10">
        <f t="shared" si="287"/>
        <v>0</v>
      </c>
      <c r="W605" s="10">
        <f t="shared" si="288"/>
        <v>0</v>
      </c>
      <c r="X605" s="10">
        <f t="shared" si="289"/>
        <v>86.293996063581091</v>
      </c>
      <c r="Y605" s="10">
        <f t="shared" si="290"/>
        <v>0</v>
      </c>
      <c r="Z605" s="10">
        <f t="shared" si="296"/>
        <v>0</v>
      </c>
      <c r="AA605" s="10">
        <f t="shared" si="297"/>
        <v>0</v>
      </c>
      <c r="AB605" s="10">
        <f t="shared" si="298"/>
        <v>0</v>
      </c>
      <c r="AC605" s="10">
        <f t="shared" si="291"/>
        <v>67.5</v>
      </c>
      <c r="AD605" s="10">
        <f t="shared" si="292"/>
        <v>18.793996063581091</v>
      </c>
      <c r="AE605" s="10">
        <f t="shared" si="299"/>
        <v>0</v>
      </c>
      <c r="AF605" s="10">
        <f t="shared" si="300"/>
        <v>18.793996063581091</v>
      </c>
      <c r="AG605" s="10">
        <f t="shared" si="301"/>
        <v>0</v>
      </c>
    </row>
    <row r="606" spans="1:33" x14ac:dyDescent="0.2">
      <c r="A606" s="5">
        <v>40203.958333333336</v>
      </c>
      <c r="B606" s="8">
        <v>197565.6180298801</v>
      </c>
      <c r="C606" s="9">
        <v>701.00499999999988</v>
      </c>
      <c r="D606" s="8">
        <f t="shared" si="280"/>
        <v>197.56561802988011</v>
      </c>
      <c r="E606" s="8">
        <f t="shared" si="273"/>
        <v>239.6259180298801</v>
      </c>
      <c r="F606" s="10">
        <f t="shared" si="274"/>
        <v>197.56561802988011</v>
      </c>
      <c r="G606" s="10">
        <f t="shared" si="275"/>
        <v>0</v>
      </c>
      <c r="H606" s="10">
        <f t="shared" si="302"/>
        <v>0</v>
      </c>
      <c r="I606" s="10">
        <f t="shared" si="281"/>
        <v>0</v>
      </c>
      <c r="J606" s="10">
        <f t="shared" si="282"/>
        <v>0</v>
      </c>
      <c r="K606" s="10">
        <f t="shared" si="276"/>
        <v>135</v>
      </c>
      <c r="L606" s="10">
        <f t="shared" si="277"/>
        <v>62.565618029880113</v>
      </c>
      <c r="M606" s="10">
        <f t="shared" si="293"/>
        <v>0</v>
      </c>
      <c r="N606" s="10">
        <f t="shared" si="283"/>
        <v>62.565618029880113</v>
      </c>
      <c r="O606" s="10">
        <f t="shared" si="284"/>
        <v>0</v>
      </c>
      <c r="P606" s="10">
        <f t="shared" si="278"/>
        <v>90</v>
      </c>
      <c r="Q606" s="10">
        <f t="shared" si="279"/>
        <v>107.56561802988011</v>
      </c>
      <c r="R606" s="10">
        <f t="shared" si="294"/>
        <v>0</v>
      </c>
      <c r="S606" s="10">
        <f t="shared" si="285"/>
        <v>90</v>
      </c>
      <c r="T606" s="10">
        <f t="shared" si="286"/>
        <v>17.565618029880113</v>
      </c>
      <c r="U606" s="10">
        <f t="shared" si="295"/>
        <v>1</v>
      </c>
      <c r="V606" s="10">
        <f t="shared" si="287"/>
        <v>0</v>
      </c>
      <c r="W606" s="10">
        <f t="shared" si="288"/>
        <v>17.565618029880113</v>
      </c>
      <c r="X606" s="10">
        <f t="shared" si="289"/>
        <v>98.782809014940057</v>
      </c>
      <c r="Y606" s="10">
        <f t="shared" si="290"/>
        <v>0</v>
      </c>
      <c r="Z606" s="10">
        <f t="shared" si="296"/>
        <v>0</v>
      </c>
      <c r="AA606" s="10">
        <f t="shared" si="297"/>
        <v>0</v>
      </c>
      <c r="AB606" s="10">
        <f t="shared" si="298"/>
        <v>0</v>
      </c>
      <c r="AC606" s="10">
        <f t="shared" si="291"/>
        <v>67.5</v>
      </c>
      <c r="AD606" s="10">
        <f t="shared" si="292"/>
        <v>31.282809014940057</v>
      </c>
      <c r="AE606" s="10">
        <f t="shared" si="299"/>
        <v>0</v>
      </c>
      <c r="AF606" s="10">
        <f t="shared" si="300"/>
        <v>31.282809014940057</v>
      </c>
      <c r="AG606" s="10">
        <f t="shared" si="301"/>
        <v>0</v>
      </c>
    </row>
    <row r="607" spans="1:33" x14ac:dyDescent="0.2">
      <c r="A607" s="5">
        <v>40204</v>
      </c>
      <c r="B607" s="8">
        <v>205482.79206821966</v>
      </c>
      <c r="C607" s="9">
        <v>696.01666666666665</v>
      </c>
      <c r="D607" s="8">
        <f t="shared" si="280"/>
        <v>205.48279206821965</v>
      </c>
      <c r="E607" s="8">
        <f t="shared" si="273"/>
        <v>247.24379206821965</v>
      </c>
      <c r="F607" s="10">
        <f t="shared" si="274"/>
        <v>205.48279206821965</v>
      </c>
      <c r="G607" s="10">
        <f t="shared" si="275"/>
        <v>0</v>
      </c>
      <c r="H607" s="10">
        <f t="shared" si="302"/>
        <v>0</v>
      </c>
      <c r="I607" s="10">
        <f t="shared" si="281"/>
        <v>0</v>
      </c>
      <c r="J607" s="10">
        <f t="shared" si="282"/>
        <v>0</v>
      </c>
      <c r="K607" s="10">
        <f t="shared" si="276"/>
        <v>135</v>
      </c>
      <c r="L607" s="10">
        <f t="shared" si="277"/>
        <v>70.482792068219652</v>
      </c>
      <c r="M607" s="10">
        <f t="shared" si="293"/>
        <v>0</v>
      </c>
      <c r="N607" s="10">
        <f t="shared" si="283"/>
        <v>70.482792068219652</v>
      </c>
      <c r="O607" s="10">
        <f t="shared" si="284"/>
        <v>0</v>
      </c>
      <c r="P607" s="10">
        <f t="shared" si="278"/>
        <v>90</v>
      </c>
      <c r="Q607" s="10">
        <f t="shared" si="279"/>
        <v>115.48279206821965</v>
      </c>
      <c r="R607" s="10">
        <f t="shared" si="294"/>
        <v>0</v>
      </c>
      <c r="S607" s="10">
        <f t="shared" si="285"/>
        <v>90</v>
      </c>
      <c r="T607" s="10">
        <f t="shared" si="286"/>
        <v>25.482792068219652</v>
      </c>
      <c r="U607" s="10">
        <f t="shared" si="295"/>
        <v>0</v>
      </c>
      <c r="V607" s="10">
        <f t="shared" si="287"/>
        <v>25.482792068219652</v>
      </c>
      <c r="W607" s="10">
        <f t="shared" si="288"/>
        <v>0</v>
      </c>
      <c r="X607" s="10">
        <f t="shared" si="289"/>
        <v>102.74139603410983</v>
      </c>
      <c r="Y607" s="10">
        <f t="shared" si="290"/>
        <v>0</v>
      </c>
      <c r="Z607" s="10">
        <f t="shared" si="296"/>
        <v>0</v>
      </c>
      <c r="AA607" s="10">
        <f t="shared" si="297"/>
        <v>0</v>
      </c>
      <c r="AB607" s="10">
        <f t="shared" si="298"/>
        <v>0</v>
      </c>
      <c r="AC607" s="10">
        <f t="shared" si="291"/>
        <v>67.5</v>
      </c>
      <c r="AD607" s="10">
        <f t="shared" si="292"/>
        <v>35.241396034109826</v>
      </c>
      <c r="AE607" s="10">
        <f t="shared" si="299"/>
        <v>0</v>
      </c>
      <c r="AF607" s="10">
        <f t="shared" si="300"/>
        <v>35.241396034109826</v>
      </c>
      <c r="AG607" s="10">
        <f t="shared" si="301"/>
        <v>0</v>
      </c>
    </row>
    <row r="608" spans="1:33" x14ac:dyDescent="0.2">
      <c r="A608" s="5">
        <v>40204.041666666664</v>
      </c>
      <c r="B608" s="8">
        <v>206566.00708911251</v>
      </c>
      <c r="C608" s="9">
        <v>698.16499999999985</v>
      </c>
      <c r="D608" s="8">
        <f t="shared" si="280"/>
        <v>206.5660070891125</v>
      </c>
      <c r="E608" s="8">
        <f t="shared" si="273"/>
        <v>248.45590708911249</v>
      </c>
      <c r="F608" s="10">
        <f t="shared" si="274"/>
        <v>206.5660070891125</v>
      </c>
      <c r="G608" s="10">
        <f t="shared" si="275"/>
        <v>0</v>
      </c>
      <c r="H608" s="10">
        <f t="shared" si="302"/>
        <v>0</v>
      </c>
      <c r="I608" s="10">
        <f t="shared" si="281"/>
        <v>0</v>
      </c>
      <c r="J608" s="10">
        <f t="shared" si="282"/>
        <v>0</v>
      </c>
      <c r="K608" s="10">
        <f t="shared" si="276"/>
        <v>135</v>
      </c>
      <c r="L608" s="10">
        <f t="shared" si="277"/>
        <v>71.566007089112503</v>
      </c>
      <c r="M608" s="10">
        <f t="shared" si="293"/>
        <v>0</v>
      </c>
      <c r="N608" s="10">
        <f t="shared" si="283"/>
        <v>71.566007089112503</v>
      </c>
      <c r="O608" s="10">
        <f t="shared" si="284"/>
        <v>0</v>
      </c>
      <c r="P608" s="10">
        <f t="shared" si="278"/>
        <v>90</v>
      </c>
      <c r="Q608" s="10">
        <f t="shared" si="279"/>
        <v>116.5660070891125</v>
      </c>
      <c r="R608" s="10">
        <f t="shared" si="294"/>
        <v>0</v>
      </c>
      <c r="S608" s="10">
        <f t="shared" si="285"/>
        <v>90</v>
      </c>
      <c r="T608" s="10">
        <f t="shared" si="286"/>
        <v>26.566007089112503</v>
      </c>
      <c r="U608" s="10">
        <f t="shared" si="295"/>
        <v>0</v>
      </c>
      <c r="V608" s="10">
        <f t="shared" si="287"/>
        <v>26.566007089112503</v>
      </c>
      <c r="W608" s="10">
        <f t="shared" si="288"/>
        <v>0</v>
      </c>
      <c r="X608" s="10">
        <f t="shared" si="289"/>
        <v>103.28300354455625</v>
      </c>
      <c r="Y608" s="10">
        <f t="shared" si="290"/>
        <v>0</v>
      </c>
      <c r="Z608" s="10">
        <f t="shared" si="296"/>
        <v>0</v>
      </c>
      <c r="AA608" s="10">
        <f t="shared" si="297"/>
        <v>0</v>
      </c>
      <c r="AB608" s="10">
        <f t="shared" si="298"/>
        <v>0</v>
      </c>
      <c r="AC608" s="10">
        <f t="shared" si="291"/>
        <v>67.5</v>
      </c>
      <c r="AD608" s="10">
        <f t="shared" si="292"/>
        <v>35.783003544556252</v>
      </c>
      <c r="AE608" s="10">
        <f t="shared" si="299"/>
        <v>0</v>
      </c>
      <c r="AF608" s="10">
        <f t="shared" si="300"/>
        <v>35.783003544556252</v>
      </c>
      <c r="AG608" s="10">
        <f t="shared" si="301"/>
        <v>0</v>
      </c>
    </row>
    <row r="609" spans="1:33" x14ac:dyDescent="0.2">
      <c r="A609" s="5">
        <v>40204.083333333336</v>
      </c>
      <c r="B609" s="8">
        <v>207481.62791704634</v>
      </c>
      <c r="C609" s="9">
        <v>698.18833333333339</v>
      </c>
      <c r="D609" s="8">
        <f t="shared" si="280"/>
        <v>207.48162791704632</v>
      </c>
      <c r="E609" s="8">
        <f t="shared" si="273"/>
        <v>249.37292791704633</v>
      </c>
      <c r="F609" s="10">
        <f t="shared" si="274"/>
        <v>207.48162791704632</v>
      </c>
      <c r="G609" s="10">
        <f t="shared" si="275"/>
        <v>0</v>
      </c>
      <c r="H609" s="10">
        <f t="shared" si="302"/>
        <v>0</v>
      </c>
      <c r="I609" s="10">
        <f t="shared" si="281"/>
        <v>0</v>
      </c>
      <c r="J609" s="10">
        <f t="shared" si="282"/>
        <v>0</v>
      </c>
      <c r="K609" s="10">
        <f t="shared" si="276"/>
        <v>135</v>
      </c>
      <c r="L609" s="10">
        <f t="shared" si="277"/>
        <v>72.481627917046325</v>
      </c>
      <c r="M609" s="10">
        <f t="shared" si="293"/>
        <v>0</v>
      </c>
      <c r="N609" s="10">
        <f t="shared" si="283"/>
        <v>72.481627917046325</v>
      </c>
      <c r="O609" s="10">
        <f t="shared" si="284"/>
        <v>0</v>
      </c>
      <c r="P609" s="10">
        <f t="shared" si="278"/>
        <v>90</v>
      </c>
      <c r="Q609" s="10">
        <f t="shared" si="279"/>
        <v>117.48162791704632</v>
      </c>
      <c r="R609" s="10">
        <f t="shared" si="294"/>
        <v>0</v>
      </c>
      <c r="S609" s="10">
        <f t="shared" si="285"/>
        <v>90</v>
      </c>
      <c r="T609" s="10">
        <f t="shared" si="286"/>
        <v>27.481627917046325</v>
      </c>
      <c r="U609" s="10">
        <f t="shared" si="295"/>
        <v>0</v>
      </c>
      <c r="V609" s="10">
        <f t="shared" si="287"/>
        <v>27.481627917046325</v>
      </c>
      <c r="W609" s="10">
        <f t="shared" si="288"/>
        <v>0</v>
      </c>
      <c r="X609" s="10">
        <f t="shared" si="289"/>
        <v>103.74081395852316</v>
      </c>
      <c r="Y609" s="10">
        <f t="shared" si="290"/>
        <v>0</v>
      </c>
      <c r="Z609" s="10">
        <f t="shared" si="296"/>
        <v>0</v>
      </c>
      <c r="AA609" s="10">
        <f t="shared" si="297"/>
        <v>0</v>
      </c>
      <c r="AB609" s="10">
        <f t="shared" si="298"/>
        <v>0</v>
      </c>
      <c r="AC609" s="10">
        <f t="shared" si="291"/>
        <v>67.5</v>
      </c>
      <c r="AD609" s="10">
        <f t="shared" si="292"/>
        <v>36.240813958523162</v>
      </c>
      <c r="AE609" s="10">
        <f t="shared" si="299"/>
        <v>0</v>
      </c>
      <c r="AF609" s="10">
        <f t="shared" si="300"/>
        <v>36.240813958523162</v>
      </c>
      <c r="AG609" s="10">
        <f t="shared" si="301"/>
        <v>0</v>
      </c>
    </row>
    <row r="610" spans="1:33" x14ac:dyDescent="0.2">
      <c r="A610" s="5">
        <v>40204.125</v>
      </c>
      <c r="B610" s="8">
        <v>209320.53693558299</v>
      </c>
      <c r="C610" s="9">
        <v>697.75833333333333</v>
      </c>
      <c r="D610" s="8">
        <f t="shared" si="280"/>
        <v>209.32053693558299</v>
      </c>
      <c r="E610" s="8">
        <f t="shared" si="273"/>
        <v>251.18603693558299</v>
      </c>
      <c r="F610" s="10">
        <f t="shared" si="274"/>
        <v>209.32053693558299</v>
      </c>
      <c r="G610" s="10">
        <f t="shared" si="275"/>
        <v>0</v>
      </c>
      <c r="H610" s="10">
        <f t="shared" si="302"/>
        <v>0</v>
      </c>
      <c r="I610" s="10">
        <f t="shared" si="281"/>
        <v>0</v>
      </c>
      <c r="J610" s="10">
        <f t="shared" si="282"/>
        <v>0</v>
      </c>
      <c r="K610" s="10">
        <f t="shared" si="276"/>
        <v>135</v>
      </c>
      <c r="L610" s="10">
        <f t="shared" si="277"/>
        <v>74.320536935582993</v>
      </c>
      <c r="M610" s="10">
        <f t="shared" si="293"/>
        <v>0</v>
      </c>
      <c r="N610" s="10">
        <f t="shared" si="283"/>
        <v>74.320536935582993</v>
      </c>
      <c r="O610" s="10">
        <f t="shared" si="284"/>
        <v>0</v>
      </c>
      <c r="P610" s="10">
        <f t="shared" si="278"/>
        <v>90</v>
      </c>
      <c r="Q610" s="10">
        <f t="shared" si="279"/>
        <v>119.32053693558299</v>
      </c>
      <c r="R610" s="10">
        <f t="shared" si="294"/>
        <v>0</v>
      </c>
      <c r="S610" s="10">
        <f t="shared" si="285"/>
        <v>90</v>
      </c>
      <c r="T610" s="10">
        <f t="shared" si="286"/>
        <v>29.320536935582993</v>
      </c>
      <c r="U610" s="10">
        <f t="shared" si="295"/>
        <v>0</v>
      </c>
      <c r="V610" s="10">
        <f t="shared" si="287"/>
        <v>29.320536935582993</v>
      </c>
      <c r="W610" s="10">
        <f t="shared" si="288"/>
        <v>0</v>
      </c>
      <c r="X610" s="10">
        <f t="shared" si="289"/>
        <v>104.6602684677915</v>
      </c>
      <c r="Y610" s="10">
        <f t="shared" si="290"/>
        <v>0</v>
      </c>
      <c r="Z610" s="10">
        <f t="shared" si="296"/>
        <v>0</v>
      </c>
      <c r="AA610" s="10">
        <f t="shared" si="297"/>
        <v>0</v>
      </c>
      <c r="AB610" s="10">
        <f t="shared" si="298"/>
        <v>0</v>
      </c>
      <c r="AC610" s="10">
        <f t="shared" si="291"/>
        <v>67.5</v>
      </c>
      <c r="AD610" s="10">
        <f t="shared" si="292"/>
        <v>37.160268467791497</v>
      </c>
      <c r="AE610" s="10">
        <f t="shared" si="299"/>
        <v>0</v>
      </c>
      <c r="AF610" s="10">
        <f t="shared" si="300"/>
        <v>37.160268467791497</v>
      </c>
      <c r="AG610" s="10">
        <f t="shared" si="301"/>
        <v>0</v>
      </c>
    </row>
    <row r="611" spans="1:33" x14ac:dyDescent="0.2">
      <c r="A611" s="5">
        <v>40204.166666666664</v>
      </c>
      <c r="B611" s="8">
        <v>209357.17108555461</v>
      </c>
      <c r="C611" s="9">
        <v>700.69833333333338</v>
      </c>
      <c r="D611" s="8">
        <f t="shared" si="280"/>
        <v>209.35717108555463</v>
      </c>
      <c r="E611" s="8">
        <f t="shared" si="273"/>
        <v>251.39907108555462</v>
      </c>
      <c r="F611" s="10">
        <f t="shared" si="274"/>
        <v>209.35717108555463</v>
      </c>
      <c r="G611" s="10">
        <f t="shared" si="275"/>
        <v>0</v>
      </c>
      <c r="H611" s="10">
        <f t="shared" si="302"/>
        <v>0</v>
      </c>
      <c r="I611" s="10">
        <f t="shared" si="281"/>
        <v>0</v>
      </c>
      <c r="J611" s="10">
        <f t="shared" si="282"/>
        <v>0</v>
      </c>
      <c r="K611" s="10">
        <f t="shared" si="276"/>
        <v>135</v>
      </c>
      <c r="L611" s="10">
        <f t="shared" si="277"/>
        <v>74.357171085554626</v>
      </c>
      <c r="M611" s="10">
        <f t="shared" si="293"/>
        <v>0</v>
      </c>
      <c r="N611" s="10">
        <f t="shared" si="283"/>
        <v>74.357171085554626</v>
      </c>
      <c r="O611" s="10">
        <f t="shared" si="284"/>
        <v>0</v>
      </c>
      <c r="P611" s="10">
        <f t="shared" si="278"/>
        <v>90</v>
      </c>
      <c r="Q611" s="10">
        <f t="shared" si="279"/>
        <v>119.35717108555463</v>
      </c>
      <c r="R611" s="10">
        <f t="shared" si="294"/>
        <v>0</v>
      </c>
      <c r="S611" s="10">
        <f t="shared" si="285"/>
        <v>90</v>
      </c>
      <c r="T611" s="10">
        <f t="shared" si="286"/>
        <v>29.357171085554626</v>
      </c>
      <c r="U611" s="10">
        <f t="shared" si="295"/>
        <v>0</v>
      </c>
      <c r="V611" s="10">
        <f t="shared" si="287"/>
        <v>29.357171085554626</v>
      </c>
      <c r="W611" s="10">
        <f t="shared" si="288"/>
        <v>0</v>
      </c>
      <c r="X611" s="10">
        <f t="shared" si="289"/>
        <v>104.67858554277731</v>
      </c>
      <c r="Y611" s="10">
        <f t="shared" si="290"/>
        <v>0</v>
      </c>
      <c r="Z611" s="10">
        <f t="shared" si="296"/>
        <v>0</v>
      </c>
      <c r="AA611" s="10">
        <f t="shared" si="297"/>
        <v>0</v>
      </c>
      <c r="AB611" s="10">
        <f t="shared" si="298"/>
        <v>0</v>
      </c>
      <c r="AC611" s="10">
        <f t="shared" si="291"/>
        <v>67.5</v>
      </c>
      <c r="AD611" s="10">
        <f t="shared" si="292"/>
        <v>37.178585542777313</v>
      </c>
      <c r="AE611" s="10">
        <f t="shared" si="299"/>
        <v>0</v>
      </c>
      <c r="AF611" s="10">
        <f t="shared" si="300"/>
        <v>37.178585542777313</v>
      </c>
      <c r="AG611" s="10">
        <f t="shared" si="301"/>
        <v>0</v>
      </c>
    </row>
    <row r="612" spans="1:33" x14ac:dyDescent="0.2">
      <c r="A612" s="5">
        <v>40204.208333333336</v>
      </c>
      <c r="B612" s="8">
        <v>186617.93567618279</v>
      </c>
      <c r="C612" s="9">
        <v>749.77666666666676</v>
      </c>
      <c r="D612" s="8">
        <f t="shared" si="280"/>
        <v>186.61793567618278</v>
      </c>
      <c r="E612" s="8">
        <f t="shared" si="273"/>
        <v>231.60453567618279</v>
      </c>
      <c r="F612" s="10">
        <f t="shared" si="274"/>
        <v>186.61793567618278</v>
      </c>
      <c r="G612" s="10">
        <f t="shared" si="275"/>
        <v>0</v>
      </c>
      <c r="H612" s="10">
        <f t="shared" si="302"/>
        <v>0</v>
      </c>
      <c r="I612" s="10">
        <f t="shared" si="281"/>
        <v>0</v>
      </c>
      <c r="J612" s="10">
        <f t="shared" si="282"/>
        <v>0</v>
      </c>
      <c r="K612" s="10">
        <f t="shared" si="276"/>
        <v>135</v>
      </c>
      <c r="L612" s="10">
        <f t="shared" si="277"/>
        <v>51.617935676182782</v>
      </c>
      <c r="M612" s="10">
        <f t="shared" si="293"/>
        <v>0</v>
      </c>
      <c r="N612" s="10">
        <f t="shared" si="283"/>
        <v>51.617935676182782</v>
      </c>
      <c r="O612" s="10">
        <f t="shared" si="284"/>
        <v>0</v>
      </c>
      <c r="P612" s="10">
        <f t="shared" si="278"/>
        <v>90</v>
      </c>
      <c r="Q612" s="10">
        <f t="shared" si="279"/>
        <v>96.617935676182782</v>
      </c>
      <c r="R612" s="10">
        <f t="shared" si="294"/>
        <v>0</v>
      </c>
      <c r="S612" s="10">
        <f t="shared" si="285"/>
        <v>90</v>
      </c>
      <c r="T612" s="10">
        <f t="shared" si="286"/>
        <v>6.6179356761827819</v>
      </c>
      <c r="U612" s="10">
        <f t="shared" si="295"/>
        <v>0</v>
      </c>
      <c r="V612" s="10">
        <f t="shared" si="287"/>
        <v>6.6179356761827819</v>
      </c>
      <c r="W612" s="10">
        <f t="shared" si="288"/>
        <v>0</v>
      </c>
      <c r="X612" s="10">
        <f t="shared" si="289"/>
        <v>93.308967838091391</v>
      </c>
      <c r="Y612" s="10">
        <f t="shared" si="290"/>
        <v>0</v>
      </c>
      <c r="Z612" s="10">
        <f t="shared" si="296"/>
        <v>0</v>
      </c>
      <c r="AA612" s="10">
        <f t="shared" si="297"/>
        <v>0</v>
      </c>
      <c r="AB612" s="10">
        <f t="shared" si="298"/>
        <v>0</v>
      </c>
      <c r="AC612" s="10">
        <f t="shared" si="291"/>
        <v>67.5</v>
      </c>
      <c r="AD612" s="10">
        <f t="shared" si="292"/>
        <v>25.808967838091391</v>
      </c>
      <c r="AE612" s="10">
        <f t="shared" si="299"/>
        <v>0</v>
      </c>
      <c r="AF612" s="10">
        <f t="shared" si="300"/>
        <v>25.808967838091391</v>
      </c>
      <c r="AG612" s="10">
        <f t="shared" si="301"/>
        <v>0</v>
      </c>
    </row>
    <row r="613" spans="1:33" x14ac:dyDescent="0.2">
      <c r="A613" s="5">
        <v>40204.25</v>
      </c>
      <c r="B613" s="8">
        <v>142163.52131840136</v>
      </c>
      <c r="C613" s="9">
        <v>826.21499999999992</v>
      </c>
      <c r="D613" s="8">
        <f t="shared" si="280"/>
        <v>142.16352131840137</v>
      </c>
      <c r="E613" s="8">
        <f t="shared" si="273"/>
        <v>191.73642131840137</v>
      </c>
      <c r="F613" s="10">
        <f t="shared" si="274"/>
        <v>142.16352131840137</v>
      </c>
      <c r="G613" s="10">
        <f t="shared" si="275"/>
        <v>0</v>
      </c>
      <c r="H613" s="10">
        <f t="shared" si="302"/>
        <v>0</v>
      </c>
      <c r="I613" s="10">
        <f t="shared" si="281"/>
        <v>0</v>
      </c>
      <c r="J613" s="10">
        <f t="shared" si="282"/>
        <v>0</v>
      </c>
      <c r="K613" s="10">
        <f t="shared" si="276"/>
        <v>135</v>
      </c>
      <c r="L613" s="10">
        <f t="shared" si="277"/>
        <v>7.1635213184013651</v>
      </c>
      <c r="M613" s="10">
        <f t="shared" si="293"/>
        <v>0</v>
      </c>
      <c r="N613" s="10">
        <f t="shared" si="283"/>
        <v>7.1635213184013651</v>
      </c>
      <c r="O613" s="10">
        <f t="shared" si="284"/>
        <v>0</v>
      </c>
      <c r="P613" s="10">
        <f t="shared" si="278"/>
        <v>90</v>
      </c>
      <c r="Q613" s="10">
        <f t="shared" si="279"/>
        <v>52.163521318401365</v>
      </c>
      <c r="R613" s="10">
        <f t="shared" si="294"/>
        <v>0</v>
      </c>
      <c r="S613" s="10">
        <f t="shared" si="285"/>
        <v>52.163521318401365</v>
      </c>
      <c r="T613" s="10">
        <f t="shared" si="286"/>
        <v>0</v>
      </c>
      <c r="U613" s="10">
        <f t="shared" si="295"/>
        <v>0</v>
      </c>
      <c r="V613" s="10">
        <f t="shared" si="287"/>
        <v>0</v>
      </c>
      <c r="W613" s="10">
        <f t="shared" si="288"/>
        <v>0</v>
      </c>
      <c r="X613" s="10">
        <f t="shared" si="289"/>
        <v>71.081760659200683</v>
      </c>
      <c r="Y613" s="10">
        <f t="shared" si="290"/>
        <v>0</v>
      </c>
      <c r="Z613" s="10">
        <f t="shared" si="296"/>
        <v>0</v>
      </c>
      <c r="AA613" s="10">
        <f t="shared" si="297"/>
        <v>0</v>
      </c>
      <c r="AB613" s="10">
        <f t="shared" si="298"/>
        <v>0</v>
      </c>
      <c r="AC613" s="10">
        <f t="shared" si="291"/>
        <v>67.5</v>
      </c>
      <c r="AD613" s="10">
        <f t="shared" si="292"/>
        <v>3.5817606592006825</v>
      </c>
      <c r="AE613" s="10">
        <f t="shared" si="299"/>
        <v>0</v>
      </c>
      <c r="AF613" s="10">
        <f t="shared" si="300"/>
        <v>3.5817606592006825</v>
      </c>
      <c r="AG613" s="10">
        <f t="shared" si="301"/>
        <v>0</v>
      </c>
    </row>
    <row r="614" spans="1:33" x14ac:dyDescent="0.2">
      <c r="A614" s="5">
        <v>40204.291666666664</v>
      </c>
      <c r="B614" s="8">
        <v>136797.80808803072</v>
      </c>
      <c r="C614" s="9">
        <v>792.28500000000008</v>
      </c>
      <c r="D614" s="8">
        <f t="shared" si="280"/>
        <v>136.79780808803073</v>
      </c>
      <c r="E614" s="8">
        <f t="shared" si="273"/>
        <v>184.33490808803074</v>
      </c>
      <c r="F614" s="10">
        <f t="shared" si="274"/>
        <v>136.79780808803073</v>
      </c>
      <c r="G614" s="10">
        <f t="shared" si="275"/>
        <v>0</v>
      </c>
      <c r="H614" s="10">
        <f t="shared" si="302"/>
        <v>0</v>
      </c>
      <c r="I614" s="10">
        <f t="shared" si="281"/>
        <v>0</v>
      </c>
      <c r="J614" s="10">
        <f t="shared" si="282"/>
        <v>0</v>
      </c>
      <c r="K614" s="10">
        <f t="shared" si="276"/>
        <v>135</v>
      </c>
      <c r="L614" s="10">
        <f t="shared" si="277"/>
        <v>1.7978080880307346</v>
      </c>
      <c r="M614" s="10">
        <f t="shared" si="293"/>
        <v>0</v>
      </c>
      <c r="N614" s="10">
        <f t="shared" si="283"/>
        <v>1.7978080880307346</v>
      </c>
      <c r="O614" s="10">
        <f t="shared" si="284"/>
        <v>0</v>
      </c>
      <c r="P614" s="10">
        <f t="shared" si="278"/>
        <v>90</v>
      </c>
      <c r="Q614" s="10">
        <f t="shared" si="279"/>
        <v>46.797808088030735</v>
      </c>
      <c r="R614" s="10">
        <f t="shared" si="294"/>
        <v>0</v>
      </c>
      <c r="S614" s="10">
        <f t="shared" si="285"/>
        <v>46.797808088030735</v>
      </c>
      <c r="T614" s="10">
        <f t="shared" si="286"/>
        <v>0</v>
      </c>
      <c r="U614" s="10">
        <f t="shared" si="295"/>
        <v>0</v>
      </c>
      <c r="V614" s="10">
        <f t="shared" si="287"/>
        <v>0</v>
      </c>
      <c r="W614" s="10">
        <f t="shared" si="288"/>
        <v>0</v>
      </c>
      <c r="X614" s="10">
        <f t="shared" si="289"/>
        <v>68.398904044015367</v>
      </c>
      <c r="Y614" s="10">
        <f t="shared" si="290"/>
        <v>0</v>
      </c>
      <c r="Z614" s="10">
        <f t="shared" si="296"/>
        <v>0</v>
      </c>
      <c r="AA614" s="10">
        <f t="shared" si="297"/>
        <v>0</v>
      </c>
      <c r="AB614" s="10">
        <f t="shared" si="298"/>
        <v>0</v>
      </c>
      <c r="AC614" s="10">
        <f t="shared" si="291"/>
        <v>67.5</v>
      </c>
      <c r="AD614" s="10">
        <f t="shared" si="292"/>
        <v>0.89890404401536728</v>
      </c>
      <c r="AE614" s="10">
        <f t="shared" si="299"/>
        <v>0</v>
      </c>
      <c r="AF614" s="10">
        <f t="shared" si="300"/>
        <v>0.89890404401536728</v>
      </c>
      <c r="AG614" s="10">
        <f t="shared" si="301"/>
        <v>0</v>
      </c>
    </row>
    <row r="615" spans="1:33" x14ac:dyDescent="0.2">
      <c r="A615" s="5">
        <v>40204.333333333336</v>
      </c>
      <c r="B615" s="8">
        <v>136493.45806256696</v>
      </c>
      <c r="C615" s="9">
        <v>758.94833333333338</v>
      </c>
      <c r="D615" s="8">
        <f t="shared" si="280"/>
        <v>136.49345806256696</v>
      </c>
      <c r="E615" s="8">
        <f t="shared" si="273"/>
        <v>182.03035806256696</v>
      </c>
      <c r="F615" s="10">
        <f t="shared" si="274"/>
        <v>136.49345806256696</v>
      </c>
      <c r="G615" s="10">
        <f t="shared" si="275"/>
        <v>0</v>
      </c>
      <c r="H615" s="10">
        <f t="shared" si="302"/>
        <v>0</v>
      </c>
      <c r="I615" s="10">
        <f t="shared" si="281"/>
        <v>0</v>
      </c>
      <c r="J615" s="10">
        <f t="shared" si="282"/>
        <v>0</v>
      </c>
      <c r="K615" s="10">
        <f t="shared" si="276"/>
        <v>135</v>
      </c>
      <c r="L615" s="10">
        <f t="shared" si="277"/>
        <v>1.4934580625669582</v>
      </c>
      <c r="M615" s="10">
        <f t="shared" si="293"/>
        <v>0</v>
      </c>
      <c r="N615" s="10">
        <f t="shared" si="283"/>
        <v>1.4934580625669582</v>
      </c>
      <c r="O615" s="10">
        <f t="shared" si="284"/>
        <v>0</v>
      </c>
      <c r="P615" s="10">
        <f t="shared" si="278"/>
        <v>90</v>
      </c>
      <c r="Q615" s="10">
        <f t="shared" si="279"/>
        <v>46.493458062566958</v>
      </c>
      <c r="R615" s="10">
        <f t="shared" si="294"/>
        <v>0</v>
      </c>
      <c r="S615" s="10">
        <f t="shared" si="285"/>
        <v>46.493458062566958</v>
      </c>
      <c r="T615" s="10">
        <f t="shared" si="286"/>
        <v>0</v>
      </c>
      <c r="U615" s="10">
        <f t="shared" si="295"/>
        <v>0</v>
      </c>
      <c r="V615" s="10">
        <f t="shared" si="287"/>
        <v>0</v>
      </c>
      <c r="W615" s="10">
        <f t="shared" si="288"/>
        <v>0</v>
      </c>
      <c r="X615" s="10">
        <f t="shared" si="289"/>
        <v>68.246729031283479</v>
      </c>
      <c r="Y615" s="10">
        <f t="shared" si="290"/>
        <v>0</v>
      </c>
      <c r="Z615" s="10">
        <f t="shared" si="296"/>
        <v>0</v>
      </c>
      <c r="AA615" s="10">
        <f t="shared" si="297"/>
        <v>0</v>
      </c>
      <c r="AB615" s="10">
        <f t="shared" si="298"/>
        <v>0</v>
      </c>
      <c r="AC615" s="10">
        <f t="shared" si="291"/>
        <v>67.5</v>
      </c>
      <c r="AD615" s="10">
        <f t="shared" si="292"/>
        <v>0.74672903128347912</v>
      </c>
      <c r="AE615" s="10">
        <f t="shared" si="299"/>
        <v>0</v>
      </c>
      <c r="AF615" s="10">
        <f t="shared" si="300"/>
        <v>0.74672903128347912</v>
      </c>
      <c r="AG615" s="10">
        <f t="shared" si="301"/>
        <v>0</v>
      </c>
    </row>
    <row r="616" spans="1:33" x14ac:dyDescent="0.2">
      <c r="A616" s="5">
        <v>40204.375</v>
      </c>
      <c r="B616" s="8">
        <v>184346.00680254592</v>
      </c>
      <c r="C616" s="9">
        <v>773.23166666666668</v>
      </c>
      <c r="D616" s="8">
        <f t="shared" si="280"/>
        <v>184.34600680254593</v>
      </c>
      <c r="E616" s="8">
        <f t="shared" si="273"/>
        <v>230.73990680254593</v>
      </c>
      <c r="F616" s="10">
        <f t="shared" si="274"/>
        <v>184.34600680254593</v>
      </c>
      <c r="G616" s="10">
        <f t="shared" si="275"/>
        <v>0</v>
      </c>
      <c r="H616" s="10">
        <f t="shared" si="302"/>
        <v>0</v>
      </c>
      <c r="I616" s="10">
        <f t="shared" si="281"/>
        <v>0</v>
      </c>
      <c r="J616" s="10">
        <f t="shared" si="282"/>
        <v>0</v>
      </c>
      <c r="K616" s="10">
        <f t="shared" si="276"/>
        <v>135</v>
      </c>
      <c r="L616" s="10">
        <f t="shared" si="277"/>
        <v>49.346006802545929</v>
      </c>
      <c r="M616" s="10">
        <f t="shared" si="293"/>
        <v>0</v>
      </c>
      <c r="N616" s="10">
        <f t="shared" si="283"/>
        <v>49.346006802545929</v>
      </c>
      <c r="O616" s="10">
        <f t="shared" si="284"/>
        <v>0</v>
      </c>
      <c r="P616" s="10">
        <f t="shared" si="278"/>
        <v>90</v>
      </c>
      <c r="Q616" s="10">
        <f t="shared" si="279"/>
        <v>94.346006802545929</v>
      </c>
      <c r="R616" s="10">
        <f t="shared" si="294"/>
        <v>0</v>
      </c>
      <c r="S616" s="10">
        <f t="shared" si="285"/>
        <v>90</v>
      </c>
      <c r="T616" s="10">
        <f t="shared" si="286"/>
        <v>4.3460068025459293</v>
      </c>
      <c r="U616" s="10">
        <f t="shared" si="295"/>
        <v>1</v>
      </c>
      <c r="V616" s="10">
        <f t="shared" si="287"/>
        <v>0</v>
      </c>
      <c r="W616" s="10">
        <f t="shared" si="288"/>
        <v>4.3460068025459293</v>
      </c>
      <c r="X616" s="10">
        <f t="shared" si="289"/>
        <v>92.173003401272965</v>
      </c>
      <c r="Y616" s="10">
        <f t="shared" si="290"/>
        <v>0</v>
      </c>
      <c r="Z616" s="10">
        <f t="shared" si="296"/>
        <v>0</v>
      </c>
      <c r="AA616" s="10">
        <f t="shared" si="297"/>
        <v>0</v>
      </c>
      <c r="AB616" s="10">
        <f t="shared" si="298"/>
        <v>0</v>
      </c>
      <c r="AC616" s="10">
        <f t="shared" si="291"/>
        <v>67.5</v>
      </c>
      <c r="AD616" s="10">
        <f t="shared" si="292"/>
        <v>24.673003401272965</v>
      </c>
      <c r="AE616" s="10">
        <f t="shared" si="299"/>
        <v>0</v>
      </c>
      <c r="AF616" s="10">
        <f t="shared" si="300"/>
        <v>24.673003401272965</v>
      </c>
      <c r="AG616" s="10">
        <f t="shared" si="301"/>
        <v>0</v>
      </c>
    </row>
    <row r="617" spans="1:33" x14ac:dyDescent="0.2">
      <c r="A617" s="5">
        <v>40204.416666666664</v>
      </c>
      <c r="B617" s="8">
        <v>178110.97078505962</v>
      </c>
      <c r="C617" s="9">
        <v>762.67499999999995</v>
      </c>
      <c r="D617" s="8">
        <f t="shared" si="280"/>
        <v>178.11097078505961</v>
      </c>
      <c r="E617" s="8">
        <f t="shared" si="273"/>
        <v>223.87147078505961</v>
      </c>
      <c r="F617" s="10">
        <f t="shared" si="274"/>
        <v>178.11097078505961</v>
      </c>
      <c r="G617" s="10">
        <f t="shared" si="275"/>
        <v>0</v>
      </c>
      <c r="H617" s="10">
        <f t="shared" si="302"/>
        <v>0</v>
      </c>
      <c r="I617" s="10">
        <f t="shared" si="281"/>
        <v>0</v>
      </c>
      <c r="J617" s="10">
        <f t="shared" si="282"/>
        <v>0</v>
      </c>
      <c r="K617" s="10">
        <f t="shared" si="276"/>
        <v>135</v>
      </c>
      <c r="L617" s="10">
        <f t="shared" si="277"/>
        <v>43.110970785059607</v>
      </c>
      <c r="M617" s="10">
        <f t="shared" si="293"/>
        <v>0</v>
      </c>
      <c r="N617" s="10">
        <f t="shared" si="283"/>
        <v>43.110970785059607</v>
      </c>
      <c r="O617" s="10">
        <f t="shared" si="284"/>
        <v>0</v>
      </c>
      <c r="P617" s="10">
        <f t="shared" si="278"/>
        <v>90</v>
      </c>
      <c r="Q617" s="10">
        <f t="shared" si="279"/>
        <v>88.110970785059607</v>
      </c>
      <c r="R617" s="10">
        <f t="shared" si="294"/>
        <v>0</v>
      </c>
      <c r="S617" s="10">
        <f t="shared" si="285"/>
        <v>88.110970785059607</v>
      </c>
      <c r="T617" s="10">
        <f t="shared" si="286"/>
        <v>0</v>
      </c>
      <c r="U617" s="10">
        <f t="shared" si="295"/>
        <v>0</v>
      </c>
      <c r="V617" s="10">
        <f t="shared" si="287"/>
        <v>0</v>
      </c>
      <c r="W617" s="10">
        <f t="shared" si="288"/>
        <v>0</v>
      </c>
      <c r="X617" s="10">
        <f t="shared" si="289"/>
        <v>89.055485392529803</v>
      </c>
      <c r="Y617" s="10">
        <f t="shared" si="290"/>
        <v>0</v>
      </c>
      <c r="Z617" s="10">
        <f t="shared" si="296"/>
        <v>0</v>
      </c>
      <c r="AA617" s="10">
        <f t="shared" si="297"/>
        <v>0</v>
      </c>
      <c r="AB617" s="10">
        <f t="shared" si="298"/>
        <v>0</v>
      </c>
      <c r="AC617" s="10">
        <f t="shared" si="291"/>
        <v>67.5</v>
      </c>
      <c r="AD617" s="10">
        <f t="shared" si="292"/>
        <v>21.555485392529803</v>
      </c>
      <c r="AE617" s="10">
        <f t="shared" si="299"/>
        <v>0</v>
      </c>
      <c r="AF617" s="10">
        <f t="shared" si="300"/>
        <v>21.555485392529803</v>
      </c>
      <c r="AG617" s="10">
        <f t="shared" si="301"/>
        <v>0</v>
      </c>
    </row>
    <row r="618" spans="1:33" x14ac:dyDescent="0.2">
      <c r="A618" s="5">
        <v>40204.458333333336</v>
      </c>
      <c r="B618" s="8">
        <v>179898.63386671987</v>
      </c>
      <c r="C618" s="9">
        <v>754.43333333333328</v>
      </c>
      <c r="D618" s="8">
        <f t="shared" si="280"/>
        <v>179.89863386671988</v>
      </c>
      <c r="E618" s="8">
        <f t="shared" si="273"/>
        <v>225.16463386671987</v>
      </c>
      <c r="F618" s="10">
        <f t="shared" si="274"/>
        <v>179.89863386671988</v>
      </c>
      <c r="G618" s="10">
        <f t="shared" si="275"/>
        <v>0</v>
      </c>
      <c r="H618" s="10">
        <f t="shared" si="302"/>
        <v>0</v>
      </c>
      <c r="I618" s="10">
        <f t="shared" si="281"/>
        <v>0</v>
      </c>
      <c r="J618" s="10">
        <f t="shared" si="282"/>
        <v>0</v>
      </c>
      <c r="K618" s="10">
        <f t="shared" si="276"/>
        <v>135</v>
      </c>
      <c r="L618" s="10">
        <f t="shared" si="277"/>
        <v>44.898633866719877</v>
      </c>
      <c r="M618" s="10">
        <f t="shared" si="293"/>
        <v>0</v>
      </c>
      <c r="N618" s="10">
        <f t="shared" si="283"/>
        <v>44.898633866719877</v>
      </c>
      <c r="O618" s="10">
        <f t="shared" si="284"/>
        <v>0</v>
      </c>
      <c r="P618" s="10">
        <f t="shared" si="278"/>
        <v>90</v>
      </c>
      <c r="Q618" s="10">
        <f t="shared" si="279"/>
        <v>89.898633866719877</v>
      </c>
      <c r="R618" s="10">
        <f t="shared" si="294"/>
        <v>0</v>
      </c>
      <c r="S618" s="10">
        <f t="shared" si="285"/>
        <v>89.898633866719877</v>
      </c>
      <c r="T618" s="10">
        <f t="shared" si="286"/>
        <v>0</v>
      </c>
      <c r="U618" s="10">
        <f t="shared" si="295"/>
        <v>0</v>
      </c>
      <c r="V618" s="10">
        <f t="shared" si="287"/>
        <v>0</v>
      </c>
      <c r="W618" s="10">
        <f t="shared" si="288"/>
        <v>0</v>
      </c>
      <c r="X618" s="10">
        <f t="shared" si="289"/>
        <v>89.949316933359938</v>
      </c>
      <c r="Y618" s="10">
        <f t="shared" si="290"/>
        <v>0</v>
      </c>
      <c r="Z618" s="10">
        <f t="shared" si="296"/>
        <v>0</v>
      </c>
      <c r="AA618" s="10">
        <f t="shared" si="297"/>
        <v>0</v>
      </c>
      <c r="AB618" s="10">
        <f t="shared" si="298"/>
        <v>0</v>
      </c>
      <c r="AC618" s="10">
        <f t="shared" si="291"/>
        <v>67.5</v>
      </c>
      <c r="AD618" s="10">
        <f t="shared" si="292"/>
        <v>22.449316933359938</v>
      </c>
      <c r="AE618" s="10">
        <f t="shared" si="299"/>
        <v>0</v>
      </c>
      <c r="AF618" s="10">
        <f t="shared" si="300"/>
        <v>22.449316933359938</v>
      </c>
      <c r="AG618" s="10">
        <f t="shared" si="301"/>
        <v>0</v>
      </c>
    </row>
    <row r="619" spans="1:33" x14ac:dyDescent="0.2">
      <c r="A619" s="5">
        <v>40204.5</v>
      </c>
      <c r="B619" s="8">
        <v>160628.99137452856</v>
      </c>
      <c r="C619" s="9">
        <v>688.1783333333334</v>
      </c>
      <c r="D619" s="8">
        <f t="shared" si="280"/>
        <v>160.62899137452857</v>
      </c>
      <c r="E619" s="8">
        <f t="shared" si="273"/>
        <v>201.91969137452855</v>
      </c>
      <c r="F619" s="10">
        <f t="shared" si="274"/>
        <v>160.62899137452857</v>
      </c>
      <c r="G619" s="10">
        <f t="shared" si="275"/>
        <v>0</v>
      </c>
      <c r="H619" s="10">
        <f t="shared" si="302"/>
        <v>0</v>
      </c>
      <c r="I619" s="10">
        <f t="shared" si="281"/>
        <v>0</v>
      </c>
      <c r="J619" s="10">
        <f t="shared" si="282"/>
        <v>0</v>
      </c>
      <c r="K619" s="10">
        <f t="shared" si="276"/>
        <v>135</v>
      </c>
      <c r="L619" s="10">
        <f t="shared" si="277"/>
        <v>25.628991374528567</v>
      </c>
      <c r="M619" s="10">
        <f t="shared" si="293"/>
        <v>0</v>
      </c>
      <c r="N619" s="10">
        <f t="shared" si="283"/>
        <v>25.628991374528567</v>
      </c>
      <c r="O619" s="10">
        <f t="shared" si="284"/>
        <v>0</v>
      </c>
      <c r="P619" s="10">
        <f t="shared" si="278"/>
        <v>90</v>
      </c>
      <c r="Q619" s="10">
        <f t="shared" si="279"/>
        <v>70.628991374528567</v>
      </c>
      <c r="R619" s="10">
        <f t="shared" si="294"/>
        <v>0</v>
      </c>
      <c r="S619" s="10">
        <f t="shared" si="285"/>
        <v>70.628991374528567</v>
      </c>
      <c r="T619" s="10">
        <f t="shared" si="286"/>
        <v>0</v>
      </c>
      <c r="U619" s="10">
        <f t="shared" si="295"/>
        <v>0</v>
      </c>
      <c r="V619" s="10">
        <f t="shared" si="287"/>
        <v>0</v>
      </c>
      <c r="W619" s="10">
        <f t="shared" si="288"/>
        <v>0</v>
      </c>
      <c r="X619" s="10">
        <f t="shared" si="289"/>
        <v>80.314495687264284</v>
      </c>
      <c r="Y619" s="10">
        <f t="shared" si="290"/>
        <v>0</v>
      </c>
      <c r="Z619" s="10">
        <f t="shared" si="296"/>
        <v>0</v>
      </c>
      <c r="AA619" s="10">
        <f t="shared" si="297"/>
        <v>0</v>
      </c>
      <c r="AB619" s="10">
        <f t="shared" si="298"/>
        <v>0</v>
      </c>
      <c r="AC619" s="10">
        <f t="shared" si="291"/>
        <v>67.5</v>
      </c>
      <c r="AD619" s="10">
        <f t="shared" si="292"/>
        <v>12.814495687264284</v>
      </c>
      <c r="AE619" s="10">
        <f t="shared" si="299"/>
        <v>0</v>
      </c>
      <c r="AF619" s="10">
        <f t="shared" si="300"/>
        <v>12.814495687264284</v>
      </c>
      <c r="AG619" s="10">
        <f t="shared" si="301"/>
        <v>0</v>
      </c>
    </row>
    <row r="620" spans="1:33" x14ac:dyDescent="0.2">
      <c r="A620" s="5">
        <v>40204.541666666664</v>
      </c>
      <c r="B620" s="8">
        <v>138526.38842755934</v>
      </c>
      <c r="C620" s="9">
        <v>594.59650065350479</v>
      </c>
      <c r="D620" s="8">
        <f t="shared" si="280"/>
        <v>138.52638842755934</v>
      </c>
      <c r="E620" s="8">
        <f t="shared" si="273"/>
        <v>174.20217846676962</v>
      </c>
      <c r="F620" s="10">
        <f t="shared" si="274"/>
        <v>138.52638842755934</v>
      </c>
      <c r="G620" s="10">
        <f t="shared" si="275"/>
        <v>0</v>
      </c>
      <c r="H620" s="10">
        <f t="shared" si="302"/>
        <v>0</v>
      </c>
      <c r="I620" s="10">
        <f t="shared" si="281"/>
        <v>0</v>
      </c>
      <c r="J620" s="10">
        <f t="shared" si="282"/>
        <v>0</v>
      </c>
      <c r="K620" s="10">
        <f t="shared" si="276"/>
        <v>135</v>
      </c>
      <c r="L620" s="10">
        <f t="shared" si="277"/>
        <v>3.5263884275593398</v>
      </c>
      <c r="M620" s="10">
        <f t="shared" si="293"/>
        <v>0</v>
      </c>
      <c r="N620" s="10">
        <f t="shared" si="283"/>
        <v>3.5263884275593398</v>
      </c>
      <c r="O620" s="10">
        <f t="shared" si="284"/>
        <v>0</v>
      </c>
      <c r="P620" s="10">
        <f t="shared" si="278"/>
        <v>90</v>
      </c>
      <c r="Q620" s="10">
        <f t="shared" si="279"/>
        <v>48.52638842755934</v>
      </c>
      <c r="R620" s="10">
        <f t="shared" si="294"/>
        <v>0</v>
      </c>
      <c r="S620" s="10">
        <f t="shared" si="285"/>
        <v>48.52638842755934</v>
      </c>
      <c r="T620" s="10">
        <f t="shared" si="286"/>
        <v>0</v>
      </c>
      <c r="U620" s="10">
        <f t="shared" si="295"/>
        <v>0</v>
      </c>
      <c r="V620" s="10">
        <f t="shared" si="287"/>
        <v>0</v>
      </c>
      <c r="W620" s="10">
        <f t="shared" si="288"/>
        <v>0</v>
      </c>
      <c r="X620" s="10">
        <f t="shared" si="289"/>
        <v>69.26319421377967</v>
      </c>
      <c r="Y620" s="10">
        <f t="shared" si="290"/>
        <v>0</v>
      </c>
      <c r="Z620" s="10">
        <f t="shared" si="296"/>
        <v>0</v>
      </c>
      <c r="AA620" s="10">
        <f t="shared" si="297"/>
        <v>0</v>
      </c>
      <c r="AB620" s="10">
        <f t="shared" si="298"/>
        <v>0</v>
      </c>
      <c r="AC620" s="10">
        <f t="shared" si="291"/>
        <v>67.5</v>
      </c>
      <c r="AD620" s="10">
        <f t="shared" si="292"/>
        <v>1.7631942137796699</v>
      </c>
      <c r="AE620" s="10">
        <f t="shared" si="299"/>
        <v>0</v>
      </c>
      <c r="AF620" s="10">
        <f t="shared" si="300"/>
        <v>1.7631942137796699</v>
      </c>
      <c r="AG620" s="10">
        <f t="shared" si="301"/>
        <v>0</v>
      </c>
    </row>
    <row r="621" spans="1:33" x14ac:dyDescent="0.2">
      <c r="A621" s="5">
        <v>40204.583333333336</v>
      </c>
      <c r="B621" s="8">
        <v>139009.06793591467</v>
      </c>
      <c r="C621" s="9">
        <v>621.37858672356958</v>
      </c>
      <c r="D621" s="8">
        <f t="shared" si="280"/>
        <v>139.00906793591469</v>
      </c>
      <c r="E621" s="8">
        <f t="shared" si="273"/>
        <v>176.29178313932886</v>
      </c>
      <c r="F621" s="10">
        <f t="shared" si="274"/>
        <v>139.00906793591469</v>
      </c>
      <c r="G621" s="10">
        <f t="shared" si="275"/>
        <v>0</v>
      </c>
      <c r="H621" s="10">
        <f t="shared" si="302"/>
        <v>0</v>
      </c>
      <c r="I621" s="10">
        <f t="shared" si="281"/>
        <v>0</v>
      </c>
      <c r="J621" s="10">
        <f t="shared" si="282"/>
        <v>0</v>
      </c>
      <c r="K621" s="10">
        <f t="shared" si="276"/>
        <v>135</v>
      </c>
      <c r="L621" s="10">
        <f t="shared" si="277"/>
        <v>4.0090679359146861</v>
      </c>
      <c r="M621" s="10">
        <f t="shared" si="293"/>
        <v>0</v>
      </c>
      <c r="N621" s="10">
        <f t="shared" si="283"/>
        <v>4.0090679359146861</v>
      </c>
      <c r="O621" s="10">
        <f t="shared" si="284"/>
        <v>0</v>
      </c>
      <c r="P621" s="10">
        <f t="shared" si="278"/>
        <v>90</v>
      </c>
      <c r="Q621" s="10">
        <f t="shared" si="279"/>
        <v>49.009067935914686</v>
      </c>
      <c r="R621" s="10">
        <f t="shared" si="294"/>
        <v>0</v>
      </c>
      <c r="S621" s="10">
        <f t="shared" si="285"/>
        <v>49.009067935914686</v>
      </c>
      <c r="T621" s="10">
        <f t="shared" si="286"/>
        <v>0</v>
      </c>
      <c r="U621" s="10">
        <f t="shared" si="295"/>
        <v>0</v>
      </c>
      <c r="V621" s="10">
        <f t="shared" si="287"/>
        <v>0</v>
      </c>
      <c r="W621" s="10">
        <f t="shared" si="288"/>
        <v>0</v>
      </c>
      <c r="X621" s="10">
        <f t="shared" si="289"/>
        <v>69.504533967957343</v>
      </c>
      <c r="Y621" s="10">
        <f t="shared" si="290"/>
        <v>0</v>
      </c>
      <c r="Z621" s="10">
        <f t="shared" si="296"/>
        <v>0</v>
      </c>
      <c r="AA621" s="10">
        <f t="shared" si="297"/>
        <v>0</v>
      </c>
      <c r="AB621" s="10">
        <f t="shared" si="298"/>
        <v>0</v>
      </c>
      <c r="AC621" s="10">
        <f t="shared" si="291"/>
        <v>67.5</v>
      </c>
      <c r="AD621" s="10">
        <f t="shared" si="292"/>
        <v>2.0045339679573431</v>
      </c>
      <c r="AE621" s="10">
        <f t="shared" si="299"/>
        <v>0</v>
      </c>
      <c r="AF621" s="10">
        <f t="shared" si="300"/>
        <v>2.0045339679573431</v>
      </c>
      <c r="AG621" s="10">
        <f t="shared" si="301"/>
        <v>0</v>
      </c>
    </row>
    <row r="622" spans="1:33" x14ac:dyDescent="0.2">
      <c r="A622" s="5">
        <v>40204.625</v>
      </c>
      <c r="B622" s="8">
        <v>135452.52112658601</v>
      </c>
      <c r="C622" s="9">
        <v>546.72679841347349</v>
      </c>
      <c r="D622" s="8">
        <f t="shared" si="280"/>
        <v>135.45252112658602</v>
      </c>
      <c r="E622" s="8">
        <f t="shared" si="273"/>
        <v>168.25612903139444</v>
      </c>
      <c r="F622" s="10">
        <f t="shared" si="274"/>
        <v>135.45252112658602</v>
      </c>
      <c r="G622" s="10">
        <f t="shared" si="275"/>
        <v>0</v>
      </c>
      <c r="H622" s="10">
        <f t="shared" si="302"/>
        <v>0</v>
      </c>
      <c r="I622" s="10">
        <f t="shared" si="281"/>
        <v>0</v>
      </c>
      <c r="J622" s="10">
        <f t="shared" si="282"/>
        <v>0</v>
      </c>
      <c r="K622" s="10">
        <f t="shared" si="276"/>
        <v>135</v>
      </c>
      <c r="L622" s="10">
        <f t="shared" si="277"/>
        <v>0.45252112658602073</v>
      </c>
      <c r="M622" s="10">
        <f t="shared" si="293"/>
        <v>0</v>
      </c>
      <c r="N622" s="10">
        <f t="shared" si="283"/>
        <v>0.45252112658602073</v>
      </c>
      <c r="O622" s="10">
        <f t="shared" si="284"/>
        <v>0</v>
      </c>
      <c r="P622" s="10">
        <f t="shared" si="278"/>
        <v>90</v>
      </c>
      <c r="Q622" s="10">
        <f t="shared" si="279"/>
        <v>45.452521126586021</v>
      </c>
      <c r="R622" s="10">
        <f t="shared" si="294"/>
        <v>0</v>
      </c>
      <c r="S622" s="10">
        <f t="shared" si="285"/>
        <v>45.452521126586021</v>
      </c>
      <c r="T622" s="10">
        <f t="shared" si="286"/>
        <v>0</v>
      </c>
      <c r="U622" s="10">
        <f t="shared" si="295"/>
        <v>0</v>
      </c>
      <c r="V622" s="10">
        <f t="shared" si="287"/>
        <v>0</v>
      </c>
      <c r="W622" s="10">
        <f t="shared" si="288"/>
        <v>0</v>
      </c>
      <c r="X622" s="10">
        <f t="shared" si="289"/>
        <v>67.72626056329301</v>
      </c>
      <c r="Y622" s="10">
        <f t="shared" si="290"/>
        <v>0</v>
      </c>
      <c r="Z622" s="10">
        <f t="shared" si="296"/>
        <v>0</v>
      </c>
      <c r="AA622" s="10">
        <f t="shared" si="297"/>
        <v>0</v>
      </c>
      <c r="AB622" s="10">
        <f t="shared" si="298"/>
        <v>0</v>
      </c>
      <c r="AC622" s="10">
        <f t="shared" si="291"/>
        <v>67.5</v>
      </c>
      <c r="AD622" s="10">
        <f t="shared" si="292"/>
        <v>0.22626056329301036</v>
      </c>
      <c r="AE622" s="10">
        <f t="shared" si="299"/>
        <v>0</v>
      </c>
      <c r="AF622" s="10">
        <f t="shared" si="300"/>
        <v>0.22626056329301036</v>
      </c>
      <c r="AG622" s="10">
        <f t="shared" si="301"/>
        <v>0</v>
      </c>
    </row>
    <row r="623" spans="1:33" x14ac:dyDescent="0.2">
      <c r="A623" s="5">
        <v>40204.666666666664</v>
      </c>
      <c r="B623" s="8">
        <v>132866.60716128221</v>
      </c>
      <c r="C623" s="9">
        <v>557.21358943017572</v>
      </c>
      <c r="D623" s="8">
        <f t="shared" si="280"/>
        <v>132.86660716128222</v>
      </c>
      <c r="E623" s="8">
        <f t="shared" si="273"/>
        <v>166.29942252709276</v>
      </c>
      <c r="F623" s="10">
        <f t="shared" si="274"/>
        <v>132.86660716128222</v>
      </c>
      <c r="G623" s="10">
        <f t="shared" si="275"/>
        <v>0</v>
      </c>
      <c r="H623" s="10">
        <f t="shared" si="302"/>
        <v>0</v>
      </c>
      <c r="I623" s="10">
        <f t="shared" si="281"/>
        <v>0</v>
      </c>
      <c r="J623" s="10">
        <f t="shared" si="282"/>
        <v>0</v>
      </c>
      <c r="K623" s="10">
        <f t="shared" si="276"/>
        <v>132.86660716128222</v>
      </c>
      <c r="L623" s="10">
        <f t="shared" si="277"/>
        <v>0</v>
      </c>
      <c r="M623" s="10">
        <f t="shared" si="293"/>
        <v>0</v>
      </c>
      <c r="N623" s="10">
        <f t="shared" si="283"/>
        <v>0</v>
      </c>
      <c r="O623" s="10">
        <f t="shared" si="284"/>
        <v>0</v>
      </c>
      <c r="P623" s="10">
        <f t="shared" si="278"/>
        <v>90</v>
      </c>
      <c r="Q623" s="10">
        <f t="shared" si="279"/>
        <v>42.866607161282218</v>
      </c>
      <c r="R623" s="10">
        <f t="shared" si="294"/>
        <v>0</v>
      </c>
      <c r="S623" s="10">
        <f t="shared" si="285"/>
        <v>42.866607161282218</v>
      </c>
      <c r="T623" s="10">
        <f t="shared" si="286"/>
        <v>0</v>
      </c>
      <c r="U623" s="10">
        <f t="shared" si="295"/>
        <v>0</v>
      </c>
      <c r="V623" s="10">
        <f t="shared" si="287"/>
        <v>0</v>
      </c>
      <c r="W623" s="10">
        <f t="shared" si="288"/>
        <v>0</v>
      </c>
      <c r="X623" s="10">
        <f t="shared" si="289"/>
        <v>66.433303580641109</v>
      </c>
      <c r="Y623" s="10">
        <f t="shared" si="290"/>
        <v>0</v>
      </c>
      <c r="Z623" s="10">
        <f t="shared" si="296"/>
        <v>0</v>
      </c>
      <c r="AA623" s="10">
        <f t="shared" si="297"/>
        <v>0</v>
      </c>
      <c r="AB623" s="10">
        <f t="shared" si="298"/>
        <v>0</v>
      </c>
      <c r="AC623" s="10">
        <f t="shared" si="291"/>
        <v>66.433303580641109</v>
      </c>
      <c r="AD623" s="10">
        <f t="shared" si="292"/>
        <v>0</v>
      </c>
      <c r="AE623" s="10">
        <f t="shared" si="299"/>
        <v>0</v>
      </c>
      <c r="AF623" s="10">
        <f t="shared" si="300"/>
        <v>0</v>
      </c>
      <c r="AG623" s="10">
        <f t="shared" si="301"/>
        <v>0</v>
      </c>
    </row>
    <row r="624" spans="1:33" x14ac:dyDescent="0.2">
      <c r="A624" s="5">
        <v>40204.708333333336</v>
      </c>
      <c r="B624" s="8">
        <v>131480.97628637933</v>
      </c>
      <c r="C624" s="9">
        <v>572.92166666666674</v>
      </c>
      <c r="D624" s="8">
        <f t="shared" si="280"/>
        <v>131.48097628637933</v>
      </c>
      <c r="E624" s="8">
        <f t="shared" si="273"/>
        <v>165.85627628637934</v>
      </c>
      <c r="F624" s="10">
        <f t="shared" si="274"/>
        <v>131.48097628637933</v>
      </c>
      <c r="G624" s="10">
        <f t="shared" si="275"/>
        <v>0</v>
      </c>
      <c r="H624" s="10">
        <f t="shared" si="302"/>
        <v>0</v>
      </c>
      <c r="I624" s="10">
        <f t="shared" si="281"/>
        <v>0</v>
      </c>
      <c r="J624" s="10">
        <f t="shared" si="282"/>
        <v>0</v>
      </c>
      <c r="K624" s="10">
        <f t="shared" si="276"/>
        <v>131.48097628637933</v>
      </c>
      <c r="L624" s="10">
        <f t="shared" si="277"/>
        <v>0</v>
      </c>
      <c r="M624" s="10">
        <f t="shared" si="293"/>
        <v>0</v>
      </c>
      <c r="N624" s="10">
        <f t="shared" si="283"/>
        <v>0</v>
      </c>
      <c r="O624" s="10">
        <f t="shared" si="284"/>
        <v>0</v>
      </c>
      <c r="P624" s="10">
        <f t="shared" si="278"/>
        <v>90</v>
      </c>
      <c r="Q624" s="10">
        <f t="shared" si="279"/>
        <v>41.480976286379331</v>
      </c>
      <c r="R624" s="10">
        <f t="shared" si="294"/>
        <v>0</v>
      </c>
      <c r="S624" s="10">
        <f t="shared" si="285"/>
        <v>41.480976286379331</v>
      </c>
      <c r="T624" s="10">
        <f t="shared" si="286"/>
        <v>0</v>
      </c>
      <c r="U624" s="10">
        <f t="shared" si="295"/>
        <v>0</v>
      </c>
      <c r="V624" s="10">
        <f t="shared" si="287"/>
        <v>0</v>
      </c>
      <c r="W624" s="10">
        <f t="shared" si="288"/>
        <v>0</v>
      </c>
      <c r="X624" s="10">
        <f t="shared" si="289"/>
        <v>65.740488143189665</v>
      </c>
      <c r="Y624" s="10">
        <f t="shared" si="290"/>
        <v>0</v>
      </c>
      <c r="Z624" s="10">
        <f t="shared" si="296"/>
        <v>0</v>
      </c>
      <c r="AA624" s="10">
        <f t="shared" si="297"/>
        <v>0</v>
      </c>
      <c r="AB624" s="10">
        <f t="shared" si="298"/>
        <v>0</v>
      </c>
      <c r="AC624" s="10">
        <f t="shared" si="291"/>
        <v>65.740488143189665</v>
      </c>
      <c r="AD624" s="10">
        <f t="shared" si="292"/>
        <v>0</v>
      </c>
      <c r="AE624" s="10">
        <f t="shared" si="299"/>
        <v>0</v>
      </c>
      <c r="AF624" s="10">
        <f t="shared" si="300"/>
        <v>0</v>
      </c>
      <c r="AG624" s="10">
        <f t="shared" si="301"/>
        <v>0</v>
      </c>
    </row>
    <row r="625" spans="1:33" x14ac:dyDescent="0.2">
      <c r="A625" s="5">
        <v>40204.75</v>
      </c>
      <c r="B625" s="8">
        <v>136955.01793225951</v>
      </c>
      <c r="C625" s="9">
        <v>573.44166666666672</v>
      </c>
      <c r="D625" s="8">
        <f t="shared" si="280"/>
        <v>136.95501793225949</v>
      </c>
      <c r="E625" s="8">
        <f t="shared" si="273"/>
        <v>171.36151793225949</v>
      </c>
      <c r="F625" s="10">
        <f t="shared" si="274"/>
        <v>136.95501793225949</v>
      </c>
      <c r="G625" s="10">
        <f t="shared" si="275"/>
        <v>0</v>
      </c>
      <c r="H625" s="10">
        <f t="shared" si="302"/>
        <v>0</v>
      </c>
      <c r="I625" s="10">
        <f t="shared" si="281"/>
        <v>0</v>
      </c>
      <c r="J625" s="10">
        <f t="shared" si="282"/>
        <v>0</v>
      </c>
      <c r="K625" s="10">
        <f t="shared" si="276"/>
        <v>135</v>
      </c>
      <c r="L625" s="10">
        <f t="shared" si="277"/>
        <v>1.9550179322594943</v>
      </c>
      <c r="M625" s="10">
        <f t="shared" si="293"/>
        <v>1</v>
      </c>
      <c r="N625" s="10">
        <f t="shared" si="283"/>
        <v>0</v>
      </c>
      <c r="O625" s="10">
        <f t="shared" si="284"/>
        <v>1.9550179322594943</v>
      </c>
      <c r="P625" s="10">
        <f t="shared" si="278"/>
        <v>90</v>
      </c>
      <c r="Q625" s="10">
        <f t="shared" si="279"/>
        <v>46.955017932259494</v>
      </c>
      <c r="R625" s="10">
        <f t="shared" si="294"/>
        <v>0</v>
      </c>
      <c r="S625" s="10">
        <f t="shared" si="285"/>
        <v>46.955017932259494</v>
      </c>
      <c r="T625" s="10">
        <f t="shared" si="286"/>
        <v>0</v>
      </c>
      <c r="U625" s="10">
        <f t="shared" si="295"/>
        <v>0</v>
      </c>
      <c r="V625" s="10">
        <f t="shared" si="287"/>
        <v>0</v>
      </c>
      <c r="W625" s="10">
        <f t="shared" si="288"/>
        <v>0</v>
      </c>
      <c r="X625" s="10">
        <f t="shared" si="289"/>
        <v>68.477508966129747</v>
      </c>
      <c r="Y625" s="10">
        <f t="shared" si="290"/>
        <v>0</v>
      </c>
      <c r="Z625" s="10">
        <f t="shared" si="296"/>
        <v>0</v>
      </c>
      <c r="AA625" s="10">
        <f t="shared" si="297"/>
        <v>0</v>
      </c>
      <c r="AB625" s="10">
        <f t="shared" si="298"/>
        <v>0</v>
      </c>
      <c r="AC625" s="10">
        <f t="shared" si="291"/>
        <v>67.5</v>
      </c>
      <c r="AD625" s="10">
        <f t="shared" si="292"/>
        <v>0.97750896612974714</v>
      </c>
      <c r="AE625" s="10">
        <f t="shared" si="299"/>
        <v>1</v>
      </c>
      <c r="AF625" s="10">
        <f t="shared" si="300"/>
        <v>0</v>
      </c>
      <c r="AG625" s="10">
        <f t="shared" si="301"/>
        <v>0.97750896612974714</v>
      </c>
    </row>
    <row r="626" spans="1:33" x14ac:dyDescent="0.2">
      <c r="A626" s="5">
        <v>40204.791666666664</v>
      </c>
      <c r="B626" s="8">
        <v>143477.53588773296</v>
      </c>
      <c r="C626" s="9">
        <v>565.44499999999994</v>
      </c>
      <c r="D626" s="8">
        <f t="shared" si="280"/>
        <v>143.47753588773296</v>
      </c>
      <c r="E626" s="8">
        <f t="shared" si="273"/>
        <v>177.40423588773297</v>
      </c>
      <c r="F626" s="10">
        <f t="shared" si="274"/>
        <v>143.47753588773296</v>
      </c>
      <c r="G626" s="10">
        <f t="shared" si="275"/>
        <v>0</v>
      </c>
      <c r="H626" s="10">
        <f t="shared" si="302"/>
        <v>0</v>
      </c>
      <c r="I626" s="10">
        <f t="shared" si="281"/>
        <v>0</v>
      </c>
      <c r="J626" s="10">
        <f t="shared" si="282"/>
        <v>0</v>
      </c>
      <c r="K626" s="10">
        <f t="shared" si="276"/>
        <v>135</v>
      </c>
      <c r="L626" s="10">
        <f t="shared" si="277"/>
        <v>8.4775358877329552</v>
      </c>
      <c r="M626" s="10">
        <f t="shared" si="293"/>
        <v>0</v>
      </c>
      <c r="N626" s="10">
        <f t="shared" si="283"/>
        <v>8.4775358877329552</v>
      </c>
      <c r="O626" s="10">
        <f t="shared" si="284"/>
        <v>0</v>
      </c>
      <c r="P626" s="10">
        <f t="shared" si="278"/>
        <v>90</v>
      </c>
      <c r="Q626" s="10">
        <f t="shared" si="279"/>
        <v>53.477535887732955</v>
      </c>
      <c r="R626" s="10">
        <f t="shared" si="294"/>
        <v>0</v>
      </c>
      <c r="S626" s="10">
        <f t="shared" si="285"/>
        <v>53.477535887732955</v>
      </c>
      <c r="T626" s="10">
        <f t="shared" si="286"/>
        <v>0</v>
      </c>
      <c r="U626" s="10">
        <f t="shared" si="295"/>
        <v>0</v>
      </c>
      <c r="V626" s="10">
        <f t="shared" si="287"/>
        <v>0</v>
      </c>
      <c r="W626" s="10">
        <f t="shared" si="288"/>
        <v>0</v>
      </c>
      <c r="X626" s="10">
        <f t="shared" si="289"/>
        <v>71.738767943866478</v>
      </c>
      <c r="Y626" s="10">
        <f t="shared" si="290"/>
        <v>0</v>
      </c>
      <c r="Z626" s="10">
        <f t="shared" si="296"/>
        <v>0</v>
      </c>
      <c r="AA626" s="10">
        <f t="shared" si="297"/>
        <v>0</v>
      </c>
      <c r="AB626" s="10">
        <f t="shared" si="298"/>
        <v>0</v>
      </c>
      <c r="AC626" s="10">
        <f t="shared" si="291"/>
        <v>67.5</v>
      </c>
      <c r="AD626" s="10">
        <f t="shared" si="292"/>
        <v>4.2387679438664776</v>
      </c>
      <c r="AE626" s="10">
        <f t="shared" si="299"/>
        <v>0</v>
      </c>
      <c r="AF626" s="10">
        <f t="shared" si="300"/>
        <v>4.2387679438664776</v>
      </c>
      <c r="AG626" s="10">
        <f t="shared" si="301"/>
        <v>0</v>
      </c>
    </row>
    <row r="627" spans="1:33" x14ac:dyDescent="0.2">
      <c r="A627" s="5">
        <v>40204.833333333336</v>
      </c>
      <c r="B627" s="8">
        <v>142706.29038624928</v>
      </c>
      <c r="C627" s="9">
        <v>520.77499999999998</v>
      </c>
      <c r="D627" s="8">
        <f t="shared" si="280"/>
        <v>142.70629038624929</v>
      </c>
      <c r="E627" s="8">
        <f t="shared" si="273"/>
        <v>173.95279038624929</v>
      </c>
      <c r="F627" s="10">
        <f t="shared" si="274"/>
        <v>142.70629038624929</v>
      </c>
      <c r="G627" s="10">
        <f t="shared" si="275"/>
        <v>0</v>
      </c>
      <c r="H627" s="10">
        <f t="shared" si="302"/>
        <v>0</v>
      </c>
      <c r="I627" s="10">
        <f t="shared" si="281"/>
        <v>0</v>
      </c>
      <c r="J627" s="10">
        <f t="shared" si="282"/>
        <v>0</v>
      </c>
      <c r="K627" s="10">
        <f t="shared" si="276"/>
        <v>135</v>
      </c>
      <c r="L627" s="10">
        <f t="shared" si="277"/>
        <v>7.7062903862492931</v>
      </c>
      <c r="M627" s="10">
        <f t="shared" si="293"/>
        <v>0</v>
      </c>
      <c r="N627" s="10">
        <f t="shared" si="283"/>
        <v>7.7062903862492931</v>
      </c>
      <c r="O627" s="10">
        <f t="shared" si="284"/>
        <v>0</v>
      </c>
      <c r="P627" s="10">
        <f t="shared" si="278"/>
        <v>90</v>
      </c>
      <c r="Q627" s="10">
        <f t="shared" si="279"/>
        <v>52.706290386249293</v>
      </c>
      <c r="R627" s="10">
        <f t="shared" si="294"/>
        <v>0</v>
      </c>
      <c r="S627" s="10">
        <f t="shared" si="285"/>
        <v>52.706290386249293</v>
      </c>
      <c r="T627" s="10">
        <f t="shared" si="286"/>
        <v>0</v>
      </c>
      <c r="U627" s="10">
        <f t="shared" si="295"/>
        <v>0</v>
      </c>
      <c r="V627" s="10">
        <f t="shared" si="287"/>
        <v>0</v>
      </c>
      <c r="W627" s="10">
        <f t="shared" si="288"/>
        <v>0</v>
      </c>
      <c r="X627" s="10">
        <f t="shared" si="289"/>
        <v>71.353145193124647</v>
      </c>
      <c r="Y627" s="10">
        <f t="shared" si="290"/>
        <v>0</v>
      </c>
      <c r="Z627" s="10">
        <f t="shared" si="296"/>
        <v>0</v>
      </c>
      <c r="AA627" s="10">
        <f t="shared" si="297"/>
        <v>0</v>
      </c>
      <c r="AB627" s="10">
        <f t="shared" si="298"/>
        <v>0</v>
      </c>
      <c r="AC627" s="10">
        <f t="shared" si="291"/>
        <v>67.5</v>
      </c>
      <c r="AD627" s="10">
        <f t="shared" si="292"/>
        <v>3.8531451931246465</v>
      </c>
      <c r="AE627" s="10">
        <f t="shared" si="299"/>
        <v>0</v>
      </c>
      <c r="AF627" s="10">
        <f t="shared" si="300"/>
        <v>3.8531451931246465</v>
      </c>
      <c r="AG627" s="10">
        <f t="shared" si="301"/>
        <v>0</v>
      </c>
    </row>
    <row r="628" spans="1:33" x14ac:dyDescent="0.2">
      <c r="A628" s="5">
        <v>40204.875</v>
      </c>
      <c r="B628" s="8">
        <v>138037.96206954913</v>
      </c>
      <c r="C628" s="9">
        <v>554.8266666666666</v>
      </c>
      <c r="D628" s="8">
        <f t="shared" si="280"/>
        <v>138.03796206954914</v>
      </c>
      <c r="E628" s="8">
        <f t="shared" si="273"/>
        <v>171.32756206954915</v>
      </c>
      <c r="F628" s="10">
        <f t="shared" si="274"/>
        <v>138.03796206954914</v>
      </c>
      <c r="G628" s="10">
        <f t="shared" si="275"/>
        <v>0</v>
      </c>
      <c r="H628" s="10">
        <f t="shared" si="302"/>
        <v>0</v>
      </c>
      <c r="I628" s="10">
        <f t="shared" si="281"/>
        <v>0</v>
      </c>
      <c r="J628" s="10">
        <f t="shared" si="282"/>
        <v>0</v>
      </c>
      <c r="K628" s="10">
        <f t="shared" si="276"/>
        <v>135</v>
      </c>
      <c r="L628" s="10">
        <f t="shared" si="277"/>
        <v>3.0379620695491383</v>
      </c>
      <c r="M628" s="10">
        <f t="shared" si="293"/>
        <v>0</v>
      </c>
      <c r="N628" s="10">
        <f t="shared" si="283"/>
        <v>3.0379620695491383</v>
      </c>
      <c r="O628" s="10">
        <f t="shared" si="284"/>
        <v>0</v>
      </c>
      <c r="P628" s="10">
        <f t="shared" si="278"/>
        <v>90</v>
      </c>
      <c r="Q628" s="10">
        <f t="shared" si="279"/>
        <v>48.037962069549138</v>
      </c>
      <c r="R628" s="10">
        <f t="shared" si="294"/>
        <v>0</v>
      </c>
      <c r="S628" s="10">
        <f t="shared" si="285"/>
        <v>48.037962069549138</v>
      </c>
      <c r="T628" s="10">
        <f t="shared" si="286"/>
        <v>0</v>
      </c>
      <c r="U628" s="10">
        <f t="shared" si="295"/>
        <v>0</v>
      </c>
      <c r="V628" s="10">
        <f t="shared" si="287"/>
        <v>0</v>
      </c>
      <c r="W628" s="10">
        <f t="shared" si="288"/>
        <v>0</v>
      </c>
      <c r="X628" s="10">
        <f t="shared" si="289"/>
        <v>69.018981034774569</v>
      </c>
      <c r="Y628" s="10">
        <f t="shared" si="290"/>
        <v>0</v>
      </c>
      <c r="Z628" s="10">
        <f t="shared" si="296"/>
        <v>0</v>
      </c>
      <c r="AA628" s="10">
        <f t="shared" si="297"/>
        <v>0</v>
      </c>
      <c r="AB628" s="10">
        <f t="shared" si="298"/>
        <v>0</v>
      </c>
      <c r="AC628" s="10">
        <f t="shared" si="291"/>
        <v>67.5</v>
      </c>
      <c r="AD628" s="10">
        <f t="shared" si="292"/>
        <v>1.5189810347745691</v>
      </c>
      <c r="AE628" s="10">
        <f t="shared" si="299"/>
        <v>0</v>
      </c>
      <c r="AF628" s="10">
        <f t="shared" si="300"/>
        <v>1.5189810347745691</v>
      </c>
      <c r="AG628" s="10">
        <f t="shared" si="301"/>
        <v>0</v>
      </c>
    </row>
    <row r="629" spans="1:33" x14ac:dyDescent="0.2">
      <c r="A629" s="5">
        <v>40204.916666666664</v>
      </c>
      <c r="B629" s="8">
        <v>139117.85591756832</v>
      </c>
      <c r="C629" s="9">
        <v>589.82833333333326</v>
      </c>
      <c r="D629" s="8">
        <f t="shared" si="280"/>
        <v>139.11785591756831</v>
      </c>
      <c r="E629" s="8">
        <f t="shared" si="273"/>
        <v>174.50755591756831</v>
      </c>
      <c r="F629" s="10">
        <f t="shared" si="274"/>
        <v>139.11785591756831</v>
      </c>
      <c r="G629" s="10">
        <f t="shared" si="275"/>
        <v>0</v>
      </c>
      <c r="H629" s="10">
        <f t="shared" si="302"/>
        <v>0</v>
      </c>
      <c r="I629" s="10">
        <f t="shared" si="281"/>
        <v>0</v>
      </c>
      <c r="J629" s="10">
        <f t="shared" si="282"/>
        <v>0</v>
      </c>
      <c r="K629" s="10">
        <f t="shared" si="276"/>
        <v>135</v>
      </c>
      <c r="L629" s="10">
        <f t="shared" si="277"/>
        <v>4.1178559175683063</v>
      </c>
      <c r="M629" s="10">
        <f t="shared" si="293"/>
        <v>0</v>
      </c>
      <c r="N629" s="10">
        <f t="shared" si="283"/>
        <v>4.1178559175683063</v>
      </c>
      <c r="O629" s="10">
        <f t="shared" si="284"/>
        <v>0</v>
      </c>
      <c r="P629" s="10">
        <f t="shared" si="278"/>
        <v>90</v>
      </c>
      <c r="Q629" s="10">
        <f t="shared" si="279"/>
        <v>49.117855917568306</v>
      </c>
      <c r="R629" s="10">
        <f t="shared" si="294"/>
        <v>0</v>
      </c>
      <c r="S629" s="10">
        <f t="shared" si="285"/>
        <v>49.117855917568306</v>
      </c>
      <c r="T629" s="10">
        <f t="shared" si="286"/>
        <v>0</v>
      </c>
      <c r="U629" s="10">
        <f t="shared" si="295"/>
        <v>0</v>
      </c>
      <c r="V629" s="10">
        <f t="shared" si="287"/>
        <v>0</v>
      </c>
      <c r="W629" s="10">
        <f t="shared" si="288"/>
        <v>0</v>
      </c>
      <c r="X629" s="10">
        <f t="shared" si="289"/>
        <v>69.558927958784153</v>
      </c>
      <c r="Y629" s="10">
        <f t="shared" si="290"/>
        <v>0</v>
      </c>
      <c r="Z629" s="10">
        <f t="shared" si="296"/>
        <v>0</v>
      </c>
      <c r="AA629" s="10">
        <f t="shared" si="297"/>
        <v>0</v>
      </c>
      <c r="AB629" s="10">
        <f t="shared" si="298"/>
        <v>0</v>
      </c>
      <c r="AC629" s="10">
        <f t="shared" si="291"/>
        <v>67.5</v>
      </c>
      <c r="AD629" s="10">
        <f t="shared" si="292"/>
        <v>2.0589279587841531</v>
      </c>
      <c r="AE629" s="10">
        <f t="shared" si="299"/>
        <v>0</v>
      </c>
      <c r="AF629" s="10">
        <f t="shared" si="300"/>
        <v>2.0589279587841531</v>
      </c>
      <c r="AG629" s="10">
        <f t="shared" si="301"/>
        <v>0</v>
      </c>
    </row>
    <row r="630" spans="1:33" x14ac:dyDescent="0.2">
      <c r="A630" s="5">
        <v>40204.958333333336</v>
      </c>
      <c r="B630" s="8">
        <v>141317.42482450008</v>
      </c>
      <c r="C630" s="9">
        <v>624.37333333333333</v>
      </c>
      <c r="D630" s="8">
        <f t="shared" si="280"/>
        <v>141.31742482450008</v>
      </c>
      <c r="E630" s="8">
        <f t="shared" si="273"/>
        <v>178.77982482450008</v>
      </c>
      <c r="F630" s="10">
        <f t="shared" si="274"/>
        <v>141.31742482450008</v>
      </c>
      <c r="G630" s="10">
        <f t="shared" si="275"/>
        <v>0</v>
      </c>
      <c r="H630" s="10">
        <f t="shared" si="302"/>
        <v>0</v>
      </c>
      <c r="I630" s="10">
        <f t="shared" si="281"/>
        <v>0</v>
      </c>
      <c r="J630" s="10">
        <f t="shared" si="282"/>
        <v>0</v>
      </c>
      <c r="K630" s="10">
        <f t="shared" si="276"/>
        <v>135</v>
      </c>
      <c r="L630" s="10">
        <f t="shared" si="277"/>
        <v>6.3174248245000797</v>
      </c>
      <c r="M630" s="10">
        <f t="shared" si="293"/>
        <v>0</v>
      </c>
      <c r="N630" s="10">
        <f t="shared" si="283"/>
        <v>6.3174248245000797</v>
      </c>
      <c r="O630" s="10">
        <f t="shared" si="284"/>
        <v>0</v>
      </c>
      <c r="P630" s="10">
        <f t="shared" si="278"/>
        <v>90</v>
      </c>
      <c r="Q630" s="10">
        <f t="shared" si="279"/>
        <v>51.31742482450008</v>
      </c>
      <c r="R630" s="10">
        <f t="shared" si="294"/>
        <v>0</v>
      </c>
      <c r="S630" s="10">
        <f t="shared" si="285"/>
        <v>51.31742482450008</v>
      </c>
      <c r="T630" s="10">
        <f t="shared" si="286"/>
        <v>0</v>
      </c>
      <c r="U630" s="10">
        <f t="shared" si="295"/>
        <v>0</v>
      </c>
      <c r="V630" s="10">
        <f t="shared" si="287"/>
        <v>0</v>
      </c>
      <c r="W630" s="10">
        <f t="shared" si="288"/>
        <v>0</v>
      </c>
      <c r="X630" s="10">
        <f t="shared" si="289"/>
        <v>70.65871241225004</v>
      </c>
      <c r="Y630" s="10">
        <f t="shared" si="290"/>
        <v>0</v>
      </c>
      <c r="Z630" s="10">
        <f t="shared" si="296"/>
        <v>0</v>
      </c>
      <c r="AA630" s="10">
        <f t="shared" si="297"/>
        <v>0</v>
      </c>
      <c r="AB630" s="10">
        <f t="shared" si="298"/>
        <v>0</v>
      </c>
      <c r="AC630" s="10">
        <f t="shared" si="291"/>
        <v>67.5</v>
      </c>
      <c r="AD630" s="10">
        <f t="shared" si="292"/>
        <v>3.1587124122500398</v>
      </c>
      <c r="AE630" s="10">
        <f t="shared" si="299"/>
        <v>0</v>
      </c>
      <c r="AF630" s="10">
        <f t="shared" si="300"/>
        <v>3.1587124122500398</v>
      </c>
      <c r="AG630" s="10">
        <f t="shared" si="301"/>
        <v>0</v>
      </c>
    </row>
    <row r="631" spans="1:33" x14ac:dyDescent="0.2">
      <c r="A631" s="5">
        <v>40205</v>
      </c>
      <c r="B631" s="8">
        <v>140855.44068726891</v>
      </c>
      <c r="C631" s="9">
        <v>626.19166666666672</v>
      </c>
      <c r="D631" s="8">
        <f t="shared" si="280"/>
        <v>140.85544068726892</v>
      </c>
      <c r="E631" s="8">
        <f t="shared" si="273"/>
        <v>178.42694068726894</v>
      </c>
      <c r="F631" s="10">
        <f t="shared" si="274"/>
        <v>140.85544068726892</v>
      </c>
      <c r="G631" s="10">
        <f t="shared" si="275"/>
        <v>0</v>
      </c>
      <c r="H631" s="10">
        <f t="shared" si="302"/>
        <v>0</v>
      </c>
      <c r="I631" s="10">
        <f t="shared" si="281"/>
        <v>0</v>
      </c>
      <c r="J631" s="10">
        <f t="shared" si="282"/>
        <v>0</v>
      </c>
      <c r="K631" s="10">
        <f t="shared" si="276"/>
        <v>135</v>
      </c>
      <c r="L631" s="10">
        <f t="shared" si="277"/>
        <v>5.8554406872689242</v>
      </c>
      <c r="M631" s="10">
        <f t="shared" si="293"/>
        <v>0</v>
      </c>
      <c r="N631" s="10">
        <f t="shared" si="283"/>
        <v>5.8554406872689242</v>
      </c>
      <c r="O631" s="10">
        <f t="shared" si="284"/>
        <v>0</v>
      </c>
      <c r="P631" s="10">
        <f t="shared" si="278"/>
        <v>90</v>
      </c>
      <c r="Q631" s="10">
        <f t="shared" si="279"/>
        <v>50.855440687268924</v>
      </c>
      <c r="R631" s="10">
        <f t="shared" si="294"/>
        <v>0</v>
      </c>
      <c r="S631" s="10">
        <f t="shared" si="285"/>
        <v>50.855440687268924</v>
      </c>
      <c r="T631" s="10">
        <f t="shared" si="286"/>
        <v>0</v>
      </c>
      <c r="U631" s="10">
        <f t="shared" si="295"/>
        <v>0</v>
      </c>
      <c r="V631" s="10">
        <f t="shared" si="287"/>
        <v>0</v>
      </c>
      <c r="W631" s="10">
        <f t="shared" si="288"/>
        <v>0</v>
      </c>
      <c r="X631" s="10">
        <f t="shared" si="289"/>
        <v>70.427720343634462</v>
      </c>
      <c r="Y631" s="10">
        <f t="shared" si="290"/>
        <v>0</v>
      </c>
      <c r="Z631" s="10">
        <f t="shared" si="296"/>
        <v>0</v>
      </c>
      <c r="AA631" s="10">
        <f t="shared" si="297"/>
        <v>0</v>
      </c>
      <c r="AB631" s="10">
        <f t="shared" si="298"/>
        <v>0</v>
      </c>
      <c r="AC631" s="10">
        <f t="shared" si="291"/>
        <v>67.5</v>
      </c>
      <c r="AD631" s="10">
        <f t="shared" si="292"/>
        <v>2.9277203436344621</v>
      </c>
      <c r="AE631" s="10">
        <f t="shared" si="299"/>
        <v>0</v>
      </c>
      <c r="AF631" s="10">
        <f t="shared" si="300"/>
        <v>2.9277203436344621</v>
      </c>
      <c r="AG631" s="10">
        <f t="shared" si="301"/>
        <v>0</v>
      </c>
    </row>
    <row r="632" spans="1:33" x14ac:dyDescent="0.2">
      <c r="A632" s="5">
        <v>40205.041666666664</v>
      </c>
      <c r="B632" s="8">
        <v>137086.97632910364</v>
      </c>
      <c r="C632" s="9">
        <v>575.24333333333334</v>
      </c>
      <c r="D632" s="8">
        <f t="shared" si="280"/>
        <v>137.08697632910363</v>
      </c>
      <c r="E632" s="8">
        <f t="shared" si="273"/>
        <v>171.60157632910364</v>
      </c>
      <c r="F632" s="10">
        <f t="shared" si="274"/>
        <v>137.08697632910363</v>
      </c>
      <c r="G632" s="10">
        <f t="shared" si="275"/>
        <v>0</v>
      </c>
      <c r="H632" s="10">
        <f t="shared" si="302"/>
        <v>0</v>
      </c>
      <c r="I632" s="10">
        <f t="shared" si="281"/>
        <v>0</v>
      </c>
      <c r="J632" s="10">
        <f t="shared" si="282"/>
        <v>0</v>
      </c>
      <c r="K632" s="10">
        <f t="shared" si="276"/>
        <v>135</v>
      </c>
      <c r="L632" s="10">
        <f t="shared" si="277"/>
        <v>2.086976329103635</v>
      </c>
      <c r="M632" s="10">
        <f t="shared" si="293"/>
        <v>0</v>
      </c>
      <c r="N632" s="10">
        <f t="shared" si="283"/>
        <v>2.086976329103635</v>
      </c>
      <c r="O632" s="10">
        <f t="shared" si="284"/>
        <v>0</v>
      </c>
      <c r="P632" s="10">
        <f t="shared" si="278"/>
        <v>90</v>
      </c>
      <c r="Q632" s="10">
        <f t="shared" si="279"/>
        <v>47.086976329103635</v>
      </c>
      <c r="R632" s="10">
        <f t="shared" si="294"/>
        <v>0</v>
      </c>
      <c r="S632" s="10">
        <f t="shared" si="285"/>
        <v>47.086976329103635</v>
      </c>
      <c r="T632" s="10">
        <f t="shared" si="286"/>
        <v>0</v>
      </c>
      <c r="U632" s="10">
        <f t="shared" si="295"/>
        <v>0</v>
      </c>
      <c r="V632" s="10">
        <f t="shared" si="287"/>
        <v>0</v>
      </c>
      <c r="W632" s="10">
        <f t="shared" si="288"/>
        <v>0</v>
      </c>
      <c r="X632" s="10">
        <f t="shared" si="289"/>
        <v>68.543488164551817</v>
      </c>
      <c r="Y632" s="10">
        <f t="shared" si="290"/>
        <v>0</v>
      </c>
      <c r="Z632" s="10">
        <f t="shared" si="296"/>
        <v>0</v>
      </c>
      <c r="AA632" s="10">
        <f t="shared" si="297"/>
        <v>0</v>
      </c>
      <c r="AB632" s="10">
        <f t="shared" si="298"/>
        <v>0</v>
      </c>
      <c r="AC632" s="10">
        <f t="shared" si="291"/>
        <v>67.5</v>
      </c>
      <c r="AD632" s="10">
        <f t="shared" si="292"/>
        <v>1.0434881645518175</v>
      </c>
      <c r="AE632" s="10">
        <f t="shared" si="299"/>
        <v>0</v>
      </c>
      <c r="AF632" s="10">
        <f t="shared" si="300"/>
        <v>1.0434881645518175</v>
      </c>
      <c r="AG632" s="10">
        <f t="shared" si="301"/>
        <v>0</v>
      </c>
    </row>
    <row r="633" spans="1:33" x14ac:dyDescent="0.2">
      <c r="A633" s="5">
        <v>40205.083333333336</v>
      </c>
      <c r="B633" s="8">
        <v>137852.65386827273</v>
      </c>
      <c r="C633" s="9">
        <v>566.19833333333338</v>
      </c>
      <c r="D633" s="8">
        <f t="shared" si="280"/>
        <v>137.85265386827274</v>
      </c>
      <c r="E633" s="8">
        <f t="shared" si="273"/>
        <v>171.82455386827274</v>
      </c>
      <c r="F633" s="10">
        <f t="shared" si="274"/>
        <v>137.85265386827274</v>
      </c>
      <c r="G633" s="10">
        <f t="shared" si="275"/>
        <v>0</v>
      </c>
      <c r="H633" s="10">
        <f t="shared" si="302"/>
        <v>0</v>
      </c>
      <c r="I633" s="10">
        <f t="shared" si="281"/>
        <v>0</v>
      </c>
      <c r="J633" s="10">
        <f t="shared" si="282"/>
        <v>0</v>
      </c>
      <c r="K633" s="10">
        <f t="shared" si="276"/>
        <v>135</v>
      </c>
      <c r="L633" s="10">
        <f t="shared" si="277"/>
        <v>2.8526538682727391</v>
      </c>
      <c r="M633" s="10">
        <f t="shared" si="293"/>
        <v>0</v>
      </c>
      <c r="N633" s="10">
        <f t="shared" si="283"/>
        <v>2.8526538682727391</v>
      </c>
      <c r="O633" s="10">
        <f t="shared" si="284"/>
        <v>0</v>
      </c>
      <c r="P633" s="10">
        <f t="shared" si="278"/>
        <v>90</v>
      </c>
      <c r="Q633" s="10">
        <f t="shared" si="279"/>
        <v>47.852653868272739</v>
      </c>
      <c r="R633" s="10">
        <f t="shared" si="294"/>
        <v>0</v>
      </c>
      <c r="S633" s="10">
        <f t="shared" si="285"/>
        <v>47.852653868272739</v>
      </c>
      <c r="T633" s="10">
        <f t="shared" si="286"/>
        <v>0</v>
      </c>
      <c r="U633" s="10">
        <f t="shared" si="295"/>
        <v>0</v>
      </c>
      <c r="V633" s="10">
        <f t="shared" si="287"/>
        <v>0</v>
      </c>
      <c r="W633" s="10">
        <f t="shared" si="288"/>
        <v>0</v>
      </c>
      <c r="X633" s="10">
        <f t="shared" si="289"/>
        <v>68.92632693413637</v>
      </c>
      <c r="Y633" s="10">
        <f t="shared" si="290"/>
        <v>0</v>
      </c>
      <c r="Z633" s="10">
        <f t="shared" si="296"/>
        <v>0</v>
      </c>
      <c r="AA633" s="10">
        <f t="shared" si="297"/>
        <v>0</v>
      </c>
      <c r="AB633" s="10">
        <f t="shared" si="298"/>
        <v>0</v>
      </c>
      <c r="AC633" s="10">
        <f t="shared" si="291"/>
        <v>67.5</v>
      </c>
      <c r="AD633" s="10">
        <f t="shared" si="292"/>
        <v>1.4263269341363696</v>
      </c>
      <c r="AE633" s="10">
        <f t="shared" si="299"/>
        <v>0</v>
      </c>
      <c r="AF633" s="10">
        <f t="shared" si="300"/>
        <v>1.4263269341363696</v>
      </c>
      <c r="AG633" s="10">
        <f t="shared" si="301"/>
        <v>0</v>
      </c>
    </row>
    <row r="634" spans="1:33" x14ac:dyDescent="0.2">
      <c r="A634" s="5">
        <v>40205.125</v>
      </c>
      <c r="B634" s="8">
        <v>136729.9905633165</v>
      </c>
      <c r="C634" s="9">
        <v>569.91166666666663</v>
      </c>
      <c r="D634" s="8">
        <f t="shared" si="280"/>
        <v>136.72999056331651</v>
      </c>
      <c r="E634" s="8">
        <f t="shared" si="273"/>
        <v>170.92469056331652</v>
      </c>
      <c r="F634" s="10">
        <f t="shared" si="274"/>
        <v>136.72999056331651</v>
      </c>
      <c r="G634" s="10">
        <f t="shared" si="275"/>
        <v>0</v>
      </c>
      <c r="H634" s="10">
        <f t="shared" si="302"/>
        <v>0</v>
      </c>
      <c r="I634" s="10">
        <f t="shared" si="281"/>
        <v>0</v>
      </c>
      <c r="J634" s="10">
        <f t="shared" si="282"/>
        <v>0</v>
      </c>
      <c r="K634" s="10">
        <f t="shared" si="276"/>
        <v>135</v>
      </c>
      <c r="L634" s="10">
        <f t="shared" si="277"/>
        <v>1.7299905633165054</v>
      </c>
      <c r="M634" s="10">
        <f t="shared" si="293"/>
        <v>0</v>
      </c>
      <c r="N634" s="10">
        <f t="shared" si="283"/>
        <v>1.7299905633165054</v>
      </c>
      <c r="O634" s="10">
        <f t="shared" si="284"/>
        <v>0</v>
      </c>
      <c r="P634" s="10">
        <f t="shared" si="278"/>
        <v>90</v>
      </c>
      <c r="Q634" s="10">
        <f t="shared" si="279"/>
        <v>46.729990563316505</v>
      </c>
      <c r="R634" s="10">
        <f t="shared" si="294"/>
        <v>0</v>
      </c>
      <c r="S634" s="10">
        <f t="shared" si="285"/>
        <v>46.729990563316505</v>
      </c>
      <c r="T634" s="10">
        <f t="shared" si="286"/>
        <v>0</v>
      </c>
      <c r="U634" s="10">
        <f t="shared" si="295"/>
        <v>0</v>
      </c>
      <c r="V634" s="10">
        <f t="shared" si="287"/>
        <v>0</v>
      </c>
      <c r="W634" s="10">
        <f t="shared" si="288"/>
        <v>0</v>
      </c>
      <c r="X634" s="10">
        <f t="shared" si="289"/>
        <v>68.364995281658253</v>
      </c>
      <c r="Y634" s="10">
        <f t="shared" si="290"/>
        <v>0</v>
      </c>
      <c r="Z634" s="10">
        <f t="shared" si="296"/>
        <v>0</v>
      </c>
      <c r="AA634" s="10">
        <f t="shared" si="297"/>
        <v>0</v>
      </c>
      <c r="AB634" s="10">
        <f t="shared" si="298"/>
        <v>0</v>
      </c>
      <c r="AC634" s="10">
        <f t="shared" si="291"/>
        <v>67.5</v>
      </c>
      <c r="AD634" s="10">
        <f t="shared" si="292"/>
        <v>0.86499528165825268</v>
      </c>
      <c r="AE634" s="10">
        <f t="shared" si="299"/>
        <v>0</v>
      </c>
      <c r="AF634" s="10">
        <f t="shared" si="300"/>
        <v>0.86499528165825268</v>
      </c>
      <c r="AG634" s="10">
        <f t="shared" si="301"/>
        <v>0</v>
      </c>
    </row>
    <row r="635" spans="1:33" x14ac:dyDescent="0.2">
      <c r="A635" s="5">
        <v>40205.166666666664</v>
      </c>
      <c r="B635" s="8">
        <v>137727.18370272953</v>
      </c>
      <c r="C635" s="9">
        <v>569.10666666666668</v>
      </c>
      <c r="D635" s="8">
        <f t="shared" si="280"/>
        <v>137.72718370272952</v>
      </c>
      <c r="E635" s="8">
        <f t="shared" si="273"/>
        <v>171.87358370272952</v>
      </c>
      <c r="F635" s="10">
        <f t="shared" si="274"/>
        <v>137.72718370272952</v>
      </c>
      <c r="G635" s="10">
        <f t="shared" si="275"/>
        <v>0</v>
      </c>
      <c r="H635" s="10">
        <f t="shared" si="302"/>
        <v>0</v>
      </c>
      <c r="I635" s="10">
        <f t="shared" si="281"/>
        <v>0</v>
      </c>
      <c r="J635" s="10">
        <f t="shared" si="282"/>
        <v>0</v>
      </c>
      <c r="K635" s="10">
        <f t="shared" si="276"/>
        <v>135</v>
      </c>
      <c r="L635" s="10">
        <f t="shared" si="277"/>
        <v>2.7271837027295192</v>
      </c>
      <c r="M635" s="10">
        <f t="shared" si="293"/>
        <v>0</v>
      </c>
      <c r="N635" s="10">
        <f t="shared" si="283"/>
        <v>2.7271837027295192</v>
      </c>
      <c r="O635" s="10">
        <f t="shared" si="284"/>
        <v>0</v>
      </c>
      <c r="P635" s="10">
        <f t="shared" si="278"/>
        <v>90</v>
      </c>
      <c r="Q635" s="10">
        <f t="shared" si="279"/>
        <v>47.727183702729519</v>
      </c>
      <c r="R635" s="10">
        <f t="shared" si="294"/>
        <v>0</v>
      </c>
      <c r="S635" s="10">
        <f t="shared" si="285"/>
        <v>47.727183702729519</v>
      </c>
      <c r="T635" s="10">
        <f t="shared" si="286"/>
        <v>0</v>
      </c>
      <c r="U635" s="10">
        <f t="shared" si="295"/>
        <v>0</v>
      </c>
      <c r="V635" s="10">
        <f t="shared" si="287"/>
        <v>0</v>
      </c>
      <c r="W635" s="10">
        <f t="shared" si="288"/>
        <v>0</v>
      </c>
      <c r="X635" s="10">
        <f t="shared" si="289"/>
        <v>68.86359185136476</v>
      </c>
      <c r="Y635" s="10">
        <f t="shared" si="290"/>
        <v>0</v>
      </c>
      <c r="Z635" s="10">
        <f t="shared" si="296"/>
        <v>0</v>
      </c>
      <c r="AA635" s="10">
        <f t="shared" si="297"/>
        <v>0</v>
      </c>
      <c r="AB635" s="10">
        <f t="shared" si="298"/>
        <v>0</v>
      </c>
      <c r="AC635" s="10">
        <f t="shared" si="291"/>
        <v>67.5</v>
      </c>
      <c r="AD635" s="10">
        <f t="shared" si="292"/>
        <v>1.3635918513647596</v>
      </c>
      <c r="AE635" s="10">
        <f t="shared" si="299"/>
        <v>0</v>
      </c>
      <c r="AF635" s="10">
        <f t="shared" si="300"/>
        <v>1.3635918513647596</v>
      </c>
      <c r="AG635" s="10">
        <f t="shared" si="301"/>
        <v>0</v>
      </c>
    </row>
    <row r="636" spans="1:33" x14ac:dyDescent="0.2">
      <c r="A636" s="5">
        <v>40205.208333333336</v>
      </c>
      <c r="B636" s="8">
        <v>137603.89709990009</v>
      </c>
      <c r="C636" s="9">
        <v>576.91666666666663</v>
      </c>
      <c r="D636" s="8">
        <f t="shared" si="280"/>
        <v>137.60389709990008</v>
      </c>
      <c r="E636" s="8">
        <f t="shared" si="273"/>
        <v>172.21889709990009</v>
      </c>
      <c r="F636" s="10">
        <f t="shared" si="274"/>
        <v>137.60389709990008</v>
      </c>
      <c r="G636" s="10">
        <f t="shared" si="275"/>
        <v>0</v>
      </c>
      <c r="H636" s="10">
        <f t="shared" si="302"/>
        <v>0</v>
      </c>
      <c r="I636" s="10">
        <f t="shared" si="281"/>
        <v>0</v>
      </c>
      <c r="J636" s="10">
        <f t="shared" si="282"/>
        <v>0</v>
      </c>
      <c r="K636" s="10">
        <f t="shared" si="276"/>
        <v>135</v>
      </c>
      <c r="L636" s="10">
        <f t="shared" si="277"/>
        <v>2.603897099900081</v>
      </c>
      <c r="M636" s="10">
        <f t="shared" si="293"/>
        <v>0</v>
      </c>
      <c r="N636" s="10">
        <f t="shared" si="283"/>
        <v>2.603897099900081</v>
      </c>
      <c r="O636" s="10">
        <f t="shared" si="284"/>
        <v>0</v>
      </c>
      <c r="P636" s="10">
        <f t="shared" si="278"/>
        <v>90</v>
      </c>
      <c r="Q636" s="10">
        <f t="shared" si="279"/>
        <v>47.603897099900081</v>
      </c>
      <c r="R636" s="10">
        <f t="shared" si="294"/>
        <v>0</v>
      </c>
      <c r="S636" s="10">
        <f t="shared" si="285"/>
        <v>47.603897099900081</v>
      </c>
      <c r="T636" s="10">
        <f t="shared" si="286"/>
        <v>0</v>
      </c>
      <c r="U636" s="10">
        <f t="shared" si="295"/>
        <v>0</v>
      </c>
      <c r="V636" s="10">
        <f t="shared" si="287"/>
        <v>0</v>
      </c>
      <c r="W636" s="10">
        <f t="shared" si="288"/>
        <v>0</v>
      </c>
      <c r="X636" s="10">
        <f t="shared" si="289"/>
        <v>68.801948549950041</v>
      </c>
      <c r="Y636" s="10">
        <f t="shared" si="290"/>
        <v>0</v>
      </c>
      <c r="Z636" s="10">
        <f t="shared" si="296"/>
        <v>0</v>
      </c>
      <c r="AA636" s="10">
        <f t="shared" si="297"/>
        <v>0</v>
      </c>
      <c r="AB636" s="10">
        <f t="shared" si="298"/>
        <v>0</v>
      </c>
      <c r="AC636" s="10">
        <f t="shared" si="291"/>
        <v>67.5</v>
      </c>
      <c r="AD636" s="10">
        <f t="shared" si="292"/>
        <v>1.3019485499500405</v>
      </c>
      <c r="AE636" s="10">
        <f t="shared" si="299"/>
        <v>0</v>
      </c>
      <c r="AF636" s="10">
        <f t="shared" si="300"/>
        <v>1.3019485499500405</v>
      </c>
      <c r="AG636" s="10">
        <f t="shared" si="301"/>
        <v>0</v>
      </c>
    </row>
    <row r="637" spans="1:33" x14ac:dyDescent="0.2">
      <c r="A637" s="5">
        <v>40205.25</v>
      </c>
      <c r="B637" s="8">
        <v>136366.79501482192</v>
      </c>
      <c r="C637" s="9">
        <v>567.73500000000013</v>
      </c>
      <c r="D637" s="8">
        <f t="shared" si="280"/>
        <v>136.36679501482192</v>
      </c>
      <c r="E637" s="8">
        <f t="shared" si="273"/>
        <v>170.43089501482191</v>
      </c>
      <c r="F637" s="10">
        <f t="shared" si="274"/>
        <v>136.36679501482192</v>
      </c>
      <c r="G637" s="10">
        <f t="shared" si="275"/>
        <v>0</v>
      </c>
      <c r="H637" s="10">
        <f t="shared" si="302"/>
        <v>0</v>
      </c>
      <c r="I637" s="10">
        <f t="shared" si="281"/>
        <v>0</v>
      </c>
      <c r="J637" s="10">
        <f t="shared" si="282"/>
        <v>0</v>
      </c>
      <c r="K637" s="10">
        <f t="shared" si="276"/>
        <v>135</v>
      </c>
      <c r="L637" s="10">
        <f t="shared" si="277"/>
        <v>1.3667950148219177</v>
      </c>
      <c r="M637" s="10">
        <f t="shared" si="293"/>
        <v>0</v>
      </c>
      <c r="N637" s="10">
        <f t="shared" si="283"/>
        <v>1.3667950148219177</v>
      </c>
      <c r="O637" s="10">
        <f t="shared" si="284"/>
        <v>0</v>
      </c>
      <c r="P637" s="10">
        <f t="shared" si="278"/>
        <v>90</v>
      </c>
      <c r="Q637" s="10">
        <f t="shared" si="279"/>
        <v>46.366795014821918</v>
      </c>
      <c r="R637" s="10">
        <f t="shared" si="294"/>
        <v>0</v>
      </c>
      <c r="S637" s="10">
        <f t="shared" si="285"/>
        <v>46.366795014821918</v>
      </c>
      <c r="T637" s="10">
        <f t="shared" si="286"/>
        <v>0</v>
      </c>
      <c r="U637" s="10">
        <f t="shared" si="295"/>
        <v>0</v>
      </c>
      <c r="V637" s="10">
        <f t="shared" si="287"/>
        <v>0</v>
      </c>
      <c r="W637" s="10">
        <f t="shared" si="288"/>
        <v>0</v>
      </c>
      <c r="X637" s="10">
        <f t="shared" si="289"/>
        <v>68.183397507410959</v>
      </c>
      <c r="Y637" s="10">
        <f t="shared" si="290"/>
        <v>0</v>
      </c>
      <c r="Z637" s="10">
        <f t="shared" si="296"/>
        <v>0</v>
      </c>
      <c r="AA637" s="10">
        <f t="shared" si="297"/>
        <v>0</v>
      </c>
      <c r="AB637" s="10">
        <f t="shared" si="298"/>
        <v>0</v>
      </c>
      <c r="AC637" s="10">
        <f t="shared" si="291"/>
        <v>67.5</v>
      </c>
      <c r="AD637" s="10">
        <f t="shared" si="292"/>
        <v>0.68339750741095884</v>
      </c>
      <c r="AE637" s="10">
        <f t="shared" si="299"/>
        <v>0</v>
      </c>
      <c r="AF637" s="10">
        <f t="shared" si="300"/>
        <v>0.68339750741095884</v>
      </c>
      <c r="AG637" s="10">
        <f t="shared" si="301"/>
        <v>0</v>
      </c>
    </row>
    <row r="638" spans="1:33" x14ac:dyDescent="0.2">
      <c r="A638" s="5">
        <v>40205.291666666664</v>
      </c>
      <c r="B638" s="8">
        <v>143137.14035508351</v>
      </c>
      <c r="C638" s="9">
        <v>591.76</v>
      </c>
      <c r="D638" s="8">
        <f t="shared" si="280"/>
        <v>143.13714035508352</v>
      </c>
      <c r="E638" s="8">
        <f t="shared" si="273"/>
        <v>178.6427403550835</v>
      </c>
      <c r="F638" s="10">
        <f t="shared" si="274"/>
        <v>143.13714035508352</v>
      </c>
      <c r="G638" s="10">
        <f t="shared" si="275"/>
        <v>0</v>
      </c>
      <c r="H638" s="10">
        <f t="shared" si="302"/>
        <v>0</v>
      </c>
      <c r="I638" s="10">
        <f t="shared" si="281"/>
        <v>0</v>
      </c>
      <c r="J638" s="10">
        <f t="shared" si="282"/>
        <v>0</v>
      </c>
      <c r="K638" s="10">
        <f t="shared" si="276"/>
        <v>135</v>
      </c>
      <c r="L638" s="10">
        <f t="shared" si="277"/>
        <v>8.1371403550835169</v>
      </c>
      <c r="M638" s="10">
        <f t="shared" si="293"/>
        <v>0</v>
      </c>
      <c r="N638" s="10">
        <f t="shared" si="283"/>
        <v>8.1371403550835169</v>
      </c>
      <c r="O638" s="10">
        <f t="shared" si="284"/>
        <v>0</v>
      </c>
      <c r="P638" s="10">
        <f t="shared" si="278"/>
        <v>90</v>
      </c>
      <c r="Q638" s="10">
        <f t="shared" si="279"/>
        <v>53.137140355083517</v>
      </c>
      <c r="R638" s="10">
        <f t="shared" si="294"/>
        <v>0</v>
      </c>
      <c r="S638" s="10">
        <f t="shared" si="285"/>
        <v>53.137140355083517</v>
      </c>
      <c r="T638" s="10">
        <f t="shared" si="286"/>
        <v>0</v>
      </c>
      <c r="U638" s="10">
        <f t="shared" si="295"/>
        <v>0</v>
      </c>
      <c r="V638" s="10">
        <f t="shared" si="287"/>
        <v>0</v>
      </c>
      <c r="W638" s="10">
        <f t="shared" si="288"/>
        <v>0</v>
      </c>
      <c r="X638" s="10">
        <f t="shared" si="289"/>
        <v>71.568570177541758</v>
      </c>
      <c r="Y638" s="10">
        <f t="shared" si="290"/>
        <v>0</v>
      </c>
      <c r="Z638" s="10">
        <f t="shared" si="296"/>
        <v>0</v>
      </c>
      <c r="AA638" s="10">
        <f t="shared" si="297"/>
        <v>0</v>
      </c>
      <c r="AB638" s="10">
        <f t="shared" si="298"/>
        <v>0</v>
      </c>
      <c r="AC638" s="10">
        <f t="shared" si="291"/>
        <v>67.5</v>
      </c>
      <c r="AD638" s="10">
        <f t="shared" si="292"/>
        <v>4.0685701775417584</v>
      </c>
      <c r="AE638" s="10">
        <f t="shared" si="299"/>
        <v>0</v>
      </c>
      <c r="AF638" s="10">
        <f t="shared" si="300"/>
        <v>4.0685701775417584</v>
      </c>
      <c r="AG638" s="10">
        <f t="shared" si="301"/>
        <v>0</v>
      </c>
    </row>
    <row r="639" spans="1:33" x14ac:dyDescent="0.2">
      <c r="A639" s="5">
        <v>40205.333333333336</v>
      </c>
      <c r="B639" s="8">
        <v>136942.10930620611</v>
      </c>
      <c r="C639" s="9">
        <v>512.76333333333332</v>
      </c>
      <c r="D639" s="8">
        <f t="shared" si="280"/>
        <v>136.94210930620611</v>
      </c>
      <c r="E639" s="8">
        <f t="shared" si="273"/>
        <v>167.70790930620609</v>
      </c>
      <c r="F639" s="10">
        <f t="shared" si="274"/>
        <v>136.94210930620611</v>
      </c>
      <c r="G639" s="10">
        <f t="shared" si="275"/>
        <v>0</v>
      </c>
      <c r="H639" s="10">
        <f t="shared" si="302"/>
        <v>0</v>
      </c>
      <c r="I639" s="10">
        <f t="shared" si="281"/>
        <v>0</v>
      </c>
      <c r="J639" s="10">
        <f t="shared" si="282"/>
        <v>0</v>
      </c>
      <c r="K639" s="10">
        <f t="shared" si="276"/>
        <v>135</v>
      </c>
      <c r="L639" s="10">
        <f t="shared" si="277"/>
        <v>1.9421093062061061</v>
      </c>
      <c r="M639" s="10">
        <f t="shared" si="293"/>
        <v>0</v>
      </c>
      <c r="N639" s="10">
        <f t="shared" si="283"/>
        <v>1.9421093062061061</v>
      </c>
      <c r="O639" s="10">
        <f t="shared" si="284"/>
        <v>0</v>
      </c>
      <c r="P639" s="10">
        <f t="shared" si="278"/>
        <v>90</v>
      </c>
      <c r="Q639" s="10">
        <f t="shared" si="279"/>
        <v>46.942109306206106</v>
      </c>
      <c r="R639" s="10">
        <f t="shared" si="294"/>
        <v>0</v>
      </c>
      <c r="S639" s="10">
        <f t="shared" si="285"/>
        <v>46.942109306206106</v>
      </c>
      <c r="T639" s="10">
        <f t="shared" si="286"/>
        <v>0</v>
      </c>
      <c r="U639" s="10">
        <f t="shared" si="295"/>
        <v>0</v>
      </c>
      <c r="V639" s="10">
        <f t="shared" si="287"/>
        <v>0</v>
      </c>
      <c r="W639" s="10">
        <f t="shared" si="288"/>
        <v>0</v>
      </c>
      <c r="X639" s="10">
        <f t="shared" si="289"/>
        <v>68.471054653103053</v>
      </c>
      <c r="Y639" s="10">
        <f t="shared" si="290"/>
        <v>0</v>
      </c>
      <c r="Z639" s="10">
        <f t="shared" si="296"/>
        <v>0</v>
      </c>
      <c r="AA639" s="10">
        <f t="shared" si="297"/>
        <v>0</v>
      </c>
      <c r="AB639" s="10">
        <f t="shared" si="298"/>
        <v>0</v>
      </c>
      <c r="AC639" s="10">
        <f t="shared" si="291"/>
        <v>67.5</v>
      </c>
      <c r="AD639" s="10">
        <f t="shared" si="292"/>
        <v>0.97105465310305306</v>
      </c>
      <c r="AE639" s="10">
        <f t="shared" si="299"/>
        <v>0</v>
      </c>
      <c r="AF639" s="10">
        <f t="shared" si="300"/>
        <v>0.97105465310305306</v>
      </c>
      <c r="AG639" s="10">
        <f t="shared" si="301"/>
        <v>0</v>
      </c>
    </row>
    <row r="640" spans="1:33" x14ac:dyDescent="0.2">
      <c r="A640" s="5">
        <v>40205.375</v>
      </c>
      <c r="B640" s="8">
        <v>137723.92039339937</v>
      </c>
      <c r="C640" s="9">
        <v>542.93833333333339</v>
      </c>
      <c r="D640" s="8">
        <f t="shared" si="280"/>
        <v>137.72392039339937</v>
      </c>
      <c r="E640" s="8">
        <f t="shared" si="273"/>
        <v>170.30022039339937</v>
      </c>
      <c r="F640" s="10">
        <f t="shared" si="274"/>
        <v>137.72392039339937</v>
      </c>
      <c r="G640" s="10">
        <f t="shared" si="275"/>
        <v>0</v>
      </c>
      <c r="H640" s="10">
        <f t="shared" si="302"/>
        <v>0</v>
      </c>
      <c r="I640" s="10">
        <f t="shared" si="281"/>
        <v>0</v>
      </c>
      <c r="J640" s="10">
        <f t="shared" si="282"/>
        <v>0</v>
      </c>
      <c r="K640" s="10">
        <f t="shared" si="276"/>
        <v>135</v>
      </c>
      <c r="L640" s="10">
        <f t="shared" si="277"/>
        <v>2.7239203933993679</v>
      </c>
      <c r="M640" s="10">
        <f t="shared" si="293"/>
        <v>0</v>
      </c>
      <c r="N640" s="10">
        <f t="shared" si="283"/>
        <v>2.7239203933993679</v>
      </c>
      <c r="O640" s="10">
        <f t="shared" si="284"/>
        <v>0</v>
      </c>
      <c r="P640" s="10">
        <f t="shared" si="278"/>
        <v>90</v>
      </c>
      <c r="Q640" s="10">
        <f t="shared" si="279"/>
        <v>47.723920393399368</v>
      </c>
      <c r="R640" s="10">
        <f t="shared" si="294"/>
        <v>0</v>
      </c>
      <c r="S640" s="10">
        <f t="shared" si="285"/>
        <v>47.723920393399368</v>
      </c>
      <c r="T640" s="10">
        <f t="shared" si="286"/>
        <v>0</v>
      </c>
      <c r="U640" s="10">
        <f t="shared" si="295"/>
        <v>0</v>
      </c>
      <c r="V640" s="10">
        <f t="shared" si="287"/>
        <v>0</v>
      </c>
      <c r="W640" s="10">
        <f t="shared" si="288"/>
        <v>0</v>
      </c>
      <c r="X640" s="10">
        <f t="shared" si="289"/>
        <v>68.861960196699684</v>
      </c>
      <c r="Y640" s="10">
        <f t="shared" si="290"/>
        <v>0</v>
      </c>
      <c r="Z640" s="10">
        <f t="shared" si="296"/>
        <v>0</v>
      </c>
      <c r="AA640" s="10">
        <f t="shared" si="297"/>
        <v>0</v>
      </c>
      <c r="AB640" s="10">
        <f t="shared" si="298"/>
        <v>0</v>
      </c>
      <c r="AC640" s="10">
        <f t="shared" si="291"/>
        <v>67.5</v>
      </c>
      <c r="AD640" s="10">
        <f t="shared" si="292"/>
        <v>1.3619601966996839</v>
      </c>
      <c r="AE640" s="10">
        <f t="shared" si="299"/>
        <v>0</v>
      </c>
      <c r="AF640" s="10">
        <f t="shared" si="300"/>
        <v>1.3619601966996839</v>
      </c>
      <c r="AG640" s="10">
        <f t="shared" si="301"/>
        <v>0</v>
      </c>
    </row>
    <row r="641" spans="1:33" x14ac:dyDescent="0.2">
      <c r="A641" s="5">
        <v>40205.416666666664</v>
      </c>
      <c r="B641" s="8">
        <v>135239.67321043575</v>
      </c>
      <c r="C641" s="9">
        <v>507.79333333333335</v>
      </c>
      <c r="D641" s="8">
        <f t="shared" si="280"/>
        <v>135.23967321043574</v>
      </c>
      <c r="E641" s="8">
        <f t="shared" si="273"/>
        <v>165.70727321043574</v>
      </c>
      <c r="F641" s="10">
        <f t="shared" si="274"/>
        <v>135.23967321043574</v>
      </c>
      <c r="G641" s="10">
        <f t="shared" si="275"/>
        <v>0</v>
      </c>
      <c r="H641" s="10">
        <f t="shared" si="302"/>
        <v>0</v>
      </c>
      <c r="I641" s="10">
        <f t="shared" si="281"/>
        <v>0</v>
      </c>
      <c r="J641" s="10">
        <f t="shared" si="282"/>
        <v>0</v>
      </c>
      <c r="K641" s="10">
        <f t="shared" si="276"/>
        <v>135</v>
      </c>
      <c r="L641" s="10">
        <f t="shared" si="277"/>
        <v>0.23967321043573975</v>
      </c>
      <c r="M641" s="10">
        <f t="shared" si="293"/>
        <v>0</v>
      </c>
      <c r="N641" s="10">
        <f t="shared" si="283"/>
        <v>0.23967321043573975</v>
      </c>
      <c r="O641" s="10">
        <f t="shared" si="284"/>
        <v>0</v>
      </c>
      <c r="P641" s="10">
        <f t="shared" si="278"/>
        <v>90</v>
      </c>
      <c r="Q641" s="10">
        <f t="shared" si="279"/>
        <v>45.23967321043574</v>
      </c>
      <c r="R641" s="10">
        <f t="shared" si="294"/>
        <v>0</v>
      </c>
      <c r="S641" s="10">
        <f t="shared" si="285"/>
        <v>45.23967321043574</v>
      </c>
      <c r="T641" s="10">
        <f t="shared" si="286"/>
        <v>0</v>
      </c>
      <c r="U641" s="10">
        <f t="shared" si="295"/>
        <v>0</v>
      </c>
      <c r="V641" s="10">
        <f t="shared" si="287"/>
        <v>0</v>
      </c>
      <c r="W641" s="10">
        <f t="shared" si="288"/>
        <v>0</v>
      </c>
      <c r="X641" s="10">
        <f t="shared" si="289"/>
        <v>67.61983660521787</v>
      </c>
      <c r="Y641" s="10">
        <f t="shared" si="290"/>
        <v>0</v>
      </c>
      <c r="Z641" s="10">
        <f t="shared" si="296"/>
        <v>0</v>
      </c>
      <c r="AA641" s="10">
        <f t="shared" si="297"/>
        <v>0</v>
      </c>
      <c r="AB641" s="10">
        <f t="shared" si="298"/>
        <v>0</v>
      </c>
      <c r="AC641" s="10">
        <f t="shared" si="291"/>
        <v>67.5</v>
      </c>
      <c r="AD641" s="10">
        <f t="shared" si="292"/>
        <v>0.11983660521786987</v>
      </c>
      <c r="AE641" s="10">
        <f t="shared" si="299"/>
        <v>0</v>
      </c>
      <c r="AF641" s="10">
        <f t="shared" si="300"/>
        <v>0.11983660521786987</v>
      </c>
      <c r="AG641" s="10">
        <f t="shared" si="301"/>
        <v>0</v>
      </c>
    </row>
    <row r="642" spans="1:33" x14ac:dyDescent="0.2">
      <c r="A642" s="5">
        <v>40205.458333333336</v>
      </c>
      <c r="B642" s="8">
        <v>132694.46240591237</v>
      </c>
      <c r="C642" s="9">
        <v>594.17666666666662</v>
      </c>
      <c r="D642" s="8">
        <f t="shared" si="280"/>
        <v>132.69446240591236</v>
      </c>
      <c r="E642" s="8">
        <f t="shared" si="273"/>
        <v>168.34506240591236</v>
      </c>
      <c r="F642" s="10">
        <f t="shared" si="274"/>
        <v>132.69446240591236</v>
      </c>
      <c r="G642" s="10">
        <f t="shared" si="275"/>
        <v>0</v>
      </c>
      <c r="H642" s="10">
        <f t="shared" si="302"/>
        <v>0</v>
      </c>
      <c r="I642" s="10">
        <f t="shared" si="281"/>
        <v>0</v>
      </c>
      <c r="J642" s="10">
        <f t="shared" si="282"/>
        <v>0</v>
      </c>
      <c r="K642" s="10">
        <f t="shared" si="276"/>
        <v>132.69446240591236</v>
      </c>
      <c r="L642" s="10">
        <f t="shared" si="277"/>
        <v>0</v>
      </c>
      <c r="M642" s="10">
        <f t="shared" si="293"/>
        <v>0</v>
      </c>
      <c r="N642" s="10">
        <f t="shared" si="283"/>
        <v>0</v>
      </c>
      <c r="O642" s="10">
        <f t="shared" si="284"/>
        <v>0</v>
      </c>
      <c r="P642" s="10">
        <f t="shared" si="278"/>
        <v>90</v>
      </c>
      <c r="Q642" s="10">
        <f t="shared" si="279"/>
        <v>42.694462405912361</v>
      </c>
      <c r="R642" s="10">
        <f t="shared" si="294"/>
        <v>0</v>
      </c>
      <c r="S642" s="10">
        <f t="shared" si="285"/>
        <v>42.694462405912361</v>
      </c>
      <c r="T642" s="10">
        <f t="shared" si="286"/>
        <v>0</v>
      </c>
      <c r="U642" s="10">
        <f t="shared" si="295"/>
        <v>0</v>
      </c>
      <c r="V642" s="10">
        <f t="shared" si="287"/>
        <v>0</v>
      </c>
      <c r="W642" s="10">
        <f t="shared" si="288"/>
        <v>0</v>
      </c>
      <c r="X642" s="10">
        <f t="shared" si="289"/>
        <v>66.347231202956181</v>
      </c>
      <c r="Y642" s="10">
        <f t="shared" si="290"/>
        <v>0</v>
      </c>
      <c r="Z642" s="10">
        <f t="shared" si="296"/>
        <v>0</v>
      </c>
      <c r="AA642" s="10">
        <f t="shared" si="297"/>
        <v>0</v>
      </c>
      <c r="AB642" s="10">
        <f t="shared" si="298"/>
        <v>0</v>
      </c>
      <c r="AC642" s="10">
        <f t="shared" si="291"/>
        <v>66.347231202956181</v>
      </c>
      <c r="AD642" s="10">
        <f t="shared" si="292"/>
        <v>0</v>
      </c>
      <c r="AE642" s="10">
        <f t="shared" si="299"/>
        <v>0</v>
      </c>
      <c r="AF642" s="10">
        <f t="shared" si="300"/>
        <v>0</v>
      </c>
      <c r="AG642" s="10">
        <f t="shared" si="301"/>
        <v>0</v>
      </c>
    </row>
    <row r="643" spans="1:33" x14ac:dyDescent="0.2">
      <c r="A643" s="5">
        <v>40205.5</v>
      </c>
      <c r="B643" s="8">
        <v>163457.07454906823</v>
      </c>
      <c r="C643" s="9">
        <v>843.68666666666672</v>
      </c>
      <c r="D643" s="8">
        <f t="shared" si="280"/>
        <v>163.45707454906824</v>
      </c>
      <c r="E643" s="8">
        <f t="shared" si="273"/>
        <v>214.07827454906823</v>
      </c>
      <c r="F643" s="10">
        <f t="shared" si="274"/>
        <v>163.45707454906824</v>
      </c>
      <c r="G643" s="10">
        <f t="shared" si="275"/>
        <v>0</v>
      </c>
      <c r="H643" s="10">
        <f t="shared" si="302"/>
        <v>0</v>
      </c>
      <c r="I643" s="10">
        <f t="shared" si="281"/>
        <v>0</v>
      </c>
      <c r="J643" s="10">
        <f t="shared" si="282"/>
        <v>0</v>
      </c>
      <c r="K643" s="10">
        <f t="shared" si="276"/>
        <v>135</v>
      </c>
      <c r="L643" s="10">
        <f t="shared" si="277"/>
        <v>28.457074549068238</v>
      </c>
      <c r="M643" s="10">
        <f t="shared" si="293"/>
        <v>1</v>
      </c>
      <c r="N643" s="10">
        <f t="shared" si="283"/>
        <v>0</v>
      </c>
      <c r="O643" s="10">
        <f t="shared" si="284"/>
        <v>28.457074549068238</v>
      </c>
      <c r="P643" s="10">
        <f t="shared" si="278"/>
        <v>90</v>
      </c>
      <c r="Q643" s="10">
        <f t="shared" si="279"/>
        <v>73.457074549068238</v>
      </c>
      <c r="R643" s="10">
        <f t="shared" si="294"/>
        <v>0</v>
      </c>
      <c r="S643" s="10">
        <f t="shared" si="285"/>
        <v>73.457074549068238</v>
      </c>
      <c r="T643" s="10">
        <f t="shared" si="286"/>
        <v>0</v>
      </c>
      <c r="U643" s="10">
        <f t="shared" si="295"/>
        <v>0</v>
      </c>
      <c r="V643" s="10">
        <f t="shared" si="287"/>
        <v>0</v>
      </c>
      <c r="W643" s="10">
        <f t="shared" si="288"/>
        <v>0</v>
      </c>
      <c r="X643" s="10">
        <f t="shared" si="289"/>
        <v>81.728537274534119</v>
      </c>
      <c r="Y643" s="10">
        <f t="shared" si="290"/>
        <v>0</v>
      </c>
      <c r="Z643" s="10">
        <f t="shared" si="296"/>
        <v>0</v>
      </c>
      <c r="AA643" s="10">
        <f t="shared" si="297"/>
        <v>0</v>
      </c>
      <c r="AB643" s="10">
        <f t="shared" si="298"/>
        <v>0</v>
      </c>
      <c r="AC643" s="10">
        <f t="shared" si="291"/>
        <v>67.5</v>
      </c>
      <c r="AD643" s="10">
        <f t="shared" si="292"/>
        <v>14.228537274534119</v>
      </c>
      <c r="AE643" s="10">
        <f t="shared" si="299"/>
        <v>1</v>
      </c>
      <c r="AF643" s="10">
        <f t="shared" si="300"/>
        <v>0</v>
      </c>
      <c r="AG643" s="10">
        <f t="shared" si="301"/>
        <v>14.228537274534119</v>
      </c>
    </row>
    <row r="644" spans="1:33" x14ac:dyDescent="0.2">
      <c r="A644" s="5">
        <v>40205.541666666664</v>
      </c>
      <c r="B644" s="8">
        <v>152025.19426570789</v>
      </c>
      <c r="C644" s="9">
        <v>760.49833333333333</v>
      </c>
      <c r="D644" s="8">
        <f t="shared" si="280"/>
        <v>152.02519426570788</v>
      </c>
      <c r="E644" s="8">
        <f t="shared" si="273"/>
        <v>197.65509426570787</v>
      </c>
      <c r="F644" s="10">
        <f t="shared" si="274"/>
        <v>152.02519426570788</v>
      </c>
      <c r="G644" s="10">
        <f t="shared" si="275"/>
        <v>0</v>
      </c>
      <c r="H644" s="10">
        <f t="shared" si="302"/>
        <v>0</v>
      </c>
      <c r="I644" s="10">
        <f t="shared" si="281"/>
        <v>0</v>
      </c>
      <c r="J644" s="10">
        <f t="shared" si="282"/>
        <v>0</v>
      </c>
      <c r="K644" s="10">
        <f t="shared" si="276"/>
        <v>135</v>
      </c>
      <c r="L644" s="10">
        <f t="shared" si="277"/>
        <v>17.025194265707881</v>
      </c>
      <c r="M644" s="10">
        <f t="shared" si="293"/>
        <v>0</v>
      </c>
      <c r="N644" s="10">
        <f t="shared" si="283"/>
        <v>17.025194265707881</v>
      </c>
      <c r="O644" s="10">
        <f t="shared" si="284"/>
        <v>0</v>
      </c>
      <c r="P644" s="10">
        <f t="shared" si="278"/>
        <v>90</v>
      </c>
      <c r="Q644" s="10">
        <f t="shared" si="279"/>
        <v>62.025194265707881</v>
      </c>
      <c r="R644" s="10">
        <f t="shared" si="294"/>
        <v>0</v>
      </c>
      <c r="S644" s="10">
        <f t="shared" si="285"/>
        <v>62.025194265707881</v>
      </c>
      <c r="T644" s="10">
        <f t="shared" si="286"/>
        <v>0</v>
      </c>
      <c r="U644" s="10">
        <f t="shared" si="295"/>
        <v>0</v>
      </c>
      <c r="V644" s="10">
        <f t="shared" si="287"/>
        <v>0</v>
      </c>
      <c r="W644" s="10">
        <f t="shared" si="288"/>
        <v>0</v>
      </c>
      <c r="X644" s="10">
        <f t="shared" si="289"/>
        <v>76.012597132853941</v>
      </c>
      <c r="Y644" s="10">
        <f t="shared" si="290"/>
        <v>0</v>
      </c>
      <c r="Z644" s="10">
        <f t="shared" si="296"/>
        <v>0</v>
      </c>
      <c r="AA644" s="10">
        <f t="shared" si="297"/>
        <v>0</v>
      </c>
      <c r="AB644" s="10">
        <f t="shared" si="298"/>
        <v>0</v>
      </c>
      <c r="AC644" s="10">
        <f t="shared" si="291"/>
        <v>67.5</v>
      </c>
      <c r="AD644" s="10">
        <f t="shared" si="292"/>
        <v>8.5125971328539407</v>
      </c>
      <c r="AE644" s="10">
        <f t="shared" si="299"/>
        <v>0</v>
      </c>
      <c r="AF644" s="10">
        <f t="shared" si="300"/>
        <v>8.5125971328539407</v>
      </c>
      <c r="AG644" s="10">
        <f t="shared" si="301"/>
        <v>0</v>
      </c>
    </row>
    <row r="645" spans="1:33" x14ac:dyDescent="0.2">
      <c r="A645" s="5">
        <v>40205.583333333336</v>
      </c>
      <c r="B645" s="8">
        <v>142200.03013535851</v>
      </c>
      <c r="C645" s="9">
        <v>598.74166666666667</v>
      </c>
      <c r="D645" s="8">
        <f t="shared" si="280"/>
        <v>142.2000301353585</v>
      </c>
      <c r="E645" s="8">
        <f t="shared" si="273"/>
        <v>178.1245301353585</v>
      </c>
      <c r="F645" s="10">
        <f t="shared" si="274"/>
        <v>142.2000301353585</v>
      </c>
      <c r="G645" s="10">
        <f t="shared" si="275"/>
        <v>0</v>
      </c>
      <c r="H645" s="10">
        <f t="shared" si="302"/>
        <v>0</v>
      </c>
      <c r="I645" s="10">
        <f t="shared" si="281"/>
        <v>0</v>
      </c>
      <c r="J645" s="10">
        <f t="shared" si="282"/>
        <v>0</v>
      </c>
      <c r="K645" s="10">
        <f t="shared" si="276"/>
        <v>135</v>
      </c>
      <c r="L645" s="10">
        <f t="shared" si="277"/>
        <v>7.200030135358503</v>
      </c>
      <c r="M645" s="10">
        <f t="shared" si="293"/>
        <v>0</v>
      </c>
      <c r="N645" s="10">
        <f t="shared" si="283"/>
        <v>7.200030135358503</v>
      </c>
      <c r="O645" s="10">
        <f t="shared" si="284"/>
        <v>0</v>
      </c>
      <c r="P645" s="10">
        <f t="shared" si="278"/>
        <v>90</v>
      </c>
      <c r="Q645" s="10">
        <f t="shared" si="279"/>
        <v>52.200030135358503</v>
      </c>
      <c r="R645" s="10">
        <f t="shared" si="294"/>
        <v>0</v>
      </c>
      <c r="S645" s="10">
        <f t="shared" si="285"/>
        <v>52.200030135358503</v>
      </c>
      <c r="T645" s="10">
        <f t="shared" si="286"/>
        <v>0</v>
      </c>
      <c r="U645" s="10">
        <f t="shared" si="295"/>
        <v>0</v>
      </c>
      <c r="V645" s="10">
        <f t="shared" si="287"/>
        <v>0</v>
      </c>
      <c r="W645" s="10">
        <f t="shared" si="288"/>
        <v>0</v>
      </c>
      <c r="X645" s="10">
        <f t="shared" si="289"/>
        <v>71.100015067679252</v>
      </c>
      <c r="Y645" s="10">
        <f t="shared" si="290"/>
        <v>0</v>
      </c>
      <c r="Z645" s="10">
        <f t="shared" si="296"/>
        <v>0</v>
      </c>
      <c r="AA645" s="10">
        <f t="shared" si="297"/>
        <v>0</v>
      </c>
      <c r="AB645" s="10">
        <f t="shared" si="298"/>
        <v>0</v>
      </c>
      <c r="AC645" s="10">
        <f t="shared" si="291"/>
        <v>67.5</v>
      </c>
      <c r="AD645" s="10">
        <f t="shared" si="292"/>
        <v>3.6000150676792515</v>
      </c>
      <c r="AE645" s="10">
        <f t="shared" si="299"/>
        <v>0</v>
      </c>
      <c r="AF645" s="10">
        <f t="shared" si="300"/>
        <v>3.6000150676792515</v>
      </c>
      <c r="AG645" s="10">
        <f t="shared" si="301"/>
        <v>0</v>
      </c>
    </row>
    <row r="646" spans="1:33" x14ac:dyDescent="0.2">
      <c r="A646" s="5">
        <v>40205.625</v>
      </c>
      <c r="B646" s="8">
        <v>142488.05017145973</v>
      </c>
      <c r="C646" s="9">
        <v>595.86333333333334</v>
      </c>
      <c r="D646" s="8">
        <f t="shared" si="280"/>
        <v>142.48805017145975</v>
      </c>
      <c r="E646" s="8">
        <f t="shared" si="273"/>
        <v>178.23985017145975</v>
      </c>
      <c r="F646" s="10">
        <f t="shared" si="274"/>
        <v>142.48805017145975</v>
      </c>
      <c r="G646" s="10">
        <f t="shared" si="275"/>
        <v>0</v>
      </c>
      <c r="H646" s="10">
        <f t="shared" si="302"/>
        <v>0</v>
      </c>
      <c r="I646" s="10">
        <f t="shared" si="281"/>
        <v>0</v>
      </c>
      <c r="J646" s="10">
        <f t="shared" si="282"/>
        <v>0</v>
      </c>
      <c r="K646" s="10">
        <f t="shared" si="276"/>
        <v>135</v>
      </c>
      <c r="L646" s="10">
        <f t="shared" si="277"/>
        <v>7.4880501714597472</v>
      </c>
      <c r="M646" s="10">
        <f t="shared" si="293"/>
        <v>0</v>
      </c>
      <c r="N646" s="10">
        <f t="shared" si="283"/>
        <v>7.4880501714597472</v>
      </c>
      <c r="O646" s="10">
        <f t="shared" si="284"/>
        <v>0</v>
      </c>
      <c r="P646" s="10">
        <f t="shared" si="278"/>
        <v>90</v>
      </c>
      <c r="Q646" s="10">
        <f t="shared" si="279"/>
        <v>52.488050171459747</v>
      </c>
      <c r="R646" s="10">
        <f t="shared" si="294"/>
        <v>0</v>
      </c>
      <c r="S646" s="10">
        <f t="shared" si="285"/>
        <v>52.488050171459747</v>
      </c>
      <c r="T646" s="10">
        <f t="shared" si="286"/>
        <v>0</v>
      </c>
      <c r="U646" s="10">
        <f t="shared" si="295"/>
        <v>0</v>
      </c>
      <c r="V646" s="10">
        <f t="shared" si="287"/>
        <v>0</v>
      </c>
      <c r="W646" s="10">
        <f t="shared" si="288"/>
        <v>0</v>
      </c>
      <c r="X646" s="10">
        <f t="shared" si="289"/>
        <v>71.244025085729874</v>
      </c>
      <c r="Y646" s="10">
        <f t="shared" si="290"/>
        <v>0</v>
      </c>
      <c r="Z646" s="10">
        <f t="shared" si="296"/>
        <v>0</v>
      </c>
      <c r="AA646" s="10">
        <f t="shared" si="297"/>
        <v>0</v>
      </c>
      <c r="AB646" s="10">
        <f t="shared" si="298"/>
        <v>0</v>
      </c>
      <c r="AC646" s="10">
        <f t="shared" si="291"/>
        <v>67.5</v>
      </c>
      <c r="AD646" s="10">
        <f t="shared" si="292"/>
        <v>3.7440250857298736</v>
      </c>
      <c r="AE646" s="10">
        <f t="shared" si="299"/>
        <v>0</v>
      </c>
      <c r="AF646" s="10">
        <f t="shared" si="300"/>
        <v>3.7440250857298736</v>
      </c>
      <c r="AG646" s="10">
        <f t="shared" si="301"/>
        <v>0</v>
      </c>
    </row>
    <row r="647" spans="1:33" x14ac:dyDescent="0.2">
      <c r="A647" s="5">
        <v>40205.666666666664</v>
      </c>
      <c r="B647" s="8">
        <v>147767.90673399623</v>
      </c>
      <c r="C647" s="9">
        <v>634.245</v>
      </c>
      <c r="D647" s="8">
        <f t="shared" si="280"/>
        <v>147.76790673399623</v>
      </c>
      <c r="E647" s="8">
        <f t="shared" ref="E647:E710" si="303">D647+C647*60/1000</f>
        <v>185.82260673399622</v>
      </c>
      <c r="F647" s="10">
        <f t="shared" ref="F647:F710" si="304">IF(D647&lt;=270,D647,270)</f>
        <v>147.76790673399623</v>
      </c>
      <c r="G647" s="10">
        <f t="shared" ref="G647:G710" si="305">D647-F647</f>
        <v>0</v>
      </c>
      <c r="H647" s="10">
        <f t="shared" si="302"/>
        <v>0</v>
      </c>
      <c r="I647" s="10">
        <f t="shared" si="281"/>
        <v>0</v>
      </c>
      <c r="J647" s="10">
        <f t="shared" si="282"/>
        <v>0</v>
      </c>
      <c r="K647" s="10">
        <f t="shared" ref="K647:K710" si="306">IF(D647&lt;=135,D647,135)</f>
        <v>135</v>
      </c>
      <c r="L647" s="10">
        <f t="shared" ref="L647:L710" si="307">D647-K647</f>
        <v>12.767906733996227</v>
      </c>
      <c r="M647" s="10">
        <f t="shared" si="293"/>
        <v>0</v>
      </c>
      <c r="N647" s="10">
        <f t="shared" si="283"/>
        <v>12.767906733996227</v>
      </c>
      <c r="O647" s="10">
        <f t="shared" si="284"/>
        <v>0</v>
      </c>
      <c r="P647" s="10">
        <f t="shared" ref="P647:P710" si="308">IF(D647&lt;=90,D647,90)</f>
        <v>90</v>
      </c>
      <c r="Q647" s="10">
        <f t="shared" ref="Q647:Q710" si="309">D647-P647</f>
        <v>57.767906733996227</v>
      </c>
      <c r="R647" s="10">
        <f t="shared" si="294"/>
        <v>0</v>
      </c>
      <c r="S647" s="10">
        <f t="shared" si="285"/>
        <v>57.767906733996227</v>
      </c>
      <c r="T647" s="10">
        <f t="shared" si="286"/>
        <v>0</v>
      </c>
      <c r="U647" s="10">
        <f t="shared" si="295"/>
        <v>0</v>
      </c>
      <c r="V647" s="10">
        <f t="shared" si="287"/>
        <v>0</v>
      </c>
      <c r="W647" s="10">
        <f t="shared" si="288"/>
        <v>0</v>
      </c>
      <c r="X647" s="10">
        <f t="shared" si="289"/>
        <v>73.883953366998114</v>
      </c>
      <c r="Y647" s="10">
        <f t="shared" si="290"/>
        <v>0</v>
      </c>
      <c r="Z647" s="10">
        <f t="shared" si="296"/>
        <v>0</v>
      </c>
      <c r="AA647" s="10">
        <f t="shared" si="297"/>
        <v>0</v>
      </c>
      <c r="AB647" s="10">
        <f t="shared" si="298"/>
        <v>0</v>
      </c>
      <c r="AC647" s="10">
        <f t="shared" si="291"/>
        <v>67.5</v>
      </c>
      <c r="AD647" s="10">
        <f t="shared" si="292"/>
        <v>6.3839533669981137</v>
      </c>
      <c r="AE647" s="10">
        <f t="shared" si="299"/>
        <v>0</v>
      </c>
      <c r="AF647" s="10">
        <f t="shared" si="300"/>
        <v>6.3839533669981137</v>
      </c>
      <c r="AG647" s="10">
        <f t="shared" si="301"/>
        <v>0</v>
      </c>
    </row>
    <row r="648" spans="1:33" x14ac:dyDescent="0.2">
      <c r="A648" s="5">
        <v>40205.708333333336</v>
      </c>
      <c r="B648" s="8">
        <v>151538.82740253196</v>
      </c>
      <c r="C648" s="9">
        <v>738.40666666666664</v>
      </c>
      <c r="D648" s="8">
        <f t="shared" ref="D648:D711" si="310">B648/1000</f>
        <v>151.53882740253195</v>
      </c>
      <c r="E648" s="8">
        <f t="shared" si="303"/>
        <v>195.84322740253197</v>
      </c>
      <c r="F648" s="10">
        <f t="shared" si="304"/>
        <v>151.53882740253195</v>
      </c>
      <c r="G648" s="10">
        <f t="shared" si="305"/>
        <v>0</v>
      </c>
      <c r="H648" s="10">
        <f t="shared" si="302"/>
        <v>0</v>
      </c>
      <c r="I648" s="10">
        <f t="shared" ref="I648:I711" si="311">IF(AND(G648&lt;=270,H648=0),G648,IF(H648=1,0,270))</f>
        <v>0</v>
      </c>
      <c r="J648" s="10">
        <f t="shared" ref="J648:J711" si="312">G648-I648</f>
        <v>0</v>
      </c>
      <c r="K648" s="10">
        <f t="shared" si="306"/>
        <v>135</v>
      </c>
      <c r="L648" s="10">
        <f t="shared" si="307"/>
        <v>16.53882740253195</v>
      </c>
      <c r="M648" s="10">
        <f t="shared" si="293"/>
        <v>0</v>
      </c>
      <c r="N648" s="10">
        <f t="shared" ref="N648:N711" si="313">IF(AND(L648&lt;=135,M648=0),L648,IF(M648=1,0,135))</f>
        <v>16.53882740253195</v>
      </c>
      <c r="O648" s="10">
        <f t="shared" ref="O648:O711" si="314">L648-N648</f>
        <v>0</v>
      </c>
      <c r="P648" s="10">
        <f t="shared" si="308"/>
        <v>90</v>
      </c>
      <c r="Q648" s="10">
        <f t="shared" si="309"/>
        <v>61.53882740253195</v>
      </c>
      <c r="R648" s="10">
        <f t="shared" si="294"/>
        <v>0</v>
      </c>
      <c r="S648" s="10">
        <f t="shared" ref="S648:S711" si="315">IF(AND(Q648&lt;=90,R648=0),Q648,IF(R648=1,0,90))</f>
        <v>61.53882740253195</v>
      </c>
      <c r="T648" s="10">
        <f t="shared" ref="T648:T711" si="316">Q648-S648</f>
        <v>0</v>
      </c>
      <c r="U648" s="10">
        <f t="shared" si="295"/>
        <v>0</v>
      </c>
      <c r="V648" s="10">
        <f t="shared" ref="V648:V711" si="317">IF(AND(T648&lt;=90,U648=0),T648,IF(U648=1,0,90))</f>
        <v>0</v>
      </c>
      <c r="W648" s="10">
        <f t="shared" ref="W648:W711" si="318">T648-V648</f>
        <v>0</v>
      </c>
      <c r="X648" s="10">
        <f t="shared" ref="X648:X711" si="319">IF($D648*135/270&lt;=135,$D648*135/270,135)</f>
        <v>75.769413701265975</v>
      </c>
      <c r="Y648" s="10">
        <f t="shared" ref="Y648:Y711" si="320">$D648*135/270-X648</f>
        <v>0</v>
      </c>
      <c r="Z648" s="10">
        <f t="shared" si="296"/>
        <v>0</v>
      </c>
      <c r="AA648" s="10">
        <f t="shared" si="297"/>
        <v>0</v>
      </c>
      <c r="AB648" s="10">
        <f t="shared" si="298"/>
        <v>0</v>
      </c>
      <c r="AC648" s="10">
        <f t="shared" ref="AC648:AC711" si="321">IF($D648*135/270&lt;=67.5,$D648*135/270,67.5)</f>
        <v>67.5</v>
      </c>
      <c r="AD648" s="10">
        <f t="shared" ref="AD648:AD711" si="322">$D648*135/270-AC648</f>
        <v>8.2694137012659752</v>
      </c>
      <c r="AE648" s="10">
        <f t="shared" si="299"/>
        <v>0</v>
      </c>
      <c r="AF648" s="10">
        <f t="shared" si="300"/>
        <v>8.2694137012659752</v>
      </c>
      <c r="AG648" s="10">
        <f t="shared" si="301"/>
        <v>0</v>
      </c>
    </row>
    <row r="649" spans="1:33" x14ac:dyDescent="0.2">
      <c r="A649" s="5">
        <v>40205.75</v>
      </c>
      <c r="B649" s="8">
        <v>146029.76001548854</v>
      </c>
      <c r="C649" s="9">
        <v>552.09</v>
      </c>
      <c r="D649" s="8">
        <f t="shared" si="310"/>
        <v>146.02976001548853</v>
      </c>
      <c r="E649" s="8">
        <f t="shared" si="303"/>
        <v>179.15516001548855</v>
      </c>
      <c r="F649" s="10">
        <f t="shared" si="304"/>
        <v>146.02976001548853</v>
      </c>
      <c r="G649" s="10">
        <f t="shared" si="305"/>
        <v>0</v>
      </c>
      <c r="H649" s="10">
        <f t="shared" si="302"/>
        <v>0</v>
      </c>
      <c r="I649" s="10">
        <f t="shared" si="311"/>
        <v>0</v>
      </c>
      <c r="J649" s="10">
        <f t="shared" si="312"/>
        <v>0</v>
      </c>
      <c r="K649" s="10">
        <f t="shared" si="306"/>
        <v>135</v>
      </c>
      <c r="L649" s="10">
        <f t="shared" si="307"/>
        <v>11.029760015488534</v>
      </c>
      <c r="M649" s="10">
        <f t="shared" ref="M649:M712" si="323">IF(AND(L649&gt;0,L648=0),1,0)</f>
        <v>0</v>
      </c>
      <c r="N649" s="10">
        <f t="shared" si="313"/>
        <v>11.029760015488534</v>
      </c>
      <c r="O649" s="10">
        <f t="shared" si="314"/>
        <v>0</v>
      </c>
      <c r="P649" s="10">
        <f t="shared" si="308"/>
        <v>90</v>
      </c>
      <c r="Q649" s="10">
        <f t="shared" si="309"/>
        <v>56.029760015488534</v>
      </c>
      <c r="R649" s="10">
        <f t="shared" ref="R649:R712" si="324">IF(AND(Q649&gt;0,Q648=0),1,0)</f>
        <v>0</v>
      </c>
      <c r="S649" s="10">
        <f t="shared" si="315"/>
        <v>56.029760015488534</v>
      </c>
      <c r="T649" s="10">
        <f t="shared" si="316"/>
        <v>0</v>
      </c>
      <c r="U649" s="10">
        <f t="shared" ref="U649:U712" si="325">IF(AND(T649&gt;0,T648=0),1,0)</f>
        <v>0</v>
      </c>
      <c r="V649" s="10">
        <f t="shared" si="317"/>
        <v>0</v>
      </c>
      <c r="W649" s="10">
        <f t="shared" si="318"/>
        <v>0</v>
      </c>
      <c r="X649" s="10">
        <f t="shared" si="319"/>
        <v>73.014880007744267</v>
      </c>
      <c r="Y649" s="10">
        <f t="shared" si="320"/>
        <v>0</v>
      </c>
      <c r="Z649" s="10">
        <f t="shared" ref="Z649:Z712" si="326">IF(AND(Y649&gt;0,Y648=0),1,0)</f>
        <v>0</v>
      </c>
      <c r="AA649" s="10">
        <f t="shared" ref="AA649:AA712" si="327">IF(AND(Y649&lt;=135,Z649=0),Y649,IF(Z649=1,0,135))</f>
        <v>0</v>
      </c>
      <c r="AB649" s="10">
        <f t="shared" ref="AB649:AB712" si="328">Y649-AA649</f>
        <v>0</v>
      </c>
      <c r="AC649" s="10">
        <f t="shared" si="321"/>
        <v>67.5</v>
      </c>
      <c r="AD649" s="10">
        <f t="shared" si="322"/>
        <v>5.5148800077442672</v>
      </c>
      <c r="AE649" s="10">
        <f t="shared" ref="AE649:AE712" si="329">IF(AND(AD649&gt;0,AD648=0),1,0)</f>
        <v>0</v>
      </c>
      <c r="AF649" s="10">
        <f t="shared" ref="AF649:AF712" si="330">IF(AND(AD649&lt;=67.5,AE649=0),AD649,IF(AE649=1,0,67.5))</f>
        <v>5.5148800077442672</v>
      </c>
      <c r="AG649" s="10">
        <f t="shared" ref="AG649:AG712" si="331">AD649-AF649</f>
        <v>0</v>
      </c>
    </row>
    <row r="650" spans="1:33" x14ac:dyDescent="0.2">
      <c r="A650" s="5">
        <v>40205.791666666664</v>
      </c>
      <c r="B650" s="8">
        <v>132789.2357433743</v>
      </c>
      <c r="C650" s="9">
        <v>61.383000000000003</v>
      </c>
      <c r="D650" s="8">
        <f t="shared" si="310"/>
        <v>132.78923574337429</v>
      </c>
      <c r="E650" s="8">
        <f t="shared" si="303"/>
        <v>136.47221574337428</v>
      </c>
      <c r="F650" s="10">
        <f t="shared" si="304"/>
        <v>132.78923574337429</v>
      </c>
      <c r="G650" s="10">
        <f t="shared" si="305"/>
        <v>0</v>
      </c>
      <c r="H650" s="10">
        <f t="shared" si="302"/>
        <v>0</v>
      </c>
      <c r="I650" s="10">
        <f t="shared" si="311"/>
        <v>0</v>
      </c>
      <c r="J650" s="10">
        <f t="shared" si="312"/>
        <v>0</v>
      </c>
      <c r="K650" s="10">
        <f t="shared" si="306"/>
        <v>132.78923574337429</v>
      </c>
      <c r="L650" s="10">
        <f t="shared" si="307"/>
        <v>0</v>
      </c>
      <c r="M650" s="10">
        <f t="shared" si="323"/>
        <v>0</v>
      </c>
      <c r="N650" s="10">
        <f t="shared" si="313"/>
        <v>0</v>
      </c>
      <c r="O650" s="10">
        <f t="shared" si="314"/>
        <v>0</v>
      </c>
      <c r="P650" s="10">
        <f t="shared" si="308"/>
        <v>90</v>
      </c>
      <c r="Q650" s="10">
        <f t="shared" si="309"/>
        <v>42.789235743374292</v>
      </c>
      <c r="R650" s="10">
        <f t="shared" si="324"/>
        <v>0</v>
      </c>
      <c r="S650" s="10">
        <f t="shared" si="315"/>
        <v>42.789235743374292</v>
      </c>
      <c r="T650" s="10">
        <f t="shared" si="316"/>
        <v>0</v>
      </c>
      <c r="U650" s="10">
        <f t="shared" si="325"/>
        <v>0</v>
      </c>
      <c r="V650" s="10">
        <f t="shared" si="317"/>
        <v>0</v>
      </c>
      <c r="W650" s="10">
        <f t="shared" si="318"/>
        <v>0</v>
      </c>
      <c r="X650" s="10">
        <f t="shared" si="319"/>
        <v>66.394617871687146</v>
      </c>
      <c r="Y650" s="10">
        <f t="shared" si="320"/>
        <v>0</v>
      </c>
      <c r="Z650" s="10">
        <f t="shared" si="326"/>
        <v>0</v>
      </c>
      <c r="AA650" s="10">
        <f t="shared" si="327"/>
        <v>0</v>
      </c>
      <c r="AB650" s="10">
        <f t="shared" si="328"/>
        <v>0</v>
      </c>
      <c r="AC650" s="10">
        <f t="shared" si="321"/>
        <v>66.394617871687146</v>
      </c>
      <c r="AD650" s="10">
        <f t="shared" si="322"/>
        <v>0</v>
      </c>
      <c r="AE650" s="10">
        <f t="shared" si="329"/>
        <v>0</v>
      </c>
      <c r="AF650" s="10">
        <f t="shared" si="330"/>
        <v>0</v>
      </c>
      <c r="AG650" s="10">
        <f t="shared" si="331"/>
        <v>0</v>
      </c>
    </row>
    <row r="651" spans="1:33" x14ac:dyDescent="0.2">
      <c r="A651" s="5">
        <v>40205.833333333336</v>
      </c>
      <c r="B651" s="8">
        <v>128400.60655936706</v>
      </c>
      <c r="C651" s="9">
        <v>0</v>
      </c>
      <c r="D651" s="8">
        <f t="shared" si="310"/>
        <v>128.40060655936708</v>
      </c>
      <c r="E651" s="8">
        <f t="shared" si="303"/>
        <v>128.40060655936708</v>
      </c>
      <c r="F651" s="10">
        <f t="shared" si="304"/>
        <v>128.40060655936708</v>
      </c>
      <c r="G651" s="10">
        <f t="shared" si="305"/>
        <v>0</v>
      </c>
      <c r="H651" s="10">
        <f t="shared" si="302"/>
        <v>0</v>
      </c>
      <c r="I651" s="10">
        <f t="shared" si="311"/>
        <v>0</v>
      </c>
      <c r="J651" s="10">
        <f t="shared" si="312"/>
        <v>0</v>
      </c>
      <c r="K651" s="10">
        <f t="shared" si="306"/>
        <v>128.40060655936708</v>
      </c>
      <c r="L651" s="10">
        <f t="shared" si="307"/>
        <v>0</v>
      </c>
      <c r="M651" s="10">
        <f t="shared" si="323"/>
        <v>0</v>
      </c>
      <c r="N651" s="10">
        <f t="shared" si="313"/>
        <v>0</v>
      </c>
      <c r="O651" s="10">
        <f t="shared" si="314"/>
        <v>0</v>
      </c>
      <c r="P651" s="10">
        <f t="shared" si="308"/>
        <v>90</v>
      </c>
      <c r="Q651" s="10">
        <f t="shared" si="309"/>
        <v>38.400606559367077</v>
      </c>
      <c r="R651" s="10">
        <f t="shared" si="324"/>
        <v>0</v>
      </c>
      <c r="S651" s="10">
        <f t="shared" si="315"/>
        <v>38.400606559367077</v>
      </c>
      <c r="T651" s="10">
        <f t="shared" si="316"/>
        <v>0</v>
      </c>
      <c r="U651" s="10">
        <f t="shared" si="325"/>
        <v>0</v>
      </c>
      <c r="V651" s="10">
        <f t="shared" si="317"/>
        <v>0</v>
      </c>
      <c r="W651" s="10">
        <f t="shared" si="318"/>
        <v>0</v>
      </c>
      <c r="X651" s="10">
        <f t="shared" si="319"/>
        <v>64.200303279683538</v>
      </c>
      <c r="Y651" s="10">
        <f t="shared" si="320"/>
        <v>0</v>
      </c>
      <c r="Z651" s="10">
        <f t="shared" si="326"/>
        <v>0</v>
      </c>
      <c r="AA651" s="10">
        <f t="shared" si="327"/>
        <v>0</v>
      </c>
      <c r="AB651" s="10">
        <f t="shared" si="328"/>
        <v>0</v>
      </c>
      <c r="AC651" s="10">
        <f t="shared" si="321"/>
        <v>64.200303279683538</v>
      </c>
      <c r="AD651" s="10">
        <f t="shared" si="322"/>
        <v>0</v>
      </c>
      <c r="AE651" s="10">
        <f t="shared" si="329"/>
        <v>0</v>
      </c>
      <c r="AF651" s="10">
        <f t="shared" si="330"/>
        <v>0</v>
      </c>
      <c r="AG651" s="10">
        <f t="shared" si="331"/>
        <v>0</v>
      </c>
    </row>
    <row r="652" spans="1:33" x14ac:dyDescent="0.2">
      <c r="A652" s="5">
        <v>40205.875</v>
      </c>
      <c r="B652" s="8">
        <v>128578.18355113204</v>
      </c>
      <c r="C652" s="9">
        <v>0</v>
      </c>
      <c r="D652" s="8">
        <f t="shared" si="310"/>
        <v>128.57818355113204</v>
      </c>
      <c r="E652" s="8">
        <f t="shared" si="303"/>
        <v>128.57818355113204</v>
      </c>
      <c r="F652" s="10">
        <f t="shared" si="304"/>
        <v>128.57818355113204</v>
      </c>
      <c r="G652" s="10">
        <f t="shared" si="305"/>
        <v>0</v>
      </c>
      <c r="H652" s="10">
        <f t="shared" ref="H652:H715" si="332">IF(AND(G652&gt;0,G651=0),1,0)</f>
        <v>0</v>
      </c>
      <c r="I652" s="10">
        <f t="shared" si="311"/>
        <v>0</v>
      </c>
      <c r="J652" s="10">
        <f t="shared" si="312"/>
        <v>0</v>
      </c>
      <c r="K652" s="10">
        <f t="shared" si="306"/>
        <v>128.57818355113204</v>
      </c>
      <c r="L652" s="10">
        <f t="shared" si="307"/>
        <v>0</v>
      </c>
      <c r="M652" s="10">
        <f t="shared" si="323"/>
        <v>0</v>
      </c>
      <c r="N652" s="10">
        <f t="shared" si="313"/>
        <v>0</v>
      </c>
      <c r="O652" s="10">
        <f t="shared" si="314"/>
        <v>0</v>
      </c>
      <c r="P652" s="10">
        <f t="shared" si="308"/>
        <v>90</v>
      </c>
      <c r="Q652" s="10">
        <f t="shared" si="309"/>
        <v>38.578183551132042</v>
      </c>
      <c r="R652" s="10">
        <f t="shared" si="324"/>
        <v>0</v>
      </c>
      <c r="S652" s="10">
        <f t="shared" si="315"/>
        <v>38.578183551132042</v>
      </c>
      <c r="T652" s="10">
        <f t="shared" si="316"/>
        <v>0</v>
      </c>
      <c r="U652" s="10">
        <f t="shared" si="325"/>
        <v>0</v>
      </c>
      <c r="V652" s="10">
        <f t="shared" si="317"/>
        <v>0</v>
      </c>
      <c r="W652" s="10">
        <f t="shared" si="318"/>
        <v>0</v>
      </c>
      <c r="X652" s="10">
        <f t="shared" si="319"/>
        <v>64.289091775566021</v>
      </c>
      <c r="Y652" s="10">
        <f t="shared" si="320"/>
        <v>0</v>
      </c>
      <c r="Z652" s="10">
        <f t="shared" si="326"/>
        <v>0</v>
      </c>
      <c r="AA652" s="10">
        <f t="shared" si="327"/>
        <v>0</v>
      </c>
      <c r="AB652" s="10">
        <f t="shared" si="328"/>
        <v>0</v>
      </c>
      <c r="AC652" s="10">
        <f t="shared" si="321"/>
        <v>64.289091775566021</v>
      </c>
      <c r="AD652" s="10">
        <f t="shared" si="322"/>
        <v>0</v>
      </c>
      <c r="AE652" s="10">
        <f t="shared" si="329"/>
        <v>0</v>
      </c>
      <c r="AF652" s="10">
        <f t="shared" si="330"/>
        <v>0</v>
      </c>
      <c r="AG652" s="10">
        <f t="shared" si="331"/>
        <v>0</v>
      </c>
    </row>
    <row r="653" spans="1:33" x14ac:dyDescent="0.2">
      <c r="A653" s="5">
        <v>40205.916666666664</v>
      </c>
      <c r="B653" s="8">
        <v>132382.45497397307</v>
      </c>
      <c r="C653" s="9">
        <v>0</v>
      </c>
      <c r="D653" s="8">
        <f t="shared" si="310"/>
        <v>132.38245497397307</v>
      </c>
      <c r="E653" s="8">
        <f t="shared" si="303"/>
        <v>132.38245497397307</v>
      </c>
      <c r="F653" s="10">
        <f t="shared" si="304"/>
        <v>132.38245497397307</v>
      </c>
      <c r="G653" s="10">
        <f t="shared" si="305"/>
        <v>0</v>
      </c>
      <c r="H653" s="10">
        <f t="shared" si="332"/>
        <v>0</v>
      </c>
      <c r="I653" s="10">
        <f t="shared" si="311"/>
        <v>0</v>
      </c>
      <c r="J653" s="10">
        <f t="shared" si="312"/>
        <v>0</v>
      </c>
      <c r="K653" s="10">
        <f t="shared" si="306"/>
        <v>132.38245497397307</v>
      </c>
      <c r="L653" s="10">
        <f t="shared" si="307"/>
        <v>0</v>
      </c>
      <c r="M653" s="10">
        <f t="shared" si="323"/>
        <v>0</v>
      </c>
      <c r="N653" s="10">
        <f t="shared" si="313"/>
        <v>0</v>
      </c>
      <c r="O653" s="10">
        <f t="shared" si="314"/>
        <v>0</v>
      </c>
      <c r="P653" s="10">
        <f t="shared" si="308"/>
        <v>90</v>
      </c>
      <c r="Q653" s="10">
        <f t="shared" si="309"/>
        <v>42.382454973973068</v>
      </c>
      <c r="R653" s="10">
        <f t="shared" si="324"/>
        <v>0</v>
      </c>
      <c r="S653" s="10">
        <f t="shared" si="315"/>
        <v>42.382454973973068</v>
      </c>
      <c r="T653" s="10">
        <f t="shared" si="316"/>
        <v>0</v>
      </c>
      <c r="U653" s="10">
        <f t="shared" si="325"/>
        <v>0</v>
      </c>
      <c r="V653" s="10">
        <f t="shared" si="317"/>
        <v>0</v>
      </c>
      <c r="W653" s="10">
        <f t="shared" si="318"/>
        <v>0</v>
      </c>
      <c r="X653" s="10">
        <f t="shared" si="319"/>
        <v>66.191227486986534</v>
      </c>
      <c r="Y653" s="10">
        <f t="shared" si="320"/>
        <v>0</v>
      </c>
      <c r="Z653" s="10">
        <f t="shared" si="326"/>
        <v>0</v>
      </c>
      <c r="AA653" s="10">
        <f t="shared" si="327"/>
        <v>0</v>
      </c>
      <c r="AB653" s="10">
        <f t="shared" si="328"/>
        <v>0</v>
      </c>
      <c r="AC653" s="10">
        <f t="shared" si="321"/>
        <v>66.191227486986534</v>
      </c>
      <c r="AD653" s="10">
        <f t="shared" si="322"/>
        <v>0</v>
      </c>
      <c r="AE653" s="10">
        <f t="shared" si="329"/>
        <v>0</v>
      </c>
      <c r="AF653" s="10">
        <f t="shared" si="330"/>
        <v>0</v>
      </c>
      <c r="AG653" s="10">
        <f t="shared" si="331"/>
        <v>0</v>
      </c>
    </row>
    <row r="654" spans="1:33" x14ac:dyDescent="0.2">
      <c r="A654" s="5">
        <v>40205.958333333336</v>
      </c>
      <c r="B654" s="8">
        <v>139115.87467224299</v>
      </c>
      <c r="C654" s="9">
        <v>0</v>
      </c>
      <c r="D654" s="8">
        <f t="shared" si="310"/>
        <v>139.115874672243</v>
      </c>
      <c r="E654" s="8">
        <f t="shared" si="303"/>
        <v>139.115874672243</v>
      </c>
      <c r="F654" s="10">
        <f t="shared" si="304"/>
        <v>139.115874672243</v>
      </c>
      <c r="G654" s="10">
        <f t="shared" si="305"/>
        <v>0</v>
      </c>
      <c r="H654" s="10">
        <f t="shared" si="332"/>
        <v>0</v>
      </c>
      <c r="I654" s="10">
        <f t="shared" si="311"/>
        <v>0</v>
      </c>
      <c r="J654" s="10">
        <f t="shared" si="312"/>
        <v>0</v>
      </c>
      <c r="K654" s="10">
        <f t="shared" si="306"/>
        <v>135</v>
      </c>
      <c r="L654" s="10">
        <f t="shared" si="307"/>
        <v>4.1158746722429953</v>
      </c>
      <c r="M654" s="10">
        <f t="shared" si="323"/>
        <v>1</v>
      </c>
      <c r="N654" s="10">
        <f t="shared" si="313"/>
        <v>0</v>
      </c>
      <c r="O654" s="10">
        <f t="shared" si="314"/>
        <v>4.1158746722429953</v>
      </c>
      <c r="P654" s="10">
        <f t="shared" si="308"/>
        <v>90</v>
      </c>
      <c r="Q654" s="10">
        <f t="shared" si="309"/>
        <v>49.115874672242995</v>
      </c>
      <c r="R654" s="10">
        <f t="shared" si="324"/>
        <v>0</v>
      </c>
      <c r="S654" s="10">
        <f t="shared" si="315"/>
        <v>49.115874672242995</v>
      </c>
      <c r="T654" s="10">
        <f t="shared" si="316"/>
        <v>0</v>
      </c>
      <c r="U654" s="10">
        <f t="shared" si="325"/>
        <v>0</v>
      </c>
      <c r="V654" s="10">
        <f t="shared" si="317"/>
        <v>0</v>
      </c>
      <c r="W654" s="10">
        <f t="shared" si="318"/>
        <v>0</v>
      </c>
      <c r="X654" s="10">
        <f t="shared" si="319"/>
        <v>69.557937336121498</v>
      </c>
      <c r="Y654" s="10">
        <f t="shared" si="320"/>
        <v>0</v>
      </c>
      <c r="Z654" s="10">
        <f t="shared" si="326"/>
        <v>0</v>
      </c>
      <c r="AA654" s="10">
        <f t="shared" si="327"/>
        <v>0</v>
      </c>
      <c r="AB654" s="10">
        <f t="shared" si="328"/>
        <v>0</v>
      </c>
      <c r="AC654" s="10">
        <f t="shared" si="321"/>
        <v>67.5</v>
      </c>
      <c r="AD654" s="10">
        <f t="shared" si="322"/>
        <v>2.0579373361214977</v>
      </c>
      <c r="AE654" s="10">
        <f t="shared" si="329"/>
        <v>1</v>
      </c>
      <c r="AF654" s="10">
        <f t="shared" si="330"/>
        <v>0</v>
      </c>
      <c r="AG654" s="10">
        <f t="shared" si="331"/>
        <v>2.0579373361214977</v>
      </c>
    </row>
    <row r="655" spans="1:33" x14ac:dyDescent="0.2">
      <c r="A655" s="5">
        <v>40206</v>
      </c>
      <c r="B655" s="8">
        <v>141236.71659354368</v>
      </c>
      <c r="C655" s="9">
        <v>0</v>
      </c>
      <c r="D655" s="8">
        <f t="shared" si="310"/>
        <v>141.23671659354369</v>
      </c>
      <c r="E655" s="8">
        <f t="shared" si="303"/>
        <v>141.23671659354369</v>
      </c>
      <c r="F655" s="10">
        <f t="shared" si="304"/>
        <v>141.23671659354369</v>
      </c>
      <c r="G655" s="10">
        <f t="shared" si="305"/>
        <v>0</v>
      </c>
      <c r="H655" s="10">
        <f t="shared" si="332"/>
        <v>0</v>
      </c>
      <c r="I655" s="10">
        <f t="shared" si="311"/>
        <v>0</v>
      </c>
      <c r="J655" s="10">
        <f t="shared" si="312"/>
        <v>0</v>
      </c>
      <c r="K655" s="10">
        <f t="shared" si="306"/>
        <v>135</v>
      </c>
      <c r="L655" s="10">
        <f t="shared" si="307"/>
        <v>6.2367165935436901</v>
      </c>
      <c r="M655" s="10">
        <f t="shared" si="323"/>
        <v>0</v>
      </c>
      <c r="N655" s="10">
        <f t="shared" si="313"/>
        <v>6.2367165935436901</v>
      </c>
      <c r="O655" s="10">
        <f t="shared" si="314"/>
        <v>0</v>
      </c>
      <c r="P655" s="10">
        <f t="shared" si="308"/>
        <v>90</v>
      </c>
      <c r="Q655" s="10">
        <f t="shared" si="309"/>
        <v>51.23671659354369</v>
      </c>
      <c r="R655" s="10">
        <f t="shared" si="324"/>
        <v>0</v>
      </c>
      <c r="S655" s="10">
        <f t="shared" si="315"/>
        <v>51.23671659354369</v>
      </c>
      <c r="T655" s="10">
        <f t="shared" si="316"/>
        <v>0</v>
      </c>
      <c r="U655" s="10">
        <f t="shared" si="325"/>
        <v>0</v>
      </c>
      <c r="V655" s="10">
        <f t="shared" si="317"/>
        <v>0</v>
      </c>
      <c r="W655" s="10">
        <f t="shared" si="318"/>
        <v>0</v>
      </c>
      <c r="X655" s="10">
        <f t="shared" si="319"/>
        <v>70.618358296771845</v>
      </c>
      <c r="Y655" s="10">
        <f t="shared" si="320"/>
        <v>0</v>
      </c>
      <c r="Z655" s="10">
        <f t="shared" si="326"/>
        <v>0</v>
      </c>
      <c r="AA655" s="10">
        <f t="shared" si="327"/>
        <v>0</v>
      </c>
      <c r="AB655" s="10">
        <f t="shared" si="328"/>
        <v>0</v>
      </c>
      <c r="AC655" s="10">
        <f t="shared" si="321"/>
        <v>67.5</v>
      </c>
      <c r="AD655" s="10">
        <f t="shared" si="322"/>
        <v>3.1183582967718451</v>
      </c>
      <c r="AE655" s="10">
        <f t="shared" si="329"/>
        <v>0</v>
      </c>
      <c r="AF655" s="10">
        <f t="shared" si="330"/>
        <v>3.1183582967718451</v>
      </c>
      <c r="AG655" s="10">
        <f t="shared" si="331"/>
        <v>0</v>
      </c>
    </row>
    <row r="656" spans="1:33" x14ac:dyDescent="0.2">
      <c r="A656" s="5">
        <v>40206.041666666664</v>
      </c>
      <c r="B656" s="8">
        <v>138630.79157102774</v>
      </c>
      <c r="C656" s="9">
        <v>0</v>
      </c>
      <c r="D656" s="8">
        <f t="shared" si="310"/>
        <v>138.63079157102774</v>
      </c>
      <c r="E656" s="8">
        <f t="shared" si="303"/>
        <v>138.63079157102774</v>
      </c>
      <c r="F656" s="10">
        <f t="shared" si="304"/>
        <v>138.63079157102774</v>
      </c>
      <c r="G656" s="10">
        <f t="shared" si="305"/>
        <v>0</v>
      </c>
      <c r="H656" s="10">
        <f t="shared" si="332"/>
        <v>0</v>
      </c>
      <c r="I656" s="10">
        <f t="shared" si="311"/>
        <v>0</v>
      </c>
      <c r="J656" s="10">
        <f t="shared" si="312"/>
        <v>0</v>
      </c>
      <c r="K656" s="10">
        <f t="shared" si="306"/>
        <v>135</v>
      </c>
      <c r="L656" s="10">
        <f t="shared" si="307"/>
        <v>3.6307915710277427</v>
      </c>
      <c r="M656" s="10">
        <f t="shared" si="323"/>
        <v>0</v>
      </c>
      <c r="N656" s="10">
        <f t="shared" si="313"/>
        <v>3.6307915710277427</v>
      </c>
      <c r="O656" s="10">
        <f t="shared" si="314"/>
        <v>0</v>
      </c>
      <c r="P656" s="10">
        <f t="shared" si="308"/>
        <v>90</v>
      </c>
      <c r="Q656" s="10">
        <f t="shared" si="309"/>
        <v>48.630791571027743</v>
      </c>
      <c r="R656" s="10">
        <f t="shared" si="324"/>
        <v>0</v>
      </c>
      <c r="S656" s="10">
        <f t="shared" si="315"/>
        <v>48.630791571027743</v>
      </c>
      <c r="T656" s="10">
        <f t="shared" si="316"/>
        <v>0</v>
      </c>
      <c r="U656" s="10">
        <f t="shared" si="325"/>
        <v>0</v>
      </c>
      <c r="V656" s="10">
        <f t="shared" si="317"/>
        <v>0</v>
      </c>
      <c r="W656" s="10">
        <f t="shared" si="318"/>
        <v>0</v>
      </c>
      <c r="X656" s="10">
        <f t="shared" si="319"/>
        <v>69.315395785513871</v>
      </c>
      <c r="Y656" s="10">
        <f t="shared" si="320"/>
        <v>0</v>
      </c>
      <c r="Z656" s="10">
        <f t="shared" si="326"/>
        <v>0</v>
      </c>
      <c r="AA656" s="10">
        <f t="shared" si="327"/>
        <v>0</v>
      </c>
      <c r="AB656" s="10">
        <f t="shared" si="328"/>
        <v>0</v>
      </c>
      <c r="AC656" s="10">
        <f t="shared" si="321"/>
        <v>67.5</v>
      </c>
      <c r="AD656" s="10">
        <f t="shared" si="322"/>
        <v>1.8153957855138714</v>
      </c>
      <c r="AE656" s="10">
        <f t="shared" si="329"/>
        <v>0</v>
      </c>
      <c r="AF656" s="10">
        <f t="shared" si="330"/>
        <v>1.8153957855138714</v>
      </c>
      <c r="AG656" s="10">
        <f t="shared" si="331"/>
        <v>0</v>
      </c>
    </row>
    <row r="657" spans="1:33" x14ac:dyDescent="0.2">
      <c r="A657" s="5">
        <v>40206.083333333336</v>
      </c>
      <c r="B657" s="8">
        <v>142750.81858959713</v>
      </c>
      <c r="C657" s="9">
        <v>90.029499999999999</v>
      </c>
      <c r="D657" s="8">
        <f t="shared" si="310"/>
        <v>142.75081858959712</v>
      </c>
      <c r="E657" s="8">
        <f t="shared" si="303"/>
        <v>148.15258858959712</v>
      </c>
      <c r="F657" s="10">
        <f t="shared" si="304"/>
        <v>142.75081858959712</v>
      </c>
      <c r="G657" s="10">
        <f t="shared" si="305"/>
        <v>0</v>
      </c>
      <c r="H657" s="10">
        <f t="shared" si="332"/>
        <v>0</v>
      </c>
      <c r="I657" s="10">
        <f t="shared" si="311"/>
        <v>0</v>
      </c>
      <c r="J657" s="10">
        <f t="shared" si="312"/>
        <v>0</v>
      </c>
      <c r="K657" s="10">
        <f t="shared" si="306"/>
        <v>135</v>
      </c>
      <c r="L657" s="10">
        <f t="shared" si="307"/>
        <v>7.7508185895971167</v>
      </c>
      <c r="M657" s="10">
        <f t="shared" si="323"/>
        <v>0</v>
      </c>
      <c r="N657" s="10">
        <f t="shared" si="313"/>
        <v>7.7508185895971167</v>
      </c>
      <c r="O657" s="10">
        <f t="shared" si="314"/>
        <v>0</v>
      </c>
      <c r="P657" s="10">
        <f t="shared" si="308"/>
        <v>90</v>
      </c>
      <c r="Q657" s="10">
        <f t="shared" si="309"/>
        <v>52.750818589597117</v>
      </c>
      <c r="R657" s="10">
        <f t="shared" si="324"/>
        <v>0</v>
      </c>
      <c r="S657" s="10">
        <f t="shared" si="315"/>
        <v>52.750818589597117</v>
      </c>
      <c r="T657" s="10">
        <f t="shared" si="316"/>
        <v>0</v>
      </c>
      <c r="U657" s="10">
        <f t="shared" si="325"/>
        <v>0</v>
      </c>
      <c r="V657" s="10">
        <f t="shared" si="317"/>
        <v>0</v>
      </c>
      <c r="W657" s="10">
        <f t="shared" si="318"/>
        <v>0</v>
      </c>
      <c r="X657" s="10">
        <f t="shared" si="319"/>
        <v>71.375409294798558</v>
      </c>
      <c r="Y657" s="10">
        <f t="shared" si="320"/>
        <v>0</v>
      </c>
      <c r="Z657" s="10">
        <f t="shared" si="326"/>
        <v>0</v>
      </c>
      <c r="AA657" s="10">
        <f t="shared" si="327"/>
        <v>0</v>
      </c>
      <c r="AB657" s="10">
        <f t="shared" si="328"/>
        <v>0</v>
      </c>
      <c r="AC657" s="10">
        <f t="shared" si="321"/>
        <v>67.5</v>
      </c>
      <c r="AD657" s="10">
        <f t="shared" si="322"/>
        <v>3.8754092947985583</v>
      </c>
      <c r="AE657" s="10">
        <f t="shared" si="329"/>
        <v>0</v>
      </c>
      <c r="AF657" s="10">
        <f t="shared" si="330"/>
        <v>3.8754092947985583</v>
      </c>
      <c r="AG657" s="10">
        <f t="shared" si="331"/>
        <v>0</v>
      </c>
    </row>
    <row r="658" spans="1:33" x14ac:dyDescent="0.2">
      <c r="A658" s="5">
        <v>40206.125</v>
      </c>
      <c r="B658" s="8">
        <v>221150.12487357634</v>
      </c>
      <c r="C658" s="9">
        <v>129.63800000000001</v>
      </c>
      <c r="D658" s="8">
        <f t="shared" si="310"/>
        <v>221.15012487357635</v>
      </c>
      <c r="E658" s="8">
        <f t="shared" si="303"/>
        <v>228.92840487357634</v>
      </c>
      <c r="F658" s="10">
        <f t="shared" si="304"/>
        <v>221.15012487357635</v>
      </c>
      <c r="G658" s="10">
        <f t="shared" si="305"/>
        <v>0</v>
      </c>
      <c r="H658" s="10">
        <f t="shared" si="332"/>
        <v>0</v>
      </c>
      <c r="I658" s="10">
        <f t="shared" si="311"/>
        <v>0</v>
      </c>
      <c r="J658" s="10">
        <f t="shared" si="312"/>
        <v>0</v>
      </c>
      <c r="K658" s="10">
        <f t="shared" si="306"/>
        <v>135</v>
      </c>
      <c r="L658" s="10">
        <f t="shared" si="307"/>
        <v>86.150124873576345</v>
      </c>
      <c r="M658" s="10">
        <f t="shared" si="323"/>
        <v>0</v>
      </c>
      <c r="N658" s="10">
        <f t="shared" si="313"/>
        <v>86.150124873576345</v>
      </c>
      <c r="O658" s="10">
        <f t="shared" si="314"/>
        <v>0</v>
      </c>
      <c r="P658" s="10">
        <f t="shared" si="308"/>
        <v>90</v>
      </c>
      <c r="Q658" s="10">
        <f t="shared" si="309"/>
        <v>131.15012487357635</v>
      </c>
      <c r="R658" s="10">
        <f t="shared" si="324"/>
        <v>0</v>
      </c>
      <c r="S658" s="10">
        <f t="shared" si="315"/>
        <v>90</v>
      </c>
      <c r="T658" s="10">
        <f t="shared" si="316"/>
        <v>41.150124873576345</v>
      </c>
      <c r="U658" s="10">
        <f t="shared" si="325"/>
        <v>1</v>
      </c>
      <c r="V658" s="10">
        <f t="shared" si="317"/>
        <v>0</v>
      </c>
      <c r="W658" s="10">
        <f t="shared" si="318"/>
        <v>41.150124873576345</v>
      </c>
      <c r="X658" s="10">
        <f t="shared" si="319"/>
        <v>110.57506243678817</v>
      </c>
      <c r="Y658" s="10">
        <f t="shared" si="320"/>
        <v>0</v>
      </c>
      <c r="Z658" s="10">
        <f t="shared" si="326"/>
        <v>0</v>
      </c>
      <c r="AA658" s="10">
        <f t="shared" si="327"/>
        <v>0</v>
      </c>
      <c r="AB658" s="10">
        <f t="shared" si="328"/>
        <v>0</v>
      </c>
      <c r="AC658" s="10">
        <f t="shared" si="321"/>
        <v>67.5</v>
      </c>
      <c r="AD658" s="10">
        <f t="shared" si="322"/>
        <v>43.075062436788173</v>
      </c>
      <c r="AE658" s="10">
        <f t="shared" si="329"/>
        <v>0</v>
      </c>
      <c r="AF658" s="10">
        <f t="shared" si="330"/>
        <v>43.075062436788173</v>
      </c>
      <c r="AG658" s="10">
        <f t="shared" si="331"/>
        <v>0</v>
      </c>
    </row>
    <row r="659" spans="1:33" x14ac:dyDescent="0.2">
      <c r="A659" s="5">
        <v>40206.166666666664</v>
      </c>
      <c r="B659" s="8">
        <v>1391431.8945346295</v>
      </c>
      <c r="C659" s="9">
        <v>673.89166666666665</v>
      </c>
      <c r="D659" s="8">
        <f t="shared" si="310"/>
        <v>1391.4318945346295</v>
      </c>
      <c r="E659" s="8">
        <f t="shared" si="303"/>
        <v>1431.8653945346296</v>
      </c>
      <c r="F659" s="10">
        <f t="shared" si="304"/>
        <v>270</v>
      </c>
      <c r="G659" s="10">
        <f t="shared" si="305"/>
        <v>1121.4318945346295</v>
      </c>
      <c r="H659" s="10">
        <f t="shared" si="332"/>
        <v>1</v>
      </c>
      <c r="I659" s="10">
        <f t="shared" si="311"/>
        <v>0</v>
      </c>
      <c r="J659" s="10">
        <f t="shared" si="312"/>
        <v>1121.4318945346295</v>
      </c>
      <c r="K659" s="10">
        <f t="shared" si="306"/>
        <v>135</v>
      </c>
      <c r="L659" s="10">
        <f t="shared" si="307"/>
        <v>1256.4318945346295</v>
      </c>
      <c r="M659" s="10">
        <f t="shared" si="323"/>
        <v>0</v>
      </c>
      <c r="N659" s="10">
        <f t="shared" si="313"/>
        <v>135</v>
      </c>
      <c r="O659" s="10">
        <f t="shared" si="314"/>
        <v>1121.4318945346295</v>
      </c>
      <c r="P659" s="10">
        <f t="shared" si="308"/>
        <v>90</v>
      </c>
      <c r="Q659" s="10">
        <f t="shared" si="309"/>
        <v>1301.4318945346295</v>
      </c>
      <c r="R659" s="10">
        <f t="shared" si="324"/>
        <v>0</v>
      </c>
      <c r="S659" s="10">
        <f t="shared" si="315"/>
        <v>90</v>
      </c>
      <c r="T659" s="10">
        <f t="shared" si="316"/>
        <v>1211.4318945346295</v>
      </c>
      <c r="U659" s="10">
        <f t="shared" si="325"/>
        <v>0</v>
      </c>
      <c r="V659" s="10">
        <f t="shared" si="317"/>
        <v>90</v>
      </c>
      <c r="W659" s="10">
        <f t="shared" si="318"/>
        <v>1121.4318945346295</v>
      </c>
      <c r="X659" s="10">
        <f t="shared" si="319"/>
        <v>135</v>
      </c>
      <c r="Y659" s="10">
        <f t="shared" si="320"/>
        <v>560.71594726731473</v>
      </c>
      <c r="Z659" s="10">
        <f t="shared" si="326"/>
        <v>1</v>
      </c>
      <c r="AA659" s="10">
        <f t="shared" si="327"/>
        <v>0</v>
      </c>
      <c r="AB659" s="10">
        <f t="shared" si="328"/>
        <v>560.71594726731473</v>
      </c>
      <c r="AC659" s="10">
        <f t="shared" si="321"/>
        <v>67.5</v>
      </c>
      <c r="AD659" s="10">
        <f t="shared" si="322"/>
        <v>628.21594726731473</v>
      </c>
      <c r="AE659" s="10">
        <f t="shared" si="329"/>
        <v>0</v>
      </c>
      <c r="AF659" s="10">
        <f t="shared" si="330"/>
        <v>67.5</v>
      </c>
      <c r="AG659" s="10">
        <f t="shared" si="331"/>
        <v>560.71594726731473</v>
      </c>
    </row>
    <row r="660" spans="1:33" x14ac:dyDescent="0.2">
      <c r="A660" s="5">
        <v>40206.208333333336</v>
      </c>
      <c r="B660" s="8">
        <v>1116639.3385984432</v>
      </c>
      <c r="C660" s="9">
        <v>691.80833333333328</v>
      </c>
      <c r="D660" s="8">
        <f t="shared" si="310"/>
        <v>1116.6393385984431</v>
      </c>
      <c r="E660" s="8">
        <f t="shared" si="303"/>
        <v>1158.1478385984431</v>
      </c>
      <c r="F660" s="10">
        <f t="shared" si="304"/>
        <v>270</v>
      </c>
      <c r="G660" s="10">
        <f t="shared" si="305"/>
        <v>846.63933859844315</v>
      </c>
      <c r="H660" s="10">
        <f t="shared" si="332"/>
        <v>0</v>
      </c>
      <c r="I660" s="10">
        <f t="shared" si="311"/>
        <v>270</v>
      </c>
      <c r="J660" s="10">
        <f t="shared" si="312"/>
        <v>576.63933859844315</v>
      </c>
      <c r="K660" s="10">
        <f t="shared" si="306"/>
        <v>135</v>
      </c>
      <c r="L660" s="10">
        <f t="shared" si="307"/>
        <v>981.63933859844315</v>
      </c>
      <c r="M660" s="10">
        <f t="shared" si="323"/>
        <v>0</v>
      </c>
      <c r="N660" s="10">
        <f t="shared" si="313"/>
        <v>135</v>
      </c>
      <c r="O660" s="10">
        <f t="shared" si="314"/>
        <v>846.63933859844315</v>
      </c>
      <c r="P660" s="10">
        <f t="shared" si="308"/>
        <v>90</v>
      </c>
      <c r="Q660" s="10">
        <f t="shared" si="309"/>
        <v>1026.6393385984431</v>
      </c>
      <c r="R660" s="10">
        <f t="shared" si="324"/>
        <v>0</v>
      </c>
      <c r="S660" s="10">
        <f t="shared" si="315"/>
        <v>90</v>
      </c>
      <c r="T660" s="10">
        <f t="shared" si="316"/>
        <v>936.63933859844315</v>
      </c>
      <c r="U660" s="10">
        <f t="shared" si="325"/>
        <v>0</v>
      </c>
      <c r="V660" s="10">
        <f t="shared" si="317"/>
        <v>90</v>
      </c>
      <c r="W660" s="10">
        <f t="shared" si="318"/>
        <v>846.63933859844315</v>
      </c>
      <c r="X660" s="10">
        <f t="shared" si="319"/>
        <v>135</v>
      </c>
      <c r="Y660" s="10">
        <f t="shared" si="320"/>
        <v>423.31966929922157</v>
      </c>
      <c r="Z660" s="10">
        <f t="shared" si="326"/>
        <v>0</v>
      </c>
      <c r="AA660" s="10">
        <f t="shared" si="327"/>
        <v>135</v>
      </c>
      <c r="AB660" s="10">
        <f t="shared" si="328"/>
        <v>288.31966929922157</v>
      </c>
      <c r="AC660" s="10">
        <f t="shared" si="321"/>
        <v>67.5</v>
      </c>
      <c r="AD660" s="10">
        <f t="shared" si="322"/>
        <v>490.81966929922157</v>
      </c>
      <c r="AE660" s="10">
        <f t="shared" si="329"/>
        <v>0</v>
      </c>
      <c r="AF660" s="10">
        <f t="shared" si="330"/>
        <v>67.5</v>
      </c>
      <c r="AG660" s="10">
        <f t="shared" si="331"/>
        <v>423.31966929922157</v>
      </c>
    </row>
    <row r="661" spans="1:33" x14ac:dyDescent="0.2">
      <c r="A661" s="5">
        <v>40206.25</v>
      </c>
      <c r="B661" s="8">
        <v>305577.40361570532</v>
      </c>
      <c r="C661" s="9">
        <v>567.66666666666663</v>
      </c>
      <c r="D661" s="8">
        <f t="shared" si="310"/>
        <v>305.57740361570529</v>
      </c>
      <c r="E661" s="8">
        <f t="shared" si="303"/>
        <v>339.6374036157053</v>
      </c>
      <c r="F661" s="10">
        <f t="shared" si="304"/>
        <v>270</v>
      </c>
      <c r="G661" s="10">
        <f t="shared" si="305"/>
        <v>35.577403615705293</v>
      </c>
      <c r="H661" s="10">
        <f t="shared" si="332"/>
        <v>0</v>
      </c>
      <c r="I661" s="10">
        <f t="shared" si="311"/>
        <v>35.577403615705293</v>
      </c>
      <c r="J661" s="10">
        <f t="shared" si="312"/>
        <v>0</v>
      </c>
      <c r="K661" s="10">
        <f t="shared" si="306"/>
        <v>135</v>
      </c>
      <c r="L661" s="10">
        <f t="shared" si="307"/>
        <v>170.57740361570529</v>
      </c>
      <c r="M661" s="10">
        <f t="shared" si="323"/>
        <v>0</v>
      </c>
      <c r="N661" s="10">
        <f t="shared" si="313"/>
        <v>135</v>
      </c>
      <c r="O661" s="10">
        <f t="shared" si="314"/>
        <v>35.577403615705293</v>
      </c>
      <c r="P661" s="10">
        <f t="shared" si="308"/>
        <v>90</v>
      </c>
      <c r="Q661" s="10">
        <f t="shared" si="309"/>
        <v>215.57740361570529</v>
      </c>
      <c r="R661" s="10">
        <f t="shared" si="324"/>
        <v>0</v>
      </c>
      <c r="S661" s="10">
        <f t="shared" si="315"/>
        <v>90</v>
      </c>
      <c r="T661" s="10">
        <f t="shared" si="316"/>
        <v>125.57740361570529</v>
      </c>
      <c r="U661" s="10">
        <f t="shared" si="325"/>
        <v>0</v>
      </c>
      <c r="V661" s="10">
        <f t="shared" si="317"/>
        <v>90</v>
      </c>
      <c r="W661" s="10">
        <f t="shared" si="318"/>
        <v>35.577403615705293</v>
      </c>
      <c r="X661" s="10">
        <f t="shared" si="319"/>
        <v>135</v>
      </c>
      <c r="Y661" s="10">
        <f t="shared" si="320"/>
        <v>17.788701807852647</v>
      </c>
      <c r="Z661" s="10">
        <f t="shared" si="326"/>
        <v>0</v>
      </c>
      <c r="AA661" s="10">
        <f t="shared" si="327"/>
        <v>17.788701807852647</v>
      </c>
      <c r="AB661" s="10">
        <f t="shared" si="328"/>
        <v>0</v>
      </c>
      <c r="AC661" s="10">
        <f t="shared" si="321"/>
        <v>67.5</v>
      </c>
      <c r="AD661" s="10">
        <f t="shared" si="322"/>
        <v>85.288701807852647</v>
      </c>
      <c r="AE661" s="10">
        <f t="shared" si="329"/>
        <v>0</v>
      </c>
      <c r="AF661" s="10">
        <f t="shared" si="330"/>
        <v>67.5</v>
      </c>
      <c r="AG661" s="10">
        <f t="shared" si="331"/>
        <v>17.788701807852647</v>
      </c>
    </row>
    <row r="662" spans="1:33" x14ac:dyDescent="0.2">
      <c r="A662" s="5">
        <v>40206.291666666664</v>
      </c>
      <c r="B662" s="8">
        <v>218022.57436568642</v>
      </c>
      <c r="C662" s="9">
        <v>758.67499999999995</v>
      </c>
      <c r="D662" s="8">
        <f t="shared" si="310"/>
        <v>218.02257436568641</v>
      </c>
      <c r="E662" s="8">
        <f t="shared" si="303"/>
        <v>263.54307436568638</v>
      </c>
      <c r="F662" s="10">
        <f t="shared" si="304"/>
        <v>218.02257436568641</v>
      </c>
      <c r="G662" s="10">
        <f t="shared" si="305"/>
        <v>0</v>
      </c>
      <c r="H662" s="10">
        <f t="shared" si="332"/>
        <v>0</v>
      </c>
      <c r="I662" s="10">
        <f t="shared" si="311"/>
        <v>0</v>
      </c>
      <c r="J662" s="10">
        <f t="shared" si="312"/>
        <v>0</v>
      </c>
      <c r="K662" s="10">
        <f t="shared" si="306"/>
        <v>135</v>
      </c>
      <c r="L662" s="10">
        <f t="shared" si="307"/>
        <v>83.02257436568641</v>
      </c>
      <c r="M662" s="10">
        <f t="shared" si="323"/>
        <v>0</v>
      </c>
      <c r="N662" s="10">
        <f t="shared" si="313"/>
        <v>83.02257436568641</v>
      </c>
      <c r="O662" s="10">
        <f t="shared" si="314"/>
        <v>0</v>
      </c>
      <c r="P662" s="10">
        <f t="shared" si="308"/>
        <v>90</v>
      </c>
      <c r="Q662" s="10">
        <f t="shared" si="309"/>
        <v>128.02257436568641</v>
      </c>
      <c r="R662" s="10">
        <f t="shared" si="324"/>
        <v>0</v>
      </c>
      <c r="S662" s="10">
        <f t="shared" si="315"/>
        <v>90</v>
      </c>
      <c r="T662" s="10">
        <f t="shared" si="316"/>
        <v>38.02257436568641</v>
      </c>
      <c r="U662" s="10">
        <f t="shared" si="325"/>
        <v>0</v>
      </c>
      <c r="V662" s="10">
        <f t="shared" si="317"/>
        <v>38.02257436568641</v>
      </c>
      <c r="W662" s="10">
        <f t="shared" si="318"/>
        <v>0</v>
      </c>
      <c r="X662" s="10">
        <f t="shared" si="319"/>
        <v>109.0112871828432</v>
      </c>
      <c r="Y662" s="10">
        <f t="shared" si="320"/>
        <v>0</v>
      </c>
      <c r="Z662" s="10">
        <f t="shared" si="326"/>
        <v>0</v>
      </c>
      <c r="AA662" s="10">
        <f t="shared" si="327"/>
        <v>0</v>
      </c>
      <c r="AB662" s="10">
        <f t="shared" si="328"/>
        <v>0</v>
      </c>
      <c r="AC662" s="10">
        <f t="shared" si="321"/>
        <v>67.5</v>
      </c>
      <c r="AD662" s="10">
        <f t="shared" si="322"/>
        <v>41.511287182843205</v>
      </c>
      <c r="AE662" s="10">
        <f t="shared" si="329"/>
        <v>0</v>
      </c>
      <c r="AF662" s="10">
        <f t="shared" si="330"/>
        <v>41.511287182843205</v>
      </c>
      <c r="AG662" s="10">
        <f t="shared" si="331"/>
        <v>0</v>
      </c>
    </row>
    <row r="663" spans="1:33" x14ac:dyDescent="0.2">
      <c r="A663" s="5">
        <v>40206.333333333336</v>
      </c>
      <c r="B663" s="8">
        <v>737132.70492864854</v>
      </c>
      <c r="C663" s="9">
        <v>837.92833333333328</v>
      </c>
      <c r="D663" s="8">
        <f t="shared" si="310"/>
        <v>737.13270492864854</v>
      </c>
      <c r="E663" s="8">
        <f t="shared" si="303"/>
        <v>787.40840492864857</v>
      </c>
      <c r="F663" s="10">
        <f t="shared" si="304"/>
        <v>270</v>
      </c>
      <c r="G663" s="10">
        <f t="shared" si="305"/>
        <v>467.13270492864854</v>
      </c>
      <c r="H663" s="10">
        <f t="shared" si="332"/>
        <v>1</v>
      </c>
      <c r="I663" s="10">
        <f t="shared" si="311"/>
        <v>0</v>
      </c>
      <c r="J663" s="10">
        <f t="shared" si="312"/>
        <v>467.13270492864854</v>
      </c>
      <c r="K663" s="10">
        <f t="shared" si="306"/>
        <v>135</v>
      </c>
      <c r="L663" s="10">
        <f t="shared" si="307"/>
        <v>602.13270492864854</v>
      </c>
      <c r="M663" s="10">
        <f t="shared" si="323"/>
        <v>0</v>
      </c>
      <c r="N663" s="10">
        <f t="shared" si="313"/>
        <v>135</v>
      </c>
      <c r="O663" s="10">
        <f t="shared" si="314"/>
        <v>467.13270492864854</v>
      </c>
      <c r="P663" s="10">
        <f t="shared" si="308"/>
        <v>90</v>
      </c>
      <c r="Q663" s="10">
        <f t="shared" si="309"/>
        <v>647.13270492864854</v>
      </c>
      <c r="R663" s="10">
        <f t="shared" si="324"/>
        <v>0</v>
      </c>
      <c r="S663" s="10">
        <f t="shared" si="315"/>
        <v>90</v>
      </c>
      <c r="T663" s="10">
        <f t="shared" si="316"/>
        <v>557.13270492864854</v>
      </c>
      <c r="U663" s="10">
        <f t="shared" si="325"/>
        <v>0</v>
      </c>
      <c r="V663" s="10">
        <f t="shared" si="317"/>
        <v>90</v>
      </c>
      <c r="W663" s="10">
        <f t="shared" si="318"/>
        <v>467.13270492864854</v>
      </c>
      <c r="X663" s="10">
        <f t="shared" si="319"/>
        <v>135</v>
      </c>
      <c r="Y663" s="10">
        <f t="shared" si="320"/>
        <v>233.56635246432427</v>
      </c>
      <c r="Z663" s="10">
        <f t="shared" si="326"/>
        <v>1</v>
      </c>
      <c r="AA663" s="10">
        <f t="shared" si="327"/>
        <v>0</v>
      </c>
      <c r="AB663" s="10">
        <f t="shared" si="328"/>
        <v>233.56635246432427</v>
      </c>
      <c r="AC663" s="10">
        <f t="shared" si="321"/>
        <v>67.5</v>
      </c>
      <c r="AD663" s="10">
        <f t="shared" si="322"/>
        <v>301.06635246432427</v>
      </c>
      <c r="AE663" s="10">
        <f t="shared" si="329"/>
        <v>0</v>
      </c>
      <c r="AF663" s="10">
        <f t="shared" si="330"/>
        <v>67.5</v>
      </c>
      <c r="AG663" s="10">
        <f t="shared" si="331"/>
        <v>233.56635246432427</v>
      </c>
    </row>
    <row r="664" spans="1:33" x14ac:dyDescent="0.2">
      <c r="A664" s="5">
        <v>40206.375</v>
      </c>
      <c r="B664" s="8">
        <v>798295.16428012494</v>
      </c>
      <c r="C664" s="9">
        <v>978.98666666666657</v>
      </c>
      <c r="D664" s="8">
        <f t="shared" si="310"/>
        <v>798.29516428012494</v>
      </c>
      <c r="E664" s="8">
        <f t="shared" si="303"/>
        <v>857.03436428012492</v>
      </c>
      <c r="F664" s="10">
        <f t="shared" si="304"/>
        <v>270</v>
      </c>
      <c r="G664" s="10">
        <f t="shared" si="305"/>
        <v>528.29516428012494</v>
      </c>
      <c r="H664" s="10">
        <f t="shared" si="332"/>
        <v>0</v>
      </c>
      <c r="I664" s="10">
        <f t="shared" si="311"/>
        <v>270</v>
      </c>
      <c r="J664" s="10">
        <f t="shared" si="312"/>
        <v>258.29516428012494</v>
      </c>
      <c r="K664" s="10">
        <f t="shared" si="306"/>
        <v>135</v>
      </c>
      <c r="L664" s="10">
        <f t="shared" si="307"/>
        <v>663.29516428012494</v>
      </c>
      <c r="M664" s="10">
        <f t="shared" si="323"/>
        <v>0</v>
      </c>
      <c r="N664" s="10">
        <f t="shared" si="313"/>
        <v>135</v>
      </c>
      <c r="O664" s="10">
        <f t="shared" si="314"/>
        <v>528.29516428012494</v>
      </c>
      <c r="P664" s="10">
        <f t="shared" si="308"/>
        <v>90</v>
      </c>
      <c r="Q664" s="10">
        <f t="shared" si="309"/>
        <v>708.29516428012494</v>
      </c>
      <c r="R664" s="10">
        <f t="shared" si="324"/>
        <v>0</v>
      </c>
      <c r="S664" s="10">
        <f t="shared" si="315"/>
        <v>90</v>
      </c>
      <c r="T664" s="10">
        <f t="shared" si="316"/>
        <v>618.29516428012494</v>
      </c>
      <c r="U664" s="10">
        <f t="shared" si="325"/>
        <v>0</v>
      </c>
      <c r="V664" s="10">
        <f t="shared" si="317"/>
        <v>90</v>
      </c>
      <c r="W664" s="10">
        <f t="shared" si="318"/>
        <v>528.29516428012494</v>
      </c>
      <c r="X664" s="10">
        <f t="shared" si="319"/>
        <v>135</v>
      </c>
      <c r="Y664" s="10">
        <f t="shared" si="320"/>
        <v>264.14758214006247</v>
      </c>
      <c r="Z664" s="10">
        <f t="shared" si="326"/>
        <v>0</v>
      </c>
      <c r="AA664" s="10">
        <f t="shared" si="327"/>
        <v>135</v>
      </c>
      <c r="AB664" s="10">
        <f t="shared" si="328"/>
        <v>129.14758214006247</v>
      </c>
      <c r="AC664" s="10">
        <f t="shared" si="321"/>
        <v>67.5</v>
      </c>
      <c r="AD664" s="10">
        <f t="shared" si="322"/>
        <v>331.64758214006247</v>
      </c>
      <c r="AE664" s="10">
        <f t="shared" si="329"/>
        <v>0</v>
      </c>
      <c r="AF664" s="10">
        <f t="shared" si="330"/>
        <v>67.5</v>
      </c>
      <c r="AG664" s="10">
        <f t="shared" si="331"/>
        <v>264.14758214006247</v>
      </c>
    </row>
    <row r="665" spans="1:33" x14ac:dyDescent="0.2">
      <c r="A665" s="5">
        <v>40206.416666666664</v>
      </c>
      <c r="B665" s="8">
        <v>717649.04714321718</v>
      </c>
      <c r="C665" s="9">
        <v>249.56333333333336</v>
      </c>
      <c r="D665" s="8">
        <f t="shared" si="310"/>
        <v>717.64904714321722</v>
      </c>
      <c r="E665" s="8">
        <f t="shared" si="303"/>
        <v>732.6228471432172</v>
      </c>
      <c r="F665" s="10">
        <f t="shared" si="304"/>
        <v>270</v>
      </c>
      <c r="G665" s="10">
        <f t="shared" si="305"/>
        <v>447.64904714321722</v>
      </c>
      <c r="H665" s="10">
        <f t="shared" si="332"/>
        <v>0</v>
      </c>
      <c r="I665" s="10">
        <f t="shared" si="311"/>
        <v>270</v>
      </c>
      <c r="J665" s="10">
        <f t="shared" si="312"/>
        <v>177.64904714321722</v>
      </c>
      <c r="K665" s="10">
        <f t="shared" si="306"/>
        <v>135</v>
      </c>
      <c r="L665" s="10">
        <f t="shared" si="307"/>
        <v>582.64904714321722</v>
      </c>
      <c r="M665" s="10">
        <f t="shared" si="323"/>
        <v>0</v>
      </c>
      <c r="N665" s="10">
        <f t="shared" si="313"/>
        <v>135</v>
      </c>
      <c r="O665" s="10">
        <f t="shared" si="314"/>
        <v>447.64904714321722</v>
      </c>
      <c r="P665" s="10">
        <f t="shared" si="308"/>
        <v>90</v>
      </c>
      <c r="Q665" s="10">
        <f t="shared" si="309"/>
        <v>627.64904714321722</v>
      </c>
      <c r="R665" s="10">
        <f t="shared" si="324"/>
        <v>0</v>
      </c>
      <c r="S665" s="10">
        <f t="shared" si="315"/>
        <v>90</v>
      </c>
      <c r="T665" s="10">
        <f t="shared" si="316"/>
        <v>537.64904714321722</v>
      </c>
      <c r="U665" s="10">
        <f t="shared" si="325"/>
        <v>0</v>
      </c>
      <c r="V665" s="10">
        <f t="shared" si="317"/>
        <v>90</v>
      </c>
      <c r="W665" s="10">
        <f t="shared" si="318"/>
        <v>447.64904714321722</v>
      </c>
      <c r="X665" s="10">
        <f t="shared" si="319"/>
        <v>135</v>
      </c>
      <c r="Y665" s="10">
        <f t="shared" si="320"/>
        <v>223.82452357160861</v>
      </c>
      <c r="Z665" s="10">
        <f t="shared" si="326"/>
        <v>0</v>
      </c>
      <c r="AA665" s="10">
        <f t="shared" si="327"/>
        <v>135</v>
      </c>
      <c r="AB665" s="10">
        <f t="shared" si="328"/>
        <v>88.824523571608609</v>
      </c>
      <c r="AC665" s="10">
        <f t="shared" si="321"/>
        <v>67.5</v>
      </c>
      <c r="AD665" s="10">
        <f t="shared" si="322"/>
        <v>291.32452357160861</v>
      </c>
      <c r="AE665" s="10">
        <f t="shared" si="329"/>
        <v>0</v>
      </c>
      <c r="AF665" s="10">
        <f t="shared" si="330"/>
        <v>67.5</v>
      </c>
      <c r="AG665" s="10">
        <f t="shared" si="331"/>
        <v>223.82452357160861</v>
      </c>
    </row>
    <row r="666" spans="1:33" x14ac:dyDescent="0.2">
      <c r="A666" s="5">
        <v>40206.458333333336</v>
      </c>
      <c r="B666" s="8">
        <v>168511.43916624328</v>
      </c>
      <c r="C666" s="9">
        <v>0</v>
      </c>
      <c r="D666" s="8">
        <f t="shared" si="310"/>
        <v>168.51143916624326</v>
      </c>
      <c r="E666" s="8">
        <f t="shared" si="303"/>
        <v>168.51143916624326</v>
      </c>
      <c r="F666" s="10">
        <f t="shared" si="304"/>
        <v>168.51143916624326</v>
      </c>
      <c r="G666" s="10">
        <f t="shared" si="305"/>
        <v>0</v>
      </c>
      <c r="H666" s="10">
        <f t="shared" si="332"/>
        <v>0</v>
      </c>
      <c r="I666" s="10">
        <f t="shared" si="311"/>
        <v>0</v>
      </c>
      <c r="J666" s="10">
        <f t="shared" si="312"/>
        <v>0</v>
      </c>
      <c r="K666" s="10">
        <f t="shared" si="306"/>
        <v>135</v>
      </c>
      <c r="L666" s="10">
        <f t="shared" si="307"/>
        <v>33.511439166243264</v>
      </c>
      <c r="M666" s="10">
        <f t="shared" si="323"/>
        <v>0</v>
      </c>
      <c r="N666" s="10">
        <f t="shared" si="313"/>
        <v>33.511439166243264</v>
      </c>
      <c r="O666" s="10">
        <f t="shared" si="314"/>
        <v>0</v>
      </c>
      <c r="P666" s="10">
        <f t="shared" si="308"/>
        <v>90</v>
      </c>
      <c r="Q666" s="10">
        <f t="shared" si="309"/>
        <v>78.511439166243264</v>
      </c>
      <c r="R666" s="10">
        <f t="shared" si="324"/>
        <v>0</v>
      </c>
      <c r="S666" s="10">
        <f t="shared" si="315"/>
        <v>78.511439166243264</v>
      </c>
      <c r="T666" s="10">
        <f t="shared" si="316"/>
        <v>0</v>
      </c>
      <c r="U666" s="10">
        <f t="shared" si="325"/>
        <v>0</v>
      </c>
      <c r="V666" s="10">
        <f t="shared" si="317"/>
        <v>0</v>
      </c>
      <c r="W666" s="10">
        <f t="shared" si="318"/>
        <v>0</v>
      </c>
      <c r="X666" s="10">
        <f t="shared" si="319"/>
        <v>84.255719583121632</v>
      </c>
      <c r="Y666" s="10">
        <f t="shared" si="320"/>
        <v>0</v>
      </c>
      <c r="Z666" s="10">
        <f t="shared" si="326"/>
        <v>0</v>
      </c>
      <c r="AA666" s="10">
        <f t="shared" si="327"/>
        <v>0</v>
      </c>
      <c r="AB666" s="10">
        <f t="shared" si="328"/>
        <v>0</v>
      </c>
      <c r="AC666" s="10">
        <f t="shared" si="321"/>
        <v>67.5</v>
      </c>
      <c r="AD666" s="10">
        <f t="shared" si="322"/>
        <v>16.755719583121632</v>
      </c>
      <c r="AE666" s="10">
        <f t="shared" si="329"/>
        <v>0</v>
      </c>
      <c r="AF666" s="10">
        <f t="shared" si="330"/>
        <v>16.755719583121632</v>
      </c>
      <c r="AG666" s="10">
        <f t="shared" si="331"/>
        <v>0</v>
      </c>
    </row>
    <row r="667" spans="1:33" x14ac:dyDescent="0.2">
      <c r="A667" s="5">
        <v>40206.5</v>
      </c>
      <c r="B667" s="8">
        <v>166608.20535859757</v>
      </c>
      <c r="C667" s="9">
        <v>0</v>
      </c>
      <c r="D667" s="8">
        <f t="shared" si="310"/>
        <v>166.60820535859756</v>
      </c>
      <c r="E667" s="8">
        <f t="shared" si="303"/>
        <v>166.60820535859756</v>
      </c>
      <c r="F667" s="10">
        <f t="shared" si="304"/>
        <v>166.60820535859756</v>
      </c>
      <c r="G667" s="10">
        <f t="shared" si="305"/>
        <v>0</v>
      </c>
      <c r="H667" s="10">
        <f t="shared" si="332"/>
        <v>0</v>
      </c>
      <c r="I667" s="10">
        <f t="shared" si="311"/>
        <v>0</v>
      </c>
      <c r="J667" s="10">
        <f t="shared" si="312"/>
        <v>0</v>
      </c>
      <c r="K667" s="10">
        <f t="shared" si="306"/>
        <v>135</v>
      </c>
      <c r="L667" s="10">
        <f t="shared" si="307"/>
        <v>31.608205358597559</v>
      </c>
      <c r="M667" s="10">
        <f t="shared" si="323"/>
        <v>0</v>
      </c>
      <c r="N667" s="10">
        <f t="shared" si="313"/>
        <v>31.608205358597559</v>
      </c>
      <c r="O667" s="10">
        <f t="shared" si="314"/>
        <v>0</v>
      </c>
      <c r="P667" s="10">
        <f t="shared" si="308"/>
        <v>90</v>
      </c>
      <c r="Q667" s="10">
        <f t="shared" si="309"/>
        <v>76.608205358597559</v>
      </c>
      <c r="R667" s="10">
        <f t="shared" si="324"/>
        <v>0</v>
      </c>
      <c r="S667" s="10">
        <f t="shared" si="315"/>
        <v>76.608205358597559</v>
      </c>
      <c r="T667" s="10">
        <f t="shared" si="316"/>
        <v>0</v>
      </c>
      <c r="U667" s="10">
        <f t="shared" si="325"/>
        <v>0</v>
      </c>
      <c r="V667" s="10">
        <f t="shared" si="317"/>
        <v>0</v>
      </c>
      <c r="W667" s="10">
        <f t="shared" si="318"/>
        <v>0</v>
      </c>
      <c r="X667" s="10">
        <f t="shared" si="319"/>
        <v>83.304102679298779</v>
      </c>
      <c r="Y667" s="10">
        <f t="shared" si="320"/>
        <v>0</v>
      </c>
      <c r="Z667" s="10">
        <f t="shared" si="326"/>
        <v>0</v>
      </c>
      <c r="AA667" s="10">
        <f t="shared" si="327"/>
        <v>0</v>
      </c>
      <c r="AB667" s="10">
        <f t="shared" si="328"/>
        <v>0</v>
      </c>
      <c r="AC667" s="10">
        <f t="shared" si="321"/>
        <v>67.5</v>
      </c>
      <c r="AD667" s="10">
        <f t="shared" si="322"/>
        <v>15.804102679298779</v>
      </c>
      <c r="AE667" s="10">
        <f t="shared" si="329"/>
        <v>0</v>
      </c>
      <c r="AF667" s="10">
        <f t="shared" si="330"/>
        <v>15.804102679298779</v>
      </c>
      <c r="AG667" s="10">
        <f t="shared" si="331"/>
        <v>0</v>
      </c>
    </row>
    <row r="668" spans="1:33" x14ac:dyDescent="0.2">
      <c r="A668" s="5">
        <v>40206.541666666664</v>
      </c>
      <c r="B668" s="8">
        <v>180887.22326298035</v>
      </c>
      <c r="C668" s="9">
        <v>576.5766666666666</v>
      </c>
      <c r="D668" s="8">
        <f t="shared" si="310"/>
        <v>180.88722326298034</v>
      </c>
      <c r="E668" s="8">
        <f t="shared" si="303"/>
        <v>215.48182326298036</v>
      </c>
      <c r="F668" s="10">
        <f t="shared" si="304"/>
        <v>180.88722326298034</v>
      </c>
      <c r="G668" s="10">
        <f t="shared" si="305"/>
        <v>0</v>
      </c>
      <c r="H668" s="10">
        <f t="shared" si="332"/>
        <v>0</v>
      </c>
      <c r="I668" s="10">
        <f t="shared" si="311"/>
        <v>0</v>
      </c>
      <c r="J668" s="10">
        <f t="shared" si="312"/>
        <v>0</v>
      </c>
      <c r="K668" s="10">
        <f t="shared" si="306"/>
        <v>135</v>
      </c>
      <c r="L668" s="10">
        <f t="shared" si="307"/>
        <v>45.887223262980342</v>
      </c>
      <c r="M668" s="10">
        <f t="shared" si="323"/>
        <v>0</v>
      </c>
      <c r="N668" s="10">
        <f t="shared" si="313"/>
        <v>45.887223262980342</v>
      </c>
      <c r="O668" s="10">
        <f t="shared" si="314"/>
        <v>0</v>
      </c>
      <c r="P668" s="10">
        <f t="shared" si="308"/>
        <v>90</v>
      </c>
      <c r="Q668" s="10">
        <f t="shared" si="309"/>
        <v>90.887223262980342</v>
      </c>
      <c r="R668" s="10">
        <f t="shared" si="324"/>
        <v>0</v>
      </c>
      <c r="S668" s="10">
        <f t="shared" si="315"/>
        <v>90</v>
      </c>
      <c r="T668" s="10">
        <f t="shared" si="316"/>
        <v>0.88722326298034204</v>
      </c>
      <c r="U668" s="10">
        <f t="shared" si="325"/>
        <v>1</v>
      </c>
      <c r="V668" s="10">
        <f t="shared" si="317"/>
        <v>0</v>
      </c>
      <c r="W668" s="10">
        <f t="shared" si="318"/>
        <v>0.88722326298034204</v>
      </c>
      <c r="X668" s="10">
        <f t="shared" si="319"/>
        <v>90.443611631490171</v>
      </c>
      <c r="Y668" s="10">
        <f t="shared" si="320"/>
        <v>0</v>
      </c>
      <c r="Z668" s="10">
        <f t="shared" si="326"/>
        <v>0</v>
      </c>
      <c r="AA668" s="10">
        <f t="shared" si="327"/>
        <v>0</v>
      </c>
      <c r="AB668" s="10">
        <f t="shared" si="328"/>
        <v>0</v>
      </c>
      <c r="AC668" s="10">
        <f t="shared" si="321"/>
        <v>67.5</v>
      </c>
      <c r="AD668" s="10">
        <f t="shared" si="322"/>
        <v>22.943611631490171</v>
      </c>
      <c r="AE668" s="10">
        <f t="shared" si="329"/>
        <v>0</v>
      </c>
      <c r="AF668" s="10">
        <f t="shared" si="330"/>
        <v>22.943611631490171</v>
      </c>
      <c r="AG668" s="10">
        <f t="shared" si="331"/>
        <v>0</v>
      </c>
    </row>
    <row r="669" spans="1:33" x14ac:dyDescent="0.2">
      <c r="A669" s="5">
        <v>40206.583333333336</v>
      </c>
      <c r="B669" s="8">
        <v>232704.64995874529</v>
      </c>
      <c r="C669" s="9">
        <v>777.39166666666665</v>
      </c>
      <c r="D669" s="8">
        <f t="shared" si="310"/>
        <v>232.70464995874528</v>
      </c>
      <c r="E669" s="8">
        <f t="shared" si="303"/>
        <v>279.3481499587453</v>
      </c>
      <c r="F669" s="10">
        <f t="shared" si="304"/>
        <v>232.70464995874528</v>
      </c>
      <c r="G669" s="10">
        <f t="shared" si="305"/>
        <v>0</v>
      </c>
      <c r="H669" s="10">
        <f t="shared" si="332"/>
        <v>0</v>
      </c>
      <c r="I669" s="10">
        <f t="shared" si="311"/>
        <v>0</v>
      </c>
      <c r="J669" s="10">
        <f t="shared" si="312"/>
        <v>0</v>
      </c>
      <c r="K669" s="10">
        <f t="shared" si="306"/>
        <v>135</v>
      </c>
      <c r="L669" s="10">
        <f t="shared" si="307"/>
        <v>97.704649958745279</v>
      </c>
      <c r="M669" s="10">
        <f t="shared" si="323"/>
        <v>0</v>
      </c>
      <c r="N669" s="10">
        <f t="shared" si="313"/>
        <v>97.704649958745279</v>
      </c>
      <c r="O669" s="10">
        <f t="shared" si="314"/>
        <v>0</v>
      </c>
      <c r="P669" s="10">
        <f t="shared" si="308"/>
        <v>90</v>
      </c>
      <c r="Q669" s="10">
        <f t="shared" si="309"/>
        <v>142.70464995874528</v>
      </c>
      <c r="R669" s="10">
        <f t="shared" si="324"/>
        <v>0</v>
      </c>
      <c r="S669" s="10">
        <f t="shared" si="315"/>
        <v>90</v>
      </c>
      <c r="T669" s="10">
        <f t="shared" si="316"/>
        <v>52.704649958745279</v>
      </c>
      <c r="U669" s="10">
        <f t="shared" si="325"/>
        <v>0</v>
      </c>
      <c r="V669" s="10">
        <f t="shared" si="317"/>
        <v>52.704649958745279</v>
      </c>
      <c r="W669" s="10">
        <f t="shared" si="318"/>
        <v>0</v>
      </c>
      <c r="X669" s="10">
        <f t="shared" si="319"/>
        <v>116.35232497937264</v>
      </c>
      <c r="Y669" s="10">
        <f t="shared" si="320"/>
        <v>0</v>
      </c>
      <c r="Z669" s="10">
        <f t="shared" si="326"/>
        <v>0</v>
      </c>
      <c r="AA669" s="10">
        <f t="shared" si="327"/>
        <v>0</v>
      </c>
      <c r="AB669" s="10">
        <f t="shared" si="328"/>
        <v>0</v>
      </c>
      <c r="AC669" s="10">
        <f t="shared" si="321"/>
        <v>67.5</v>
      </c>
      <c r="AD669" s="10">
        <f t="shared" si="322"/>
        <v>48.852324979372639</v>
      </c>
      <c r="AE669" s="10">
        <f t="shared" si="329"/>
        <v>0</v>
      </c>
      <c r="AF669" s="10">
        <f t="shared" si="330"/>
        <v>48.852324979372639</v>
      </c>
      <c r="AG669" s="10">
        <f t="shared" si="331"/>
        <v>0</v>
      </c>
    </row>
    <row r="670" spans="1:33" x14ac:dyDescent="0.2">
      <c r="A670" s="5">
        <v>40206.625</v>
      </c>
      <c r="B670" s="8">
        <v>240923.18858911982</v>
      </c>
      <c r="C670" s="9">
        <v>797.11333333333323</v>
      </c>
      <c r="D670" s="8">
        <f t="shared" si="310"/>
        <v>240.92318858911983</v>
      </c>
      <c r="E670" s="8">
        <f t="shared" si="303"/>
        <v>288.74998858911982</v>
      </c>
      <c r="F670" s="10">
        <f t="shared" si="304"/>
        <v>240.92318858911983</v>
      </c>
      <c r="G670" s="10">
        <f t="shared" si="305"/>
        <v>0</v>
      </c>
      <c r="H670" s="10">
        <f t="shared" si="332"/>
        <v>0</v>
      </c>
      <c r="I670" s="10">
        <f t="shared" si="311"/>
        <v>0</v>
      </c>
      <c r="J670" s="10">
        <f t="shared" si="312"/>
        <v>0</v>
      </c>
      <c r="K670" s="10">
        <f t="shared" si="306"/>
        <v>135</v>
      </c>
      <c r="L670" s="10">
        <f t="shared" si="307"/>
        <v>105.92318858911983</v>
      </c>
      <c r="M670" s="10">
        <f t="shared" si="323"/>
        <v>0</v>
      </c>
      <c r="N670" s="10">
        <f t="shared" si="313"/>
        <v>105.92318858911983</v>
      </c>
      <c r="O670" s="10">
        <f t="shared" si="314"/>
        <v>0</v>
      </c>
      <c r="P670" s="10">
        <f t="shared" si="308"/>
        <v>90</v>
      </c>
      <c r="Q670" s="10">
        <f t="shared" si="309"/>
        <v>150.92318858911983</v>
      </c>
      <c r="R670" s="10">
        <f t="shared" si="324"/>
        <v>0</v>
      </c>
      <c r="S670" s="10">
        <f t="shared" si="315"/>
        <v>90</v>
      </c>
      <c r="T670" s="10">
        <f t="shared" si="316"/>
        <v>60.923188589119832</v>
      </c>
      <c r="U670" s="10">
        <f t="shared" si="325"/>
        <v>0</v>
      </c>
      <c r="V670" s="10">
        <f t="shared" si="317"/>
        <v>60.923188589119832</v>
      </c>
      <c r="W670" s="10">
        <f t="shared" si="318"/>
        <v>0</v>
      </c>
      <c r="X670" s="10">
        <f t="shared" si="319"/>
        <v>120.46159429455992</v>
      </c>
      <c r="Y670" s="10">
        <f t="shared" si="320"/>
        <v>0</v>
      </c>
      <c r="Z670" s="10">
        <f t="shared" si="326"/>
        <v>0</v>
      </c>
      <c r="AA670" s="10">
        <f t="shared" si="327"/>
        <v>0</v>
      </c>
      <c r="AB670" s="10">
        <f t="shared" si="328"/>
        <v>0</v>
      </c>
      <c r="AC670" s="10">
        <f t="shared" si="321"/>
        <v>67.5</v>
      </c>
      <c r="AD670" s="10">
        <f t="shared" si="322"/>
        <v>52.961594294559916</v>
      </c>
      <c r="AE670" s="10">
        <f t="shared" si="329"/>
        <v>0</v>
      </c>
      <c r="AF670" s="10">
        <f t="shared" si="330"/>
        <v>52.961594294559916</v>
      </c>
      <c r="AG670" s="10">
        <f t="shared" si="331"/>
        <v>0</v>
      </c>
    </row>
    <row r="671" spans="1:33" x14ac:dyDescent="0.2">
      <c r="A671" s="5">
        <v>40206.666666666664</v>
      </c>
      <c r="B671" s="8">
        <v>257835.122747057</v>
      </c>
      <c r="C671" s="9">
        <v>1018.8566666666667</v>
      </c>
      <c r="D671" s="8">
        <f t="shared" si="310"/>
        <v>257.83512274705703</v>
      </c>
      <c r="E671" s="8">
        <f t="shared" si="303"/>
        <v>318.96652274705701</v>
      </c>
      <c r="F671" s="10">
        <f t="shared" si="304"/>
        <v>257.83512274705703</v>
      </c>
      <c r="G671" s="10">
        <f t="shared" si="305"/>
        <v>0</v>
      </c>
      <c r="H671" s="10">
        <f t="shared" si="332"/>
        <v>0</v>
      </c>
      <c r="I671" s="10">
        <f t="shared" si="311"/>
        <v>0</v>
      </c>
      <c r="J671" s="10">
        <f t="shared" si="312"/>
        <v>0</v>
      </c>
      <c r="K671" s="10">
        <f t="shared" si="306"/>
        <v>135</v>
      </c>
      <c r="L671" s="10">
        <f t="shared" si="307"/>
        <v>122.83512274705703</v>
      </c>
      <c r="M671" s="10">
        <f t="shared" si="323"/>
        <v>0</v>
      </c>
      <c r="N671" s="10">
        <f t="shared" si="313"/>
        <v>122.83512274705703</v>
      </c>
      <c r="O671" s="10">
        <f t="shared" si="314"/>
        <v>0</v>
      </c>
      <c r="P671" s="10">
        <f t="shared" si="308"/>
        <v>90</v>
      </c>
      <c r="Q671" s="10">
        <f t="shared" si="309"/>
        <v>167.83512274705703</v>
      </c>
      <c r="R671" s="10">
        <f t="shared" si="324"/>
        <v>0</v>
      </c>
      <c r="S671" s="10">
        <f t="shared" si="315"/>
        <v>90</v>
      </c>
      <c r="T671" s="10">
        <f t="shared" si="316"/>
        <v>77.835122747057028</v>
      </c>
      <c r="U671" s="10">
        <f t="shared" si="325"/>
        <v>0</v>
      </c>
      <c r="V671" s="10">
        <f t="shared" si="317"/>
        <v>77.835122747057028</v>
      </c>
      <c r="W671" s="10">
        <f t="shared" si="318"/>
        <v>0</v>
      </c>
      <c r="X671" s="10">
        <f t="shared" si="319"/>
        <v>128.91756137352851</v>
      </c>
      <c r="Y671" s="10">
        <f t="shared" si="320"/>
        <v>0</v>
      </c>
      <c r="Z671" s="10">
        <f t="shared" si="326"/>
        <v>0</v>
      </c>
      <c r="AA671" s="10">
        <f t="shared" si="327"/>
        <v>0</v>
      </c>
      <c r="AB671" s="10">
        <f t="shared" si="328"/>
        <v>0</v>
      </c>
      <c r="AC671" s="10">
        <f t="shared" si="321"/>
        <v>67.5</v>
      </c>
      <c r="AD671" s="10">
        <f t="shared" si="322"/>
        <v>61.417561373528514</v>
      </c>
      <c r="AE671" s="10">
        <f t="shared" si="329"/>
        <v>0</v>
      </c>
      <c r="AF671" s="10">
        <f t="shared" si="330"/>
        <v>61.417561373528514</v>
      </c>
      <c r="AG671" s="10">
        <f t="shared" si="331"/>
        <v>0</v>
      </c>
    </row>
    <row r="672" spans="1:33" x14ac:dyDescent="0.2">
      <c r="A672" s="5">
        <v>40206.708333333336</v>
      </c>
      <c r="B672" s="8">
        <v>233009.84572618382</v>
      </c>
      <c r="C672" s="9">
        <v>1013.2099999999999</v>
      </c>
      <c r="D672" s="8">
        <f t="shared" si="310"/>
        <v>233.00984572618381</v>
      </c>
      <c r="E672" s="8">
        <f t="shared" si="303"/>
        <v>293.80244572618381</v>
      </c>
      <c r="F672" s="10">
        <f t="shared" si="304"/>
        <v>233.00984572618381</v>
      </c>
      <c r="G672" s="10">
        <f t="shared" si="305"/>
        <v>0</v>
      </c>
      <c r="H672" s="10">
        <f t="shared" si="332"/>
        <v>0</v>
      </c>
      <c r="I672" s="10">
        <f t="shared" si="311"/>
        <v>0</v>
      </c>
      <c r="J672" s="10">
        <f t="shared" si="312"/>
        <v>0</v>
      </c>
      <c r="K672" s="10">
        <f t="shared" si="306"/>
        <v>135</v>
      </c>
      <c r="L672" s="10">
        <f t="shared" si="307"/>
        <v>98.009845726183812</v>
      </c>
      <c r="M672" s="10">
        <f t="shared" si="323"/>
        <v>0</v>
      </c>
      <c r="N672" s="10">
        <f t="shared" si="313"/>
        <v>98.009845726183812</v>
      </c>
      <c r="O672" s="10">
        <f t="shared" si="314"/>
        <v>0</v>
      </c>
      <c r="P672" s="10">
        <f t="shared" si="308"/>
        <v>90</v>
      </c>
      <c r="Q672" s="10">
        <f t="shared" si="309"/>
        <v>143.00984572618381</v>
      </c>
      <c r="R672" s="10">
        <f t="shared" si="324"/>
        <v>0</v>
      </c>
      <c r="S672" s="10">
        <f t="shared" si="315"/>
        <v>90</v>
      </c>
      <c r="T672" s="10">
        <f t="shared" si="316"/>
        <v>53.009845726183812</v>
      </c>
      <c r="U672" s="10">
        <f t="shared" si="325"/>
        <v>0</v>
      </c>
      <c r="V672" s="10">
        <f t="shared" si="317"/>
        <v>53.009845726183812</v>
      </c>
      <c r="W672" s="10">
        <f t="shared" si="318"/>
        <v>0</v>
      </c>
      <c r="X672" s="10">
        <f t="shared" si="319"/>
        <v>116.50492286309191</v>
      </c>
      <c r="Y672" s="10">
        <f t="shared" si="320"/>
        <v>0</v>
      </c>
      <c r="Z672" s="10">
        <f t="shared" si="326"/>
        <v>0</v>
      </c>
      <c r="AA672" s="10">
        <f t="shared" si="327"/>
        <v>0</v>
      </c>
      <c r="AB672" s="10">
        <f t="shared" si="328"/>
        <v>0</v>
      </c>
      <c r="AC672" s="10">
        <f t="shared" si="321"/>
        <v>67.5</v>
      </c>
      <c r="AD672" s="10">
        <f t="shared" si="322"/>
        <v>49.004922863091906</v>
      </c>
      <c r="AE672" s="10">
        <f t="shared" si="329"/>
        <v>0</v>
      </c>
      <c r="AF672" s="10">
        <f t="shared" si="330"/>
        <v>49.004922863091906</v>
      </c>
      <c r="AG672" s="10">
        <f t="shared" si="331"/>
        <v>0</v>
      </c>
    </row>
    <row r="673" spans="1:33" x14ac:dyDescent="0.2">
      <c r="A673" s="5">
        <v>40206.75</v>
      </c>
      <c r="B673" s="8">
        <v>266964.65629703627</v>
      </c>
      <c r="C673" s="9">
        <v>1032.2249999999999</v>
      </c>
      <c r="D673" s="8">
        <f t="shared" si="310"/>
        <v>266.9646562970363</v>
      </c>
      <c r="E673" s="8">
        <f t="shared" si="303"/>
        <v>328.89815629703628</v>
      </c>
      <c r="F673" s="10">
        <f t="shared" si="304"/>
        <v>266.9646562970363</v>
      </c>
      <c r="G673" s="10">
        <f t="shared" si="305"/>
        <v>0</v>
      </c>
      <c r="H673" s="10">
        <f t="shared" si="332"/>
        <v>0</v>
      </c>
      <c r="I673" s="10">
        <f t="shared" si="311"/>
        <v>0</v>
      </c>
      <c r="J673" s="10">
        <f t="shared" si="312"/>
        <v>0</v>
      </c>
      <c r="K673" s="10">
        <f t="shared" si="306"/>
        <v>135</v>
      </c>
      <c r="L673" s="10">
        <f t="shared" si="307"/>
        <v>131.9646562970363</v>
      </c>
      <c r="M673" s="10">
        <f t="shared" si="323"/>
        <v>0</v>
      </c>
      <c r="N673" s="10">
        <f t="shared" si="313"/>
        <v>131.9646562970363</v>
      </c>
      <c r="O673" s="10">
        <f t="shared" si="314"/>
        <v>0</v>
      </c>
      <c r="P673" s="10">
        <f t="shared" si="308"/>
        <v>90</v>
      </c>
      <c r="Q673" s="10">
        <f t="shared" si="309"/>
        <v>176.9646562970363</v>
      </c>
      <c r="R673" s="10">
        <f t="shared" si="324"/>
        <v>0</v>
      </c>
      <c r="S673" s="10">
        <f t="shared" si="315"/>
        <v>90</v>
      </c>
      <c r="T673" s="10">
        <f t="shared" si="316"/>
        <v>86.964656297036299</v>
      </c>
      <c r="U673" s="10">
        <f t="shared" si="325"/>
        <v>0</v>
      </c>
      <c r="V673" s="10">
        <f t="shared" si="317"/>
        <v>86.964656297036299</v>
      </c>
      <c r="W673" s="10">
        <f t="shared" si="318"/>
        <v>0</v>
      </c>
      <c r="X673" s="10">
        <f t="shared" si="319"/>
        <v>133.48232814851815</v>
      </c>
      <c r="Y673" s="10">
        <f t="shared" si="320"/>
        <v>0</v>
      </c>
      <c r="Z673" s="10">
        <f t="shared" si="326"/>
        <v>0</v>
      </c>
      <c r="AA673" s="10">
        <f t="shared" si="327"/>
        <v>0</v>
      </c>
      <c r="AB673" s="10">
        <f t="shared" si="328"/>
        <v>0</v>
      </c>
      <c r="AC673" s="10">
        <f t="shared" si="321"/>
        <v>67.5</v>
      </c>
      <c r="AD673" s="10">
        <f t="shared" si="322"/>
        <v>65.98232814851815</v>
      </c>
      <c r="AE673" s="10">
        <f t="shared" si="329"/>
        <v>0</v>
      </c>
      <c r="AF673" s="10">
        <f t="shared" si="330"/>
        <v>65.98232814851815</v>
      </c>
      <c r="AG673" s="10">
        <f t="shared" si="331"/>
        <v>0</v>
      </c>
    </row>
    <row r="674" spans="1:33" x14ac:dyDescent="0.2">
      <c r="A674" s="5">
        <v>40206.791666666664</v>
      </c>
      <c r="B674" s="8">
        <v>285375.24177859339</v>
      </c>
      <c r="C674" s="9">
        <v>1026.1166666666666</v>
      </c>
      <c r="D674" s="8">
        <f t="shared" si="310"/>
        <v>285.37524177859342</v>
      </c>
      <c r="E674" s="8">
        <f t="shared" si="303"/>
        <v>346.94224177859343</v>
      </c>
      <c r="F674" s="10">
        <f t="shared" si="304"/>
        <v>270</v>
      </c>
      <c r="G674" s="10">
        <f t="shared" si="305"/>
        <v>15.37524177859342</v>
      </c>
      <c r="H674" s="10">
        <f t="shared" si="332"/>
        <v>1</v>
      </c>
      <c r="I674" s="10">
        <f t="shared" si="311"/>
        <v>0</v>
      </c>
      <c r="J674" s="10">
        <f t="shared" si="312"/>
        <v>15.37524177859342</v>
      </c>
      <c r="K674" s="10">
        <f t="shared" si="306"/>
        <v>135</v>
      </c>
      <c r="L674" s="10">
        <f t="shared" si="307"/>
        <v>150.37524177859342</v>
      </c>
      <c r="M674" s="10">
        <f t="shared" si="323"/>
        <v>0</v>
      </c>
      <c r="N674" s="10">
        <f t="shared" si="313"/>
        <v>135</v>
      </c>
      <c r="O674" s="10">
        <f t="shared" si="314"/>
        <v>15.37524177859342</v>
      </c>
      <c r="P674" s="10">
        <f t="shared" si="308"/>
        <v>90</v>
      </c>
      <c r="Q674" s="10">
        <f t="shared" si="309"/>
        <v>195.37524177859342</v>
      </c>
      <c r="R674" s="10">
        <f t="shared" si="324"/>
        <v>0</v>
      </c>
      <c r="S674" s="10">
        <f t="shared" si="315"/>
        <v>90</v>
      </c>
      <c r="T674" s="10">
        <f t="shared" si="316"/>
        <v>105.37524177859342</v>
      </c>
      <c r="U674" s="10">
        <f t="shared" si="325"/>
        <v>0</v>
      </c>
      <c r="V674" s="10">
        <f t="shared" si="317"/>
        <v>90</v>
      </c>
      <c r="W674" s="10">
        <f t="shared" si="318"/>
        <v>15.37524177859342</v>
      </c>
      <c r="X674" s="10">
        <f t="shared" si="319"/>
        <v>135</v>
      </c>
      <c r="Y674" s="10">
        <f t="shared" si="320"/>
        <v>7.6876208892967099</v>
      </c>
      <c r="Z674" s="10">
        <f t="shared" si="326"/>
        <v>1</v>
      </c>
      <c r="AA674" s="10">
        <f t="shared" si="327"/>
        <v>0</v>
      </c>
      <c r="AB674" s="10">
        <f t="shared" si="328"/>
        <v>7.6876208892967099</v>
      </c>
      <c r="AC674" s="10">
        <f t="shared" si="321"/>
        <v>67.5</v>
      </c>
      <c r="AD674" s="10">
        <f t="shared" si="322"/>
        <v>75.18762088929671</v>
      </c>
      <c r="AE674" s="10">
        <f t="shared" si="329"/>
        <v>0</v>
      </c>
      <c r="AF674" s="10">
        <f t="shared" si="330"/>
        <v>67.5</v>
      </c>
      <c r="AG674" s="10">
        <f t="shared" si="331"/>
        <v>7.6876208892967099</v>
      </c>
    </row>
    <row r="675" spans="1:33" x14ac:dyDescent="0.2">
      <c r="A675" s="5">
        <v>40206.833333333336</v>
      </c>
      <c r="B675" s="8">
        <v>288677.25371317921</v>
      </c>
      <c r="C675" s="9">
        <v>1056.835</v>
      </c>
      <c r="D675" s="8">
        <f t="shared" si="310"/>
        <v>288.6772537131792</v>
      </c>
      <c r="E675" s="8">
        <f t="shared" si="303"/>
        <v>352.0873537131792</v>
      </c>
      <c r="F675" s="10">
        <f t="shared" si="304"/>
        <v>270</v>
      </c>
      <c r="G675" s="10">
        <f t="shared" si="305"/>
        <v>18.677253713179198</v>
      </c>
      <c r="H675" s="10">
        <f t="shared" si="332"/>
        <v>0</v>
      </c>
      <c r="I675" s="10">
        <f t="shared" si="311"/>
        <v>18.677253713179198</v>
      </c>
      <c r="J675" s="10">
        <f t="shared" si="312"/>
        <v>0</v>
      </c>
      <c r="K675" s="10">
        <f t="shared" si="306"/>
        <v>135</v>
      </c>
      <c r="L675" s="10">
        <f t="shared" si="307"/>
        <v>153.6772537131792</v>
      </c>
      <c r="M675" s="10">
        <f t="shared" si="323"/>
        <v>0</v>
      </c>
      <c r="N675" s="10">
        <f t="shared" si="313"/>
        <v>135</v>
      </c>
      <c r="O675" s="10">
        <f t="shared" si="314"/>
        <v>18.677253713179198</v>
      </c>
      <c r="P675" s="10">
        <f t="shared" si="308"/>
        <v>90</v>
      </c>
      <c r="Q675" s="10">
        <f t="shared" si="309"/>
        <v>198.6772537131792</v>
      </c>
      <c r="R675" s="10">
        <f t="shared" si="324"/>
        <v>0</v>
      </c>
      <c r="S675" s="10">
        <f t="shared" si="315"/>
        <v>90</v>
      </c>
      <c r="T675" s="10">
        <f t="shared" si="316"/>
        <v>108.6772537131792</v>
      </c>
      <c r="U675" s="10">
        <f t="shared" si="325"/>
        <v>0</v>
      </c>
      <c r="V675" s="10">
        <f t="shared" si="317"/>
        <v>90</v>
      </c>
      <c r="W675" s="10">
        <f t="shared" si="318"/>
        <v>18.677253713179198</v>
      </c>
      <c r="X675" s="10">
        <f t="shared" si="319"/>
        <v>135</v>
      </c>
      <c r="Y675" s="10">
        <f t="shared" si="320"/>
        <v>9.3386268565895989</v>
      </c>
      <c r="Z675" s="10">
        <f t="shared" si="326"/>
        <v>0</v>
      </c>
      <c r="AA675" s="10">
        <f t="shared" si="327"/>
        <v>9.3386268565895989</v>
      </c>
      <c r="AB675" s="10">
        <f t="shared" si="328"/>
        <v>0</v>
      </c>
      <c r="AC675" s="10">
        <f t="shared" si="321"/>
        <v>67.5</v>
      </c>
      <c r="AD675" s="10">
        <f t="shared" si="322"/>
        <v>76.838626856589599</v>
      </c>
      <c r="AE675" s="10">
        <f t="shared" si="329"/>
        <v>0</v>
      </c>
      <c r="AF675" s="10">
        <f t="shared" si="330"/>
        <v>67.5</v>
      </c>
      <c r="AG675" s="10">
        <f t="shared" si="331"/>
        <v>9.3386268565895989</v>
      </c>
    </row>
    <row r="676" spans="1:33" x14ac:dyDescent="0.2">
      <c r="A676" s="5">
        <v>40206.875</v>
      </c>
      <c r="B676" s="8">
        <v>292431.08195247594</v>
      </c>
      <c r="C676" s="9">
        <v>1040.7016666666668</v>
      </c>
      <c r="D676" s="8">
        <f t="shared" si="310"/>
        <v>292.43108195247595</v>
      </c>
      <c r="E676" s="8">
        <f t="shared" si="303"/>
        <v>354.87318195247593</v>
      </c>
      <c r="F676" s="10">
        <f t="shared" si="304"/>
        <v>270</v>
      </c>
      <c r="G676" s="10">
        <f t="shared" si="305"/>
        <v>22.431081952475949</v>
      </c>
      <c r="H676" s="10">
        <f t="shared" si="332"/>
        <v>0</v>
      </c>
      <c r="I676" s="10">
        <f t="shared" si="311"/>
        <v>22.431081952475949</v>
      </c>
      <c r="J676" s="10">
        <f t="shared" si="312"/>
        <v>0</v>
      </c>
      <c r="K676" s="10">
        <f t="shared" si="306"/>
        <v>135</v>
      </c>
      <c r="L676" s="10">
        <f t="shared" si="307"/>
        <v>157.43108195247595</v>
      </c>
      <c r="M676" s="10">
        <f t="shared" si="323"/>
        <v>0</v>
      </c>
      <c r="N676" s="10">
        <f t="shared" si="313"/>
        <v>135</v>
      </c>
      <c r="O676" s="10">
        <f t="shared" si="314"/>
        <v>22.431081952475949</v>
      </c>
      <c r="P676" s="10">
        <f t="shared" si="308"/>
        <v>90</v>
      </c>
      <c r="Q676" s="10">
        <f t="shared" si="309"/>
        <v>202.43108195247595</v>
      </c>
      <c r="R676" s="10">
        <f t="shared" si="324"/>
        <v>0</v>
      </c>
      <c r="S676" s="10">
        <f t="shared" si="315"/>
        <v>90</v>
      </c>
      <c r="T676" s="10">
        <f t="shared" si="316"/>
        <v>112.43108195247595</v>
      </c>
      <c r="U676" s="10">
        <f t="shared" si="325"/>
        <v>0</v>
      </c>
      <c r="V676" s="10">
        <f t="shared" si="317"/>
        <v>90</v>
      </c>
      <c r="W676" s="10">
        <f t="shared" si="318"/>
        <v>22.431081952475949</v>
      </c>
      <c r="X676" s="10">
        <f t="shared" si="319"/>
        <v>135</v>
      </c>
      <c r="Y676" s="10">
        <f t="shared" si="320"/>
        <v>11.215540976237975</v>
      </c>
      <c r="Z676" s="10">
        <f t="shared" si="326"/>
        <v>0</v>
      </c>
      <c r="AA676" s="10">
        <f t="shared" si="327"/>
        <v>11.215540976237975</v>
      </c>
      <c r="AB676" s="10">
        <f t="shared" si="328"/>
        <v>0</v>
      </c>
      <c r="AC676" s="10">
        <f t="shared" si="321"/>
        <v>67.5</v>
      </c>
      <c r="AD676" s="10">
        <f t="shared" si="322"/>
        <v>78.715540976237975</v>
      </c>
      <c r="AE676" s="10">
        <f t="shared" si="329"/>
        <v>0</v>
      </c>
      <c r="AF676" s="10">
        <f t="shared" si="330"/>
        <v>67.5</v>
      </c>
      <c r="AG676" s="10">
        <f t="shared" si="331"/>
        <v>11.215540976237975</v>
      </c>
    </row>
    <row r="677" spans="1:33" x14ac:dyDescent="0.2">
      <c r="A677" s="5">
        <v>40206.916666666664</v>
      </c>
      <c r="B677" s="8">
        <v>223363.12661153701</v>
      </c>
      <c r="C677" s="9">
        <v>1042.5183333333332</v>
      </c>
      <c r="D677" s="8">
        <f t="shared" si="310"/>
        <v>223.36312661153701</v>
      </c>
      <c r="E677" s="8">
        <f t="shared" si="303"/>
        <v>285.914226611537</v>
      </c>
      <c r="F677" s="10">
        <f t="shared" si="304"/>
        <v>223.36312661153701</v>
      </c>
      <c r="G677" s="10">
        <f t="shared" si="305"/>
        <v>0</v>
      </c>
      <c r="H677" s="10">
        <f t="shared" si="332"/>
        <v>0</v>
      </c>
      <c r="I677" s="10">
        <f t="shared" si="311"/>
        <v>0</v>
      </c>
      <c r="J677" s="10">
        <f t="shared" si="312"/>
        <v>0</v>
      </c>
      <c r="K677" s="10">
        <f t="shared" si="306"/>
        <v>135</v>
      </c>
      <c r="L677" s="10">
        <f t="shared" si="307"/>
        <v>88.363126611537012</v>
      </c>
      <c r="M677" s="10">
        <f t="shared" si="323"/>
        <v>0</v>
      </c>
      <c r="N677" s="10">
        <f t="shared" si="313"/>
        <v>88.363126611537012</v>
      </c>
      <c r="O677" s="10">
        <f t="shared" si="314"/>
        <v>0</v>
      </c>
      <c r="P677" s="10">
        <f t="shared" si="308"/>
        <v>90</v>
      </c>
      <c r="Q677" s="10">
        <f t="shared" si="309"/>
        <v>133.36312661153701</v>
      </c>
      <c r="R677" s="10">
        <f t="shared" si="324"/>
        <v>0</v>
      </c>
      <c r="S677" s="10">
        <f t="shared" si="315"/>
        <v>90</v>
      </c>
      <c r="T677" s="10">
        <f t="shared" si="316"/>
        <v>43.363126611537012</v>
      </c>
      <c r="U677" s="10">
        <f t="shared" si="325"/>
        <v>0</v>
      </c>
      <c r="V677" s="10">
        <f t="shared" si="317"/>
        <v>43.363126611537012</v>
      </c>
      <c r="W677" s="10">
        <f t="shared" si="318"/>
        <v>0</v>
      </c>
      <c r="X677" s="10">
        <f t="shared" si="319"/>
        <v>111.68156330576851</v>
      </c>
      <c r="Y677" s="10">
        <f t="shared" si="320"/>
        <v>0</v>
      </c>
      <c r="Z677" s="10">
        <f t="shared" si="326"/>
        <v>0</v>
      </c>
      <c r="AA677" s="10">
        <f t="shared" si="327"/>
        <v>0</v>
      </c>
      <c r="AB677" s="10">
        <f t="shared" si="328"/>
        <v>0</v>
      </c>
      <c r="AC677" s="10">
        <f t="shared" si="321"/>
        <v>67.5</v>
      </c>
      <c r="AD677" s="10">
        <f t="shared" si="322"/>
        <v>44.181563305768506</v>
      </c>
      <c r="AE677" s="10">
        <f t="shared" si="329"/>
        <v>0</v>
      </c>
      <c r="AF677" s="10">
        <f t="shared" si="330"/>
        <v>44.181563305768506</v>
      </c>
      <c r="AG677" s="10">
        <f t="shared" si="331"/>
        <v>0</v>
      </c>
    </row>
    <row r="678" spans="1:33" x14ac:dyDescent="0.2">
      <c r="A678" s="5">
        <v>40206.958333333336</v>
      </c>
      <c r="B678" s="8">
        <v>234370.98502769854</v>
      </c>
      <c r="C678" s="9">
        <v>1036.1283333333333</v>
      </c>
      <c r="D678" s="8">
        <f t="shared" si="310"/>
        <v>234.37098502769854</v>
      </c>
      <c r="E678" s="8">
        <f t="shared" si="303"/>
        <v>296.53868502769853</v>
      </c>
      <c r="F678" s="10">
        <f t="shared" si="304"/>
        <v>234.37098502769854</v>
      </c>
      <c r="G678" s="10">
        <f t="shared" si="305"/>
        <v>0</v>
      </c>
      <c r="H678" s="10">
        <f t="shared" si="332"/>
        <v>0</v>
      </c>
      <c r="I678" s="10">
        <f t="shared" si="311"/>
        <v>0</v>
      </c>
      <c r="J678" s="10">
        <f t="shared" si="312"/>
        <v>0</v>
      </c>
      <c r="K678" s="10">
        <f t="shared" si="306"/>
        <v>135</v>
      </c>
      <c r="L678" s="10">
        <f t="shared" si="307"/>
        <v>99.370985027698538</v>
      </c>
      <c r="M678" s="10">
        <f t="shared" si="323"/>
        <v>0</v>
      </c>
      <c r="N678" s="10">
        <f t="shared" si="313"/>
        <v>99.370985027698538</v>
      </c>
      <c r="O678" s="10">
        <f t="shared" si="314"/>
        <v>0</v>
      </c>
      <c r="P678" s="10">
        <f t="shared" si="308"/>
        <v>90</v>
      </c>
      <c r="Q678" s="10">
        <f t="shared" si="309"/>
        <v>144.37098502769854</v>
      </c>
      <c r="R678" s="10">
        <f t="shared" si="324"/>
        <v>0</v>
      </c>
      <c r="S678" s="10">
        <f t="shared" si="315"/>
        <v>90</v>
      </c>
      <c r="T678" s="10">
        <f t="shared" si="316"/>
        <v>54.370985027698538</v>
      </c>
      <c r="U678" s="10">
        <f t="shared" si="325"/>
        <v>0</v>
      </c>
      <c r="V678" s="10">
        <f t="shared" si="317"/>
        <v>54.370985027698538</v>
      </c>
      <c r="W678" s="10">
        <f t="shared" si="318"/>
        <v>0</v>
      </c>
      <c r="X678" s="10">
        <f t="shared" si="319"/>
        <v>117.18549251384927</v>
      </c>
      <c r="Y678" s="10">
        <f t="shared" si="320"/>
        <v>0</v>
      </c>
      <c r="Z678" s="10">
        <f t="shared" si="326"/>
        <v>0</v>
      </c>
      <c r="AA678" s="10">
        <f t="shared" si="327"/>
        <v>0</v>
      </c>
      <c r="AB678" s="10">
        <f t="shared" si="328"/>
        <v>0</v>
      </c>
      <c r="AC678" s="10">
        <f t="shared" si="321"/>
        <v>67.5</v>
      </c>
      <c r="AD678" s="10">
        <f t="shared" si="322"/>
        <v>49.685492513849269</v>
      </c>
      <c r="AE678" s="10">
        <f t="shared" si="329"/>
        <v>0</v>
      </c>
      <c r="AF678" s="10">
        <f t="shared" si="330"/>
        <v>49.685492513849269</v>
      </c>
      <c r="AG678" s="10">
        <f t="shared" si="331"/>
        <v>0</v>
      </c>
    </row>
    <row r="679" spans="1:33" x14ac:dyDescent="0.2">
      <c r="A679" s="5">
        <v>40207</v>
      </c>
      <c r="B679" s="8">
        <v>214581.62004493296</v>
      </c>
      <c r="C679" s="9">
        <v>1027.855</v>
      </c>
      <c r="D679" s="8">
        <f t="shared" si="310"/>
        <v>214.58162004493298</v>
      </c>
      <c r="E679" s="8">
        <f t="shared" si="303"/>
        <v>276.25292004493298</v>
      </c>
      <c r="F679" s="10">
        <f t="shared" si="304"/>
        <v>214.58162004493298</v>
      </c>
      <c r="G679" s="10">
        <f t="shared" si="305"/>
        <v>0</v>
      </c>
      <c r="H679" s="10">
        <f t="shared" si="332"/>
        <v>0</v>
      </c>
      <c r="I679" s="10">
        <f t="shared" si="311"/>
        <v>0</v>
      </c>
      <c r="J679" s="10">
        <f t="shared" si="312"/>
        <v>0</v>
      </c>
      <c r="K679" s="10">
        <f t="shared" si="306"/>
        <v>135</v>
      </c>
      <c r="L679" s="10">
        <f t="shared" si="307"/>
        <v>79.581620044932976</v>
      </c>
      <c r="M679" s="10">
        <f t="shared" si="323"/>
        <v>0</v>
      </c>
      <c r="N679" s="10">
        <f t="shared" si="313"/>
        <v>79.581620044932976</v>
      </c>
      <c r="O679" s="10">
        <f t="shared" si="314"/>
        <v>0</v>
      </c>
      <c r="P679" s="10">
        <f t="shared" si="308"/>
        <v>90</v>
      </c>
      <c r="Q679" s="10">
        <f t="shared" si="309"/>
        <v>124.58162004493298</v>
      </c>
      <c r="R679" s="10">
        <f t="shared" si="324"/>
        <v>0</v>
      </c>
      <c r="S679" s="10">
        <f t="shared" si="315"/>
        <v>90</v>
      </c>
      <c r="T679" s="10">
        <f t="shared" si="316"/>
        <v>34.581620044932976</v>
      </c>
      <c r="U679" s="10">
        <f t="shared" si="325"/>
        <v>0</v>
      </c>
      <c r="V679" s="10">
        <f t="shared" si="317"/>
        <v>34.581620044932976</v>
      </c>
      <c r="W679" s="10">
        <f t="shared" si="318"/>
        <v>0</v>
      </c>
      <c r="X679" s="10">
        <f t="shared" si="319"/>
        <v>107.29081002246649</v>
      </c>
      <c r="Y679" s="10">
        <f t="shared" si="320"/>
        <v>0</v>
      </c>
      <c r="Z679" s="10">
        <f t="shared" si="326"/>
        <v>0</v>
      </c>
      <c r="AA679" s="10">
        <f t="shared" si="327"/>
        <v>0</v>
      </c>
      <c r="AB679" s="10">
        <f t="shared" si="328"/>
        <v>0</v>
      </c>
      <c r="AC679" s="10">
        <f t="shared" si="321"/>
        <v>67.5</v>
      </c>
      <c r="AD679" s="10">
        <f t="shared" si="322"/>
        <v>39.790810022466488</v>
      </c>
      <c r="AE679" s="10">
        <f t="shared" si="329"/>
        <v>0</v>
      </c>
      <c r="AF679" s="10">
        <f t="shared" si="330"/>
        <v>39.790810022466488</v>
      </c>
      <c r="AG679" s="10">
        <f t="shared" si="331"/>
        <v>0</v>
      </c>
    </row>
    <row r="680" spans="1:33" x14ac:dyDescent="0.2">
      <c r="A680" s="5">
        <v>40207.041666666664</v>
      </c>
      <c r="B680" s="8">
        <v>191838.10498691988</v>
      </c>
      <c r="C680" s="9">
        <v>976.77666666666664</v>
      </c>
      <c r="D680" s="8">
        <f t="shared" si="310"/>
        <v>191.83810498691989</v>
      </c>
      <c r="E680" s="8">
        <f t="shared" si="303"/>
        <v>250.44470498691987</v>
      </c>
      <c r="F680" s="10">
        <f t="shared" si="304"/>
        <v>191.83810498691989</v>
      </c>
      <c r="G680" s="10">
        <f t="shared" si="305"/>
        <v>0</v>
      </c>
      <c r="H680" s="10">
        <f t="shared" si="332"/>
        <v>0</v>
      </c>
      <c r="I680" s="10">
        <f t="shared" si="311"/>
        <v>0</v>
      </c>
      <c r="J680" s="10">
        <f t="shared" si="312"/>
        <v>0</v>
      </c>
      <c r="K680" s="10">
        <f t="shared" si="306"/>
        <v>135</v>
      </c>
      <c r="L680" s="10">
        <f t="shared" si="307"/>
        <v>56.838104986919888</v>
      </c>
      <c r="M680" s="10">
        <f t="shared" si="323"/>
        <v>0</v>
      </c>
      <c r="N680" s="10">
        <f t="shared" si="313"/>
        <v>56.838104986919888</v>
      </c>
      <c r="O680" s="10">
        <f t="shared" si="314"/>
        <v>0</v>
      </c>
      <c r="P680" s="10">
        <f t="shared" si="308"/>
        <v>90</v>
      </c>
      <c r="Q680" s="10">
        <f t="shared" si="309"/>
        <v>101.83810498691989</v>
      </c>
      <c r="R680" s="10">
        <f t="shared" si="324"/>
        <v>0</v>
      </c>
      <c r="S680" s="10">
        <f t="shared" si="315"/>
        <v>90</v>
      </c>
      <c r="T680" s="10">
        <f t="shared" si="316"/>
        <v>11.838104986919888</v>
      </c>
      <c r="U680" s="10">
        <f t="shared" si="325"/>
        <v>0</v>
      </c>
      <c r="V680" s="10">
        <f t="shared" si="317"/>
        <v>11.838104986919888</v>
      </c>
      <c r="W680" s="10">
        <f t="shared" si="318"/>
        <v>0</v>
      </c>
      <c r="X680" s="10">
        <f t="shared" si="319"/>
        <v>95.919052493459944</v>
      </c>
      <c r="Y680" s="10">
        <f t="shared" si="320"/>
        <v>0</v>
      </c>
      <c r="Z680" s="10">
        <f t="shared" si="326"/>
        <v>0</v>
      </c>
      <c r="AA680" s="10">
        <f t="shared" si="327"/>
        <v>0</v>
      </c>
      <c r="AB680" s="10">
        <f t="shared" si="328"/>
        <v>0</v>
      </c>
      <c r="AC680" s="10">
        <f t="shared" si="321"/>
        <v>67.5</v>
      </c>
      <c r="AD680" s="10">
        <f t="shared" si="322"/>
        <v>28.419052493459944</v>
      </c>
      <c r="AE680" s="10">
        <f t="shared" si="329"/>
        <v>0</v>
      </c>
      <c r="AF680" s="10">
        <f t="shared" si="330"/>
        <v>28.419052493459944</v>
      </c>
      <c r="AG680" s="10">
        <f t="shared" si="331"/>
        <v>0</v>
      </c>
    </row>
    <row r="681" spans="1:33" x14ac:dyDescent="0.2">
      <c r="A681" s="5">
        <v>40207.083333333336</v>
      </c>
      <c r="B681" s="8">
        <v>209240.43377737017</v>
      </c>
      <c r="C681" s="9">
        <v>973.2983333333334</v>
      </c>
      <c r="D681" s="8">
        <f t="shared" si="310"/>
        <v>209.24043377737016</v>
      </c>
      <c r="E681" s="8">
        <f t="shared" si="303"/>
        <v>267.63833377737018</v>
      </c>
      <c r="F681" s="10">
        <f t="shared" si="304"/>
        <v>209.24043377737016</v>
      </c>
      <c r="G681" s="10">
        <f t="shared" si="305"/>
        <v>0</v>
      </c>
      <c r="H681" s="10">
        <f t="shared" si="332"/>
        <v>0</v>
      </c>
      <c r="I681" s="10">
        <f t="shared" si="311"/>
        <v>0</v>
      </c>
      <c r="J681" s="10">
        <f t="shared" si="312"/>
        <v>0</v>
      </c>
      <c r="K681" s="10">
        <f t="shared" si="306"/>
        <v>135</v>
      </c>
      <c r="L681" s="10">
        <f t="shared" si="307"/>
        <v>74.240433777370157</v>
      </c>
      <c r="M681" s="10">
        <f t="shared" si="323"/>
        <v>0</v>
      </c>
      <c r="N681" s="10">
        <f t="shared" si="313"/>
        <v>74.240433777370157</v>
      </c>
      <c r="O681" s="10">
        <f t="shared" si="314"/>
        <v>0</v>
      </c>
      <c r="P681" s="10">
        <f t="shared" si="308"/>
        <v>90</v>
      </c>
      <c r="Q681" s="10">
        <f t="shared" si="309"/>
        <v>119.24043377737016</v>
      </c>
      <c r="R681" s="10">
        <f t="shared" si="324"/>
        <v>0</v>
      </c>
      <c r="S681" s="10">
        <f t="shared" si="315"/>
        <v>90</v>
      </c>
      <c r="T681" s="10">
        <f t="shared" si="316"/>
        <v>29.240433777370157</v>
      </c>
      <c r="U681" s="10">
        <f t="shared" si="325"/>
        <v>0</v>
      </c>
      <c r="V681" s="10">
        <f t="shared" si="317"/>
        <v>29.240433777370157</v>
      </c>
      <c r="W681" s="10">
        <f t="shared" si="318"/>
        <v>0</v>
      </c>
      <c r="X681" s="10">
        <f t="shared" si="319"/>
        <v>104.62021688868508</v>
      </c>
      <c r="Y681" s="10">
        <f t="shared" si="320"/>
        <v>0</v>
      </c>
      <c r="Z681" s="10">
        <f t="shared" si="326"/>
        <v>0</v>
      </c>
      <c r="AA681" s="10">
        <f t="shared" si="327"/>
        <v>0</v>
      </c>
      <c r="AB681" s="10">
        <f t="shared" si="328"/>
        <v>0</v>
      </c>
      <c r="AC681" s="10">
        <f t="shared" si="321"/>
        <v>67.5</v>
      </c>
      <c r="AD681" s="10">
        <f t="shared" si="322"/>
        <v>37.120216888685079</v>
      </c>
      <c r="AE681" s="10">
        <f t="shared" si="329"/>
        <v>0</v>
      </c>
      <c r="AF681" s="10">
        <f t="shared" si="330"/>
        <v>37.120216888685079</v>
      </c>
      <c r="AG681" s="10">
        <f t="shared" si="331"/>
        <v>0</v>
      </c>
    </row>
    <row r="682" spans="1:33" x14ac:dyDescent="0.2">
      <c r="A682" s="5">
        <v>40207.125</v>
      </c>
      <c r="B682" s="8">
        <v>191903.35090901077</v>
      </c>
      <c r="C682" s="9">
        <v>956.79000000000008</v>
      </c>
      <c r="D682" s="8">
        <f t="shared" si="310"/>
        <v>191.90335090901078</v>
      </c>
      <c r="E682" s="8">
        <f t="shared" si="303"/>
        <v>249.31075090901078</v>
      </c>
      <c r="F682" s="10">
        <f t="shared" si="304"/>
        <v>191.90335090901078</v>
      </c>
      <c r="G682" s="10">
        <f t="shared" si="305"/>
        <v>0</v>
      </c>
      <c r="H682" s="10">
        <f t="shared" si="332"/>
        <v>0</v>
      </c>
      <c r="I682" s="10">
        <f t="shared" si="311"/>
        <v>0</v>
      </c>
      <c r="J682" s="10">
        <f t="shared" si="312"/>
        <v>0</v>
      </c>
      <c r="K682" s="10">
        <f t="shared" si="306"/>
        <v>135</v>
      </c>
      <c r="L682" s="10">
        <f t="shared" si="307"/>
        <v>56.903350909010783</v>
      </c>
      <c r="M682" s="10">
        <f t="shared" si="323"/>
        <v>0</v>
      </c>
      <c r="N682" s="10">
        <f t="shared" si="313"/>
        <v>56.903350909010783</v>
      </c>
      <c r="O682" s="10">
        <f t="shared" si="314"/>
        <v>0</v>
      </c>
      <c r="P682" s="10">
        <f t="shared" si="308"/>
        <v>90</v>
      </c>
      <c r="Q682" s="10">
        <f t="shared" si="309"/>
        <v>101.90335090901078</v>
      </c>
      <c r="R682" s="10">
        <f t="shared" si="324"/>
        <v>0</v>
      </c>
      <c r="S682" s="10">
        <f t="shared" si="315"/>
        <v>90</v>
      </c>
      <c r="T682" s="10">
        <f t="shared" si="316"/>
        <v>11.903350909010783</v>
      </c>
      <c r="U682" s="10">
        <f t="shared" si="325"/>
        <v>0</v>
      </c>
      <c r="V682" s="10">
        <f t="shared" si="317"/>
        <v>11.903350909010783</v>
      </c>
      <c r="W682" s="10">
        <f t="shared" si="318"/>
        <v>0</v>
      </c>
      <c r="X682" s="10">
        <f t="shared" si="319"/>
        <v>95.951675454505391</v>
      </c>
      <c r="Y682" s="10">
        <f t="shared" si="320"/>
        <v>0</v>
      </c>
      <c r="Z682" s="10">
        <f t="shared" si="326"/>
        <v>0</v>
      </c>
      <c r="AA682" s="10">
        <f t="shared" si="327"/>
        <v>0</v>
      </c>
      <c r="AB682" s="10">
        <f t="shared" si="328"/>
        <v>0</v>
      </c>
      <c r="AC682" s="10">
        <f t="shared" si="321"/>
        <v>67.5</v>
      </c>
      <c r="AD682" s="10">
        <f t="shared" si="322"/>
        <v>28.451675454505391</v>
      </c>
      <c r="AE682" s="10">
        <f t="shared" si="329"/>
        <v>0</v>
      </c>
      <c r="AF682" s="10">
        <f t="shared" si="330"/>
        <v>28.451675454505391</v>
      </c>
      <c r="AG682" s="10">
        <f t="shared" si="331"/>
        <v>0</v>
      </c>
    </row>
    <row r="683" spans="1:33" x14ac:dyDescent="0.2">
      <c r="A683" s="5">
        <v>40207.166666666664</v>
      </c>
      <c r="B683" s="8">
        <v>184538.27299434895</v>
      </c>
      <c r="C683" s="9">
        <v>939.84</v>
      </c>
      <c r="D683" s="8">
        <f t="shared" si="310"/>
        <v>184.53827299434894</v>
      </c>
      <c r="E683" s="8">
        <f t="shared" si="303"/>
        <v>240.92867299434894</v>
      </c>
      <c r="F683" s="10">
        <f t="shared" si="304"/>
        <v>184.53827299434894</v>
      </c>
      <c r="G683" s="10">
        <f t="shared" si="305"/>
        <v>0</v>
      </c>
      <c r="H683" s="10">
        <f t="shared" si="332"/>
        <v>0</v>
      </c>
      <c r="I683" s="10">
        <f t="shared" si="311"/>
        <v>0</v>
      </c>
      <c r="J683" s="10">
        <f t="shared" si="312"/>
        <v>0</v>
      </c>
      <c r="K683" s="10">
        <f t="shared" si="306"/>
        <v>135</v>
      </c>
      <c r="L683" s="10">
        <f t="shared" si="307"/>
        <v>49.538272994348944</v>
      </c>
      <c r="M683" s="10">
        <f t="shared" si="323"/>
        <v>0</v>
      </c>
      <c r="N683" s="10">
        <f t="shared" si="313"/>
        <v>49.538272994348944</v>
      </c>
      <c r="O683" s="10">
        <f t="shared" si="314"/>
        <v>0</v>
      </c>
      <c r="P683" s="10">
        <f t="shared" si="308"/>
        <v>90</v>
      </c>
      <c r="Q683" s="10">
        <f t="shared" si="309"/>
        <v>94.538272994348944</v>
      </c>
      <c r="R683" s="10">
        <f t="shared" si="324"/>
        <v>0</v>
      </c>
      <c r="S683" s="10">
        <f t="shared" si="315"/>
        <v>90</v>
      </c>
      <c r="T683" s="10">
        <f t="shared" si="316"/>
        <v>4.5382729943489437</v>
      </c>
      <c r="U683" s="10">
        <f t="shared" si="325"/>
        <v>0</v>
      </c>
      <c r="V683" s="10">
        <f t="shared" si="317"/>
        <v>4.5382729943489437</v>
      </c>
      <c r="W683" s="10">
        <f t="shared" si="318"/>
        <v>0</v>
      </c>
      <c r="X683" s="10">
        <f t="shared" si="319"/>
        <v>92.269136497174472</v>
      </c>
      <c r="Y683" s="10">
        <f t="shared" si="320"/>
        <v>0</v>
      </c>
      <c r="Z683" s="10">
        <f t="shared" si="326"/>
        <v>0</v>
      </c>
      <c r="AA683" s="10">
        <f t="shared" si="327"/>
        <v>0</v>
      </c>
      <c r="AB683" s="10">
        <f t="shared" si="328"/>
        <v>0</v>
      </c>
      <c r="AC683" s="10">
        <f t="shared" si="321"/>
        <v>67.5</v>
      </c>
      <c r="AD683" s="10">
        <f t="shared" si="322"/>
        <v>24.769136497174472</v>
      </c>
      <c r="AE683" s="10">
        <f t="shared" si="329"/>
        <v>0</v>
      </c>
      <c r="AF683" s="10">
        <f t="shared" si="330"/>
        <v>24.769136497174472</v>
      </c>
      <c r="AG683" s="10">
        <f t="shared" si="331"/>
        <v>0</v>
      </c>
    </row>
    <row r="684" spans="1:33" x14ac:dyDescent="0.2">
      <c r="A684" s="5">
        <v>40207.208333333336</v>
      </c>
      <c r="B684" s="8">
        <v>181014.41856721375</v>
      </c>
      <c r="C684" s="9">
        <v>926.96333333333337</v>
      </c>
      <c r="D684" s="8">
        <f t="shared" si="310"/>
        <v>181.01441856721377</v>
      </c>
      <c r="E684" s="8">
        <f t="shared" si="303"/>
        <v>236.63221856721378</v>
      </c>
      <c r="F684" s="10">
        <f t="shared" si="304"/>
        <v>181.01441856721377</v>
      </c>
      <c r="G684" s="10">
        <f t="shared" si="305"/>
        <v>0</v>
      </c>
      <c r="H684" s="10">
        <f t="shared" si="332"/>
        <v>0</v>
      </c>
      <c r="I684" s="10">
        <f t="shared" si="311"/>
        <v>0</v>
      </c>
      <c r="J684" s="10">
        <f t="shared" si="312"/>
        <v>0</v>
      </c>
      <c r="K684" s="10">
        <f t="shared" si="306"/>
        <v>135</v>
      </c>
      <c r="L684" s="10">
        <f t="shared" si="307"/>
        <v>46.014418567213767</v>
      </c>
      <c r="M684" s="10">
        <f t="shared" si="323"/>
        <v>0</v>
      </c>
      <c r="N684" s="10">
        <f t="shared" si="313"/>
        <v>46.014418567213767</v>
      </c>
      <c r="O684" s="10">
        <f t="shared" si="314"/>
        <v>0</v>
      </c>
      <c r="P684" s="10">
        <f t="shared" si="308"/>
        <v>90</v>
      </c>
      <c r="Q684" s="10">
        <f t="shared" si="309"/>
        <v>91.014418567213767</v>
      </c>
      <c r="R684" s="10">
        <f t="shared" si="324"/>
        <v>0</v>
      </c>
      <c r="S684" s="10">
        <f t="shared" si="315"/>
        <v>90</v>
      </c>
      <c r="T684" s="10">
        <f t="shared" si="316"/>
        <v>1.0144185672137667</v>
      </c>
      <c r="U684" s="10">
        <f t="shared" si="325"/>
        <v>0</v>
      </c>
      <c r="V684" s="10">
        <f t="shared" si="317"/>
        <v>1.0144185672137667</v>
      </c>
      <c r="W684" s="10">
        <f t="shared" si="318"/>
        <v>0</v>
      </c>
      <c r="X684" s="10">
        <f t="shared" si="319"/>
        <v>90.507209283606883</v>
      </c>
      <c r="Y684" s="10">
        <f t="shared" si="320"/>
        <v>0</v>
      </c>
      <c r="Z684" s="10">
        <f t="shared" si="326"/>
        <v>0</v>
      </c>
      <c r="AA684" s="10">
        <f t="shared" si="327"/>
        <v>0</v>
      </c>
      <c r="AB684" s="10">
        <f t="shared" si="328"/>
        <v>0</v>
      </c>
      <c r="AC684" s="10">
        <f t="shared" si="321"/>
        <v>67.5</v>
      </c>
      <c r="AD684" s="10">
        <f t="shared" si="322"/>
        <v>23.007209283606883</v>
      </c>
      <c r="AE684" s="10">
        <f t="shared" si="329"/>
        <v>0</v>
      </c>
      <c r="AF684" s="10">
        <f t="shared" si="330"/>
        <v>23.007209283606883</v>
      </c>
      <c r="AG684" s="10">
        <f t="shared" si="331"/>
        <v>0</v>
      </c>
    </row>
    <row r="685" spans="1:33" x14ac:dyDescent="0.2">
      <c r="A685" s="5">
        <v>40207.25</v>
      </c>
      <c r="B685" s="8">
        <v>175137.34541744995</v>
      </c>
      <c r="C685" s="9">
        <v>864.02333333333331</v>
      </c>
      <c r="D685" s="8">
        <f t="shared" si="310"/>
        <v>175.13734541744995</v>
      </c>
      <c r="E685" s="8">
        <f t="shared" si="303"/>
        <v>226.97874541744994</v>
      </c>
      <c r="F685" s="10">
        <f t="shared" si="304"/>
        <v>175.13734541744995</v>
      </c>
      <c r="G685" s="10">
        <f t="shared" si="305"/>
        <v>0</v>
      </c>
      <c r="H685" s="10">
        <f t="shared" si="332"/>
        <v>0</v>
      </c>
      <c r="I685" s="10">
        <f t="shared" si="311"/>
        <v>0</v>
      </c>
      <c r="J685" s="10">
        <f t="shared" si="312"/>
        <v>0</v>
      </c>
      <c r="K685" s="10">
        <f t="shared" si="306"/>
        <v>135</v>
      </c>
      <c r="L685" s="10">
        <f t="shared" si="307"/>
        <v>40.13734541744995</v>
      </c>
      <c r="M685" s="10">
        <f t="shared" si="323"/>
        <v>0</v>
      </c>
      <c r="N685" s="10">
        <f t="shared" si="313"/>
        <v>40.13734541744995</v>
      </c>
      <c r="O685" s="10">
        <f t="shared" si="314"/>
        <v>0</v>
      </c>
      <c r="P685" s="10">
        <f t="shared" si="308"/>
        <v>90</v>
      </c>
      <c r="Q685" s="10">
        <f t="shared" si="309"/>
        <v>85.13734541744995</v>
      </c>
      <c r="R685" s="10">
        <f t="shared" si="324"/>
        <v>0</v>
      </c>
      <c r="S685" s="10">
        <f t="shared" si="315"/>
        <v>85.13734541744995</v>
      </c>
      <c r="T685" s="10">
        <f t="shared" si="316"/>
        <v>0</v>
      </c>
      <c r="U685" s="10">
        <f t="shared" si="325"/>
        <v>0</v>
      </c>
      <c r="V685" s="10">
        <f t="shared" si="317"/>
        <v>0</v>
      </c>
      <c r="W685" s="10">
        <f t="shared" si="318"/>
        <v>0</v>
      </c>
      <c r="X685" s="10">
        <f t="shared" si="319"/>
        <v>87.568672708724975</v>
      </c>
      <c r="Y685" s="10">
        <f t="shared" si="320"/>
        <v>0</v>
      </c>
      <c r="Z685" s="10">
        <f t="shared" si="326"/>
        <v>0</v>
      </c>
      <c r="AA685" s="10">
        <f t="shared" si="327"/>
        <v>0</v>
      </c>
      <c r="AB685" s="10">
        <f t="shared" si="328"/>
        <v>0</v>
      </c>
      <c r="AC685" s="10">
        <f t="shared" si="321"/>
        <v>67.5</v>
      </c>
      <c r="AD685" s="10">
        <f t="shared" si="322"/>
        <v>20.068672708724975</v>
      </c>
      <c r="AE685" s="10">
        <f t="shared" si="329"/>
        <v>0</v>
      </c>
      <c r="AF685" s="10">
        <f t="shared" si="330"/>
        <v>20.068672708724975</v>
      </c>
      <c r="AG685" s="10">
        <f t="shared" si="331"/>
        <v>0</v>
      </c>
    </row>
    <row r="686" spans="1:33" x14ac:dyDescent="0.2">
      <c r="A686" s="5">
        <v>40207.291666666664</v>
      </c>
      <c r="B686" s="8">
        <v>201058.62411061453</v>
      </c>
      <c r="C686" s="9">
        <v>873.47500000000002</v>
      </c>
      <c r="D686" s="8">
        <f t="shared" si="310"/>
        <v>201.05862411061455</v>
      </c>
      <c r="E686" s="8">
        <f t="shared" si="303"/>
        <v>253.46712411061455</v>
      </c>
      <c r="F686" s="10">
        <f t="shared" si="304"/>
        <v>201.05862411061455</v>
      </c>
      <c r="G686" s="10">
        <f t="shared" si="305"/>
        <v>0</v>
      </c>
      <c r="H686" s="10">
        <f t="shared" si="332"/>
        <v>0</v>
      </c>
      <c r="I686" s="10">
        <f t="shared" si="311"/>
        <v>0</v>
      </c>
      <c r="J686" s="10">
        <f t="shared" si="312"/>
        <v>0</v>
      </c>
      <c r="K686" s="10">
        <f t="shared" si="306"/>
        <v>135</v>
      </c>
      <c r="L686" s="10">
        <f t="shared" si="307"/>
        <v>66.058624110614545</v>
      </c>
      <c r="M686" s="10">
        <f t="shared" si="323"/>
        <v>0</v>
      </c>
      <c r="N686" s="10">
        <f t="shared" si="313"/>
        <v>66.058624110614545</v>
      </c>
      <c r="O686" s="10">
        <f t="shared" si="314"/>
        <v>0</v>
      </c>
      <c r="P686" s="10">
        <f t="shared" si="308"/>
        <v>90</v>
      </c>
      <c r="Q686" s="10">
        <f t="shared" si="309"/>
        <v>111.05862411061455</v>
      </c>
      <c r="R686" s="10">
        <f t="shared" si="324"/>
        <v>0</v>
      </c>
      <c r="S686" s="10">
        <f t="shared" si="315"/>
        <v>90</v>
      </c>
      <c r="T686" s="10">
        <f t="shared" si="316"/>
        <v>21.058624110614545</v>
      </c>
      <c r="U686" s="10">
        <f t="shared" si="325"/>
        <v>1</v>
      </c>
      <c r="V686" s="10">
        <f t="shared" si="317"/>
        <v>0</v>
      </c>
      <c r="W686" s="10">
        <f t="shared" si="318"/>
        <v>21.058624110614545</v>
      </c>
      <c r="X686" s="10">
        <f t="shared" si="319"/>
        <v>100.52931205530727</v>
      </c>
      <c r="Y686" s="10">
        <f t="shared" si="320"/>
        <v>0</v>
      </c>
      <c r="Z686" s="10">
        <f t="shared" si="326"/>
        <v>0</v>
      </c>
      <c r="AA686" s="10">
        <f t="shared" si="327"/>
        <v>0</v>
      </c>
      <c r="AB686" s="10">
        <f t="shared" si="328"/>
        <v>0</v>
      </c>
      <c r="AC686" s="10">
        <f t="shared" si="321"/>
        <v>67.5</v>
      </c>
      <c r="AD686" s="10">
        <f t="shared" si="322"/>
        <v>33.029312055307273</v>
      </c>
      <c r="AE686" s="10">
        <f t="shared" si="329"/>
        <v>0</v>
      </c>
      <c r="AF686" s="10">
        <f t="shared" si="330"/>
        <v>33.029312055307273</v>
      </c>
      <c r="AG686" s="10">
        <f t="shared" si="331"/>
        <v>0</v>
      </c>
    </row>
    <row r="687" spans="1:33" x14ac:dyDescent="0.2">
      <c r="A687" s="5">
        <v>40207.333333333336</v>
      </c>
      <c r="B687" s="8">
        <v>206997.06849429608</v>
      </c>
      <c r="C687" s="9">
        <v>863.55</v>
      </c>
      <c r="D687" s="8">
        <f t="shared" si="310"/>
        <v>206.99706849429609</v>
      </c>
      <c r="E687" s="8">
        <f t="shared" si="303"/>
        <v>258.8100684942961</v>
      </c>
      <c r="F687" s="10">
        <f t="shared" si="304"/>
        <v>206.99706849429609</v>
      </c>
      <c r="G687" s="10">
        <f t="shared" si="305"/>
        <v>0</v>
      </c>
      <c r="H687" s="10">
        <f t="shared" si="332"/>
        <v>0</v>
      </c>
      <c r="I687" s="10">
        <f t="shared" si="311"/>
        <v>0</v>
      </c>
      <c r="J687" s="10">
        <f t="shared" si="312"/>
        <v>0</v>
      </c>
      <c r="K687" s="10">
        <f t="shared" si="306"/>
        <v>135</v>
      </c>
      <c r="L687" s="10">
        <f t="shared" si="307"/>
        <v>71.997068494296087</v>
      </c>
      <c r="M687" s="10">
        <f t="shared" si="323"/>
        <v>0</v>
      </c>
      <c r="N687" s="10">
        <f t="shared" si="313"/>
        <v>71.997068494296087</v>
      </c>
      <c r="O687" s="10">
        <f t="shared" si="314"/>
        <v>0</v>
      </c>
      <c r="P687" s="10">
        <f t="shared" si="308"/>
        <v>90</v>
      </c>
      <c r="Q687" s="10">
        <f t="shared" si="309"/>
        <v>116.99706849429609</v>
      </c>
      <c r="R687" s="10">
        <f t="shared" si="324"/>
        <v>0</v>
      </c>
      <c r="S687" s="10">
        <f t="shared" si="315"/>
        <v>90</v>
      </c>
      <c r="T687" s="10">
        <f t="shared" si="316"/>
        <v>26.997068494296087</v>
      </c>
      <c r="U687" s="10">
        <f t="shared" si="325"/>
        <v>0</v>
      </c>
      <c r="V687" s="10">
        <f t="shared" si="317"/>
        <v>26.997068494296087</v>
      </c>
      <c r="W687" s="10">
        <f t="shared" si="318"/>
        <v>0</v>
      </c>
      <c r="X687" s="10">
        <f t="shared" si="319"/>
        <v>103.49853424714804</v>
      </c>
      <c r="Y687" s="10">
        <f t="shared" si="320"/>
        <v>0</v>
      </c>
      <c r="Z687" s="10">
        <f t="shared" si="326"/>
        <v>0</v>
      </c>
      <c r="AA687" s="10">
        <f t="shared" si="327"/>
        <v>0</v>
      </c>
      <c r="AB687" s="10">
        <f t="shared" si="328"/>
        <v>0</v>
      </c>
      <c r="AC687" s="10">
        <f t="shared" si="321"/>
        <v>67.5</v>
      </c>
      <c r="AD687" s="10">
        <f t="shared" si="322"/>
        <v>35.998534247148044</v>
      </c>
      <c r="AE687" s="10">
        <f t="shared" si="329"/>
        <v>0</v>
      </c>
      <c r="AF687" s="10">
        <f t="shared" si="330"/>
        <v>35.998534247148044</v>
      </c>
      <c r="AG687" s="10">
        <f t="shared" si="331"/>
        <v>0</v>
      </c>
    </row>
    <row r="688" spans="1:33" x14ac:dyDescent="0.2">
      <c r="A688" s="5">
        <v>40207.375</v>
      </c>
      <c r="B688" s="8">
        <v>210720.38491982539</v>
      </c>
      <c r="C688" s="9">
        <v>879.86833333333334</v>
      </c>
      <c r="D688" s="8">
        <f t="shared" si="310"/>
        <v>210.72038491982539</v>
      </c>
      <c r="E688" s="8">
        <f t="shared" si="303"/>
        <v>263.5124849198254</v>
      </c>
      <c r="F688" s="10">
        <f t="shared" si="304"/>
        <v>210.72038491982539</v>
      </c>
      <c r="G688" s="10">
        <f t="shared" si="305"/>
        <v>0</v>
      </c>
      <c r="H688" s="10">
        <f t="shared" si="332"/>
        <v>0</v>
      </c>
      <c r="I688" s="10">
        <f t="shared" si="311"/>
        <v>0</v>
      </c>
      <c r="J688" s="10">
        <f t="shared" si="312"/>
        <v>0</v>
      </c>
      <c r="K688" s="10">
        <f t="shared" si="306"/>
        <v>135</v>
      </c>
      <c r="L688" s="10">
        <f t="shared" si="307"/>
        <v>75.720384919825392</v>
      </c>
      <c r="M688" s="10">
        <f t="shared" si="323"/>
        <v>0</v>
      </c>
      <c r="N688" s="10">
        <f t="shared" si="313"/>
        <v>75.720384919825392</v>
      </c>
      <c r="O688" s="10">
        <f t="shared" si="314"/>
        <v>0</v>
      </c>
      <c r="P688" s="10">
        <f t="shared" si="308"/>
        <v>90</v>
      </c>
      <c r="Q688" s="10">
        <f t="shared" si="309"/>
        <v>120.72038491982539</v>
      </c>
      <c r="R688" s="10">
        <f t="shared" si="324"/>
        <v>0</v>
      </c>
      <c r="S688" s="10">
        <f t="shared" si="315"/>
        <v>90</v>
      </c>
      <c r="T688" s="10">
        <f t="shared" si="316"/>
        <v>30.720384919825392</v>
      </c>
      <c r="U688" s="10">
        <f t="shared" si="325"/>
        <v>0</v>
      </c>
      <c r="V688" s="10">
        <f t="shared" si="317"/>
        <v>30.720384919825392</v>
      </c>
      <c r="W688" s="10">
        <f t="shared" si="318"/>
        <v>0</v>
      </c>
      <c r="X688" s="10">
        <f t="shared" si="319"/>
        <v>105.3601924599127</v>
      </c>
      <c r="Y688" s="10">
        <f t="shared" si="320"/>
        <v>0</v>
      </c>
      <c r="Z688" s="10">
        <f t="shared" si="326"/>
        <v>0</v>
      </c>
      <c r="AA688" s="10">
        <f t="shared" si="327"/>
        <v>0</v>
      </c>
      <c r="AB688" s="10">
        <f t="shared" si="328"/>
        <v>0</v>
      </c>
      <c r="AC688" s="10">
        <f t="shared" si="321"/>
        <v>67.5</v>
      </c>
      <c r="AD688" s="10">
        <f t="shared" si="322"/>
        <v>37.860192459912696</v>
      </c>
      <c r="AE688" s="10">
        <f t="shared" si="329"/>
        <v>0</v>
      </c>
      <c r="AF688" s="10">
        <f t="shared" si="330"/>
        <v>37.860192459912696</v>
      </c>
      <c r="AG688" s="10">
        <f t="shared" si="331"/>
        <v>0</v>
      </c>
    </row>
    <row r="689" spans="1:33" x14ac:dyDescent="0.2">
      <c r="A689" s="5">
        <v>40207.416666666664</v>
      </c>
      <c r="B689" s="8">
        <v>196651.80613673892</v>
      </c>
      <c r="C689" s="9">
        <v>893.48666666666679</v>
      </c>
      <c r="D689" s="8">
        <f t="shared" si="310"/>
        <v>196.65180613673891</v>
      </c>
      <c r="E689" s="8">
        <f t="shared" si="303"/>
        <v>250.2610061367389</v>
      </c>
      <c r="F689" s="10">
        <f t="shared" si="304"/>
        <v>196.65180613673891</v>
      </c>
      <c r="G689" s="10">
        <f t="shared" si="305"/>
        <v>0</v>
      </c>
      <c r="H689" s="10">
        <f t="shared" si="332"/>
        <v>0</v>
      </c>
      <c r="I689" s="10">
        <f t="shared" si="311"/>
        <v>0</v>
      </c>
      <c r="J689" s="10">
        <f t="shared" si="312"/>
        <v>0</v>
      </c>
      <c r="K689" s="10">
        <f t="shared" si="306"/>
        <v>135</v>
      </c>
      <c r="L689" s="10">
        <f t="shared" si="307"/>
        <v>61.651806136738912</v>
      </c>
      <c r="M689" s="10">
        <f t="shared" si="323"/>
        <v>0</v>
      </c>
      <c r="N689" s="10">
        <f t="shared" si="313"/>
        <v>61.651806136738912</v>
      </c>
      <c r="O689" s="10">
        <f t="shared" si="314"/>
        <v>0</v>
      </c>
      <c r="P689" s="10">
        <f t="shared" si="308"/>
        <v>90</v>
      </c>
      <c r="Q689" s="10">
        <f t="shared" si="309"/>
        <v>106.65180613673891</v>
      </c>
      <c r="R689" s="10">
        <f t="shared" si="324"/>
        <v>0</v>
      </c>
      <c r="S689" s="10">
        <f t="shared" si="315"/>
        <v>90</v>
      </c>
      <c r="T689" s="10">
        <f t="shared" si="316"/>
        <v>16.651806136738912</v>
      </c>
      <c r="U689" s="10">
        <f t="shared" si="325"/>
        <v>0</v>
      </c>
      <c r="V689" s="10">
        <f t="shared" si="317"/>
        <v>16.651806136738912</v>
      </c>
      <c r="W689" s="10">
        <f t="shared" si="318"/>
        <v>0</v>
      </c>
      <c r="X689" s="10">
        <f t="shared" si="319"/>
        <v>98.325903068369456</v>
      </c>
      <c r="Y689" s="10">
        <f t="shared" si="320"/>
        <v>0</v>
      </c>
      <c r="Z689" s="10">
        <f t="shared" si="326"/>
        <v>0</v>
      </c>
      <c r="AA689" s="10">
        <f t="shared" si="327"/>
        <v>0</v>
      </c>
      <c r="AB689" s="10">
        <f t="shared" si="328"/>
        <v>0</v>
      </c>
      <c r="AC689" s="10">
        <f t="shared" si="321"/>
        <v>67.5</v>
      </c>
      <c r="AD689" s="10">
        <f t="shared" si="322"/>
        <v>30.825903068369456</v>
      </c>
      <c r="AE689" s="10">
        <f t="shared" si="329"/>
        <v>0</v>
      </c>
      <c r="AF689" s="10">
        <f t="shared" si="330"/>
        <v>30.825903068369456</v>
      </c>
      <c r="AG689" s="10">
        <f t="shared" si="331"/>
        <v>0</v>
      </c>
    </row>
    <row r="690" spans="1:33" x14ac:dyDescent="0.2">
      <c r="A690" s="5">
        <v>40207.458333333336</v>
      </c>
      <c r="B690" s="8">
        <v>184489.6042757869</v>
      </c>
      <c r="C690" s="9">
        <v>897.57333333333338</v>
      </c>
      <c r="D690" s="8">
        <f t="shared" si="310"/>
        <v>184.48960427578689</v>
      </c>
      <c r="E690" s="8">
        <f t="shared" si="303"/>
        <v>238.34400427578689</v>
      </c>
      <c r="F690" s="10">
        <f t="shared" si="304"/>
        <v>184.48960427578689</v>
      </c>
      <c r="G690" s="10">
        <f t="shared" si="305"/>
        <v>0</v>
      </c>
      <c r="H690" s="10">
        <f t="shared" si="332"/>
        <v>0</v>
      </c>
      <c r="I690" s="10">
        <f t="shared" si="311"/>
        <v>0</v>
      </c>
      <c r="J690" s="10">
        <f t="shared" si="312"/>
        <v>0</v>
      </c>
      <c r="K690" s="10">
        <f t="shared" si="306"/>
        <v>135</v>
      </c>
      <c r="L690" s="10">
        <f t="shared" si="307"/>
        <v>49.489604275786888</v>
      </c>
      <c r="M690" s="10">
        <f t="shared" si="323"/>
        <v>0</v>
      </c>
      <c r="N690" s="10">
        <f t="shared" si="313"/>
        <v>49.489604275786888</v>
      </c>
      <c r="O690" s="10">
        <f t="shared" si="314"/>
        <v>0</v>
      </c>
      <c r="P690" s="10">
        <f t="shared" si="308"/>
        <v>90</v>
      </c>
      <c r="Q690" s="10">
        <f t="shared" si="309"/>
        <v>94.489604275786888</v>
      </c>
      <c r="R690" s="10">
        <f t="shared" si="324"/>
        <v>0</v>
      </c>
      <c r="S690" s="10">
        <f t="shared" si="315"/>
        <v>90</v>
      </c>
      <c r="T690" s="10">
        <f t="shared" si="316"/>
        <v>4.4896042757868884</v>
      </c>
      <c r="U690" s="10">
        <f t="shared" si="325"/>
        <v>0</v>
      </c>
      <c r="V690" s="10">
        <f t="shared" si="317"/>
        <v>4.4896042757868884</v>
      </c>
      <c r="W690" s="10">
        <f t="shared" si="318"/>
        <v>0</v>
      </c>
      <c r="X690" s="10">
        <f t="shared" si="319"/>
        <v>92.244802137893444</v>
      </c>
      <c r="Y690" s="10">
        <f t="shared" si="320"/>
        <v>0</v>
      </c>
      <c r="Z690" s="10">
        <f t="shared" si="326"/>
        <v>0</v>
      </c>
      <c r="AA690" s="10">
        <f t="shared" si="327"/>
        <v>0</v>
      </c>
      <c r="AB690" s="10">
        <f t="shared" si="328"/>
        <v>0</v>
      </c>
      <c r="AC690" s="10">
        <f t="shared" si="321"/>
        <v>67.5</v>
      </c>
      <c r="AD690" s="10">
        <f t="shared" si="322"/>
        <v>24.744802137893444</v>
      </c>
      <c r="AE690" s="10">
        <f t="shared" si="329"/>
        <v>0</v>
      </c>
      <c r="AF690" s="10">
        <f t="shared" si="330"/>
        <v>24.744802137893444</v>
      </c>
      <c r="AG690" s="10">
        <f t="shared" si="331"/>
        <v>0</v>
      </c>
    </row>
    <row r="691" spans="1:33" x14ac:dyDescent="0.2">
      <c r="A691" s="5">
        <v>40207.5</v>
      </c>
      <c r="B691" s="8">
        <v>180213.54947317354</v>
      </c>
      <c r="C691" s="9">
        <v>901.55833333333328</v>
      </c>
      <c r="D691" s="8">
        <f t="shared" si="310"/>
        <v>180.21354947317354</v>
      </c>
      <c r="E691" s="8">
        <f t="shared" si="303"/>
        <v>234.30704947317355</v>
      </c>
      <c r="F691" s="10">
        <f t="shared" si="304"/>
        <v>180.21354947317354</v>
      </c>
      <c r="G691" s="10">
        <f t="shared" si="305"/>
        <v>0</v>
      </c>
      <c r="H691" s="10">
        <f t="shared" si="332"/>
        <v>0</v>
      </c>
      <c r="I691" s="10">
        <f t="shared" si="311"/>
        <v>0</v>
      </c>
      <c r="J691" s="10">
        <f t="shared" si="312"/>
        <v>0</v>
      </c>
      <c r="K691" s="10">
        <f t="shared" si="306"/>
        <v>135</v>
      </c>
      <c r="L691" s="10">
        <f t="shared" si="307"/>
        <v>45.213549473173543</v>
      </c>
      <c r="M691" s="10">
        <f t="shared" si="323"/>
        <v>0</v>
      </c>
      <c r="N691" s="10">
        <f t="shared" si="313"/>
        <v>45.213549473173543</v>
      </c>
      <c r="O691" s="10">
        <f t="shared" si="314"/>
        <v>0</v>
      </c>
      <c r="P691" s="10">
        <f t="shared" si="308"/>
        <v>90</v>
      </c>
      <c r="Q691" s="10">
        <f t="shared" si="309"/>
        <v>90.213549473173543</v>
      </c>
      <c r="R691" s="10">
        <f t="shared" si="324"/>
        <v>0</v>
      </c>
      <c r="S691" s="10">
        <f t="shared" si="315"/>
        <v>90</v>
      </c>
      <c r="T691" s="10">
        <f t="shared" si="316"/>
        <v>0.21354947317354345</v>
      </c>
      <c r="U691" s="10">
        <f t="shared" si="325"/>
        <v>0</v>
      </c>
      <c r="V691" s="10">
        <f t="shared" si="317"/>
        <v>0.21354947317354345</v>
      </c>
      <c r="W691" s="10">
        <f t="shared" si="318"/>
        <v>0</v>
      </c>
      <c r="X691" s="10">
        <f t="shared" si="319"/>
        <v>90.106774736586772</v>
      </c>
      <c r="Y691" s="10">
        <f t="shared" si="320"/>
        <v>0</v>
      </c>
      <c r="Z691" s="10">
        <f t="shared" si="326"/>
        <v>0</v>
      </c>
      <c r="AA691" s="10">
        <f t="shared" si="327"/>
        <v>0</v>
      </c>
      <c r="AB691" s="10">
        <f t="shared" si="328"/>
        <v>0</v>
      </c>
      <c r="AC691" s="10">
        <f t="shared" si="321"/>
        <v>67.5</v>
      </c>
      <c r="AD691" s="10">
        <f t="shared" si="322"/>
        <v>22.606774736586772</v>
      </c>
      <c r="AE691" s="10">
        <f t="shared" si="329"/>
        <v>0</v>
      </c>
      <c r="AF691" s="10">
        <f t="shared" si="330"/>
        <v>22.606774736586772</v>
      </c>
      <c r="AG691" s="10">
        <f t="shared" si="331"/>
        <v>0</v>
      </c>
    </row>
    <row r="692" spans="1:33" x14ac:dyDescent="0.2">
      <c r="A692" s="5">
        <v>40207.541666666664</v>
      </c>
      <c r="B692" s="8">
        <v>178235.06278775088</v>
      </c>
      <c r="C692" s="9">
        <v>906.48666666666679</v>
      </c>
      <c r="D692" s="8">
        <f t="shared" si="310"/>
        <v>178.23506278775088</v>
      </c>
      <c r="E692" s="8">
        <f t="shared" si="303"/>
        <v>232.62426278775087</v>
      </c>
      <c r="F692" s="10">
        <f t="shared" si="304"/>
        <v>178.23506278775088</v>
      </c>
      <c r="G692" s="10">
        <f t="shared" si="305"/>
        <v>0</v>
      </c>
      <c r="H692" s="10">
        <f t="shared" si="332"/>
        <v>0</v>
      </c>
      <c r="I692" s="10">
        <f t="shared" si="311"/>
        <v>0</v>
      </c>
      <c r="J692" s="10">
        <f t="shared" si="312"/>
        <v>0</v>
      </c>
      <c r="K692" s="10">
        <f t="shared" si="306"/>
        <v>135</v>
      </c>
      <c r="L692" s="10">
        <f t="shared" si="307"/>
        <v>43.235062787750877</v>
      </c>
      <c r="M692" s="10">
        <f t="shared" si="323"/>
        <v>0</v>
      </c>
      <c r="N692" s="10">
        <f t="shared" si="313"/>
        <v>43.235062787750877</v>
      </c>
      <c r="O692" s="10">
        <f t="shared" si="314"/>
        <v>0</v>
      </c>
      <c r="P692" s="10">
        <f t="shared" si="308"/>
        <v>90</v>
      </c>
      <c r="Q692" s="10">
        <f t="shared" si="309"/>
        <v>88.235062787750877</v>
      </c>
      <c r="R692" s="10">
        <f t="shared" si="324"/>
        <v>0</v>
      </c>
      <c r="S692" s="10">
        <f t="shared" si="315"/>
        <v>88.235062787750877</v>
      </c>
      <c r="T692" s="10">
        <f t="shared" si="316"/>
        <v>0</v>
      </c>
      <c r="U692" s="10">
        <f t="shared" si="325"/>
        <v>0</v>
      </c>
      <c r="V692" s="10">
        <f t="shared" si="317"/>
        <v>0</v>
      </c>
      <c r="W692" s="10">
        <f t="shared" si="318"/>
        <v>0</v>
      </c>
      <c r="X692" s="10">
        <f t="shared" si="319"/>
        <v>89.117531393875439</v>
      </c>
      <c r="Y692" s="10">
        <f t="shared" si="320"/>
        <v>0</v>
      </c>
      <c r="Z692" s="10">
        <f t="shared" si="326"/>
        <v>0</v>
      </c>
      <c r="AA692" s="10">
        <f t="shared" si="327"/>
        <v>0</v>
      </c>
      <c r="AB692" s="10">
        <f t="shared" si="328"/>
        <v>0</v>
      </c>
      <c r="AC692" s="10">
        <f t="shared" si="321"/>
        <v>67.5</v>
      </c>
      <c r="AD692" s="10">
        <f t="shared" si="322"/>
        <v>21.617531393875439</v>
      </c>
      <c r="AE692" s="10">
        <f t="shared" si="329"/>
        <v>0</v>
      </c>
      <c r="AF692" s="10">
        <f t="shared" si="330"/>
        <v>21.617531393875439</v>
      </c>
      <c r="AG692" s="10">
        <f t="shared" si="331"/>
        <v>0</v>
      </c>
    </row>
    <row r="693" spans="1:33" x14ac:dyDescent="0.2">
      <c r="A693" s="5">
        <v>40207.583333333336</v>
      </c>
      <c r="B693" s="8">
        <v>178399.01191815714</v>
      </c>
      <c r="C693" s="9">
        <v>905.4</v>
      </c>
      <c r="D693" s="8">
        <f t="shared" si="310"/>
        <v>178.39901191815713</v>
      </c>
      <c r="E693" s="8">
        <f t="shared" si="303"/>
        <v>232.72301191815711</v>
      </c>
      <c r="F693" s="10">
        <f t="shared" si="304"/>
        <v>178.39901191815713</v>
      </c>
      <c r="G693" s="10">
        <f t="shared" si="305"/>
        <v>0</v>
      </c>
      <c r="H693" s="10">
        <f t="shared" si="332"/>
        <v>0</v>
      </c>
      <c r="I693" s="10">
        <f t="shared" si="311"/>
        <v>0</v>
      </c>
      <c r="J693" s="10">
        <f t="shared" si="312"/>
        <v>0</v>
      </c>
      <c r="K693" s="10">
        <f t="shared" si="306"/>
        <v>135</v>
      </c>
      <c r="L693" s="10">
        <f t="shared" si="307"/>
        <v>43.399011918157129</v>
      </c>
      <c r="M693" s="10">
        <f t="shared" si="323"/>
        <v>0</v>
      </c>
      <c r="N693" s="10">
        <f t="shared" si="313"/>
        <v>43.399011918157129</v>
      </c>
      <c r="O693" s="10">
        <f t="shared" si="314"/>
        <v>0</v>
      </c>
      <c r="P693" s="10">
        <f t="shared" si="308"/>
        <v>90</v>
      </c>
      <c r="Q693" s="10">
        <f t="shared" si="309"/>
        <v>88.399011918157129</v>
      </c>
      <c r="R693" s="10">
        <f t="shared" si="324"/>
        <v>0</v>
      </c>
      <c r="S693" s="10">
        <f t="shared" si="315"/>
        <v>88.399011918157129</v>
      </c>
      <c r="T693" s="10">
        <f t="shared" si="316"/>
        <v>0</v>
      </c>
      <c r="U693" s="10">
        <f t="shared" si="325"/>
        <v>0</v>
      </c>
      <c r="V693" s="10">
        <f t="shared" si="317"/>
        <v>0</v>
      </c>
      <c r="W693" s="10">
        <f t="shared" si="318"/>
        <v>0</v>
      </c>
      <c r="X693" s="10">
        <f t="shared" si="319"/>
        <v>89.199505959078564</v>
      </c>
      <c r="Y693" s="10">
        <f t="shared" si="320"/>
        <v>0</v>
      </c>
      <c r="Z693" s="10">
        <f t="shared" si="326"/>
        <v>0</v>
      </c>
      <c r="AA693" s="10">
        <f t="shared" si="327"/>
        <v>0</v>
      </c>
      <c r="AB693" s="10">
        <f t="shared" si="328"/>
        <v>0</v>
      </c>
      <c r="AC693" s="10">
        <f t="shared" si="321"/>
        <v>67.5</v>
      </c>
      <c r="AD693" s="10">
        <f t="shared" si="322"/>
        <v>21.699505959078564</v>
      </c>
      <c r="AE693" s="10">
        <f t="shared" si="329"/>
        <v>0</v>
      </c>
      <c r="AF693" s="10">
        <f t="shared" si="330"/>
        <v>21.699505959078564</v>
      </c>
      <c r="AG693" s="10">
        <f t="shared" si="331"/>
        <v>0</v>
      </c>
    </row>
    <row r="694" spans="1:33" x14ac:dyDescent="0.2">
      <c r="A694" s="5">
        <v>40207.625</v>
      </c>
      <c r="B694" s="8">
        <v>180621.55460458461</v>
      </c>
      <c r="C694" s="9">
        <v>911.3416666666667</v>
      </c>
      <c r="D694" s="8">
        <f t="shared" si="310"/>
        <v>180.62155460458462</v>
      </c>
      <c r="E694" s="8">
        <f t="shared" si="303"/>
        <v>235.30205460458461</v>
      </c>
      <c r="F694" s="10">
        <f t="shared" si="304"/>
        <v>180.62155460458462</v>
      </c>
      <c r="G694" s="10">
        <f t="shared" si="305"/>
        <v>0</v>
      </c>
      <c r="H694" s="10">
        <f t="shared" si="332"/>
        <v>0</v>
      </c>
      <c r="I694" s="10">
        <f t="shared" si="311"/>
        <v>0</v>
      </c>
      <c r="J694" s="10">
        <f t="shared" si="312"/>
        <v>0</v>
      </c>
      <c r="K694" s="10">
        <f t="shared" si="306"/>
        <v>135</v>
      </c>
      <c r="L694" s="10">
        <f t="shared" si="307"/>
        <v>45.621554604584617</v>
      </c>
      <c r="M694" s="10">
        <f t="shared" si="323"/>
        <v>0</v>
      </c>
      <c r="N694" s="10">
        <f t="shared" si="313"/>
        <v>45.621554604584617</v>
      </c>
      <c r="O694" s="10">
        <f t="shared" si="314"/>
        <v>0</v>
      </c>
      <c r="P694" s="10">
        <f t="shared" si="308"/>
        <v>90</v>
      </c>
      <c r="Q694" s="10">
        <f t="shared" si="309"/>
        <v>90.621554604584617</v>
      </c>
      <c r="R694" s="10">
        <f t="shared" si="324"/>
        <v>0</v>
      </c>
      <c r="S694" s="10">
        <f t="shared" si="315"/>
        <v>90</v>
      </c>
      <c r="T694" s="10">
        <f t="shared" si="316"/>
        <v>0.62155460458461675</v>
      </c>
      <c r="U694" s="10">
        <f t="shared" si="325"/>
        <v>1</v>
      </c>
      <c r="V694" s="10">
        <f t="shared" si="317"/>
        <v>0</v>
      </c>
      <c r="W694" s="10">
        <f t="shared" si="318"/>
        <v>0.62155460458461675</v>
      </c>
      <c r="X694" s="10">
        <f t="shared" si="319"/>
        <v>90.310777302292308</v>
      </c>
      <c r="Y694" s="10">
        <f t="shared" si="320"/>
        <v>0</v>
      </c>
      <c r="Z694" s="10">
        <f t="shared" si="326"/>
        <v>0</v>
      </c>
      <c r="AA694" s="10">
        <f t="shared" si="327"/>
        <v>0</v>
      </c>
      <c r="AB694" s="10">
        <f t="shared" si="328"/>
        <v>0</v>
      </c>
      <c r="AC694" s="10">
        <f t="shared" si="321"/>
        <v>67.5</v>
      </c>
      <c r="AD694" s="10">
        <f t="shared" si="322"/>
        <v>22.810777302292308</v>
      </c>
      <c r="AE694" s="10">
        <f t="shared" si="329"/>
        <v>0</v>
      </c>
      <c r="AF694" s="10">
        <f t="shared" si="330"/>
        <v>22.810777302292308</v>
      </c>
      <c r="AG694" s="10">
        <f t="shared" si="331"/>
        <v>0</v>
      </c>
    </row>
    <row r="695" spans="1:33" x14ac:dyDescent="0.2">
      <c r="A695" s="5">
        <v>40207.666666666664</v>
      </c>
      <c r="B695" s="8">
        <v>190660.86989373469</v>
      </c>
      <c r="C695" s="9">
        <v>908.74</v>
      </c>
      <c r="D695" s="8">
        <f t="shared" si="310"/>
        <v>190.66086989373468</v>
      </c>
      <c r="E695" s="8">
        <f t="shared" si="303"/>
        <v>245.1852698937347</v>
      </c>
      <c r="F695" s="10">
        <f t="shared" si="304"/>
        <v>190.66086989373468</v>
      </c>
      <c r="G695" s="10">
        <f t="shared" si="305"/>
        <v>0</v>
      </c>
      <c r="H695" s="10">
        <f t="shared" si="332"/>
        <v>0</v>
      </c>
      <c r="I695" s="10">
        <f t="shared" si="311"/>
        <v>0</v>
      </c>
      <c r="J695" s="10">
        <f t="shared" si="312"/>
        <v>0</v>
      </c>
      <c r="K695" s="10">
        <f t="shared" si="306"/>
        <v>135</v>
      </c>
      <c r="L695" s="10">
        <f t="shared" si="307"/>
        <v>55.660869893734684</v>
      </c>
      <c r="M695" s="10">
        <f t="shared" si="323"/>
        <v>0</v>
      </c>
      <c r="N695" s="10">
        <f t="shared" si="313"/>
        <v>55.660869893734684</v>
      </c>
      <c r="O695" s="10">
        <f t="shared" si="314"/>
        <v>0</v>
      </c>
      <c r="P695" s="10">
        <f t="shared" si="308"/>
        <v>90</v>
      </c>
      <c r="Q695" s="10">
        <f t="shared" si="309"/>
        <v>100.66086989373468</v>
      </c>
      <c r="R695" s="10">
        <f t="shared" si="324"/>
        <v>0</v>
      </c>
      <c r="S695" s="10">
        <f t="shared" si="315"/>
        <v>90</v>
      </c>
      <c r="T695" s="10">
        <f t="shared" si="316"/>
        <v>10.660869893734684</v>
      </c>
      <c r="U695" s="10">
        <f t="shared" si="325"/>
        <v>0</v>
      </c>
      <c r="V695" s="10">
        <f t="shared" si="317"/>
        <v>10.660869893734684</v>
      </c>
      <c r="W695" s="10">
        <f t="shared" si="318"/>
        <v>0</v>
      </c>
      <c r="X695" s="10">
        <f t="shared" si="319"/>
        <v>95.330434946867342</v>
      </c>
      <c r="Y695" s="10">
        <f t="shared" si="320"/>
        <v>0</v>
      </c>
      <c r="Z695" s="10">
        <f t="shared" si="326"/>
        <v>0</v>
      </c>
      <c r="AA695" s="10">
        <f t="shared" si="327"/>
        <v>0</v>
      </c>
      <c r="AB695" s="10">
        <f t="shared" si="328"/>
        <v>0</v>
      </c>
      <c r="AC695" s="10">
        <f t="shared" si="321"/>
        <v>67.5</v>
      </c>
      <c r="AD695" s="10">
        <f t="shared" si="322"/>
        <v>27.830434946867342</v>
      </c>
      <c r="AE695" s="10">
        <f t="shared" si="329"/>
        <v>0</v>
      </c>
      <c r="AF695" s="10">
        <f t="shared" si="330"/>
        <v>27.830434946867342</v>
      </c>
      <c r="AG695" s="10">
        <f t="shared" si="331"/>
        <v>0</v>
      </c>
    </row>
    <row r="696" spans="1:33" x14ac:dyDescent="0.2">
      <c r="A696" s="5">
        <v>40207.708333333336</v>
      </c>
      <c r="B696" s="8">
        <v>200783.22987402591</v>
      </c>
      <c r="C696" s="9">
        <v>914.07500000000005</v>
      </c>
      <c r="D696" s="8">
        <f t="shared" si="310"/>
        <v>200.78322987402592</v>
      </c>
      <c r="E696" s="8">
        <f t="shared" si="303"/>
        <v>255.62772987402593</v>
      </c>
      <c r="F696" s="10">
        <f t="shared" si="304"/>
        <v>200.78322987402592</v>
      </c>
      <c r="G696" s="10">
        <f t="shared" si="305"/>
        <v>0</v>
      </c>
      <c r="H696" s="10">
        <f t="shared" si="332"/>
        <v>0</v>
      </c>
      <c r="I696" s="10">
        <f t="shared" si="311"/>
        <v>0</v>
      </c>
      <c r="J696" s="10">
        <f t="shared" si="312"/>
        <v>0</v>
      </c>
      <c r="K696" s="10">
        <f t="shared" si="306"/>
        <v>135</v>
      </c>
      <c r="L696" s="10">
        <f t="shared" si="307"/>
        <v>65.78322987402592</v>
      </c>
      <c r="M696" s="10">
        <f t="shared" si="323"/>
        <v>0</v>
      </c>
      <c r="N696" s="10">
        <f t="shared" si="313"/>
        <v>65.78322987402592</v>
      </c>
      <c r="O696" s="10">
        <f t="shared" si="314"/>
        <v>0</v>
      </c>
      <c r="P696" s="10">
        <f t="shared" si="308"/>
        <v>90</v>
      </c>
      <c r="Q696" s="10">
        <f t="shared" si="309"/>
        <v>110.78322987402592</v>
      </c>
      <c r="R696" s="10">
        <f t="shared" si="324"/>
        <v>0</v>
      </c>
      <c r="S696" s="10">
        <f t="shared" si="315"/>
        <v>90</v>
      </c>
      <c r="T696" s="10">
        <f t="shared" si="316"/>
        <v>20.78322987402592</v>
      </c>
      <c r="U696" s="10">
        <f t="shared" si="325"/>
        <v>0</v>
      </c>
      <c r="V696" s="10">
        <f t="shared" si="317"/>
        <v>20.78322987402592</v>
      </c>
      <c r="W696" s="10">
        <f t="shared" si="318"/>
        <v>0</v>
      </c>
      <c r="X696" s="10">
        <f t="shared" si="319"/>
        <v>100.39161493701296</v>
      </c>
      <c r="Y696" s="10">
        <f t="shared" si="320"/>
        <v>0</v>
      </c>
      <c r="Z696" s="10">
        <f t="shared" si="326"/>
        <v>0</v>
      </c>
      <c r="AA696" s="10">
        <f t="shared" si="327"/>
        <v>0</v>
      </c>
      <c r="AB696" s="10">
        <f t="shared" si="328"/>
        <v>0</v>
      </c>
      <c r="AC696" s="10">
        <f t="shared" si="321"/>
        <v>67.5</v>
      </c>
      <c r="AD696" s="10">
        <f t="shared" si="322"/>
        <v>32.89161493701296</v>
      </c>
      <c r="AE696" s="10">
        <f t="shared" si="329"/>
        <v>0</v>
      </c>
      <c r="AF696" s="10">
        <f t="shared" si="330"/>
        <v>32.89161493701296</v>
      </c>
      <c r="AG696" s="10">
        <f t="shared" si="331"/>
        <v>0</v>
      </c>
    </row>
    <row r="697" spans="1:33" x14ac:dyDescent="0.2">
      <c r="A697" s="5">
        <v>40207.75</v>
      </c>
      <c r="B697" s="8">
        <v>201552.65777950943</v>
      </c>
      <c r="C697" s="9">
        <v>946.7733333333332</v>
      </c>
      <c r="D697" s="8">
        <f t="shared" si="310"/>
        <v>201.55265777950945</v>
      </c>
      <c r="E697" s="8">
        <f t="shared" si="303"/>
        <v>258.35905777950944</v>
      </c>
      <c r="F697" s="10">
        <f t="shared" si="304"/>
        <v>201.55265777950945</v>
      </c>
      <c r="G697" s="10">
        <f t="shared" si="305"/>
        <v>0</v>
      </c>
      <c r="H697" s="10">
        <f t="shared" si="332"/>
        <v>0</v>
      </c>
      <c r="I697" s="10">
        <f t="shared" si="311"/>
        <v>0</v>
      </c>
      <c r="J697" s="10">
        <f t="shared" si="312"/>
        <v>0</v>
      </c>
      <c r="K697" s="10">
        <f t="shared" si="306"/>
        <v>135</v>
      </c>
      <c r="L697" s="10">
        <f t="shared" si="307"/>
        <v>66.552657779509445</v>
      </c>
      <c r="M697" s="10">
        <f t="shared" si="323"/>
        <v>0</v>
      </c>
      <c r="N697" s="10">
        <f t="shared" si="313"/>
        <v>66.552657779509445</v>
      </c>
      <c r="O697" s="10">
        <f t="shared" si="314"/>
        <v>0</v>
      </c>
      <c r="P697" s="10">
        <f t="shared" si="308"/>
        <v>90</v>
      </c>
      <c r="Q697" s="10">
        <f t="shared" si="309"/>
        <v>111.55265777950945</v>
      </c>
      <c r="R697" s="10">
        <f t="shared" si="324"/>
        <v>0</v>
      </c>
      <c r="S697" s="10">
        <f t="shared" si="315"/>
        <v>90</v>
      </c>
      <c r="T697" s="10">
        <f t="shared" si="316"/>
        <v>21.552657779509445</v>
      </c>
      <c r="U697" s="10">
        <f t="shared" si="325"/>
        <v>0</v>
      </c>
      <c r="V697" s="10">
        <f t="shared" si="317"/>
        <v>21.552657779509445</v>
      </c>
      <c r="W697" s="10">
        <f t="shared" si="318"/>
        <v>0</v>
      </c>
      <c r="X697" s="10">
        <f t="shared" si="319"/>
        <v>100.77632888975472</v>
      </c>
      <c r="Y697" s="10">
        <f t="shared" si="320"/>
        <v>0</v>
      </c>
      <c r="Z697" s="10">
        <f t="shared" si="326"/>
        <v>0</v>
      </c>
      <c r="AA697" s="10">
        <f t="shared" si="327"/>
        <v>0</v>
      </c>
      <c r="AB697" s="10">
        <f t="shared" si="328"/>
        <v>0</v>
      </c>
      <c r="AC697" s="10">
        <f t="shared" si="321"/>
        <v>67.5</v>
      </c>
      <c r="AD697" s="10">
        <f t="shared" si="322"/>
        <v>33.276328889754723</v>
      </c>
      <c r="AE697" s="10">
        <f t="shared" si="329"/>
        <v>0</v>
      </c>
      <c r="AF697" s="10">
        <f t="shared" si="330"/>
        <v>33.276328889754723</v>
      </c>
      <c r="AG697" s="10">
        <f t="shared" si="331"/>
        <v>0</v>
      </c>
    </row>
    <row r="698" spans="1:33" x14ac:dyDescent="0.2">
      <c r="A698" s="5">
        <v>40207.791666666664</v>
      </c>
      <c r="B698" s="8">
        <v>205506.69195114772</v>
      </c>
      <c r="C698" s="9">
        <v>752.95666666666671</v>
      </c>
      <c r="D698" s="8">
        <f t="shared" si="310"/>
        <v>205.50669195114773</v>
      </c>
      <c r="E698" s="8">
        <f t="shared" si="303"/>
        <v>250.68409195114774</v>
      </c>
      <c r="F698" s="10">
        <f t="shared" si="304"/>
        <v>205.50669195114773</v>
      </c>
      <c r="G698" s="10">
        <f t="shared" si="305"/>
        <v>0</v>
      </c>
      <c r="H698" s="10">
        <f t="shared" si="332"/>
        <v>0</v>
      </c>
      <c r="I698" s="10">
        <f t="shared" si="311"/>
        <v>0</v>
      </c>
      <c r="J698" s="10">
        <f t="shared" si="312"/>
        <v>0</v>
      </c>
      <c r="K698" s="10">
        <f t="shared" si="306"/>
        <v>135</v>
      </c>
      <c r="L698" s="10">
        <f t="shared" si="307"/>
        <v>70.506691951147729</v>
      </c>
      <c r="M698" s="10">
        <f t="shared" si="323"/>
        <v>0</v>
      </c>
      <c r="N698" s="10">
        <f t="shared" si="313"/>
        <v>70.506691951147729</v>
      </c>
      <c r="O698" s="10">
        <f t="shared" si="314"/>
        <v>0</v>
      </c>
      <c r="P698" s="10">
        <f t="shared" si="308"/>
        <v>90</v>
      </c>
      <c r="Q698" s="10">
        <f t="shared" si="309"/>
        <v>115.50669195114773</v>
      </c>
      <c r="R698" s="10">
        <f t="shared" si="324"/>
        <v>0</v>
      </c>
      <c r="S698" s="10">
        <f t="shared" si="315"/>
        <v>90</v>
      </c>
      <c r="T698" s="10">
        <f t="shared" si="316"/>
        <v>25.506691951147729</v>
      </c>
      <c r="U698" s="10">
        <f t="shared" si="325"/>
        <v>0</v>
      </c>
      <c r="V698" s="10">
        <f t="shared" si="317"/>
        <v>25.506691951147729</v>
      </c>
      <c r="W698" s="10">
        <f t="shared" si="318"/>
        <v>0</v>
      </c>
      <c r="X698" s="10">
        <f t="shared" si="319"/>
        <v>102.75334597557386</v>
      </c>
      <c r="Y698" s="10">
        <f t="shared" si="320"/>
        <v>0</v>
      </c>
      <c r="Z698" s="10">
        <f t="shared" si="326"/>
        <v>0</v>
      </c>
      <c r="AA698" s="10">
        <f t="shared" si="327"/>
        <v>0</v>
      </c>
      <c r="AB698" s="10">
        <f t="shared" si="328"/>
        <v>0</v>
      </c>
      <c r="AC698" s="10">
        <f t="shared" si="321"/>
        <v>67.5</v>
      </c>
      <c r="AD698" s="10">
        <f t="shared" si="322"/>
        <v>35.253345975573865</v>
      </c>
      <c r="AE698" s="10">
        <f t="shared" si="329"/>
        <v>0</v>
      </c>
      <c r="AF698" s="10">
        <f t="shared" si="330"/>
        <v>35.253345975573865</v>
      </c>
      <c r="AG698" s="10">
        <f t="shared" si="331"/>
        <v>0</v>
      </c>
    </row>
    <row r="699" spans="1:33" x14ac:dyDescent="0.2">
      <c r="A699" s="5">
        <v>40207.833333333336</v>
      </c>
      <c r="B699" s="8">
        <v>216992.15268286521</v>
      </c>
      <c r="C699" s="9">
        <v>548.74166666666667</v>
      </c>
      <c r="D699" s="8">
        <f t="shared" si="310"/>
        <v>216.99215268286522</v>
      </c>
      <c r="E699" s="8">
        <f t="shared" si="303"/>
        <v>249.91665268286522</v>
      </c>
      <c r="F699" s="10">
        <f t="shared" si="304"/>
        <v>216.99215268286522</v>
      </c>
      <c r="G699" s="10">
        <f t="shared" si="305"/>
        <v>0</v>
      </c>
      <c r="H699" s="10">
        <f t="shared" si="332"/>
        <v>0</v>
      </c>
      <c r="I699" s="10">
        <f t="shared" si="311"/>
        <v>0</v>
      </c>
      <c r="J699" s="10">
        <f t="shared" si="312"/>
        <v>0</v>
      </c>
      <c r="K699" s="10">
        <f t="shared" si="306"/>
        <v>135</v>
      </c>
      <c r="L699" s="10">
        <f t="shared" si="307"/>
        <v>81.992152682865225</v>
      </c>
      <c r="M699" s="10">
        <f t="shared" si="323"/>
        <v>0</v>
      </c>
      <c r="N699" s="10">
        <f t="shared" si="313"/>
        <v>81.992152682865225</v>
      </c>
      <c r="O699" s="10">
        <f t="shared" si="314"/>
        <v>0</v>
      </c>
      <c r="P699" s="10">
        <f t="shared" si="308"/>
        <v>90</v>
      </c>
      <c r="Q699" s="10">
        <f t="shared" si="309"/>
        <v>126.99215268286522</v>
      </c>
      <c r="R699" s="10">
        <f t="shared" si="324"/>
        <v>0</v>
      </c>
      <c r="S699" s="10">
        <f t="shared" si="315"/>
        <v>90</v>
      </c>
      <c r="T699" s="10">
        <f t="shared" si="316"/>
        <v>36.992152682865225</v>
      </c>
      <c r="U699" s="10">
        <f t="shared" si="325"/>
        <v>0</v>
      </c>
      <c r="V699" s="10">
        <f t="shared" si="317"/>
        <v>36.992152682865225</v>
      </c>
      <c r="W699" s="10">
        <f t="shared" si="318"/>
        <v>0</v>
      </c>
      <c r="X699" s="10">
        <f t="shared" si="319"/>
        <v>108.49607634143261</v>
      </c>
      <c r="Y699" s="10">
        <f t="shared" si="320"/>
        <v>0</v>
      </c>
      <c r="Z699" s="10">
        <f t="shared" si="326"/>
        <v>0</v>
      </c>
      <c r="AA699" s="10">
        <f t="shared" si="327"/>
        <v>0</v>
      </c>
      <c r="AB699" s="10">
        <f t="shared" si="328"/>
        <v>0</v>
      </c>
      <c r="AC699" s="10">
        <f t="shared" si="321"/>
        <v>67.5</v>
      </c>
      <c r="AD699" s="10">
        <f t="shared" si="322"/>
        <v>40.996076341432612</v>
      </c>
      <c r="AE699" s="10">
        <f t="shared" si="329"/>
        <v>0</v>
      </c>
      <c r="AF699" s="10">
        <f t="shared" si="330"/>
        <v>40.996076341432612</v>
      </c>
      <c r="AG699" s="10">
        <f t="shared" si="331"/>
        <v>0</v>
      </c>
    </row>
    <row r="700" spans="1:33" x14ac:dyDescent="0.2">
      <c r="A700" s="5">
        <v>40207.875</v>
      </c>
      <c r="B700" s="8">
        <v>216065.38245539746</v>
      </c>
      <c r="C700" s="9">
        <v>352.57499999999999</v>
      </c>
      <c r="D700" s="8">
        <f t="shared" si="310"/>
        <v>216.06538245539747</v>
      </c>
      <c r="E700" s="8">
        <f t="shared" si="303"/>
        <v>237.21988245539745</v>
      </c>
      <c r="F700" s="10">
        <f t="shared" si="304"/>
        <v>216.06538245539747</v>
      </c>
      <c r="G700" s="10">
        <f t="shared" si="305"/>
        <v>0</v>
      </c>
      <c r="H700" s="10">
        <f t="shared" si="332"/>
        <v>0</v>
      </c>
      <c r="I700" s="10">
        <f t="shared" si="311"/>
        <v>0</v>
      </c>
      <c r="J700" s="10">
        <f t="shared" si="312"/>
        <v>0</v>
      </c>
      <c r="K700" s="10">
        <f t="shared" si="306"/>
        <v>135</v>
      </c>
      <c r="L700" s="10">
        <f t="shared" si="307"/>
        <v>81.065382455397469</v>
      </c>
      <c r="M700" s="10">
        <f t="shared" si="323"/>
        <v>0</v>
      </c>
      <c r="N700" s="10">
        <f t="shared" si="313"/>
        <v>81.065382455397469</v>
      </c>
      <c r="O700" s="10">
        <f t="shared" si="314"/>
        <v>0</v>
      </c>
      <c r="P700" s="10">
        <f t="shared" si="308"/>
        <v>90</v>
      </c>
      <c r="Q700" s="10">
        <f t="shared" si="309"/>
        <v>126.06538245539747</v>
      </c>
      <c r="R700" s="10">
        <f t="shared" si="324"/>
        <v>0</v>
      </c>
      <c r="S700" s="10">
        <f t="shared" si="315"/>
        <v>90</v>
      </c>
      <c r="T700" s="10">
        <f t="shared" si="316"/>
        <v>36.065382455397469</v>
      </c>
      <c r="U700" s="10">
        <f t="shared" si="325"/>
        <v>0</v>
      </c>
      <c r="V700" s="10">
        <f t="shared" si="317"/>
        <v>36.065382455397469</v>
      </c>
      <c r="W700" s="10">
        <f t="shared" si="318"/>
        <v>0</v>
      </c>
      <c r="X700" s="10">
        <f t="shared" si="319"/>
        <v>108.03269122769873</v>
      </c>
      <c r="Y700" s="10">
        <f t="shared" si="320"/>
        <v>0</v>
      </c>
      <c r="Z700" s="10">
        <f t="shared" si="326"/>
        <v>0</v>
      </c>
      <c r="AA700" s="10">
        <f t="shared" si="327"/>
        <v>0</v>
      </c>
      <c r="AB700" s="10">
        <f t="shared" si="328"/>
        <v>0</v>
      </c>
      <c r="AC700" s="10">
        <f t="shared" si="321"/>
        <v>67.5</v>
      </c>
      <c r="AD700" s="10">
        <f t="shared" si="322"/>
        <v>40.532691227698734</v>
      </c>
      <c r="AE700" s="10">
        <f t="shared" si="329"/>
        <v>0</v>
      </c>
      <c r="AF700" s="10">
        <f t="shared" si="330"/>
        <v>40.532691227698734</v>
      </c>
      <c r="AG700" s="10">
        <f t="shared" si="331"/>
        <v>0</v>
      </c>
    </row>
    <row r="701" spans="1:33" x14ac:dyDescent="0.2">
      <c r="A701" s="5">
        <v>40207.916666666664</v>
      </c>
      <c r="B701" s="8">
        <v>209460.77381411762</v>
      </c>
      <c r="C701" s="9">
        <v>458.75500000000005</v>
      </c>
      <c r="D701" s="8">
        <f t="shared" si="310"/>
        <v>209.46077381411763</v>
      </c>
      <c r="E701" s="8">
        <f t="shared" si="303"/>
        <v>236.98607381411762</v>
      </c>
      <c r="F701" s="10">
        <f t="shared" si="304"/>
        <v>209.46077381411763</v>
      </c>
      <c r="G701" s="10">
        <f t="shared" si="305"/>
        <v>0</v>
      </c>
      <c r="H701" s="10">
        <f t="shared" si="332"/>
        <v>0</v>
      </c>
      <c r="I701" s="10">
        <f t="shared" si="311"/>
        <v>0</v>
      </c>
      <c r="J701" s="10">
        <f t="shared" si="312"/>
        <v>0</v>
      </c>
      <c r="K701" s="10">
        <f t="shared" si="306"/>
        <v>135</v>
      </c>
      <c r="L701" s="10">
        <f t="shared" si="307"/>
        <v>74.46077381411763</v>
      </c>
      <c r="M701" s="10">
        <f t="shared" si="323"/>
        <v>0</v>
      </c>
      <c r="N701" s="10">
        <f t="shared" si="313"/>
        <v>74.46077381411763</v>
      </c>
      <c r="O701" s="10">
        <f t="shared" si="314"/>
        <v>0</v>
      </c>
      <c r="P701" s="10">
        <f t="shared" si="308"/>
        <v>90</v>
      </c>
      <c r="Q701" s="10">
        <f t="shared" si="309"/>
        <v>119.46077381411763</v>
      </c>
      <c r="R701" s="10">
        <f t="shared" si="324"/>
        <v>0</v>
      </c>
      <c r="S701" s="10">
        <f t="shared" si="315"/>
        <v>90</v>
      </c>
      <c r="T701" s="10">
        <f t="shared" si="316"/>
        <v>29.46077381411763</v>
      </c>
      <c r="U701" s="10">
        <f t="shared" si="325"/>
        <v>0</v>
      </c>
      <c r="V701" s="10">
        <f t="shared" si="317"/>
        <v>29.46077381411763</v>
      </c>
      <c r="W701" s="10">
        <f t="shared" si="318"/>
        <v>0</v>
      </c>
      <c r="X701" s="10">
        <f t="shared" si="319"/>
        <v>104.73038690705881</v>
      </c>
      <c r="Y701" s="10">
        <f t="shared" si="320"/>
        <v>0</v>
      </c>
      <c r="Z701" s="10">
        <f t="shared" si="326"/>
        <v>0</v>
      </c>
      <c r="AA701" s="10">
        <f t="shared" si="327"/>
        <v>0</v>
      </c>
      <c r="AB701" s="10">
        <f t="shared" si="328"/>
        <v>0</v>
      </c>
      <c r="AC701" s="10">
        <f t="shared" si="321"/>
        <v>67.5</v>
      </c>
      <c r="AD701" s="10">
        <f t="shared" si="322"/>
        <v>37.230386907058815</v>
      </c>
      <c r="AE701" s="10">
        <f t="shared" si="329"/>
        <v>0</v>
      </c>
      <c r="AF701" s="10">
        <f t="shared" si="330"/>
        <v>37.230386907058815</v>
      </c>
      <c r="AG701" s="10">
        <f t="shared" si="331"/>
        <v>0</v>
      </c>
    </row>
    <row r="702" spans="1:33" x14ac:dyDescent="0.2">
      <c r="A702" s="5">
        <v>40207.958333333336</v>
      </c>
      <c r="B702" s="8">
        <v>228737.80759382586</v>
      </c>
      <c r="C702" s="9">
        <v>359.66166666666669</v>
      </c>
      <c r="D702" s="8">
        <f t="shared" si="310"/>
        <v>228.73780759382586</v>
      </c>
      <c r="E702" s="8">
        <f t="shared" si="303"/>
        <v>250.31750759382587</v>
      </c>
      <c r="F702" s="10">
        <f t="shared" si="304"/>
        <v>228.73780759382586</v>
      </c>
      <c r="G702" s="10">
        <f t="shared" si="305"/>
        <v>0</v>
      </c>
      <c r="H702" s="10">
        <f t="shared" si="332"/>
        <v>0</v>
      </c>
      <c r="I702" s="10">
        <f t="shared" si="311"/>
        <v>0</v>
      </c>
      <c r="J702" s="10">
        <f t="shared" si="312"/>
        <v>0</v>
      </c>
      <c r="K702" s="10">
        <f t="shared" si="306"/>
        <v>135</v>
      </c>
      <c r="L702" s="10">
        <f t="shared" si="307"/>
        <v>93.737807593825863</v>
      </c>
      <c r="M702" s="10">
        <f t="shared" si="323"/>
        <v>0</v>
      </c>
      <c r="N702" s="10">
        <f t="shared" si="313"/>
        <v>93.737807593825863</v>
      </c>
      <c r="O702" s="10">
        <f t="shared" si="314"/>
        <v>0</v>
      </c>
      <c r="P702" s="10">
        <f t="shared" si="308"/>
        <v>90</v>
      </c>
      <c r="Q702" s="10">
        <f t="shared" si="309"/>
        <v>138.73780759382586</v>
      </c>
      <c r="R702" s="10">
        <f t="shared" si="324"/>
        <v>0</v>
      </c>
      <c r="S702" s="10">
        <f t="shared" si="315"/>
        <v>90</v>
      </c>
      <c r="T702" s="10">
        <f t="shared" si="316"/>
        <v>48.737807593825863</v>
      </c>
      <c r="U702" s="10">
        <f t="shared" si="325"/>
        <v>0</v>
      </c>
      <c r="V702" s="10">
        <f t="shared" si="317"/>
        <v>48.737807593825863</v>
      </c>
      <c r="W702" s="10">
        <f t="shared" si="318"/>
        <v>0</v>
      </c>
      <c r="X702" s="10">
        <f t="shared" si="319"/>
        <v>114.36890379691293</v>
      </c>
      <c r="Y702" s="10">
        <f t="shared" si="320"/>
        <v>0</v>
      </c>
      <c r="Z702" s="10">
        <f t="shared" si="326"/>
        <v>0</v>
      </c>
      <c r="AA702" s="10">
        <f t="shared" si="327"/>
        <v>0</v>
      </c>
      <c r="AB702" s="10">
        <f t="shared" si="328"/>
        <v>0</v>
      </c>
      <c r="AC702" s="10">
        <f t="shared" si="321"/>
        <v>67.5</v>
      </c>
      <c r="AD702" s="10">
        <f t="shared" si="322"/>
        <v>46.868903796912932</v>
      </c>
      <c r="AE702" s="10">
        <f t="shared" si="329"/>
        <v>0</v>
      </c>
      <c r="AF702" s="10">
        <f t="shared" si="330"/>
        <v>46.868903796912932</v>
      </c>
      <c r="AG702" s="10">
        <f t="shared" si="331"/>
        <v>0</v>
      </c>
    </row>
    <row r="703" spans="1:33" x14ac:dyDescent="0.2">
      <c r="A703" s="5">
        <v>40208</v>
      </c>
      <c r="B703" s="8">
        <v>222079.73761269249</v>
      </c>
      <c r="C703" s="9">
        <v>261.95666666666665</v>
      </c>
      <c r="D703" s="8">
        <f t="shared" si="310"/>
        <v>222.0797376126925</v>
      </c>
      <c r="E703" s="8">
        <f t="shared" si="303"/>
        <v>237.7971376126925</v>
      </c>
      <c r="F703" s="10">
        <f t="shared" si="304"/>
        <v>222.0797376126925</v>
      </c>
      <c r="G703" s="10">
        <f t="shared" si="305"/>
        <v>0</v>
      </c>
      <c r="H703" s="10">
        <f t="shared" si="332"/>
        <v>0</v>
      </c>
      <c r="I703" s="10">
        <f t="shared" si="311"/>
        <v>0</v>
      </c>
      <c r="J703" s="10">
        <f t="shared" si="312"/>
        <v>0</v>
      </c>
      <c r="K703" s="10">
        <f t="shared" si="306"/>
        <v>135</v>
      </c>
      <c r="L703" s="10">
        <f t="shared" si="307"/>
        <v>87.079737612692497</v>
      </c>
      <c r="M703" s="10">
        <f t="shared" si="323"/>
        <v>0</v>
      </c>
      <c r="N703" s="10">
        <f t="shared" si="313"/>
        <v>87.079737612692497</v>
      </c>
      <c r="O703" s="10">
        <f t="shared" si="314"/>
        <v>0</v>
      </c>
      <c r="P703" s="10">
        <f t="shared" si="308"/>
        <v>90</v>
      </c>
      <c r="Q703" s="10">
        <f t="shared" si="309"/>
        <v>132.0797376126925</v>
      </c>
      <c r="R703" s="10">
        <f t="shared" si="324"/>
        <v>0</v>
      </c>
      <c r="S703" s="10">
        <f t="shared" si="315"/>
        <v>90</v>
      </c>
      <c r="T703" s="10">
        <f t="shared" si="316"/>
        <v>42.079737612692497</v>
      </c>
      <c r="U703" s="10">
        <f t="shared" si="325"/>
        <v>0</v>
      </c>
      <c r="V703" s="10">
        <f t="shared" si="317"/>
        <v>42.079737612692497</v>
      </c>
      <c r="W703" s="10">
        <f t="shared" si="318"/>
        <v>0</v>
      </c>
      <c r="X703" s="10">
        <f t="shared" si="319"/>
        <v>111.03986880634625</v>
      </c>
      <c r="Y703" s="10">
        <f t="shared" si="320"/>
        <v>0</v>
      </c>
      <c r="Z703" s="10">
        <f t="shared" si="326"/>
        <v>0</v>
      </c>
      <c r="AA703" s="10">
        <f t="shared" si="327"/>
        <v>0</v>
      </c>
      <c r="AB703" s="10">
        <f t="shared" si="328"/>
        <v>0</v>
      </c>
      <c r="AC703" s="10">
        <f t="shared" si="321"/>
        <v>67.5</v>
      </c>
      <c r="AD703" s="10">
        <f t="shared" si="322"/>
        <v>43.539868806346249</v>
      </c>
      <c r="AE703" s="10">
        <f t="shared" si="329"/>
        <v>0</v>
      </c>
      <c r="AF703" s="10">
        <f t="shared" si="330"/>
        <v>43.539868806346249</v>
      </c>
      <c r="AG703" s="10">
        <f t="shared" si="331"/>
        <v>0</v>
      </c>
    </row>
    <row r="704" spans="1:33" x14ac:dyDescent="0.2">
      <c r="A704" s="5">
        <v>40208.041666666664</v>
      </c>
      <c r="B704" s="8">
        <v>225169.55031317144</v>
      </c>
      <c r="C704" s="9">
        <v>207.76499999999999</v>
      </c>
      <c r="D704" s="8">
        <f t="shared" si="310"/>
        <v>225.16955031317144</v>
      </c>
      <c r="E704" s="8">
        <f t="shared" si="303"/>
        <v>237.63545031317145</v>
      </c>
      <c r="F704" s="10">
        <f t="shared" si="304"/>
        <v>225.16955031317144</v>
      </c>
      <c r="G704" s="10">
        <f t="shared" si="305"/>
        <v>0</v>
      </c>
      <c r="H704" s="10">
        <f t="shared" si="332"/>
        <v>0</v>
      </c>
      <c r="I704" s="10">
        <f t="shared" si="311"/>
        <v>0</v>
      </c>
      <c r="J704" s="10">
        <f t="shared" si="312"/>
        <v>0</v>
      </c>
      <c r="K704" s="10">
        <f t="shared" si="306"/>
        <v>135</v>
      </c>
      <c r="L704" s="10">
        <f t="shared" si="307"/>
        <v>90.169550313171442</v>
      </c>
      <c r="M704" s="10">
        <f t="shared" si="323"/>
        <v>0</v>
      </c>
      <c r="N704" s="10">
        <f t="shared" si="313"/>
        <v>90.169550313171442</v>
      </c>
      <c r="O704" s="10">
        <f t="shared" si="314"/>
        <v>0</v>
      </c>
      <c r="P704" s="10">
        <f t="shared" si="308"/>
        <v>90</v>
      </c>
      <c r="Q704" s="10">
        <f t="shared" si="309"/>
        <v>135.16955031317144</v>
      </c>
      <c r="R704" s="10">
        <f t="shared" si="324"/>
        <v>0</v>
      </c>
      <c r="S704" s="10">
        <f t="shared" si="315"/>
        <v>90</v>
      </c>
      <c r="T704" s="10">
        <f t="shared" si="316"/>
        <v>45.169550313171442</v>
      </c>
      <c r="U704" s="10">
        <f t="shared" si="325"/>
        <v>0</v>
      </c>
      <c r="V704" s="10">
        <f t="shared" si="317"/>
        <v>45.169550313171442</v>
      </c>
      <c r="W704" s="10">
        <f t="shared" si="318"/>
        <v>0</v>
      </c>
      <c r="X704" s="10">
        <f t="shared" si="319"/>
        <v>112.58477515658572</v>
      </c>
      <c r="Y704" s="10">
        <f t="shared" si="320"/>
        <v>0</v>
      </c>
      <c r="Z704" s="10">
        <f t="shared" si="326"/>
        <v>0</v>
      </c>
      <c r="AA704" s="10">
        <f t="shared" si="327"/>
        <v>0</v>
      </c>
      <c r="AB704" s="10">
        <f t="shared" si="328"/>
        <v>0</v>
      </c>
      <c r="AC704" s="10">
        <f t="shared" si="321"/>
        <v>67.5</v>
      </c>
      <c r="AD704" s="10">
        <f t="shared" si="322"/>
        <v>45.084775156585721</v>
      </c>
      <c r="AE704" s="10">
        <f t="shared" si="329"/>
        <v>0</v>
      </c>
      <c r="AF704" s="10">
        <f t="shared" si="330"/>
        <v>45.084775156585721</v>
      </c>
      <c r="AG704" s="10">
        <f t="shared" si="331"/>
        <v>0</v>
      </c>
    </row>
    <row r="705" spans="1:33" x14ac:dyDescent="0.2">
      <c r="A705" s="5">
        <v>40208.083333333336</v>
      </c>
      <c r="B705" s="8">
        <v>213992.10639710104</v>
      </c>
      <c r="C705" s="9">
        <v>146.58216666666667</v>
      </c>
      <c r="D705" s="8">
        <f t="shared" si="310"/>
        <v>213.99210639710105</v>
      </c>
      <c r="E705" s="8">
        <f t="shared" si="303"/>
        <v>222.78703639710105</v>
      </c>
      <c r="F705" s="10">
        <f t="shared" si="304"/>
        <v>213.99210639710105</v>
      </c>
      <c r="G705" s="10">
        <f t="shared" si="305"/>
        <v>0</v>
      </c>
      <c r="H705" s="10">
        <f t="shared" si="332"/>
        <v>0</v>
      </c>
      <c r="I705" s="10">
        <f t="shared" si="311"/>
        <v>0</v>
      </c>
      <c r="J705" s="10">
        <f t="shared" si="312"/>
        <v>0</v>
      </c>
      <c r="K705" s="10">
        <f t="shared" si="306"/>
        <v>135</v>
      </c>
      <c r="L705" s="10">
        <f t="shared" si="307"/>
        <v>78.992106397101054</v>
      </c>
      <c r="M705" s="10">
        <f t="shared" si="323"/>
        <v>0</v>
      </c>
      <c r="N705" s="10">
        <f t="shared" si="313"/>
        <v>78.992106397101054</v>
      </c>
      <c r="O705" s="10">
        <f t="shared" si="314"/>
        <v>0</v>
      </c>
      <c r="P705" s="10">
        <f t="shared" si="308"/>
        <v>90</v>
      </c>
      <c r="Q705" s="10">
        <f t="shared" si="309"/>
        <v>123.99210639710105</v>
      </c>
      <c r="R705" s="10">
        <f t="shared" si="324"/>
        <v>0</v>
      </c>
      <c r="S705" s="10">
        <f t="shared" si="315"/>
        <v>90</v>
      </c>
      <c r="T705" s="10">
        <f t="shared" si="316"/>
        <v>33.992106397101054</v>
      </c>
      <c r="U705" s="10">
        <f t="shared" si="325"/>
        <v>0</v>
      </c>
      <c r="V705" s="10">
        <f t="shared" si="317"/>
        <v>33.992106397101054</v>
      </c>
      <c r="W705" s="10">
        <f t="shared" si="318"/>
        <v>0</v>
      </c>
      <c r="X705" s="10">
        <f t="shared" si="319"/>
        <v>106.99605319855053</v>
      </c>
      <c r="Y705" s="10">
        <f t="shared" si="320"/>
        <v>0</v>
      </c>
      <c r="Z705" s="10">
        <f t="shared" si="326"/>
        <v>0</v>
      </c>
      <c r="AA705" s="10">
        <f t="shared" si="327"/>
        <v>0</v>
      </c>
      <c r="AB705" s="10">
        <f t="shared" si="328"/>
        <v>0</v>
      </c>
      <c r="AC705" s="10">
        <f t="shared" si="321"/>
        <v>67.5</v>
      </c>
      <c r="AD705" s="10">
        <f t="shared" si="322"/>
        <v>39.496053198550527</v>
      </c>
      <c r="AE705" s="10">
        <f t="shared" si="329"/>
        <v>0</v>
      </c>
      <c r="AF705" s="10">
        <f t="shared" si="330"/>
        <v>39.496053198550527</v>
      </c>
      <c r="AG705" s="10">
        <f t="shared" si="331"/>
        <v>0</v>
      </c>
    </row>
    <row r="706" spans="1:33" x14ac:dyDescent="0.2">
      <c r="A706" s="5">
        <v>40208.125</v>
      </c>
      <c r="B706" s="8">
        <v>211739.11221541706</v>
      </c>
      <c r="C706" s="9">
        <v>461.84000000000003</v>
      </c>
      <c r="D706" s="8">
        <f t="shared" si="310"/>
        <v>211.73911221541707</v>
      </c>
      <c r="E706" s="8">
        <f t="shared" si="303"/>
        <v>239.44951221541706</v>
      </c>
      <c r="F706" s="10">
        <f t="shared" si="304"/>
        <v>211.73911221541707</v>
      </c>
      <c r="G706" s="10">
        <f t="shared" si="305"/>
        <v>0</v>
      </c>
      <c r="H706" s="10">
        <f t="shared" si="332"/>
        <v>0</v>
      </c>
      <c r="I706" s="10">
        <f t="shared" si="311"/>
        <v>0</v>
      </c>
      <c r="J706" s="10">
        <f t="shared" si="312"/>
        <v>0</v>
      </c>
      <c r="K706" s="10">
        <f t="shared" si="306"/>
        <v>135</v>
      </c>
      <c r="L706" s="10">
        <f t="shared" si="307"/>
        <v>76.739112215417066</v>
      </c>
      <c r="M706" s="10">
        <f t="shared" si="323"/>
        <v>0</v>
      </c>
      <c r="N706" s="10">
        <f t="shared" si="313"/>
        <v>76.739112215417066</v>
      </c>
      <c r="O706" s="10">
        <f t="shared" si="314"/>
        <v>0</v>
      </c>
      <c r="P706" s="10">
        <f t="shared" si="308"/>
        <v>90</v>
      </c>
      <c r="Q706" s="10">
        <f t="shared" si="309"/>
        <v>121.73911221541707</v>
      </c>
      <c r="R706" s="10">
        <f t="shared" si="324"/>
        <v>0</v>
      </c>
      <c r="S706" s="10">
        <f t="shared" si="315"/>
        <v>90</v>
      </c>
      <c r="T706" s="10">
        <f t="shared" si="316"/>
        <v>31.739112215417066</v>
      </c>
      <c r="U706" s="10">
        <f t="shared" si="325"/>
        <v>0</v>
      </c>
      <c r="V706" s="10">
        <f t="shared" si="317"/>
        <v>31.739112215417066</v>
      </c>
      <c r="W706" s="10">
        <f t="shared" si="318"/>
        <v>0</v>
      </c>
      <c r="X706" s="10">
        <f t="shared" si="319"/>
        <v>105.86955610770853</v>
      </c>
      <c r="Y706" s="10">
        <f t="shared" si="320"/>
        <v>0</v>
      </c>
      <c r="Z706" s="10">
        <f t="shared" si="326"/>
        <v>0</v>
      </c>
      <c r="AA706" s="10">
        <f t="shared" si="327"/>
        <v>0</v>
      </c>
      <c r="AB706" s="10">
        <f t="shared" si="328"/>
        <v>0</v>
      </c>
      <c r="AC706" s="10">
        <f t="shared" si="321"/>
        <v>67.5</v>
      </c>
      <c r="AD706" s="10">
        <f t="shared" si="322"/>
        <v>38.369556107708533</v>
      </c>
      <c r="AE706" s="10">
        <f t="shared" si="329"/>
        <v>0</v>
      </c>
      <c r="AF706" s="10">
        <f t="shared" si="330"/>
        <v>38.369556107708533</v>
      </c>
      <c r="AG706" s="10">
        <f t="shared" si="331"/>
        <v>0</v>
      </c>
    </row>
    <row r="707" spans="1:33" x14ac:dyDescent="0.2">
      <c r="A707" s="5">
        <v>40208.166666666664</v>
      </c>
      <c r="B707" s="8">
        <v>218052.96715431556</v>
      </c>
      <c r="C707" s="9">
        <v>540.37</v>
      </c>
      <c r="D707" s="8">
        <f t="shared" si="310"/>
        <v>218.05296715431555</v>
      </c>
      <c r="E707" s="8">
        <f t="shared" si="303"/>
        <v>250.47516715431556</v>
      </c>
      <c r="F707" s="10">
        <f t="shared" si="304"/>
        <v>218.05296715431555</v>
      </c>
      <c r="G707" s="10">
        <f t="shared" si="305"/>
        <v>0</v>
      </c>
      <c r="H707" s="10">
        <f t="shared" si="332"/>
        <v>0</v>
      </c>
      <c r="I707" s="10">
        <f t="shared" si="311"/>
        <v>0</v>
      </c>
      <c r="J707" s="10">
        <f t="shared" si="312"/>
        <v>0</v>
      </c>
      <c r="K707" s="10">
        <f t="shared" si="306"/>
        <v>135</v>
      </c>
      <c r="L707" s="10">
        <f t="shared" si="307"/>
        <v>83.052967154315553</v>
      </c>
      <c r="M707" s="10">
        <f t="shared" si="323"/>
        <v>0</v>
      </c>
      <c r="N707" s="10">
        <f t="shared" si="313"/>
        <v>83.052967154315553</v>
      </c>
      <c r="O707" s="10">
        <f t="shared" si="314"/>
        <v>0</v>
      </c>
      <c r="P707" s="10">
        <f t="shared" si="308"/>
        <v>90</v>
      </c>
      <c r="Q707" s="10">
        <f t="shared" si="309"/>
        <v>128.05296715431555</v>
      </c>
      <c r="R707" s="10">
        <f t="shared" si="324"/>
        <v>0</v>
      </c>
      <c r="S707" s="10">
        <f t="shared" si="315"/>
        <v>90</v>
      </c>
      <c r="T707" s="10">
        <f t="shared" si="316"/>
        <v>38.052967154315553</v>
      </c>
      <c r="U707" s="10">
        <f t="shared" si="325"/>
        <v>0</v>
      </c>
      <c r="V707" s="10">
        <f t="shared" si="317"/>
        <v>38.052967154315553</v>
      </c>
      <c r="W707" s="10">
        <f t="shared" si="318"/>
        <v>0</v>
      </c>
      <c r="X707" s="10">
        <f t="shared" si="319"/>
        <v>109.02648357715778</v>
      </c>
      <c r="Y707" s="10">
        <f t="shared" si="320"/>
        <v>0</v>
      </c>
      <c r="Z707" s="10">
        <f t="shared" si="326"/>
        <v>0</v>
      </c>
      <c r="AA707" s="10">
        <f t="shared" si="327"/>
        <v>0</v>
      </c>
      <c r="AB707" s="10">
        <f t="shared" si="328"/>
        <v>0</v>
      </c>
      <c r="AC707" s="10">
        <f t="shared" si="321"/>
        <v>67.5</v>
      </c>
      <c r="AD707" s="10">
        <f t="shared" si="322"/>
        <v>41.526483577157776</v>
      </c>
      <c r="AE707" s="10">
        <f t="shared" si="329"/>
        <v>0</v>
      </c>
      <c r="AF707" s="10">
        <f t="shared" si="330"/>
        <v>41.526483577157776</v>
      </c>
      <c r="AG707" s="10">
        <f t="shared" si="331"/>
        <v>0</v>
      </c>
    </row>
    <row r="708" spans="1:33" x14ac:dyDescent="0.2">
      <c r="A708" s="5">
        <v>40208.208333333336</v>
      </c>
      <c r="B708" s="8">
        <v>218278.55388680127</v>
      </c>
      <c r="C708" s="9">
        <v>479.80333333333334</v>
      </c>
      <c r="D708" s="8">
        <f t="shared" si="310"/>
        <v>218.27855388680126</v>
      </c>
      <c r="E708" s="8">
        <f t="shared" si="303"/>
        <v>247.06675388680125</v>
      </c>
      <c r="F708" s="10">
        <f t="shared" si="304"/>
        <v>218.27855388680126</v>
      </c>
      <c r="G708" s="10">
        <f t="shared" si="305"/>
        <v>0</v>
      </c>
      <c r="H708" s="10">
        <f t="shared" si="332"/>
        <v>0</v>
      </c>
      <c r="I708" s="10">
        <f t="shared" si="311"/>
        <v>0</v>
      </c>
      <c r="J708" s="10">
        <f t="shared" si="312"/>
        <v>0</v>
      </c>
      <c r="K708" s="10">
        <f t="shared" si="306"/>
        <v>135</v>
      </c>
      <c r="L708" s="10">
        <f t="shared" si="307"/>
        <v>83.278553886801262</v>
      </c>
      <c r="M708" s="10">
        <f t="shared" si="323"/>
        <v>0</v>
      </c>
      <c r="N708" s="10">
        <f t="shared" si="313"/>
        <v>83.278553886801262</v>
      </c>
      <c r="O708" s="10">
        <f t="shared" si="314"/>
        <v>0</v>
      </c>
      <c r="P708" s="10">
        <f t="shared" si="308"/>
        <v>90</v>
      </c>
      <c r="Q708" s="10">
        <f t="shared" si="309"/>
        <v>128.27855388680126</v>
      </c>
      <c r="R708" s="10">
        <f t="shared" si="324"/>
        <v>0</v>
      </c>
      <c r="S708" s="10">
        <f t="shared" si="315"/>
        <v>90</v>
      </c>
      <c r="T708" s="10">
        <f t="shared" si="316"/>
        <v>38.278553886801262</v>
      </c>
      <c r="U708" s="10">
        <f t="shared" si="325"/>
        <v>0</v>
      </c>
      <c r="V708" s="10">
        <f t="shared" si="317"/>
        <v>38.278553886801262</v>
      </c>
      <c r="W708" s="10">
        <f t="shared" si="318"/>
        <v>0</v>
      </c>
      <c r="X708" s="10">
        <f t="shared" si="319"/>
        <v>109.13927694340063</v>
      </c>
      <c r="Y708" s="10">
        <f t="shared" si="320"/>
        <v>0</v>
      </c>
      <c r="Z708" s="10">
        <f t="shared" si="326"/>
        <v>0</v>
      </c>
      <c r="AA708" s="10">
        <f t="shared" si="327"/>
        <v>0</v>
      </c>
      <c r="AB708" s="10">
        <f t="shared" si="328"/>
        <v>0</v>
      </c>
      <c r="AC708" s="10">
        <f t="shared" si="321"/>
        <v>67.5</v>
      </c>
      <c r="AD708" s="10">
        <f t="shared" si="322"/>
        <v>41.639276943400631</v>
      </c>
      <c r="AE708" s="10">
        <f t="shared" si="329"/>
        <v>0</v>
      </c>
      <c r="AF708" s="10">
        <f t="shared" si="330"/>
        <v>41.639276943400631</v>
      </c>
      <c r="AG708" s="10">
        <f t="shared" si="331"/>
        <v>0</v>
      </c>
    </row>
    <row r="709" spans="1:33" x14ac:dyDescent="0.2">
      <c r="A709" s="5">
        <v>40208.25</v>
      </c>
      <c r="B709" s="8">
        <v>244137.66665230322</v>
      </c>
      <c r="C709" s="9">
        <v>575.53666666666675</v>
      </c>
      <c r="D709" s="8">
        <f t="shared" si="310"/>
        <v>244.13766665230321</v>
      </c>
      <c r="E709" s="8">
        <f t="shared" si="303"/>
        <v>278.6698666523032</v>
      </c>
      <c r="F709" s="10">
        <f t="shared" si="304"/>
        <v>244.13766665230321</v>
      </c>
      <c r="G709" s="10">
        <f t="shared" si="305"/>
        <v>0</v>
      </c>
      <c r="H709" s="10">
        <f t="shared" si="332"/>
        <v>0</v>
      </c>
      <c r="I709" s="10">
        <f t="shared" si="311"/>
        <v>0</v>
      </c>
      <c r="J709" s="10">
        <f t="shared" si="312"/>
        <v>0</v>
      </c>
      <c r="K709" s="10">
        <f t="shared" si="306"/>
        <v>135</v>
      </c>
      <c r="L709" s="10">
        <f t="shared" si="307"/>
        <v>109.13766665230321</v>
      </c>
      <c r="M709" s="10">
        <f t="shared" si="323"/>
        <v>0</v>
      </c>
      <c r="N709" s="10">
        <f t="shared" si="313"/>
        <v>109.13766665230321</v>
      </c>
      <c r="O709" s="10">
        <f t="shared" si="314"/>
        <v>0</v>
      </c>
      <c r="P709" s="10">
        <f t="shared" si="308"/>
        <v>90</v>
      </c>
      <c r="Q709" s="10">
        <f t="shared" si="309"/>
        <v>154.13766665230321</v>
      </c>
      <c r="R709" s="10">
        <f t="shared" si="324"/>
        <v>0</v>
      </c>
      <c r="S709" s="10">
        <f t="shared" si="315"/>
        <v>90</v>
      </c>
      <c r="T709" s="10">
        <f t="shared" si="316"/>
        <v>64.13766665230321</v>
      </c>
      <c r="U709" s="10">
        <f t="shared" si="325"/>
        <v>0</v>
      </c>
      <c r="V709" s="10">
        <f t="shared" si="317"/>
        <v>64.13766665230321</v>
      </c>
      <c r="W709" s="10">
        <f t="shared" si="318"/>
        <v>0</v>
      </c>
      <c r="X709" s="10">
        <f t="shared" si="319"/>
        <v>122.0688333261516</v>
      </c>
      <c r="Y709" s="10">
        <f t="shared" si="320"/>
        <v>0</v>
      </c>
      <c r="Z709" s="10">
        <f t="shared" si="326"/>
        <v>0</v>
      </c>
      <c r="AA709" s="10">
        <f t="shared" si="327"/>
        <v>0</v>
      </c>
      <c r="AB709" s="10">
        <f t="shared" si="328"/>
        <v>0</v>
      </c>
      <c r="AC709" s="10">
        <f t="shared" si="321"/>
        <v>67.5</v>
      </c>
      <c r="AD709" s="10">
        <f t="shared" si="322"/>
        <v>54.568833326151605</v>
      </c>
      <c r="AE709" s="10">
        <f t="shared" si="329"/>
        <v>0</v>
      </c>
      <c r="AF709" s="10">
        <f t="shared" si="330"/>
        <v>54.568833326151605</v>
      </c>
      <c r="AG709" s="10">
        <f t="shared" si="331"/>
        <v>0</v>
      </c>
    </row>
    <row r="710" spans="1:33" x14ac:dyDescent="0.2">
      <c r="A710" s="5">
        <v>40208.291666666664</v>
      </c>
      <c r="B710" s="8">
        <v>224802.24139288641</v>
      </c>
      <c r="C710" s="9">
        <v>440.83166666666665</v>
      </c>
      <c r="D710" s="8">
        <f t="shared" si="310"/>
        <v>224.8022413928864</v>
      </c>
      <c r="E710" s="8">
        <f t="shared" si="303"/>
        <v>251.25214139288641</v>
      </c>
      <c r="F710" s="10">
        <f t="shared" si="304"/>
        <v>224.8022413928864</v>
      </c>
      <c r="G710" s="10">
        <f t="shared" si="305"/>
        <v>0</v>
      </c>
      <c r="H710" s="10">
        <f t="shared" si="332"/>
        <v>0</v>
      </c>
      <c r="I710" s="10">
        <f t="shared" si="311"/>
        <v>0</v>
      </c>
      <c r="J710" s="10">
        <f t="shared" si="312"/>
        <v>0</v>
      </c>
      <c r="K710" s="10">
        <f t="shared" si="306"/>
        <v>135</v>
      </c>
      <c r="L710" s="10">
        <f t="shared" si="307"/>
        <v>89.802241392886401</v>
      </c>
      <c r="M710" s="10">
        <f t="shared" si="323"/>
        <v>0</v>
      </c>
      <c r="N710" s="10">
        <f t="shared" si="313"/>
        <v>89.802241392886401</v>
      </c>
      <c r="O710" s="10">
        <f t="shared" si="314"/>
        <v>0</v>
      </c>
      <c r="P710" s="10">
        <f t="shared" si="308"/>
        <v>90</v>
      </c>
      <c r="Q710" s="10">
        <f t="shared" si="309"/>
        <v>134.8022413928864</v>
      </c>
      <c r="R710" s="10">
        <f t="shared" si="324"/>
        <v>0</v>
      </c>
      <c r="S710" s="10">
        <f t="shared" si="315"/>
        <v>90</v>
      </c>
      <c r="T710" s="10">
        <f t="shared" si="316"/>
        <v>44.802241392886401</v>
      </c>
      <c r="U710" s="10">
        <f t="shared" si="325"/>
        <v>0</v>
      </c>
      <c r="V710" s="10">
        <f t="shared" si="317"/>
        <v>44.802241392886401</v>
      </c>
      <c r="W710" s="10">
        <f t="shared" si="318"/>
        <v>0</v>
      </c>
      <c r="X710" s="10">
        <f t="shared" si="319"/>
        <v>112.4011206964432</v>
      </c>
      <c r="Y710" s="10">
        <f t="shared" si="320"/>
        <v>0</v>
      </c>
      <c r="Z710" s="10">
        <f t="shared" si="326"/>
        <v>0</v>
      </c>
      <c r="AA710" s="10">
        <f t="shared" si="327"/>
        <v>0</v>
      </c>
      <c r="AB710" s="10">
        <f t="shared" si="328"/>
        <v>0</v>
      </c>
      <c r="AC710" s="10">
        <f t="shared" si="321"/>
        <v>67.5</v>
      </c>
      <c r="AD710" s="10">
        <f t="shared" si="322"/>
        <v>44.901120696443201</v>
      </c>
      <c r="AE710" s="10">
        <f t="shared" si="329"/>
        <v>0</v>
      </c>
      <c r="AF710" s="10">
        <f t="shared" si="330"/>
        <v>44.901120696443201</v>
      </c>
      <c r="AG710" s="10">
        <f t="shared" si="331"/>
        <v>0</v>
      </c>
    </row>
    <row r="711" spans="1:33" x14ac:dyDescent="0.2">
      <c r="A711" s="5">
        <v>40208.333333333336</v>
      </c>
      <c r="B711" s="8">
        <v>219547.242136733</v>
      </c>
      <c r="C711" s="9">
        <v>486.35666666666668</v>
      </c>
      <c r="D711" s="8">
        <f t="shared" si="310"/>
        <v>219.54724213673299</v>
      </c>
      <c r="E711" s="8">
        <f t="shared" ref="E711:E774" si="333">D711+C711*60/1000</f>
        <v>248.72864213673299</v>
      </c>
      <c r="F711" s="10">
        <f t="shared" ref="F711:F774" si="334">IF(D711&lt;=270,D711,270)</f>
        <v>219.54724213673299</v>
      </c>
      <c r="G711" s="10">
        <f t="shared" ref="G711:G774" si="335">D711-F711</f>
        <v>0</v>
      </c>
      <c r="H711" s="10">
        <f t="shared" si="332"/>
        <v>0</v>
      </c>
      <c r="I711" s="10">
        <f t="shared" si="311"/>
        <v>0</v>
      </c>
      <c r="J711" s="10">
        <f t="shared" si="312"/>
        <v>0</v>
      </c>
      <c r="K711" s="10">
        <f t="shared" ref="K711:K774" si="336">IF(D711&lt;=135,D711,135)</f>
        <v>135</v>
      </c>
      <c r="L711" s="10">
        <f t="shared" ref="L711:L774" si="337">D711-K711</f>
        <v>84.54724213673299</v>
      </c>
      <c r="M711" s="10">
        <f t="shared" si="323"/>
        <v>0</v>
      </c>
      <c r="N711" s="10">
        <f t="shared" si="313"/>
        <v>84.54724213673299</v>
      </c>
      <c r="O711" s="10">
        <f t="shared" si="314"/>
        <v>0</v>
      </c>
      <c r="P711" s="10">
        <f t="shared" ref="P711:P774" si="338">IF(D711&lt;=90,D711,90)</f>
        <v>90</v>
      </c>
      <c r="Q711" s="10">
        <f t="shared" ref="Q711:Q774" si="339">D711-P711</f>
        <v>129.54724213673299</v>
      </c>
      <c r="R711" s="10">
        <f t="shared" si="324"/>
        <v>0</v>
      </c>
      <c r="S711" s="10">
        <f t="shared" si="315"/>
        <v>90</v>
      </c>
      <c r="T711" s="10">
        <f t="shared" si="316"/>
        <v>39.54724213673299</v>
      </c>
      <c r="U711" s="10">
        <f t="shared" si="325"/>
        <v>0</v>
      </c>
      <c r="V711" s="10">
        <f t="shared" si="317"/>
        <v>39.54724213673299</v>
      </c>
      <c r="W711" s="10">
        <f t="shared" si="318"/>
        <v>0</v>
      </c>
      <c r="X711" s="10">
        <f t="shared" si="319"/>
        <v>109.7736210683665</v>
      </c>
      <c r="Y711" s="10">
        <f t="shared" si="320"/>
        <v>0</v>
      </c>
      <c r="Z711" s="10">
        <f t="shared" si="326"/>
        <v>0</v>
      </c>
      <c r="AA711" s="10">
        <f t="shared" si="327"/>
        <v>0</v>
      </c>
      <c r="AB711" s="10">
        <f t="shared" si="328"/>
        <v>0</v>
      </c>
      <c r="AC711" s="10">
        <f t="shared" si="321"/>
        <v>67.5</v>
      </c>
      <c r="AD711" s="10">
        <f t="shared" si="322"/>
        <v>42.273621068366495</v>
      </c>
      <c r="AE711" s="10">
        <f t="shared" si="329"/>
        <v>0</v>
      </c>
      <c r="AF711" s="10">
        <f t="shared" si="330"/>
        <v>42.273621068366495</v>
      </c>
      <c r="AG711" s="10">
        <f t="shared" si="331"/>
        <v>0</v>
      </c>
    </row>
    <row r="712" spans="1:33" x14ac:dyDescent="0.2">
      <c r="A712" s="5">
        <v>40208.375</v>
      </c>
      <c r="B712" s="8">
        <v>217030.36305561074</v>
      </c>
      <c r="C712" s="9">
        <v>530.68666666666672</v>
      </c>
      <c r="D712" s="8">
        <f t="shared" ref="D712:D775" si="340">B712/1000</f>
        <v>217.03036305561074</v>
      </c>
      <c r="E712" s="8">
        <f t="shared" si="333"/>
        <v>248.87156305561075</v>
      </c>
      <c r="F712" s="10">
        <f t="shared" si="334"/>
        <v>217.03036305561074</v>
      </c>
      <c r="G712" s="10">
        <f t="shared" si="335"/>
        <v>0</v>
      </c>
      <c r="H712" s="10">
        <f t="shared" si="332"/>
        <v>0</v>
      </c>
      <c r="I712" s="10">
        <f t="shared" ref="I712:I775" si="341">IF(AND(G712&lt;=270,H712=0),G712,IF(H712=1,0,270))</f>
        <v>0</v>
      </c>
      <c r="J712" s="10">
        <f t="shared" ref="J712:J775" si="342">G712-I712</f>
        <v>0</v>
      </c>
      <c r="K712" s="10">
        <f t="shared" si="336"/>
        <v>135</v>
      </c>
      <c r="L712" s="10">
        <f t="shared" si="337"/>
        <v>82.030363055610735</v>
      </c>
      <c r="M712" s="10">
        <f t="shared" si="323"/>
        <v>0</v>
      </c>
      <c r="N712" s="10">
        <f t="shared" ref="N712:N775" si="343">IF(AND(L712&lt;=135,M712=0),L712,IF(M712=1,0,135))</f>
        <v>82.030363055610735</v>
      </c>
      <c r="O712" s="10">
        <f t="shared" ref="O712:O775" si="344">L712-N712</f>
        <v>0</v>
      </c>
      <c r="P712" s="10">
        <f t="shared" si="338"/>
        <v>90</v>
      </c>
      <c r="Q712" s="10">
        <f t="shared" si="339"/>
        <v>127.03036305561074</v>
      </c>
      <c r="R712" s="10">
        <f t="shared" si="324"/>
        <v>0</v>
      </c>
      <c r="S712" s="10">
        <f t="shared" ref="S712:S775" si="345">IF(AND(Q712&lt;=90,R712=0),Q712,IF(R712=1,0,90))</f>
        <v>90</v>
      </c>
      <c r="T712" s="10">
        <f t="shared" ref="T712:T775" si="346">Q712-S712</f>
        <v>37.030363055610735</v>
      </c>
      <c r="U712" s="10">
        <f t="shared" si="325"/>
        <v>0</v>
      </c>
      <c r="V712" s="10">
        <f t="shared" ref="V712:V775" si="347">IF(AND(T712&lt;=90,U712=0),T712,IF(U712=1,0,90))</f>
        <v>37.030363055610735</v>
      </c>
      <c r="W712" s="10">
        <f t="shared" ref="W712:W775" si="348">T712-V712</f>
        <v>0</v>
      </c>
      <c r="X712" s="10">
        <f t="shared" ref="X712:X775" si="349">IF($D712*135/270&lt;=135,$D712*135/270,135)</f>
        <v>108.51518152780537</v>
      </c>
      <c r="Y712" s="10">
        <f t="shared" ref="Y712:Y775" si="350">$D712*135/270-X712</f>
        <v>0</v>
      </c>
      <c r="Z712" s="10">
        <f t="shared" si="326"/>
        <v>0</v>
      </c>
      <c r="AA712" s="10">
        <f t="shared" si="327"/>
        <v>0</v>
      </c>
      <c r="AB712" s="10">
        <f t="shared" si="328"/>
        <v>0</v>
      </c>
      <c r="AC712" s="10">
        <f t="shared" ref="AC712:AC775" si="351">IF($D712*135/270&lt;=67.5,$D712*135/270,67.5)</f>
        <v>67.5</v>
      </c>
      <c r="AD712" s="10">
        <f t="shared" ref="AD712:AD775" si="352">$D712*135/270-AC712</f>
        <v>41.015181527805368</v>
      </c>
      <c r="AE712" s="10">
        <f t="shared" si="329"/>
        <v>0</v>
      </c>
      <c r="AF712" s="10">
        <f t="shared" si="330"/>
        <v>41.015181527805368</v>
      </c>
      <c r="AG712" s="10">
        <f t="shared" si="331"/>
        <v>0</v>
      </c>
    </row>
    <row r="713" spans="1:33" x14ac:dyDescent="0.2">
      <c r="A713" s="5">
        <v>40208.416666666664</v>
      </c>
      <c r="B713" s="8">
        <v>213724.26105598881</v>
      </c>
      <c r="C713" s="9">
        <v>468.21333333333331</v>
      </c>
      <c r="D713" s="8">
        <f t="shared" si="340"/>
        <v>213.72426105598882</v>
      </c>
      <c r="E713" s="8">
        <f t="shared" si="333"/>
        <v>241.81706105598883</v>
      </c>
      <c r="F713" s="10">
        <f t="shared" si="334"/>
        <v>213.72426105598882</v>
      </c>
      <c r="G713" s="10">
        <f t="shared" si="335"/>
        <v>0</v>
      </c>
      <c r="H713" s="10">
        <f t="shared" si="332"/>
        <v>0</v>
      </c>
      <c r="I713" s="10">
        <f t="shared" si="341"/>
        <v>0</v>
      </c>
      <c r="J713" s="10">
        <f t="shared" si="342"/>
        <v>0</v>
      </c>
      <c r="K713" s="10">
        <f t="shared" si="336"/>
        <v>135</v>
      </c>
      <c r="L713" s="10">
        <f t="shared" si="337"/>
        <v>78.724261055988819</v>
      </c>
      <c r="M713" s="10">
        <f t="shared" ref="M713:M776" si="353">IF(AND(L713&gt;0,L712=0),1,0)</f>
        <v>0</v>
      </c>
      <c r="N713" s="10">
        <f t="shared" si="343"/>
        <v>78.724261055988819</v>
      </c>
      <c r="O713" s="10">
        <f t="shared" si="344"/>
        <v>0</v>
      </c>
      <c r="P713" s="10">
        <f t="shared" si="338"/>
        <v>90</v>
      </c>
      <c r="Q713" s="10">
        <f t="shared" si="339"/>
        <v>123.72426105598882</v>
      </c>
      <c r="R713" s="10">
        <f t="shared" ref="R713:R776" si="354">IF(AND(Q713&gt;0,Q712=0),1,0)</f>
        <v>0</v>
      </c>
      <c r="S713" s="10">
        <f t="shared" si="345"/>
        <v>90</v>
      </c>
      <c r="T713" s="10">
        <f t="shared" si="346"/>
        <v>33.724261055988819</v>
      </c>
      <c r="U713" s="10">
        <f t="shared" ref="U713:U776" si="355">IF(AND(T713&gt;0,T712=0),1,0)</f>
        <v>0</v>
      </c>
      <c r="V713" s="10">
        <f t="shared" si="347"/>
        <v>33.724261055988819</v>
      </c>
      <c r="W713" s="10">
        <f t="shared" si="348"/>
        <v>0</v>
      </c>
      <c r="X713" s="10">
        <f t="shared" si="349"/>
        <v>106.86213052799441</v>
      </c>
      <c r="Y713" s="10">
        <f t="shared" si="350"/>
        <v>0</v>
      </c>
      <c r="Z713" s="10">
        <f t="shared" ref="Z713:Z776" si="356">IF(AND(Y713&gt;0,Y712=0),1,0)</f>
        <v>0</v>
      </c>
      <c r="AA713" s="10">
        <f t="shared" ref="AA713:AA776" si="357">IF(AND(Y713&lt;=135,Z713=0),Y713,IF(Z713=1,0,135))</f>
        <v>0</v>
      </c>
      <c r="AB713" s="10">
        <f t="shared" ref="AB713:AB776" si="358">Y713-AA713</f>
        <v>0</v>
      </c>
      <c r="AC713" s="10">
        <f t="shared" si="351"/>
        <v>67.5</v>
      </c>
      <c r="AD713" s="10">
        <f t="shared" si="352"/>
        <v>39.36213052799441</v>
      </c>
      <c r="AE713" s="10">
        <f t="shared" ref="AE713:AE776" si="359">IF(AND(AD713&gt;0,AD712=0),1,0)</f>
        <v>0</v>
      </c>
      <c r="AF713" s="10">
        <f t="shared" ref="AF713:AF776" si="360">IF(AND(AD713&lt;=67.5,AE713=0),AD713,IF(AE713=1,0,67.5))</f>
        <v>39.36213052799441</v>
      </c>
      <c r="AG713" s="10">
        <f t="shared" ref="AG713:AG776" si="361">AD713-AF713</f>
        <v>0</v>
      </c>
    </row>
    <row r="714" spans="1:33" x14ac:dyDescent="0.2">
      <c r="A714" s="5">
        <v>40208.458333333336</v>
      </c>
      <c r="B714" s="8">
        <v>259332.45603887705</v>
      </c>
      <c r="C714" s="9">
        <v>496.02166666666665</v>
      </c>
      <c r="D714" s="8">
        <f t="shared" si="340"/>
        <v>259.33245603887707</v>
      </c>
      <c r="E714" s="8">
        <f t="shared" si="333"/>
        <v>289.09375603887707</v>
      </c>
      <c r="F714" s="10">
        <f t="shared" si="334"/>
        <v>259.33245603887707</v>
      </c>
      <c r="G714" s="10">
        <f t="shared" si="335"/>
        <v>0</v>
      </c>
      <c r="H714" s="10">
        <f t="shared" si="332"/>
        <v>0</v>
      </c>
      <c r="I714" s="10">
        <f t="shared" si="341"/>
        <v>0</v>
      </c>
      <c r="J714" s="10">
        <f t="shared" si="342"/>
        <v>0</v>
      </c>
      <c r="K714" s="10">
        <f t="shared" si="336"/>
        <v>135</v>
      </c>
      <c r="L714" s="10">
        <f t="shared" si="337"/>
        <v>124.33245603887707</v>
      </c>
      <c r="M714" s="10">
        <f t="shared" si="353"/>
        <v>0</v>
      </c>
      <c r="N714" s="10">
        <f t="shared" si="343"/>
        <v>124.33245603887707</v>
      </c>
      <c r="O714" s="10">
        <f t="shared" si="344"/>
        <v>0</v>
      </c>
      <c r="P714" s="10">
        <f t="shared" si="338"/>
        <v>90</v>
      </c>
      <c r="Q714" s="10">
        <f t="shared" si="339"/>
        <v>169.33245603887707</v>
      </c>
      <c r="R714" s="10">
        <f t="shared" si="354"/>
        <v>0</v>
      </c>
      <c r="S714" s="10">
        <f t="shared" si="345"/>
        <v>90</v>
      </c>
      <c r="T714" s="10">
        <f t="shared" si="346"/>
        <v>79.332456038877069</v>
      </c>
      <c r="U714" s="10">
        <f t="shared" si="355"/>
        <v>0</v>
      </c>
      <c r="V714" s="10">
        <f t="shared" si="347"/>
        <v>79.332456038877069</v>
      </c>
      <c r="W714" s="10">
        <f t="shared" si="348"/>
        <v>0</v>
      </c>
      <c r="X714" s="10">
        <f t="shared" si="349"/>
        <v>129.66622801943853</v>
      </c>
      <c r="Y714" s="10">
        <f t="shared" si="350"/>
        <v>0</v>
      </c>
      <c r="Z714" s="10">
        <f t="shared" si="356"/>
        <v>0</v>
      </c>
      <c r="AA714" s="10">
        <f t="shared" si="357"/>
        <v>0</v>
      </c>
      <c r="AB714" s="10">
        <f t="shared" si="358"/>
        <v>0</v>
      </c>
      <c r="AC714" s="10">
        <f t="shared" si="351"/>
        <v>67.5</v>
      </c>
      <c r="AD714" s="10">
        <f t="shared" si="352"/>
        <v>62.166228019438535</v>
      </c>
      <c r="AE714" s="10">
        <f t="shared" si="359"/>
        <v>0</v>
      </c>
      <c r="AF714" s="10">
        <f t="shared" si="360"/>
        <v>62.166228019438535</v>
      </c>
      <c r="AG714" s="10">
        <f t="shared" si="361"/>
        <v>0</v>
      </c>
    </row>
    <row r="715" spans="1:33" x14ac:dyDescent="0.2">
      <c r="A715" s="5">
        <v>40208.5</v>
      </c>
      <c r="B715" s="8">
        <v>269483.42353385244</v>
      </c>
      <c r="C715" s="9">
        <v>480.8366666666667</v>
      </c>
      <c r="D715" s="8">
        <f t="shared" si="340"/>
        <v>269.48342353385243</v>
      </c>
      <c r="E715" s="8">
        <f t="shared" si="333"/>
        <v>298.33362353385246</v>
      </c>
      <c r="F715" s="10">
        <f t="shared" si="334"/>
        <v>269.48342353385243</v>
      </c>
      <c r="G715" s="10">
        <f t="shared" si="335"/>
        <v>0</v>
      </c>
      <c r="H715" s="10">
        <f t="shared" si="332"/>
        <v>0</v>
      </c>
      <c r="I715" s="10">
        <f t="shared" si="341"/>
        <v>0</v>
      </c>
      <c r="J715" s="10">
        <f t="shared" si="342"/>
        <v>0</v>
      </c>
      <c r="K715" s="10">
        <f t="shared" si="336"/>
        <v>135</v>
      </c>
      <c r="L715" s="10">
        <f t="shared" si="337"/>
        <v>134.48342353385243</v>
      </c>
      <c r="M715" s="10">
        <f t="shared" si="353"/>
        <v>0</v>
      </c>
      <c r="N715" s="10">
        <f t="shared" si="343"/>
        <v>134.48342353385243</v>
      </c>
      <c r="O715" s="10">
        <f t="shared" si="344"/>
        <v>0</v>
      </c>
      <c r="P715" s="10">
        <f t="shared" si="338"/>
        <v>90</v>
      </c>
      <c r="Q715" s="10">
        <f t="shared" si="339"/>
        <v>179.48342353385243</v>
      </c>
      <c r="R715" s="10">
        <f t="shared" si="354"/>
        <v>0</v>
      </c>
      <c r="S715" s="10">
        <f t="shared" si="345"/>
        <v>90</v>
      </c>
      <c r="T715" s="10">
        <f t="shared" si="346"/>
        <v>89.483423533852431</v>
      </c>
      <c r="U715" s="10">
        <f t="shared" si="355"/>
        <v>0</v>
      </c>
      <c r="V715" s="10">
        <f t="shared" si="347"/>
        <v>89.483423533852431</v>
      </c>
      <c r="W715" s="10">
        <f t="shared" si="348"/>
        <v>0</v>
      </c>
      <c r="X715" s="10">
        <f t="shared" si="349"/>
        <v>134.74171176692622</v>
      </c>
      <c r="Y715" s="10">
        <f t="shared" si="350"/>
        <v>0</v>
      </c>
      <c r="Z715" s="10">
        <f t="shared" si="356"/>
        <v>0</v>
      </c>
      <c r="AA715" s="10">
        <f t="shared" si="357"/>
        <v>0</v>
      </c>
      <c r="AB715" s="10">
        <f t="shared" si="358"/>
        <v>0</v>
      </c>
      <c r="AC715" s="10">
        <f t="shared" si="351"/>
        <v>67.5</v>
      </c>
      <c r="AD715" s="10">
        <f t="shared" si="352"/>
        <v>67.241711766926215</v>
      </c>
      <c r="AE715" s="10">
        <f t="shared" si="359"/>
        <v>0</v>
      </c>
      <c r="AF715" s="10">
        <f t="shared" si="360"/>
        <v>67.241711766926215</v>
      </c>
      <c r="AG715" s="10">
        <f t="shared" si="361"/>
        <v>0</v>
      </c>
    </row>
    <row r="716" spans="1:33" x14ac:dyDescent="0.2">
      <c r="A716" s="5">
        <v>40208.541666666664</v>
      </c>
      <c r="B716" s="8">
        <v>256864.91900085474</v>
      </c>
      <c r="C716" s="9">
        <v>429.33333333333331</v>
      </c>
      <c r="D716" s="8">
        <f t="shared" si="340"/>
        <v>256.86491900085474</v>
      </c>
      <c r="E716" s="8">
        <f t="shared" si="333"/>
        <v>282.62491900085473</v>
      </c>
      <c r="F716" s="10">
        <f t="shared" si="334"/>
        <v>256.86491900085474</v>
      </c>
      <c r="G716" s="10">
        <f t="shared" si="335"/>
        <v>0</v>
      </c>
      <c r="H716" s="10">
        <f t="shared" ref="H716:H779" si="362">IF(AND(G716&gt;0,G715=0),1,0)</f>
        <v>0</v>
      </c>
      <c r="I716" s="10">
        <f t="shared" si="341"/>
        <v>0</v>
      </c>
      <c r="J716" s="10">
        <f t="shared" si="342"/>
        <v>0</v>
      </c>
      <c r="K716" s="10">
        <f t="shared" si="336"/>
        <v>135</v>
      </c>
      <c r="L716" s="10">
        <f t="shared" si="337"/>
        <v>121.86491900085474</v>
      </c>
      <c r="M716" s="10">
        <f t="shared" si="353"/>
        <v>0</v>
      </c>
      <c r="N716" s="10">
        <f t="shared" si="343"/>
        <v>121.86491900085474</v>
      </c>
      <c r="O716" s="10">
        <f t="shared" si="344"/>
        <v>0</v>
      </c>
      <c r="P716" s="10">
        <f t="shared" si="338"/>
        <v>90</v>
      </c>
      <c r="Q716" s="10">
        <f t="shared" si="339"/>
        <v>166.86491900085474</v>
      </c>
      <c r="R716" s="10">
        <f t="shared" si="354"/>
        <v>0</v>
      </c>
      <c r="S716" s="10">
        <f t="shared" si="345"/>
        <v>90</v>
      </c>
      <c r="T716" s="10">
        <f t="shared" si="346"/>
        <v>76.864919000854741</v>
      </c>
      <c r="U716" s="10">
        <f t="shared" si="355"/>
        <v>0</v>
      </c>
      <c r="V716" s="10">
        <f t="shared" si="347"/>
        <v>76.864919000854741</v>
      </c>
      <c r="W716" s="10">
        <f t="shared" si="348"/>
        <v>0</v>
      </c>
      <c r="X716" s="10">
        <f t="shared" si="349"/>
        <v>128.43245950042737</v>
      </c>
      <c r="Y716" s="10">
        <f t="shared" si="350"/>
        <v>0</v>
      </c>
      <c r="Z716" s="10">
        <f t="shared" si="356"/>
        <v>0</v>
      </c>
      <c r="AA716" s="10">
        <f t="shared" si="357"/>
        <v>0</v>
      </c>
      <c r="AB716" s="10">
        <f t="shared" si="358"/>
        <v>0</v>
      </c>
      <c r="AC716" s="10">
        <f t="shared" si="351"/>
        <v>67.5</v>
      </c>
      <c r="AD716" s="10">
        <f t="shared" si="352"/>
        <v>60.93245950042737</v>
      </c>
      <c r="AE716" s="10">
        <f t="shared" si="359"/>
        <v>0</v>
      </c>
      <c r="AF716" s="10">
        <f t="shared" si="360"/>
        <v>60.93245950042737</v>
      </c>
      <c r="AG716" s="10">
        <f t="shared" si="361"/>
        <v>0</v>
      </c>
    </row>
    <row r="717" spans="1:33" x14ac:dyDescent="0.2">
      <c r="A717" s="5">
        <v>40208.583333333336</v>
      </c>
      <c r="B717" s="8">
        <v>245660.81948019558</v>
      </c>
      <c r="C717" s="9">
        <v>361.34833333333336</v>
      </c>
      <c r="D717" s="8">
        <f t="shared" si="340"/>
        <v>245.66081948019558</v>
      </c>
      <c r="E717" s="8">
        <f t="shared" si="333"/>
        <v>267.34171948019559</v>
      </c>
      <c r="F717" s="10">
        <f t="shared" si="334"/>
        <v>245.66081948019558</v>
      </c>
      <c r="G717" s="10">
        <f t="shared" si="335"/>
        <v>0</v>
      </c>
      <c r="H717" s="10">
        <f t="shared" si="362"/>
        <v>0</v>
      </c>
      <c r="I717" s="10">
        <f t="shared" si="341"/>
        <v>0</v>
      </c>
      <c r="J717" s="10">
        <f t="shared" si="342"/>
        <v>0</v>
      </c>
      <c r="K717" s="10">
        <f t="shared" si="336"/>
        <v>135</v>
      </c>
      <c r="L717" s="10">
        <f t="shared" si="337"/>
        <v>110.66081948019558</v>
      </c>
      <c r="M717" s="10">
        <f t="shared" si="353"/>
        <v>0</v>
      </c>
      <c r="N717" s="10">
        <f t="shared" si="343"/>
        <v>110.66081948019558</v>
      </c>
      <c r="O717" s="10">
        <f t="shared" si="344"/>
        <v>0</v>
      </c>
      <c r="P717" s="10">
        <f t="shared" si="338"/>
        <v>90</v>
      </c>
      <c r="Q717" s="10">
        <f t="shared" si="339"/>
        <v>155.66081948019558</v>
      </c>
      <c r="R717" s="10">
        <f t="shared" si="354"/>
        <v>0</v>
      </c>
      <c r="S717" s="10">
        <f t="shared" si="345"/>
        <v>90</v>
      </c>
      <c r="T717" s="10">
        <f t="shared" si="346"/>
        <v>65.660819480195585</v>
      </c>
      <c r="U717" s="10">
        <f t="shared" si="355"/>
        <v>0</v>
      </c>
      <c r="V717" s="10">
        <f t="shared" si="347"/>
        <v>65.660819480195585</v>
      </c>
      <c r="W717" s="10">
        <f t="shared" si="348"/>
        <v>0</v>
      </c>
      <c r="X717" s="10">
        <f t="shared" si="349"/>
        <v>122.83040974009779</v>
      </c>
      <c r="Y717" s="10">
        <f t="shared" si="350"/>
        <v>0</v>
      </c>
      <c r="Z717" s="10">
        <f t="shared" si="356"/>
        <v>0</v>
      </c>
      <c r="AA717" s="10">
        <f t="shared" si="357"/>
        <v>0</v>
      </c>
      <c r="AB717" s="10">
        <f t="shared" si="358"/>
        <v>0</v>
      </c>
      <c r="AC717" s="10">
        <f t="shared" si="351"/>
        <v>67.5</v>
      </c>
      <c r="AD717" s="10">
        <f t="shared" si="352"/>
        <v>55.330409740097792</v>
      </c>
      <c r="AE717" s="10">
        <f t="shared" si="359"/>
        <v>0</v>
      </c>
      <c r="AF717" s="10">
        <f t="shared" si="360"/>
        <v>55.330409740097792</v>
      </c>
      <c r="AG717" s="10">
        <f t="shared" si="361"/>
        <v>0</v>
      </c>
    </row>
    <row r="718" spans="1:33" x14ac:dyDescent="0.2">
      <c r="A718" s="5">
        <v>40208.625</v>
      </c>
      <c r="B718" s="8">
        <v>214149.61491847696</v>
      </c>
      <c r="C718" s="9">
        <v>304.2283333333333</v>
      </c>
      <c r="D718" s="8">
        <f t="shared" si="340"/>
        <v>214.14961491847697</v>
      </c>
      <c r="E718" s="8">
        <f t="shared" si="333"/>
        <v>232.40331491847698</v>
      </c>
      <c r="F718" s="10">
        <f t="shared" si="334"/>
        <v>214.14961491847697</v>
      </c>
      <c r="G718" s="10">
        <f t="shared" si="335"/>
        <v>0</v>
      </c>
      <c r="H718" s="10">
        <f t="shared" si="362"/>
        <v>0</v>
      </c>
      <c r="I718" s="10">
        <f t="shared" si="341"/>
        <v>0</v>
      </c>
      <c r="J718" s="10">
        <f t="shared" si="342"/>
        <v>0</v>
      </c>
      <c r="K718" s="10">
        <f t="shared" si="336"/>
        <v>135</v>
      </c>
      <c r="L718" s="10">
        <f t="shared" si="337"/>
        <v>79.149614918476971</v>
      </c>
      <c r="M718" s="10">
        <f t="shared" si="353"/>
        <v>0</v>
      </c>
      <c r="N718" s="10">
        <f t="shared" si="343"/>
        <v>79.149614918476971</v>
      </c>
      <c r="O718" s="10">
        <f t="shared" si="344"/>
        <v>0</v>
      </c>
      <c r="P718" s="10">
        <f t="shared" si="338"/>
        <v>90</v>
      </c>
      <c r="Q718" s="10">
        <f t="shared" si="339"/>
        <v>124.14961491847697</v>
      </c>
      <c r="R718" s="10">
        <f t="shared" si="354"/>
        <v>0</v>
      </c>
      <c r="S718" s="10">
        <f t="shared" si="345"/>
        <v>90</v>
      </c>
      <c r="T718" s="10">
        <f t="shared" si="346"/>
        <v>34.149614918476971</v>
      </c>
      <c r="U718" s="10">
        <f t="shared" si="355"/>
        <v>0</v>
      </c>
      <c r="V718" s="10">
        <f t="shared" si="347"/>
        <v>34.149614918476971</v>
      </c>
      <c r="W718" s="10">
        <f t="shared" si="348"/>
        <v>0</v>
      </c>
      <c r="X718" s="10">
        <f t="shared" si="349"/>
        <v>107.07480745923849</v>
      </c>
      <c r="Y718" s="10">
        <f t="shared" si="350"/>
        <v>0</v>
      </c>
      <c r="Z718" s="10">
        <f t="shared" si="356"/>
        <v>0</v>
      </c>
      <c r="AA718" s="10">
        <f t="shared" si="357"/>
        <v>0</v>
      </c>
      <c r="AB718" s="10">
        <f t="shared" si="358"/>
        <v>0</v>
      </c>
      <c r="AC718" s="10">
        <f t="shared" si="351"/>
        <v>67.5</v>
      </c>
      <c r="AD718" s="10">
        <f t="shared" si="352"/>
        <v>39.574807459238485</v>
      </c>
      <c r="AE718" s="10">
        <f t="shared" si="359"/>
        <v>0</v>
      </c>
      <c r="AF718" s="10">
        <f t="shared" si="360"/>
        <v>39.574807459238485</v>
      </c>
      <c r="AG718" s="10">
        <f t="shared" si="361"/>
        <v>0</v>
      </c>
    </row>
    <row r="719" spans="1:33" x14ac:dyDescent="0.2">
      <c r="A719" s="5">
        <v>40208.666666666664</v>
      </c>
      <c r="B719" s="8">
        <v>209789.98507103097</v>
      </c>
      <c r="C719" s="9">
        <v>884.76499999999999</v>
      </c>
      <c r="D719" s="8">
        <f t="shared" si="340"/>
        <v>209.78998507103097</v>
      </c>
      <c r="E719" s="8">
        <f t="shared" si="333"/>
        <v>262.87588507103095</v>
      </c>
      <c r="F719" s="10">
        <f t="shared" si="334"/>
        <v>209.78998507103097</v>
      </c>
      <c r="G719" s="10">
        <f t="shared" si="335"/>
        <v>0</v>
      </c>
      <c r="H719" s="10">
        <f t="shared" si="362"/>
        <v>0</v>
      </c>
      <c r="I719" s="10">
        <f t="shared" si="341"/>
        <v>0</v>
      </c>
      <c r="J719" s="10">
        <f t="shared" si="342"/>
        <v>0</v>
      </c>
      <c r="K719" s="10">
        <f t="shared" si="336"/>
        <v>135</v>
      </c>
      <c r="L719" s="10">
        <f t="shared" si="337"/>
        <v>74.789985071030969</v>
      </c>
      <c r="M719" s="10">
        <f t="shared" si="353"/>
        <v>0</v>
      </c>
      <c r="N719" s="10">
        <f t="shared" si="343"/>
        <v>74.789985071030969</v>
      </c>
      <c r="O719" s="10">
        <f t="shared" si="344"/>
        <v>0</v>
      </c>
      <c r="P719" s="10">
        <f t="shared" si="338"/>
        <v>90</v>
      </c>
      <c r="Q719" s="10">
        <f t="shared" si="339"/>
        <v>119.78998507103097</v>
      </c>
      <c r="R719" s="10">
        <f t="shared" si="354"/>
        <v>0</v>
      </c>
      <c r="S719" s="10">
        <f t="shared" si="345"/>
        <v>90</v>
      </c>
      <c r="T719" s="10">
        <f t="shared" si="346"/>
        <v>29.789985071030969</v>
      </c>
      <c r="U719" s="10">
        <f t="shared" si="355"/>
        <v>0</v>
      </c>
      <c r="V719" s="10">
        <f t="shared" si="347"/>
        <v>29.789985071030969</v>
      </c>
      <c r="W719" s="10">
        <f t="shared" si="348"/>
        <v>0</v>
      </c>
      <c r="X719" s="10">
        <f t="shared" si="349"/>
        <v>104.89499253551548</v>
      </c>
      <c r="Y719" s="10">
        <f t="shared" si="350"/>
        <v>0</v>
      </c>
      <c r="Z719" s="10">
        <f t="shared" si="356"/>
        <v>0</v>
      </c>
      <c r="AA719" s="10">
        <f t="shared" si="357"/>
        <v>0</v>
      </c>
      <c r="AB719" s="10">
        <f t="shared" si="358"/>
        <v>0</v>
      </c>
      <c r="AC719" s="10">
        <f t="shared" si="351"/>
        <v>67.5</v>
      </c>
      <c r="AD719" s="10">
        <f t="shared" si="352"/>
        <v>37.394992535515485</v>
      </c>
      <c r="AE719" s="10">
        <f t="shared" si="359"/>
        <v>0</v>
      </c>
      <c r="AF719" s="10">
        <f t="shared" si="360"/>
        <v>37.394992535515485</v>
      </c>
      <c r="AG719" s="10">
        <f t="shared" si="361"/>
        <v>0</v>
      </c>
    </row>
    <row r="720" spans="1:33" x14ac:dyDescent="0.2">
      <c r="A720" s="5">
        <v>40208.708333333336</v>
      </c>
      <c r="B720" s="8">
        <v>215609.33280972255</v>
      </c>
      <c r="C720" s="9">
        <v>757.98833333333334</v>
      </c>
      <c r="D720" s="8">
        <f t="shared" si="340"/>
        <v>215.60933280972256</v>
      </c>
      <c r="E720" s="8">
        <f t="shared" si="333"/>
        <v>261.08863280972258</v>
      </c>
      <c r="F720" s="10">
        <f t="shared" si="334"/>
        <v>215.60933280972256</v>
      </c>
      <c r="G720" s="10">
        <f t="shared" si="335"/>
        <v>0</v>
      </c>
      <c r="H720" s="10">
        <f t="shared" si="362"/>
        <v>0</v>
      </c>
      <c r="I720" s="10">
        <f t="shared" si="341"/>
        <v>0</v>
      </c>
      <c r="J720" s="10">
        <f t="shared" si="342"/>
        <v>0</v>
      </c>
      <c r="K720" s="10">
        <f t="shared" si="336"/>
        <v>135</v>
      </c>
      <c r="L720" s="10">
        <f t="shared" si="337"/>
        <v>80.609332809722559</v>
      </c>
      <c r="M720" s="10">
        <f t="shared" si="353"/>
        <v>0</v>
      </c>
      <c r="N720" s="10">
        <f t="shared" si="343"/>
        <v>80.609332809722559</v>
      </c>
      <c r="O720" s="10">
        <f t="shared" si="344"/>
        <v>0</v>
      </c>
      <c r="P720" s="10">
        <f t="shared" si="338"/>
        <v>90</v>
      </c>
      <c r="Q720" s="10">
        <f t="shared" si="339"/>
        <v>125.60933280972256</v>
      </c>
      <c r="R720" s="10">
        <f t="shared" si="354"/>
        <v>0</v>
      </c>
      <c r="S720" s="10">
        <f t="shared" si="345"/>
        <v>90</v>
      </c>
      <c r="T720" s="10">
        <f t="shared" si="346"/>
        <v>35.609332809722559</v>
      </c>
      <c r="U720" s="10">
        <f t="shared" si="355"/>
        <v>0</v>
      </c>
      <c r="V720" s="10">
        <f t="shared" si="347"/>
        <v>35.609332809722559</v>
      </c>
      <c r="W720" s="10">
        <f t="shared" si="348"/>
        <v>0</v>
      </c>
      <c r="X720" s="10">
        <f t="shared" si="349"/>
        <v>107.80466640486128</v>
      </c>
      <c r="Y720" s="10">
        <f t="shared" si="350"/>
        <v>0</v>
      </c>
      <c r="Z720" s="10">
        <f t="shared" si="356"/>
        <v>0</v>
      </c>
      <c r="AA720" s="10">
        <f t="shared" si="357"/>
        <v>0</v>
      </c>
      <c r="AB720" s="10">
        <f t="shared" si="358"/>
        <v>0</v>
      </c>
      <c r="AC720" s="10">
        <f t="shared" si="351"/>
        <v>67.5</v>
      </c>
      <c r="AD720" s="10">
        <f t="shared" si="352"/>
        <v>40.30466640486128</v>
      </c>
      <c r="AE720" s="10">
        <f t="shared" si="359"/>
        <v>0</v>
      </c>
      <c r="AF720" s="10">
        <f t="shared" si="360"/>
        <v>40.30466640486128</v>
      </c>
      <c r="AG720" s="10">
        <f t="shared" si="361"/>
        <v>0</v>
      </c>
    </row>
    <row r="721" spans="1:33" x14ac:dyDescent="0.2">
      <c r="A721" s="5">
        <v>40208.75</v>
      </c>
      <c r="B721" s="8">
        <v>237833.42833043443</v>
      </c>
      <c r="C721" s="9">
        <v>821.59</v>
      </c>
      <c r="D721" s="8">
        <f t="shared" si="340"/>
        <v>237.83342833043443</v>
      </c>
      <c r="E721" s="8">
        <f t="shared" si="333"/>
        <v>287.12882833043443</v>
      </c>
      <c r="F721" s="10">
        <f t="shared" si="334"/>
        <v>237.83342833043443</v>
      </c>
      <c r="G721" s="10">
        <f t="shared" si="335"/>
        <v>0</v>
      </c>
      <c r="H721" s="10">
        <f t="shared" si="362"/>
        <v>0</v>
      </c>
      <c r="I721" s="10">
        <f t="shared" si="341"/>
        <v>0</v>
      </c>
      <c r="J721" s="10">
        <f t="shared" si="342"/>
        <v>0</v>
      </c>
      <c r="K721" s="10">
        <f t="shared" si="336"/>
        <v>135</v>
      </c>
      <c r="L721" s="10">
        <f t="shared" si="337"/>
        <v>102.83342833043443</v>
      </c>
      <c r="M721" s="10">
        <f t="shared" si="353"/>
        <v>0</v>
      </c>
      <c r="N721" s="10">
        <f t="shared" si="343"/>
        <v>102.83342833043443</v>
      </c>
      <c r="O721" s="10">
        <f t="shared" si="344"/>
        <v>0</v>
      </c>
      <c r="P721" s="10">
        <f t="shared" si="338"/>
        <v>90</v>
      </c>
      <c r="Q721" s="10">
        <f t="shared" si="339"/>
        <v>147.83342833043443</v>
      </c>
      <c r="R721" s="10">
        <f t="shared" si="354"/>
        <v>0</v>
      </c>
      <c r="S721" s="10">
        <f t="shared" si="345"/>
        <v>90</v>
      </c>
      <c r="T721" s="10">
        <f t="shared" si="346"/>
        <v>57.83342833043443</v>
      </c>
      <c r="U721" s="10">
        <f t="shared" si="355"/>
        <v>0</v>
      </c>
      <c r="V721" s="10">
        <f t="shared" si="347"/>
        <v>57.83342833043443</v>
      </c>
      <c r="W721" s="10">
        <f t="shared" si="348"/>
        <v>0</v>
      </c>
      <c r="X721" s="10">
        <f t="shared" si="349"/>
        <v>118.91671416521721</v>
      </c>
      <c r="Y721" s="10">
        <f t="shared" si="350"/>
        <v>0</v>
      </c>
      <c r="Z721" s="10">
        <f t="shared" si="356"/>
        <v>0</v>
      </c>
      <c r="AA721" s="10">
        <f t="shared" si="357"/>
        <v>0</v>
      </c>
      <c r="AB721" s="10">
        <f t="shared" si="358"/>
        <v>0</v>
      </c>
      <c r="AC721" s="10">
        <f t="shared" si="351"/>
        <v>67.5</v>
      </c>
      <c r="AD721" s="10">
        <f t="shared" si="352"/>
        <v>51.416714165217215</v>
      </c>
      <c r="AE721" s="10">
        <f t="shared" si="359"/>
        <v>0</v>
      </c>
      <c r="AF721" s="10">
        <f t="shared" si="360"/>
        <v>51.416714165217215</v>
      </c>
      <c r="AG721" s="10">
        <f t="shared" si="361"/>
        <v>0</v>
      </c>
    </row>
    <row r="722" spans="1:33" x14ac:dyDescent="0.2">
      <c r="A722" s="5">
        <v>40208.791666666664</v>
      </c>
      <c r="B722" s="8">
        <v>236634.64877438673</v>
      </c>
      <c r="C722" s="9">
        <v>807.32166666666672</v>
      </c>
      <c r="D722" s="8">
        <f t="shared" si="340"/>
        <v>236.63464877438673</v>
      </c>
      <c r="E722" s="8">
        <f t="shared" si="333"/>
        <v>285.07394877438674</v>
      </c>
      <c r="F722" s="10">
        <f t="shared" si="334"/>
        <v>236.63464877438673</v>
      </c>
      <c r="G722" s="10">
        <f t="shared" si="335"/>
        <v>0</v>
      </c>
      <c r="H722" s="10">
        <f t="shared" si="362"/>
        <v>0</v>
      </c>
      <c r="I722" s="10">
        <f t="shared" si="341"/>
        <v>0</v>
      </c>
      <c r="J722" s="10">
        <f t="shared" si="342"/>
        <v>0</v>
      </c>
      <c r="K722" s="10">
        <f t="shared" si="336"/>
        <v>135</v>
      </c>
      <c r="L722" s="10">
        <f t="shared" si="337"/>
        <v>101.63464877438673</v>
      </c>
      <c r="M722" s="10">
        <f t="shared" si="353"/>
        <v>0</v>
      </c>
      <c r="N722" s="10">
        <f t="shared" si="343"/>
        <v>101.63464877438673</v>
      </c>
      <c r="O722" s="10">
        <f t="shared" si="344"/>
        <v>0</v>
      </c>
      <c r="P722" s="10">
        <f t="shared" si="338"/>
        <v>90</v>
      </c>
      <c r="Q722" s="10">
        <f t="shared" si="339"/>
        <v>146.63464877438673</v>
      </c>
      <c r="R722" s="10">
        <f t="shared" si="354"/>
        <v>0</v>
      </c>
      <c r="S722" s="10">
        <f t="shared" si="345"/>
        <v>90</v>
      </c>
      <c r="T722" s="10">
        <f t="shared" si="346"/>
        <v>56.634648774386733</v>
      </c>
      <c r="U722" s="10">
        <f t="shared" si="355"/>
        <v>0</v>
      </c>
      <c r="V722" s="10">
        <f t="shared" si="347"/>
        <v>56.634648774386733</v>
      </c>
      <c r="W722" s="10">
        <f t="shared" si="348"/>
        <v>0</v>
      </c>
      <c r="X722" s="10">
        <f t="shared" si="349"/>
        <v>118.31732438719337</v>
      </c>
      <c r="Y722" s="10">
        <f t="shared" si="350"/>
        <v>0</v>
      </c>
      <c r="Z722" s="10">
        <f t="shared" si="356"/>
        <v>0</v>
      </c>
      <c r="AA722" s="10">
        <f t="shared" si="357"/>
        <v>0</v>
      </c>
      <c r="AB722" s="10">
        <f t="shared" si="358"/>
        <v>0</v>
      </c>
      <c r="AC722" s="10">
        <f t="shared" si="351"/>
        <v>67.5</v>
      </c>
      <c r="AD722" s="10">
        <f t="shared" si="352"/>
        <v>50.817324387193366</v>
      </c>
      <c r="AE722" s="10">
        <f t="shared" si="359"/>
        <v>0</v>
      </c>
      <c r="AF722" s="10">
        <f t="shared" si="360"/>
        <v>50.817324387193366</v>
      </c>
      <c r="AG722" s="10">
        <f t="shared" si="361"/>
        <v>0</v>
      </c>
    </row>
    <row r="723" spans="1:33" x14ac:dyDescent="0.2">
      <c r="A723" s="5">
        <v>40208.833333333336</v>
      </c>
      <c r="B723" s="8">
        <v>208023.0678476906</v>
      </c>
      <c r="C723" s="9">
        <v>749.43166666666662</v>
      </c>
      <c r="D723" s="8">
        <f t="shared" si="340"/>
        <v>208.02306784769061</v>
      </c>
      <c r="E723" s="8">
        <f t="shared" si="333"/>
        <v>252.98896784769062</v>
      </c>
      <c r="F723" s="10">
        <f t="shared" si="334"/>
        <v>208.02306784769061</v>
      </c>
      <c r="G723" s="10">
        <f t="shared" si="335"/>
        <v>0</v>
      </c>
      <c r="H723" s="10">
        <f t="shared" si="362"/>
        <v>0</v>
      </c>
      <c r="I723" s="10">
        <f t="shared" si="341"/>
        <v>0</v>
      </c>
      <c r="J723" s="10">
        <f t="shared" si="342"/>
        <v>0</v>
      </c>
      <c r="K723" s="10">
        <f t="shared" si="336"/>
        <v>135</v>
      </c>
      <c r="L723" s="10">
        <f t="shared" si="337"/>
        <v>73.023067847690612</v>
      </c>
      <c r="M723" s="10">
        <f t="shared" si="353"/>
        <v>0</v>
      </c>
      <c r="N723" s="10">
        <f t="shared" si="343"/>
        <v>73.023067847690612</v>
      </c>
      <c r="O723" s="10">
        <f t="shared" si="344"/>
        <v>0</v>
      </c>
      <c r="P723" s="10">
        <f t="shared" si="338"/>
        <v>90</v>
      </c>
      <c r="Q723" s="10">
        <f t="shared" si="339"/>
        <v>118.02306784769061</v>
      </c>
      <c r="R723" s="10">
        <f t="shared" si="354"/>
        <v>0</v>
      </c>
      <c r="S723" s="10">
        <f t="shared" si="345"/>
        <v>90</v>
      </c>
      <c r="T723" s="10">
        <f t="shared" si="346"/>
        <v>28.023067847690612</v>
      </c>
      <c r="U723" s="10">
        <f t="shared" si="355"/>
        <v>0</v>
      </c>
      <c r="V723" s="10">
        <f t="shared" si="347"/>
        <v>28.023067847690612</v>
      </c>
      <c r="W723" s="10">
        <f t="shared" si="348"/>
        <v>0</v>
      </c>
      <c r="X723" s="10">
        <f t="shared" si="349"/>
        <v>104.01153392384531</v>
      </c>
      <c r="Y723" s="10">
        <f t="shared" si="350"/>
        <v>0</v>
      </c>
      <c r="Z723" s="10">
        <f t="shared" si="356"/>
        <v>0</v>
      </c>
      <c r="AA723" s="10">
        <f t="shared" si="357"/>
        <v>0</v>
      </c>
      <c r="AB723" s="10">
        <f t="shared" si="358"/>
        <v>0</v>
      </c>
      <c r="AC723" s="10">
        <f t="shared" si="351"/>
        <v>67.5</v>
      </c>
      <c r="AD723" s="10">
        <f t="shared" si="352"/>
        <v>36.511533923845306</v>
      </c>
      <c r="AE723" s="10">
        <f t="shared" si="359"/>
        <v>0</v>
      </c>
      <c r="AF723" s="10">
        <f t="shared" si="360"/>
        <v>36.511533923845306</v>
      </c>
      <c r="AG723" s="10">
        <f t="shared" si="361"/>
        <v>0</v>
      </c>
    </row>
    <row r="724" spans="1:33" x14ac:dyDescent="0.2">
      <c r="A724" s="5">
        <v>40208.875</v>
      </c>
      <c r="B724" s="8">
        <v>213102.62595572977</v>
      </c>
      <c r="C724" s="9">
        <v>743.41166666666675</v>
      </c>
      <c r="D724" s="8">
        <f t="shared" si="340"/>
        <v>213.10262595572976</v>
      </c>
      <c r="E724" s="8">
        <f t="shared" si="333"/>
        <v>257.70732595572974</v>
      </c>
      <c r="F724" s="10">
        <f t="shared" si="334"/>
        <v>213.10262595572976</v>
      </c>
      <c r="G724" s="10">
        <f t="shared" si="335"/>
        <v>0</v>
      </c>
      <c r="H724" s="10">
        <f t="shared" si="362"/>
        <v>0</v>
      </c>
      <c r="I724" s="10">
        <f t="shared" si="341"/>
        <v>0</v>
      </c>
      <c r="J724" s="10">
        <f t="shared" si="342"/>
        <v>0</v>
      </c>
      <c r="K724" s="10">
        <f t="shared" si="336"/>
        <v>135</v>
      </c>
      <c r="L724" s="10">
        <f t="shared" si="337"/>
        <v>78.102625955729764</v>
      </c>
      <c r="M724" s="10">
        <f t="shared" si="353"/>
        <v>0</v>
      </c>
      <c r="N724" s="10">
        <f t="shared" si="343"/>
        <v>78.102625955729764</v>
      </c>
      <c r="O724" s="10">
        <f t="shared" si="344"/>
        <v>0</v>
      </c>
      <c r="P724" s="10">
        <f t="shared" si="338"/>
        <v>90</v>
      </c>
      <c r="Q724" s="10">
        <f t="shared" si="339"/>
        <v>123.10262595572976</v>
      </c>
      <c r="R724" s="10">
        <f t="shared" si="354"/>
        <v>0</v>
      </c>
      <c r="S724" s="10">
        <f t="shared" si="345"/>
        <v>90</v>
      </c>
      <c r="T724" s="10">
        <f t="shared" si="346"/>
        <v>33.102625955729764</v>
      </c>
      <c r="U724" s="10">
        <f t="shared" si="355"/>
        <v>0</v>
      </c>
      <c r="V724" s="10">
        <f t="shared" si="347"/>
        <v>33.102625955729764</v>
      </c>
      <c r="W724" s="10">
        <f t="shared" si="348"/>
        <v>0</v>
      </c>
      <c r="X724" s="10">
        <f t="shared" si="349"/>
        <v>106.55131297786488</v>
      </c>
      <c r="Y724" s="10">
        <f t="shared" si="350"/>
        <v>0</v>
      </c>
      <c r="Z724" s="10">
        <f t="shared" si="356"/>
        <v>0</v>
      </c>
      <c r="AA724" s="10">
        <f t="shared" si="357"/>
        <v>0</v>
      </c>
      <c r="AB724" s="10">
        <f t="shared" si="358"/>
        <v>0</v>
      </c>
      <c r="AC724" s="10">
        <f t="shared" si="351"/>
        <v>67.5</v>
      </c>
      <c r="AD724" s="10">
        <f t="shared" si="352"/>
        <v>39.051312977864882</v>
      </c>
      <c r="AE724" s="10">
        <f t="shared" si="359"/>
        <v>0</v>
      </c>
      <c r="AF724" s="10">
        <f t="shared" si="360"/>
        <v>39.051312977864882</v>
      </c>
      <c r="AG724" s="10">
        <f t="shared" si="361"/>
        <v>0</v>
      </c>
    </row>
    <row r="725" spans="1:33" x14ac:dyDescent="0.2">
      <c r="A725" s="5">
        <v>40208.916666666664</v>
      </c>
      <c r="B725" s="8">
        <v>210167.82871640974</v>
      </c>
      <c r="C725" s="9">
        <v>721.80666666666673</v>
      </c>
      <c r="D725" s="8">
        <f t="shared" si="340"/>
        <v>210.16782871640973</v>
      </c>
      <c r="E725" s="8">
        <f t="shared" si="333"/>
        <v>253.47622871640974</v>
      </c>
      <c r="F725" s="10">
        <f t="shared" si="334"/>
        <v>210.16782871640973</v>
      </c>
      <c r="G725" s="10">
        <f t="shared" si="335"/>
        <v>0</v>
      </c>
      <c r="H725" s="10">
        <f t="shared" si="362"/>
        <v>0</v>
      </c>
      <c r="I725" s="10">
        <f t="shared" si="341"/>
        <v>0</v>
      </c>
      <c r="J725" s="10">
        <f t="shared" si="342"/>
        <v>0</v>
      </c>
      <c r="K725" s="10">
        <f t="shared" si="336"/>
        <v>135</v>
      </c>
      <c r="L725" s="10">
        <f t="shared" si="337"/>
        <v>75.16782871640973</v>
      </c>
      <c r="M725" s="10">
        <f t="shared" si="353"/>
        <v>0</v>
      </c>
      <c r="N725" s="10">
        <f t="shared" si="343"/>
        <v>75.16782871640973</v>
      </c>
      <c r="O725" s="10">
        <f t="shared" si="344"/>
        <v>0</v>
      </c>
      <c r="P725" s="10">
        <f t="shared" si="338"/>
        <v>90</v>
      </c>
      <c r="Q725" s="10">
        <f t="shared" si="339"/>
        <v>120.16782871640973</v>
      </c>
      <c r="R725" s="10">
        <f t="shared" si="354"/>
        <v>0</v>
      </c>
      <c r="S725" s="10">
        <f t="shared" si="345"/>
        <v>90</v>
      </c>
      <c r="T725" s="10">
        <f t="shared" si="346"/>
        <v>30.16782871640973</v>
      </c>
      <c r="U725" s="10">
        <f t="shared" si="355"/>
        <v>0</v>
      </c>
      <c r="V725" s="10">
        <f t="shared" si="347"/>
        <v>30.16782871640973</v>
      </c>
      <c r="W725" s="10">
        <f t="shared" si="348"/>
        <v>0</v>
      </c>
      <c r="X725" s="10">
        <f t="shared" si="349"/>
        <v>105.08391435820486</v>
      </c>
      <c r="Y725" s="10">
        <f t="shared" si="350"/>
        <v>0</v>
      </c>
      <c r="Z725" s="10">
        <f t="shared" si="356"/>
        <v>0</v>
      </c>
      <c r="AA725" s="10">
        <f t="shared" si="357"/>
        <v>0</v>
      </c>
      <c r="AB725" s="10">
        <f t="shared" si="358"/>
        <v>0</v>
      </c>
      <c r="AC725" s="10">
        <f t="shared" si="351"/>
        <v>67.5</v>
      </c>
      <c r="AD725" s="10">
        <f t="shared" si="352"/>
        <v>37.583914358204865</v>
      </c>
      <c r="AE725" s="10">
        <f t="shared" si="359"/>
        <v>0</v>
      </c>
      <c r="AF725" s="10">
        <f t="shared" si="360"/>
        <v>37.583914358204865</v>
      </c>
      <c r="AG725" s="10">
        <f t="shared" si="361"/>
        <v>0</v>
      </c>
    </row>
    <row r="726" spans="1:33" x14ac:dyDescent="0.2">
      <c r="A726" s="5">
        <v>40208.958333333336</v>
      </c>
      <c r="B726" s="8">
        <v>216608.89694111791</v>
      </c>
      <c r="C726" s="9">
        <v>740.73333333333335</v>
      </c>
      <c r="D726" s="8">
        <f t="shared" si="340"/>
        <v>216.60889694111791</v>
      </c>
      <c r="E726" s="8">
        <f t="shared" si="333"/>
        <v>261.05289694111792</v>
      </c>
      <c r="F726" s="10">
        <f t="shared" si="334"/>
        <v>216.60889694111791</v>
      </c>
      <c r="G726" s="10">
        <f t="shared" si="335"/>
        <v>0</v>
      </c>
      <c r="H726" s="10">
        <f t="shared" si="362"/>
        <v>0</v>
      </c>
      <c r="I726" s="10">
        <f t="shared" si="341"/>
        <v>0</v>
      </c>
      <c r="J726" s="10">
        <f t="shared" si="342"/>
        <v>0</v>
      </c>
      <c r="K726" s="10">
        <f t="shared" si="336"/>
        <v>135</v>
      </c>
      <c r="L726" s="10">
        <f t="shared" si="337"/>
        <v>81.608896941117905</v>
      </c>
      <c r="M726" s="10">
        <f t="shared" si="353"/>
        <v>0</v>
      </c>
      <c r="N726" s="10">
        <f t="shared" si="343"/>
        <v>81.608896941117905</v>
      </c>
      <c r="O726" s="10">
        <f t="shared" si="344"/>
        <v>0</v>
      </c>
      <c r="P726" s="10">
        <f t="shared" si="338"/>
        <v>90</v>
      </c>
      <c r="Q726" s="10">
        <f t="shared" si="339"/>
        <v>126.60889694111791</v>
      </c>
      <c r="R726" s="10">
        <f t="shared" si="354"/>
        <v>0</v>
      </c>
      <c r="S726" s="10">
        <f t="shared" si="345"/>
        <v>90</v>
      </c>
      <c r="T726" s="10">
        <f t="shared" si="346"/>
        <v>36.608896941117905</v>
      </c>
      <c r="U726" s="10">
        <f t="shared" si="355"/>
        <v>0</v>
      </c>
      <c r="V726" s="10">
        <f t="shared" si="347"/>
        <v>36.608896941117905</v>
      </c>
      <c r="W726" s="10">
        <f t="shared" si="348"/>
        <v>0</v>
      </c>
      <c r="X726" s="10">
        <f t="shared" si="349"/>
        <v>108.30444847055895</v>
      </c>
      <c r="Y726" s="10">
        <f t="shared" si="350"/>
        <v>0</v>
      </c>
      <c r="Z726" s="10">
        <f t="shared" si="356"/>
        <v>0</v>
      </c>
      <c r="AA726" s="10">
        <f t="shared" si="357"/>
        <v>0</v>
      </c>
      <c r="AB726" s="10">
        <f t="shared" si="358"/>
        <v>0</v>
      </c>
      <c r="AC726" s="10">
        <f t="shared" si="351"/>
        <v>67.5</v>
      </c>
      <c r="AD726" s="10">
        <f t="shared" si="352"/>
        <v>40.804448470558953</v>
      </c>
      <c r="AE726" s="10">
        <f t="shared" si="359"/>
        <v>0</v>
      </c>
      <c r="AF726" s="10">
        <f t="shared" si="360"/>
        <v>40.804448470558953</v>
      </c>
      <c r="AG726" s="10">
        <f t="shared" si="361"/>
        <v>0</v>
      </c>
    </row>
    <row r="727" spans="1:33" x14ac:dyDescent="0.2">
      <c r="A727" s="5">
        <v>40209</v>
      </c>
      <c r="B727" s="8">
        <v>226652.60850202356</v>
      </c>
      <c r="C727" s="9">
        <v>757.21999999999991</v>
      </c>
      <c r="D727" s="8">
        <f t="shared" si="340"/>
        <v>226.65260850202355</v>
      </c>
      <c r="E727" s="8">
        <f t="shared" si="333"/>
        <v>272.08580850202355</v>
      </c>
      <c r="F727" s="10">
        <f t="shared" si="334"/>
        <v>226.65260850202355</v>
      </c>
      <c r="G727" s="10">
        <f t="shared" si="335"/>
        <v>0</v>
      </c>
      <c r="H727" s="10">
        <f t="shared" si="362"/>
        <v>0</v>
      </c>
      <c r="I727" s="10">
        <f t="shared" si="341"/>
        <v>0</v>
      </c>
      <c r="J727" s="10">
        <f t="shared" si="342"/>
        <v>0</v>
      </c>
      <c r="K727" s="10">
        <f t="shared" si="336"/>
        <v>135</v>
      </c>
      <c r="L727" s="10">
        <f t="shared" si="337"/>
        <v>91.652608502023554</v>
      </c>
      <c r="M727" s="10">
        <f t="shared" si="353"/>
        <v>0</v>
      </c>
      <c r="N727" s="10">
        <f t="shared" si="343"/>
        <v>91.652608502023554</v>
      </c>
      <c r="O727" s="10">
        <f t="shared" si="344"/>
        <v>0</v>
      </c>
      <c r="P727" s="10">
        <f t="shared" si="338"/>
        <v>90</v>
      </c>
      <c r="Q727" s="10">
        <f t="shared" si="339"/>
        <v>136.65260850202355</v>
      </c>
      <c r="R727" s="10">
        <f t="shared" si="354"/>
        <v>0</v>
      </c>
      <c r="S727" s="10">
        <f t="shared" si="345"/>
        <v>90</v>
      </c>
      <c r="T727" s="10">
        <f t="shared" si="346"/>
        <v>46.652608502023554</v>
      </c>
      <c r="U727" s="10">
        <f t="shared" si="355"/>
        <v>0</v>
      </c>
      <c r="V727" s="10">
        <f t="shared" si="347"/>
        <v>46.652608502023554</v>
      </c>
      <c r="W727" s="10">
        <f t="shared" si="348"/>
        <v>0</v>
      </c>
      <c r="X727" s="10">
        <f t="shared" si="349"/>
        <v>113.32630425101178</v>
      </c>
      <c r="Y727" s="10">
        <f t="shared" si="350"/>
        <v>0</v>
      </c>
      <c r="Z727" s="10">
        <f t="shared" si="356"/>
        <v>0</v>
      </c>
      <c r="AA727" s="10">
        <f t="shared" si="357"/>
        <v>0</v>
      </c>
      <c r="AB727" s="10">
        <f t="shared" si="358"/>
        <v>0</v>
      </c>
      <c r="AC727" s="10">
        <f t="shared" si="351"/>
        <v>67.5</v>
      </c>
      <c r="AD727" s="10">
        <f t="shared" si="352"/>
        <v>45.826304251011777</v>
      </c>
      <c r="AE727" s="10">
        <f t="shared" si="359"/>
        <v>0</v>
      </c>
      <c r="AF727" s="10">
        <f t="shared" si="360"/>
        <v>45.826304251011777</v>
      </c>
      <c r="AG727" s="10">
        <f t="shared" si="361"/>
        <v>0</v>
      </c>
    </row>
    <row r="728" spans="1:33" x14ac:dyDescent="0.2">
      <c r="A728" s="5">
        <v>40209.041666666664</v>
      </c>
      <c r="B728" s="8">
        <v>215387.31154499791</v>
      </c>
      <c r="C728" s="9">
        <v>737.44499999999994</v>
      </c>
      <c r="D728" s="8">
        <f t="shared" si="340"/>
        <v>215.38731154499791</v>
      </c>
      <c r="E728" s="8">
        <f t="shared" si="333"/>
        <v>259.63401154499792</v>
      </c>
      <c r="F728" s="10">
        <f t="shared" si="334"/>
        <v>215.38731154499791</v>
      </c>
      <c r="G728" s="10">
        <f t="shared" si="335"/>
        <v>0</v>
      </c>
      <c r="H728" s="10">
        <f t="shared" si="362"/>
        <v>0</v>
      </c>
      <c r="I728" s="10">
        <f t="shared" si="341"/>
        <v>0</v>
      </c>
      <c r="J728" s="10">
        <f t="shared" si="342"/>
        <v>0</v>
      </c>
      <c r="K728" s="10">
        <f t="shared" si="336"/>
        <v>135</v>
      </c>
      <c r="L728" s="10">
        <f t="shared" si="337"/>
        <v>80.387311544997914</v>
      </c>
      <c r="M728" s="10">
        <f t="shared" si="353"/>
        <v>0</v>
      </c>
      <c r="N728" s="10">
        <f t="shared" si="343"/>
        <v>80.387311544997914</v>
      </c>
      <c r="O728" s="10">
        <f t="shared" si="344"/>
        <v>0</v>
      </c>
      <c r="P728" s="10">
        <f t="shared" si="338"/>
        <v>90</v>
      </c>
      <c r="Q728" s="10">
        <f t="shared" si="339"/>
        <v>125.38731154499791</v>
      </c>
      <c r="R728" s="10">
        <f t="shared" si="354"/>
        <v>0</v>
      </c>
      <c r="S728" s="10">
        <f t="shared" si="345"/>
        <v>90</v>
      </c>
      <c r="T728" s="10">
        <f t="shared" si="346"/>
        <v>35.387311544997914</v>
      </c>
      <c r="U728" s="10">
        <f t="shared" si="355"/>
        <v>0</v>
      </c>
      <c r="V728" s="10">
        <f t="shared" si="347"/>
        <v>35.387311544997914</v>
      </c>
      <c r="W728" s="10">
        <f t="shared" si="348"/>
        <v>0</v>
      </c>
      <c r="X728" s="10">
        <f t="shared" si="349"/>
        <v>107.69365577249896</v>
      </c>
      <c r="Y728" s="10">
        <f t="shared" si="350"/>
        <v>0</v>
      </c>
      <c r="Z728" s="10">
        <f t="shared" si="356"/>
        <v>0</v>
      </c>
      <c r="AA728" s="10">
        <f t="shared" si="357"/>
        <v>0</v>
      </c>
      <c r="AB728" s="10">
        <f t="shared" si="358"/>
        <v>0</v>
      </c>
      <c r="AC728" s="10">
        <f t="shared" si="351"/>
        <v>67.5</v>
      </c>
      <c r="AD728" s="10">
        <f t="shared" si="352"/>
        <v>40.193655772498957</v>
      </c>
      <c r="AE728" s="10">
        <f t="shared" si="359"/>
        <v>0</v>
      </c>
      <c r="AF728" s="10">
        <f t="shared" si="360"/>
        <v>40.193655772498957</v>
      </c>
      <c r="AG728" s="10">
        <f t="shared" si="361"/>
        <v>0</v>
      </c>
    </row>
    <row r="729" spans="1:33" x14ac:dyDescent="0.2">
      <c r="A729" s="5">
        <v>40209.083333333336</v>
      </c>
      <c r="B729" s="8">
        <v>199999.00640264605</v>
      </c>
      <c r="C729" s="9">
        <v>650.53833333333341</v>
      </c>
      <c r="D729" s="8">
        <f t="shared" si="340"/>
        <v>199.99900640264605</v>
      </c>
      <c r="E729" s="8">
        <f t="shared" si="333"/>
        <v>239.03130640264607</v>
      </c>
      <c r="F729" s="10">
        <f t="shared" si="334"/>
        <v>199.99900640264605</v>
      </c>
      <c r="G729" s="10">
        <f t="shared" si="335"/>
        <v>0</v>
      </c>
      <c r="H729" s="10">
        <f t="shared" si="362"/>
        <v>0</v>
      </c>
      <c r="I729" s="10">
        <f t="shared" si="341"/>
        <v>0</v>
      </c>
      <c r="J729" s="10">
        <f t="shared" si="342"/>
        <v>0</v>
      </c>
      <c r="K729" s="10">
        <f t="shared" si="336"/>
        <v>135</v>
      </c>
      <c r="L729" s="10">
        <f t="shared" si="337"/>
        <v>64.999006402646046</v>
      </c>
      <c r="M729" s="10">
        <f t="shared" si="353"/>
        <v>0</v>
      </c>
      <c r="N729" s="10">
        <f t="shared" si="343"/>
        <v>64.999006402646046</v>
      </c>
      <c r="O729" s="10">
        <f t="shared" si="344"/>
        <v>0</v>
      </c>
      <c r="P729" s="10">
        <f t="shared" si="338"/>
        <v>90</v>
      </c>
      <c r="Q729" s="10">
        <f t="shared" si="339"/>
        <v>109.99900640264605</v>
      </c>
      <c r="R729" s="10">
        <f t="shared" si="354"/>
        <v>0</v>
      </c>
      <c r="S729" s="10">
        <f t="shared" si="345"/>
        <v>90</v>
      </c>
      <c r="T729" s="10">
        <f t="shared" si="346"/>
        <v>19.999006402646046</v>
      </c>
      <c r="U729" s="10">
        <f t="shared" si="355"/>
        <v>0</v>
      </c>
      <c r="V729" s="10">
        <f t="shared" si="347"/>
        <v>19.999006402646046</v>
      </c>
      <c r="W729" s="10">
        <f t="shared" si="348"/>
        <v>0</v>
      </c>
      <c r="X729" s="10">
        <f t="shared" si="349"/>
        <v>99.999503201323023</v>
      </c>
      <c r="Y729" s="10">
        <f t="shared" si="350"/>
        <v>0</v>
      </c>
      <c r="Z729" s="10">
        <f t="shared" si="356"/>
        <v>0</v>
      </c>
      <c r="AA729" s="10">
        <f t="shared" si="357"/>
        <v>0</v>
      </c>
      <c r="AB729" s="10">
        <f t="shared" si="358"/>
        <v>0</v>
      </c>
      <c r="AC729" s="10">
        <f t="shared" si="351"/>
        <v>67.5</v>
      </c>
      <c r="AD729" s="10">
        <f t="shared" si="352"/>
        <v>32.499503201323023</v>
      </c>
      <c r="AE729" s="10">
        <f t="shared" si="359"/>
        <v>0</v>
      </c>
      <c r="AF729" s="10">
        <f t="shared" si="360"/>
        <v>32.499503201323023</v>
      </c>
      <c r="AG729" s="10">
        <f t="shared" si="361"/>
        <v>0</v>
      </c>
    </row>
    <row r="730" spans="1:33" x14ac:dyDescent="0.2">
      <c r="A730" s="5">
        <v>40209.125</v>
      </c>
      <c r="B730" s="8">
        <v>203210.45338465041</v>
      </c>
      <c r="C730" s="9">
        <v>727.98</v>
      </c>
      <c r="D730" s="8">
        <f t="shared" si="340"/>
        <v>203.21045338465041</v>
      </c>
      <c r="E730" s="8">
        <f t="shared" si="333"/>
        <v>246.8892533846504</v>
      </c>
      <c r="F730" s="10">
        <f t="shared" si="334"/>
        <v>203.21045338465041</v>
      </c>
      <c r="G730" s="10">
        <f t="shared" si="335"/>
        <v>0</v>
      </c>
      <c r="H730" s="10">
        <f t="shared" si="362"/>
        <v>0</v>
      </c>
      <c r="I730" s="10">
        <f t="shared" si="341"/>
        <v>0</v>
      </c>
      <c r="J730" s="10">
        <f t="shared" si="342"/>
        <v>0</v>
      </c>
      <c r="K730" s="10">
        <f t="shared" si="336"/>
        <v>135</v>
      </c>
      <c r="L730" s="10">
        <f t="shared" si="337"/>
        <v>68.210453384650407</v>
      </c>
      <c r="M730" s="10">
        <f t="shared" si="353"/>
        <v>0</v>
      </c>
      <c r="N730" s="10">
        <f t="shared" si="343"/>
        <v>68.210453384650407</v>
      </c>
      <c r="O730" s="10">
        <f t="shared" si="344"/>
        <v>0</v>
      </c>
      <c r="P730" s="10">
        <f t="shared" si="338"/>
        <v>90</v>
      </c>
      <c r="Q730" s="10">
        <f t="shared" si="339"/>
        <v>113.21045338465041</v>
      </c>
      <c r="R730" s="10">
        <f t="shared" si="354"/>
        <v>0</v>
      </c>
      <c r="S730" s="10">
        <f t="shared" si="345"/>
        <v>90</v>
      </c>
      <c r="T730" s="10">
        <f t="shared" si="346"/>
        <v>23.210453384650407</v>
      </c>
      <c r="U730" s="10">
        <f t="shared" si="355"/>
        <v>0</v>
      </c>
      <c r="V730" s="10">
        <f t="shared" si="347"/>
        <v>23.210453384650407</v>
      </c>
      <c r="W730" s="10">
        <f t="shared" si="348"/>
        <v>0</v>
      </c>
      <c r="X730" s="10">
        <f t="shared" si="349"/>
        <v>101.6052266923252</v>
      </c>
      <c r="Y730" s="10">
        <f t="shared" si="350"/>
        <v>0</v>
      </c>
      <c r="Z730" s="10">
        <f t="shared" si="356"/>
        <v>0</v>
      </c>
      <c r="AA730" s="10">
        <f t="shared" si="357"/>
        <v>0</v>
      </c>
      <c r="AB730" s="10">
        <f t="shared" si="358"/>
        <v>0</v>
      </c>
      <c r="AC730" s="10">
        <f t="shared" si="351"/>
        <v>67.5</v>
      </c>
      <c r="AD730" s="10">
        <f t="shared" si="352"/>
        <v>34.105226692325203</v>
      </c>
      <c r="AE730" s="10">
        <f t="shared" si="359"/>
        <v>0</v>
      </c>
      <c r="AF730" s="10">
        <f t="shared" si="360"/>
        <v>34.105226692325203</v>
      </c>
      <c r="AG730" s="10">
        <f t="shared" si="361"/>
        <v>0</v>
      </c>
    </row>
    <row r="731" spans="1:33" x14ac:dyDescent="0.2">
      <c r="A731" s="5">
        <v>40209.166666666664</v>
      </c>
      <c r="B731" s="8">
        <v>206482.18982010009</v>
      </c>
      <c r="C731" s="9">
        <v>750.31999999999994</v>
      </c>
      <c r="D731" s="8">
        <f t="shared" si="340"/>
        <v>206.48218982010007</v>
      </c>
      <c r="E731" s="8">
        <f t="shared" si="333"/>
        <v>251.50138982010009</v>
      </c>
      <c r="F731" s="10">
        <f t="shared" si="334"/>
        <v>206.48218982010007</v>
      </c>
      <c r="G731" s="10">
        <f t="shared" si="335"/>
        <v>0</v>
      </c>
      <c r="H731" s="10">
        <f t="shared" si="362"/>
        <v>0</v>
      </c>
      <c r="I731" s="10">
        <f t="shared" si="341"/>
        <v>0</v>
      </c>
      <c r="J731" s="10">
        <f t="shared" si="342"/>
        <v>0</v>
      </c>
      <c r="K731" s="10">
        <f t="shared" si="336"/>
        <v>135</v>
      </c>
      <c r="L731" s="10">
        <f t="shared" si="337"/>
        <v>71.482189820100075</v>
      </c>
      <c r="M731" s="10">
        <f t="shared" si="353"/>
        <v>0</v>
      </c>
      <c r="N731" s="10">
        <f t="shared" si="343"/>
        <v>71.482189820100075</v>
      </c>
      <c r="O731" s="10">
        <f t="shared" si="344"/>
        <v>0</v>
      </c>
      <c r="P731" s="10">
        <f t="shared" si="338"/>
        <v>90</v>
      </c>
      <c r="Q731" s="10">
        <f t="shared" si="339"/>
        <v>116.48218982010007</v>
      </c>
      <c r="R731" s="10">
        <f t="shared" si="354"/>
        <v>0</v>
      </c>
      <c r="S731" s="10">
        <f t="shared" si="345"/>
        <v>90</v>
      </c>
      <c r="T731" s="10">
        <f t="shared" si="346"/>
        <v>26.482189820100075</v>
      </c>
      <c r="U731" s="10">
        <f t="shared" si="355"/>
        <v>0</v>
      </c>
      <c r="V731" s="10">
        <f t="shared" si="347"/>
        <v>26.482189820100075</v>
      </c>
      <c r="W731" s="10">
        <f t="shared" si="348"/>
        <v>0</v>
      </c>
      <c r="X731" s="10">
        <f t="shared" si="349"/>
        <v>103.24109491005004</v>
      </c>
      <c r="Y731" s="10">
        <f t="shared" si="350"/>
        <v>0</v>
      </c>
      <c r="Z731" s="10">
        <f t="shared" si="356"/>
        <v>0</v>
      </c>
      <c r="AA731" s="10">
        <f t="shared" si="357"/>
        <v>0</v>
      </c>
      <c r="AB731" s="10">
        <f t="shared" si="358"/>
        <v>0</v>
      </c>
      <c r="AC731" s="10">
        <f t="shared" si="351"/>
        <v>67.5</v>
      </c>
      <c r="AD731" s="10">
        <f t="shared" si="352"/>
        <v>35.741094910050037</v>
      </c>
      <c r="AE731" s="10">
        <f t="shared" si="359"/>
        <v>0</v>
      </c>
      <c r="AF731" s="10">
        <f t="shared" si="360"/>
        <v>35.741094910050037</v>
      </c>
      <c r="AG731" s="10">
        <f t="shared" si="361"/>
        <v>0</v>
      </c>
    </row>
    <row r="732" spans="1:33" x14ac:dyDescent="0.2">
      <c r="A732" s="5">
        <v>40209.208333333336</v>
      </c>
      <c r="B732" s="8">
        <v>211457.72963440168</v>
      </c>
      <c r="C732" s="9">
        <v>746.56833333333327</v>
      </c>
      <c r="D732" s="8">
        <f t="shared" si="340"/>
        <v>211.45772963440169</v>
      </c>
      <c r="E732" s="8">
        <f t="shared" si="333"/>
        <v>256.2518296344017</v>
      </c>
      <c r="F732" s="10">
        <f t="shared" si="334"/>
        <v>211.45772963440169</v>
      </c>
      <c r="G732" s="10">
        <f t="shared" si="335"/>
        <v>0</v>
      </c>
      <c r="H732" s="10">
        <f t="shared" si="362"/>
        <v>0</v>
      </c>
      <c r="I732" s="10">
        <f t="shared" si="341"/>
        <v>0</v>
      </c>
      <c r="J732" s="10">
        <f t="shared" si="342"/>
        <v>0</v>
      </c>
      <c r="K732" s="10">
        <f t="shared" si="336"/>
        <v>135</v>
      </c>
      <c r="L732" s="10">
        <f t="shared" si="337"/>
        <v>76.457729634401687</v>
      </c>
      <c r="M732" s="10">
        <f t="shared" si="353"/>
        <v>0</v>
      </c>
      <c r="N732" s="10">
        <f t="shared" si="343"/>
        <v>76.457729634401687</v>
      </c>
      <c r="O732" s="10">
        <f t="shared" si="344"/>
        <v>0</v>
      </c>
      <c r="P732" s="10">
        <f t="shared" si="338"/>
        <v>90</v>
      </c>
      <c r="Q732" s="10">
        <f t="shared" si="339"/>
        <v>121.45772963440169</v>
      </c>
      <c r="R732" s="10">
        <f t="shared" si="354"/>
        <v>0</v>
      </c>
      <c r="S732" s="10">
        <f t="shared" si="345"/>
        <v>90</v>
      </c>
      <c r="T732" s="10">
        <f t="shared" si="346"/>
        <v>31.457729634401687</v>
      </c>
      <c r="U732" s="10">
        <f t="shared" si="355"/>
        <v>0</v>
      </c>
      <c r="V732" s="10">
        <f t="shared" si="347"/>
        <v>31.457729634401687</v>
      </c>
      <c r="W732" s="10">
        <f t="shared" si="348"/>
        <v>0</v>
      </c>
      <c r="X732" s="10">
        <f t="shared" si="349"/>
        <v>105.72886481720084</v>
      </c>
      <c r="Y732" s="10">
        <f t="shared" si="350"/>
        <v>0</v>
      </c>
      <c r="Z732" s="10">
        <f t="shared" si="356"/>
        <v>0</v>
      </c>
      <c r="AA732" s="10">
        <f t="shared" si="357"/>
        <v>0</v>
      </c>
      <c r="AB732" s="10">
        <f t="shared" si="358"/>
        <v>0</v>
      </c>
      <c r="AC732" s="10">
        <f t="shared" si="351"/>
        <v>67.5</v>
      </c>
      <c r="AD732" s="10">
        <f t="shared" si="352"/>
        <v>38.228864817200844</v>
      </c>
      <c r="AE732" s="10">
        <f t="shared" si="359"/>
        <v>0</v>
      </c>
      <c r="AF732" s="10">
        <f t="shared" si="360"/>
        <v>38.228864817200844</v>
      </c>
      <c r="AG732" s="10">
        <f t="shared" si="361"/>
        <v>0</v>
      </c>
    </row>
    <row r="733" spans="1:33" x14ac:dyDescent="0.2">
      <c r="A733" s="5">
        <v>40209.25</v>
      </c>
      <c r="B733" s="8">
        <v>1396042.3838971022</v>
      </c>
      <c r="C733" s="9">
        <v>958.67000000000007</v>
      </c>
      <c r="D733" s="8">
        <f t="shared" si="340"/>
        <v>1396.0423838971021</v>
      </c>
      <c r="E733" s="8">
        <f t="shared" si="333"/>
        <v>1453.5625838971021</v>
      </c>
      <c r="F733" s="10">
        <f t="shared" si="334"/>
        <v>270</v>
      </c>
      <c r="G733" s="10">
        <f t="shared" si="335"/>
        <v>1126.0423838971021</v>
      </c>
      <c r="H733" s="10">
        <f t="shared" si="362"/>
        <v>1</v>
      </c>
      <c r="I733" s="10">
        <f t="shared" si="341"/>
        <v>0</v>
      </c>
      <c r="J733" s="10">
        <f t="shared" si="342"/>
        <v>1126.0423838971021</v>
      </c>
      <c r="K733" s="10">
        <f t="shared" si="336"/>
        <v>135</v>
      </c>
      <c r="L733" s="10">
        <f t="shared" si="337"/>
        <v>1261.0423838971021</v>
      </c>
      <c r="M733" s="10">
        <f t="shared" si="353"/>
        <v>0</v>
      </c>
      <c r="N733" s="10">
        <f t="shared" si="343"/>
        <v>135</v>
      </c>
      <c r="O733" s="10">
        <f t="shared" si="344"/>
        <v>1126.0423838971021</v>
      </c>
      <c r="P733" s="10">
        <f t="shared" si="338"/>
        <v>90</v>
      </c>
      <c r="Q733" s="10">
        <f t="shared" si="339"/>
        <v>1306.0423838971021</v>
      </c>
      <c r="R733" s="10">
        <f t="shared" si="354"/>
        <v>0</v>
      </c>
      <c r="S733" s="10">
        <f t="shared" si="345"/>
        <v>90</v>
      </c>
      <c r="T733" s="10">
        <f t="shared" si="346"/>
        <v>1216.0423838971021</v>
      </c>
      <c r="U733" s="10">
        <f t="shared" si="355"/>
        <v>0</v>
      </c>
      <c r="V733" s="10">
        <f t="shared" si="347"/>
        <v>90</v>
      </c>
      <c r="W733" s="10">
        <f t="shared" si="348"/>
        <v>1126.0423838971021</v>
      </c>
      <c r="X733" s="10">
        <f t="shared" si="349"/>
        <v>135</v>
      </c>
      <c r="Y733" s="10">
        <f t="shared" si="350"/>
        <v>563.02119194855106</v>
      </c>
      <c r="Z733" s="10">
        <f t="shared" si="356"/>
        <v>1</v>
      </c>
      <c r="AA733" s="10">
        <f t="shared" si="357"/>
        <v>0</v>
      </c>
      <c r="AB733" s="10">
        <f t="shared" si="358"/>
        <v>563.02119194855106</v>
      </c>
      <c r="AC733" s="10">
        <f t="shared" si="351"/>
        <v>67.5</v>
      </c>
      <c r="AD733" s="10">
        <f t="shared" si="352"/>
        <v>630.52119194855106</v>
      </c>
      <c r="AE733" s="10">
        <f t="shared" si="359"/>
        <v>0</v>
      </c>
      <c r="AF733" s="10">
        <f t="shared" si="360"/>
        <v>67.5</v>
      </c>
      <c r="AG733" s="10">
        <f t="shared" si="361"/>
        <v>563.02119194855106</v>
      </c>
    </row>
    <row r="734" spans="1:33" x14ac:dyDescent="0.2">
      <c r="A734" s="5">
        <v>40209.291666666664</v>
      </c>
      <c r="B734" s="8">
        <v>2885646.4326838092</v>
      </c>
      <c r="C734" s="9">
        <v>1279.415</v>
      </c>
      <c r="D734" s="8">
        <f t="shared" si="340"/>
        <v>2885.6464326838091</v>
      </c>
      <c r="E734" s="8">
        <f t="shared" si="333"/>
        <v>2962.4113326838092</v>
      </c>
      <c r="F734" s="10">
        <f t="shared" si="334"/>
        <v>270</v>
      </c>
      <c r="G734" s="10">
        <f t="shared" si="335"/>
        <v>2615.6464326838091</v>
      </c>
      <c r="H734" s="10">
        <f t="shared" si="362"/>
        <v>0</v>
      </c>
      <c r="I734" s="10">
        <f t="shared" si="341"/>
        <v>270</v>
      </c>
      <c r="J734" s="10">
        <f t="shared" si="342"/>
        <v>2345.6464326838091</v>
      </c>
      <c r="K734" s="10">
        <f t="shared" si="336"/>
        <v>135</v>
      </c>
      <c r="L734" s="10">
        <f t="shared" si="337"/>
        <v>2750.6464326838091</v>
      </c>
      <c r="M734" s="10">
        <f t="shared" si="353"/>
        <v>0</v>
      </c>
      <c r="N734" s="10">
        <f t="shared" si="343"/>
        <v>135</v>
      </c>
      <c r="O734" s="10">
        <f t="shared" si="344"/>
        <v>2615.6464326838091</v>
      </c>
      <c r="P734" s="10">
        <f t="shared" si="338"/>
        <v>90</v>
      </c>
      <c r="Q734" s="10">
        <f t="shared" si="339"/>
        <v>2795.6464326838091</v>
      </c>
      <c r="R734" s="10">
        <f t="shared" si="354"/>
        <v>0</v>
      </c>
      <c r="S734" s="10">
        <f t="shared" si="345"/>
        <v>90</v>
      </c>
      <c r="T734" s="10">
        <f t="shared" si="346"/>
        <v>2705.6464326838091</v>
      </c>
      <c r="U734" s="10">
        <f t="shared" si="355"/>
        <v>0</v>
      </c>
      <c r="V734" s="10">
        <f t="shared" si="347"/>
        <v>90</v>
      </c>
      <c r="W734" s="10">
        <f t="shared" si="348"/>
        <v>2615.6464326838091</v>
      </c>
      <c r="X734" s="10">
        <f t="shared" si="349"/>
        <v>135</v>
      </c>
      <c r="Y734" s="10">
        <f t="shared" si="350"/>
        <v>1307.8232163419045</v>
      </c>
      <c r="Z734" s="10">
        <f t="shared" si="356"/>
        <v>0</v>
      </c>
      <c r="AA734" s="10">
        <f t="shared" si="357"/>
        <v>135</v>
      </c>
      <c r="AB734" s="10">
        <f t="shared" si="358"/>
        <v>1172.8232163419045</v>
      </c>
      <c r="AC734" s="10">
        <f t="shared" si="351"/>
        <v>67.5</v>
      </c>
      <c r="AD734" s="10">
        <f t="shared" si="352"/>
        <v>1375.3232163419045</v>
      </c>
      <c r="AE734" s="10">
        <f t="shared" si="359"/>
        <v>0</v>
      </c>
      <c r="AF734" s="10">
        <f t="shared" si="360"/>
        <v>67.5</v>
      </c>
      <c r="AG734" s="10">
        <f t="shared" si="361"/>
        <v>1307.8232163419045</v>
      </c>
    </row>
    <row r="735" spans="1:33" x14ac:dyDescent="0.2">
      <c r="A735" s="5">
        <v>40209.333333333336</v>
      </c>
      <c r="B735" s="8">
        <v>3256757.4308435735</v>
      </c>
      <c r="C735" s="9">
        <v>1127.186666666667</v>
      </c>
      <c r="D735" s="8">
        <f t="shared" si="340"/>
        <v>3256.7574308435737</v>
      </c>
      <c r="E735" s="8">
        <f t="shared" si="333"/>
        <v>3324.3886308435735</v>
      </c>
      <c r="F735" s="10">
        <f t="shared" si="334"/>
        <v>270</v>
      </c>
      <c r="G735" s="10">
        <f t="shared" si="335"/>
        <v>2986.7574308435737</v>
      </c>
      <c r="H735" s="10">
        <f t="shared" si="362"/>
        <v>0</v>
      </c>
      <c r="I735" s="10">
        <f t="shared" si="341"/>
        <v>270</v>
      </c>
      <c r="J735" s="10">
        <f t="shared" si="342"/>
        <v>2716.7574308435737</v>
      </c>
      <c r="K735" s="10">
        <f t="shared" si="336"/>
        <v>135</v>
      </c>
      <c r="L735" s="10">
        <f t="shared" si="337"/>
        <v>3121.7574308435737</v>
      </c>
      <c r="M735" s="10">
        <f t="shared" si="353"/>
        <v>0</v>
      </c>
      <c r="N735" s="10">
        <f t="shared" si="343"/>
        <v>135</v>
      </c>
      <c r="O735" s="10">
        <f t="shared" si="344"/>
        <v>2986.7574308435737</v>
      </c>
      <c r="P735" s="10">
        <f t="shared" si="338"/>
        <v>90</v>
      </c>
      <c r="Q735" s="10">
        <f t="shared" si="339"/>
        <v>3166.7574308435737</v>
      </c>
      <c r="R735" s="10">
        <f t="shared" si="354"/>
        <v>0</v>
      </c>
      <c r="S735" s="10">
        <f t="shared" si="345"/>
        <v>90</v>
      </c>
      <c r="T735" s="10">
        <f t="shared" si="346"/>
        <v>3076.7574308435737</v>
      </c>
      <c r="U735" s="10">
        <f t="shared" si="355"/>
        <v>0</v>
      </c>
      <c r="V735" s="10">
        <f t="shared" si="347"/>
        <v>90</v>
      </c>
      <c r="W735" s="10">
        <f t="shared" si="348"/>
        <v>2986.7574308435737</v>
      </c>
      <c r="X735" s="10">
        <f t="shared" si="349"/>
        <v>135</v>
      </c>
      <c r="Y735" s="10">
        <f t="shared" si="350"/>
        <v>1493.3787154217869</v>
      </c>
      <c r="Z735" s="10">
        <f t="shared" si="356"/>
        <v>0</v>
      </c>
      <c r="AA735" s="10">
        <f t="shared" si="357"/>
        <v>135</v>
      </c>
      <c r="AB735" s="10">
        <f t="shared" si="358"/>
        <v>1358.3787154217869</v>
      </c>
      <c r="AC735" s="10">
        <f t="shared" si="351"/>
        <v>67.5</v>
      </c>
      <c r="AD735" s="10">
        <f t="shared" si="352"/>
        <v>1560.8787154217869</v>
      </c>
      <c r="AE735" s="10">
        <f t="shared" si="359"/>
        <v>0</v>
      </c>
      <c r="AF735" s="10">
        <f t="shared" si="360"/>
        <v>67.5</v>
      </c>
      <c r="AG735" s="10">
        <f t="shared" si="361"/>
        <v>1493.3787154217869</v>
      </c>
    </row>
    <row r="736" spans="1:33" x14ac:dyDescent="0.2">
      <c r="A736" s="5">
        <v>40209.375</v>
      </c>
      <c r="B736" s="8">
        <v>1227960.1984471253</v>
      </c>
      <c r="C736" s="9">
        <v>174.85666666666665</v>
      </c>
      <c r="D736" s="8">
        <f t="shared" si="340"/>
        <v>1227.9601984471253</v>
      </c>
      <c r="E736" s="8">
        <f t="shared" si="333"/>
        <v>1238.4515984471254</v>
      </c>
      <c r="F736" s="10">
        <f t="shared" si="334"/>
        <v>270</v>
      </c>
      <c r="G736" s="10">
        <f t="shared" si="335"/>
        <v>957.96019844712532</v>
      </c>
      <c r="H736" s="10">
        <f t="shared" si="362"/>
        <v>0</v>
      </c>
      <c r="I736" s="10">
        <f t="shared" si="341"/>
        <v>270</v>
      </c>
      <c r="J736" s="10">
        <f t="shared" si="342"/>
        <v>687.96019844712532</v>
      </c>
      <c r="K736" s="10">
        <f t="shared" si="336"/>
        <v>135</v>
      </c>
      <c r="L736" s="10">
        <f t="shared" si="337"/>
        <v>1092.9601984471253</v>
      </c>
      <c r="M736" s="10">
        <f t="shared" si="353"/>
        <v>0</v>
      </c>
      <c r="N736" s="10">
        <f t="shared" si="343"/>
        <v>135</v>
      </c>
      <c r="O736" s="10">
        <f t="shared" si="344"/>
        <v>957.96019844712532</v>
      </c>
      <c r="P736" s="10">
        <f t="shared" si="338"/>
        <v>90</v>
      </c>
      <c r="Q736" s="10">
        <f t="shared" si="339"/>
        <v>1137.9601984471253</v>
      </c>
      <c r="R736" s="10">
        <f t="shared" si="354"/>
        <v>0</v>
      </c>
      <c r="S736" s="10">
        <f t="shared" si="345"/>
        <v>90</v>
      </c>
      <c r="T736" s="10">
        <f t="shared" si="346"/>
        <v>1047.9601984471253</v>
      </c>
      <c r="U736" s="10">
        <f t="shared" si="355"/>
        <v>0</v>
      </c>
      <c r="V736" s="10">
        <f t="shared" si="347"/>
        <v>90</v>
      </c>
      <c r="W736" s="10">
        <f t="shared" si="348"/>
        <v>957.96019844712532</v>
      </c>
      <c r="X736" s="10">
        <f t="shared" si="349"/>
        <v>135</v>
      </c>
      <c r="Y736" s="10">
        <f t="shared" si="350"/>
        <v>478.98009922356266</v>
      </c>
      <c r="Z736" s="10">
        <f t="shared" si="356"/>
        <v>0</v>
      </c>
      <c r="AA736" s="10">
        <f t="shared" si="357"/>
        <v>135</v>
      </c>
      <c r="AB736" s="10">
        <f t="shared" si="358"/>
        <v>343.98009922356266</v>
      </c>
      <c r="AC736" s="10">
        <f t="shared" si="351"/>
        <v>67.5</v>
      </c>
      <c r="AD736" s="10">
        <f t="shared" si="352"/>
        <v>546.48009922356266</v>
      </c>
      <c r="AE736" s="10">
        <f t="shared" si="359"/>
        <v>0</v>
      </c>
      <c r="AF736" s="10">
        <f t="shared" si="360"/>
        <v>67.5</v>
      </c>
      <c r="AG736" s="10">
        <f t="shared" si="361"/>
        <v>478.98009922356266</v>
      </c>
    </row>
    <row r="737" spans="1:33" x14ac:dyDescent="0.2">
      <c r="A737" s="5">
        <v>40209.416666666664</v>
      </c>
      <c r="B737" s="8">
        <v>1026664.1572968723</v>
      </c>
      <c r="C737" s="9">
        <v>814.04333333333329</v>
      </c>
      <c r="D737" s="8">
        <f t="shared" si="340"/>
        <v>1026.6641572968724</v>
      </c>
      <c r="E737" s="8">
        <f t="shared" si="333"/>
        <v>1075.5067572968724</v>
      </c>
      <c r="F737" s="10">
        <f t="shared" si="334"/>
        <v>270</v>
      </c>
      <c r="G737" s="10">
        <f t="shared" si="335"/>
        <v>756.66415729687242</v>
      </c>
      <c r="H737" s="10">
        <f t="shared" si="362"/>
        <v>0</v>
      </c>
      <c r="I737" s="10">
        <f t="shared" si="341"/>
        <v>270</v>
      </c>
      <c r="J737" s="10">
        <f t="shared" si="342"/>
        <v>486.66415729687242</v>
      </c>
      <c r="K737" s="10">
        <f t="shared" si="336"/>
        <v>135</v>
      </c>
      <c r="L737" s="10">
        <f t="shared" si="337"/>
        <v>891.66415729687242</v>
      </c>
      <c r="M737" s="10">
        <f t="shared" si="353"/>
        <v>0</v>
      </c>
      <c r="N737" s="10">
        <f t="shared" si="343"/>
        <v>135</v>
      </c>
      <c r="O737" s="10">
        <f t="shared" si="344"/>
        <v>756.66415729687242</v>
      </c>
      <c r="P737" s="10">
        <f t="shared" si="338"/>
        <v>90</v>
      </c>
      <c r="Q737" s="10">
        <f t="shared" si="339"/>
        <v>936.66415729687242</v>
      </c>
      <c r="R737" s="10">
        <f t="shared" si="354"/>
        <v>0</v>
      </c>
      <c r="S737" s="10">
        <f t="shared" si="345"/>
        <v>90</v>
      </c>
      <c r="T737" s="10">
        <f t="shared" si="346"/>
        <v>846.66415729687242</v>
      </c>
      <c r="U737" s="10">
        <f t="shared" si="355"/>
        <v>0</v>
      </c>
      <c r="V737" s="10">
        <f t="shared" si="347"/>
        <v>90</v>
      </c>
      <c r="W737" s="10">
        <f t="shared" si="348"/>
        <v>756.66415729687242</v>
      </c>
      <c r="X737" s="10">
        <f t="shared" si="349"/>
        <v>135</v>
      </c>
      <c r="Y737" s="10">
        <f t="shared" si="350"/>
        <v>378.33207864843621</v>
      </c>
      <c r="Z737" s="10">
        <f t="shared" si="356"/>
        <v>0</v>
      </c>
      <c r="AA737" s="10">
        <f t="shared" si="357"/>
        <v>135</v>
      </c>
      <c r="AB737" s="10">
        <f t="shared" si="358"/>
        <v>243.33207864843621</v>
      </c>
      <c r="AC737" s="10">
        <f t="shared" si="351"/>
        <v>67.5</v>
      </c>
      <c r="AD737" s="10">
        <f t="shared" si="352"/>
        <v>445.83207864843621</v>
      </c>
      <c r="AE737" s="10">
        <f t="shared" si="359"/>
        <v>0</v>
      </c>
      <c r="AF737" s="10">
        <f t="shared" si="360"/>
        <v>67.5</v>
      </c>
      <c r="AG737" s="10">
        <f t="shared" si="361"/>
        <v>378.33207864843621</v>
      </c>
    </row>
    <row r="738" spans="1:33" x14ac:dyDescent="0.2">
      <c r="A738" s="5">
        <v>40209.458333333336</v>
      </c>
      <c r="B738" s="8">
        <v>1266667.5908411457</v>
      </c>
      <c r="C738" s="9">
        <v>1138.1483333333333</v>
      </c>
      <c r="D738" s="8">
        <f t="shared" si="340"/>
        <v>1266.6675908411457</v>
      </c>
      <c r="E738" s="8">
        <f t="shared" si="333"/>
        <v>1334.9564908411458</v>
      </c>
      <c r="F738" s="10">
        <f t="shared" si="334"/>
        <v>270</v>
      </c>
      <c r="G738" s="10">
        <f t="shared" si="335"/>
        <v>996.66759084114574</v>
      </c>
      <c r="H738" s="10">
        <f t="shared" si="362"/>
        <v>0</v>
      </c>
      <c r="I738" s="10">
        <f t="shared" si="341"/>
        <v>270</v>
      </c>
      <c r="J738" s="10">
        <f t="shared" si="342"/>
        <v>726.66759084114574</v>
      </c>
      <c r="K738" s="10">
        <f t="shared" si="336"/>
        <v>135</v>
      </c>
      <c r="L738" s="10">
        <f t="shared" si="337"/>
        <v>1131.6675908411457</v>
      </c>
      <c r="M738" s="10">
        <f t="shared" si="353"/>
        <v>0</v>
      </c>
      <c r="N738" s="10">
        <f t="shared" si="343"/>
        <v>135</v>
      </c>
      <c r="O738" s="10">
        <f t="shared" si="344"/>
        <v>996.66759084114574</v>
      </c>
      <c r="P738" s="10">
        <f t="shared" si="338"/>
        <v>90</v>
      </c>
      <c r="Q738" s="10">
        <f t="shared" si="339"/>
        <v>1176.6675908411457</v>
      </c>
      <c r="R738" s="10">
        <f t="shared" si="354"/>
        <v>0</v>
      </c>
      <c r="S738" s="10">
        <f t="shared" si="345"/>
        <v>90</v>
      </c>
      <c r="T738" s="10">
        <f t="shared" si="346"/>
        <v>1086.6675908411457</v>
      </c>
      <c r="U738" s="10">
        <f t="shared" si="355"/>
        <v>0</v>
      </c>
      <c r="V738" s="10">
        <f t="shared" si="347"/>
        <v>90</v>
      </c>
      <c r="W738" s="10">
        <f t="shared" si="348"/>
        <v>996.66759084114574</v>
      </c>
      <c r="X738" s="10">
        <f t="shared" si="349"/>
        <v>135</v>
      </c>
      <c r="Y738" s="10">
        <f t="shared" si="350"/>
        <v>498.33379542057287</v>
      </c>
      <c r="Z738" s="10">
        <f t="shared" si="356"/>
        <v>0</v>
      </c>
      <c r="AA738" s="10">
        <f t="shared" si="357"/>
        <v>135</v>
      </c>
      <c r="AB738" s="10">
        <f t="shared" si="358"/>
        <v>363.33379542057287</v>
      </c>
      <c r="AC738" s="10">
        <f t="shared" si="351"/>
        <v>67.5</v>
      </c>
      <c r="AD738" s="10">
        <f t="shared" si="352"/>
        <v>565.83379542057287</v>
      </c>
      <c r="AE738" s="10">
        <f t="shared" si="359"/>
        <v>0</v>
      </c>
      <c r="AF738" s="10">
        <f t="shared" si="360"/>
        <v>67.5</v>
      </c>
      <c r="AG738" s="10">
        <f t="shared" si="361"/>
        <v>498.33379542057287</v>
      </c>
    </row>
    <row r="739" spans="1:33" x14ac:dyDescent="0.2">
      <c r="A739" s="5">
        <v>40209.5</v>
      </c>
      <c r="B739" s="8">
        <v>940961.9677090263</v>
      </c>
      <c r="C739" s="9">
        <v>1144.8</v>
      </c>
      <c r="D739" s="8">
        <f t="shared" si="340"/>
        <v>940.96196770902634</v>
      </c>
      <c r="E739" s="8">
        <f t="shared" si="333"/>
        <v>1009.6499677090263</v>
      </c>
      <c r="F739" s="10">
        <f t="shared" si="334"/>
        <v>270</v>
      </c>
      <c r="G739" s="10">
        <f t="shared" si="335"/>
        <v>670.96196770902634</v>
      </c>
      <c r="H739" s="10">
        <f t="shared" si="362"/>
        <v>0</v>
      </c>
      <c r="I739" s="10">
        <f t="shared" si="341"/>
        <v>270</v>
      </c>
      <c r="J739" s="10">
        <f t="shared" si="342"/>
        <v>400.96196770902634</v>
      </c>
      <c r="K739" s="10">
        <f t="shared" si="336"/>
        <v>135</v>
      </c>
      <c r="L739" s="10">
        <f t="shared" si="337"/>
        <v>805.96196770902634</v>
      </c>
      <c r="M739" s="10">
        <f t="shared" si="353"/>
        <v>0</v>
      </c>
      <c r="N739" s="10">
        <f t="shared" si="343"/>
        <v>135</v>
      </c>
      <c r="O739" s="10">
        <f t="shared" si="344"/>
        <v>670.96196770902634</v>
      </c>
      <c r="P739" s="10">
        <f t="shared" si="338"/>
        <v>90</v>
      </c>
      <c r="Q739" s="10">
        <f t="shared" si="339"/>
        <v>850.96196770902634</v>
      </c>
      <c r="R739" s="10">
        <f t="shared" si="354"/>
        <v>0</v>
      </c>
      <c r="S739" s="10">
        <f t="shared" si="345"/>
        <v>90</v>
      </c>
      <c r="T739" s="10">
        <f t="shared" si="346"/>
        <v>760.96196770902634</v>
      </c>
      <c r="U739" s="10">
        <f t="shared" si="355"/>
        <v>0</v>
      </c>
      <c r="V739" s="10">
        <f t="shared" si="347"/>
        <v>90</v>
      </c>
      <c r="W739" s="10">
        <f t="shared" si="348"/>
        <v>670.96196770902634</v>
      </c>
      <c r="X739" s="10">
        <f t="shared" si="349"/>
        <v>135</v>
      </c>
      <c r="Y739" s="10">
        <f t="shared" si="350"/>
        <v>335.48098385451317</v>
      </c>
      <c r="Z739" s="10">
        <f t="shared" si="356"/>
        <v>0</v>
      </c>
      <c r="AA739" s="10">
        <f t="shared" si="357"/>
        <v>135</v>
      </c>
      <c r="AB739" s="10">
        <f t="shared" si="358"/>
        <v>200.48098385451317</v>
      </c>
      <c r="AC739" s="10">
        <f t="shared" si="351"/>
        <v>67.5</v>
      </c>
      <c r="AD739" s="10">
        <f t="shared" si="352"/>
        <v>402.98098385451317</v>
      </c>
      <c r="AE739" s="10">
        <f t="shared" si="359"/>
        <v>0</v>
      </c>
      <c r="AF739" s="10">
        <f t="shared" si="360"/>
        <v>67.5</v>
      </c>
      <c r="AG739" s="10">
        <f t="shared" si="361"/>
        <v>335.48098385451317</v>
      </c>
    </row>
    <row r="740" spans="1:33" x14ac:dyDescent="0.2">
      <c r="A740" s="5">
        <v>40209.541666666664</v>
      </c>
      <c r="B740" s="8">
        <v>961682.77739967895</v>
      </c>
      <c r="C740" s="9">
        <v>1166.2750000000001</v>
      </c>
      <c r="D740" s="8">
        <f t="shared" si="340"/>
        <v>961.68277739967891</v>
      </c>
      <c r="E740" s="8">
        <f t="shared" si="333"/>
        <v>1031.659277399679</v>
      </c>
      <c r="F740" s="10">
        <f t="shared" si="334"/>
        <v>270</v>
      </c>
      <c r="G740" s="10">
        <f t="shared" si="335"/>
        <v>691.68277739967891</v>
      </c>
      <c r="H740" s="10">
        <f t="shared" si="362"/>
        <v>0</v>
      </c>
      <c r="I740" s="10">
        <f t="shared" si="341"/>
        <v>270</v>
      </c>
      <c r="J740" s="10">
        <f t="shared" si="342"/>
        <v>421.68277739967891</v>
      </c>
      <c r="K740" s="10">
        <f t="shared" si="336"/>
        <v>135</v>
      </c>
      <c r="L740" s="10">
        <f t="shared" si="337"/>
        <v>826.68277739967891</v>
      </c>
      <c r="M740" s="10">
        <f t="shared" si="353"/>
        <v>0</v>
      </c>
      <c r="N740" s="10">
        <f t="shared" si="343"/>
        <v>135</v>
      </c>
      <c r="O740" s="10">
        <f t="shared" si="344"/>
        <v>691.68277739967891</v>
      </c>
      <c r="P740" s="10">
        <f t="shared" si="338"/>
        <v>90</v>
      </c>
      <c r="Q740" s="10">
        <f t="shared" si="339"/>
        <v>871.68277739967891</v>
      </c>
      <c r="R740" s="10">
        <f t="shared" si="354"/>
        <v>0</v>
      </c>
      <c r="S740" s="10">
        <f t="shared" si="345"/>
        <v>90</v>
      </c>
      <c r="T740" s="10">
        <f t="shared" si="346"/>
        <v>781.68277739967891</v>
      </c>
      <c r="U740" s="10">
        <f t="shared" si="355"/>
        <v>0</v>
      </c>
      <c r="V740" s="10">
        <f t="shared" si="347"/>
        <v>90</v>
      </c>
      <c r="W740" s="10">
        <f t="shared" si="348"/>
        <v>691.68277739967891</v>
      </c>
      <c r="X740" s="10">
        <f t="shared" si="349"/>
        <v>135</v>
      </c>
      <c r="Y740" s="10">
        <f t="shared" si="350"/>
        <v>345.84138869983946</v>
      </c>
      <c r="Z740" s="10">
        <f t="shared" si="356"/>
        <v>0</v>
      </c>
      <c r="AA740" s="10">
        <f t="shared" si="357"/>
        <v>135</v>
      </c>
      <c r="AB740" s="10">
        <f t="shared" si="358"/>
        <v>210.84138869983946</v>
      </c>
      <c r="AC740" s="10">
        <f t="shared" si="351"/>
        <v>67.5</v>
      </c>
      <c r="AD740" s="10">
        <f t="shared" si="352"/>
        <v>413.34138869983946</v>
      </c>
      <c r="AE740" s="10">
        <f t="shared" si="359"/>
        <v>0</v>
      </c>
      <c r="AF740" s="10">
        <f t="shared" si="360"/>
        <v>67.5</v>
      </c>
      <c r="AG740" s="10">
        <f t="shared" si="361"/>
        <v>345.84138869983946</v>
      </c>
    </row>
    <row r="741" spans="1:33" x14ac:dyDescent="0.2">
      <c r="A741" s="5">
        <v>40209.583333333336</v>
      </c>
      <c r="B741" s="8">
        <v>1228445.4444801821</v>
      </c>
      <c r="C741" s="9">
        <v>1161.0516666666667</v>
      </c>
      <c r="D741" s="8">
        <f t="shared" si="340"/>
        <v>1228.4454444801822</v>
      </c>
      <c r="E741" s="8">
        <f t="shared" si="333"/>
        <v>1298.1085444801822</v>
      </c>
      <c r="F741" s="10">
        <f t="shared" si="334"/>
        <v>270</v>
      </c>
      <c r="G741" s="10">
        <f t="shared" si="335"/>
        <v>958.44544448018223</v>
      </c>
      <c r="H741" s="10">
        <f t="shared" si="362"/>
        <v>0</v>
      </c>
      <c r="I741" s="10">
        <f t="shared" si="341"/>
        <v>270</v>
      </c>
      <c r="J741" s="10">
        <f t="shared" si="342"/>
        <v>688.44544448018223</v>
      </c>
      <c r="K741" s="10">
        <f t="shared" si="336"/>
        <v>135</v>
      </c>
      <c r="L741" s="10">
        <f t="shared" si="337"/>
        <v>1093.4454444801822</v>
      </c>
      <c r="M741" s="10">
        <f t="shared" si="353"/>
        <v>0</v>
      </c>
      <c r="N741" s="10">
        <f t="shared" si="343"/>
        <v>135</v>
      </c>
      <c r="O741" s="10">
        <f t="shared" si="344"/>
        <v>958.44544448018223</v>
      </c>
      <c r="P741" s="10">
        <f t="shared" si="338"/>
        <v>90</v>
      </c>
      <c r="Q741" s="10">
        <f t="shared" si="339"/>
        <v>1138.4454444801822</v>
      </c>
      <c r="R741" s="10">
        <f t="shared" si="354"/>
        <v>0</v>
      </c>
      <c r="S741" s="10">
        <f t="shared" si="345"/>
        <v>90</v>
      </c>
      <c r="T741" s="10">
        <f t="shared" si="346"/>
        <v>1048.4454444801822</v>
      </c>
      <c r="U741" s="10">
        <f t="shared" si="355"/>
        <v>0</v>
      </c>
      <c r="V741" s="10">
        <f t="shared" si="347"/>
        <v>90</v>
      </c>
      <c r="W741" s="10">
        <f t="shared" si="348"/>
        <v>958.44544448018223</v>
      </c>
      <c r="X741" s="10">
        <f t="shared" si="349"/>
        <v>135</v>
      </c>
      <c r="Y741" s="10">
        <f t="shared" si="350"/>
        <v>479.22272224009112</v>
      </c>
      <c r="Z741" s="10">
        <f t="shared" si="356"/>
        <v>0</v>
      </c>
      <c r="AA741" s="10">
        <f t="shared" si="357"/>
        <v>135</v>
      </c>
      <c r="AB741" s="10">
        <f t="shared" si="358"/>
        <v>344.22272224009112</v>
      </c>
      <c r="AC741" s="10">
        <f t="shared" si="351"/>
        <v>67.5</v>
      </c>
      <c r="AD741" s="10">
        <f t="shared" si="352"/>
        <v>546.72272224009112</v>
      </c>
      <c r="AE741" s="10">
        <f t="shared" si="359"/>
        <v>0</v>
      </c>
      <c r="AF741" s="10">
        <f t="shared" si="360"/>
        <v>67.5</v>
      </c>
      <c r="AG741" s="10">
        <f t="shared" si="361"/>
        <v>479.22272224009112</v>
      </c>
    </row>
    <row r="742" spans="1:33" x14ac:dyDescent="0.2">
      <c r="A742" s="5">
        <v>40209.625</v>
      </c>
      <c r="B742" s="8">
        <v>1182156.5587185591</v>
      </c>
      <c r="C742" s="9">
        <v>1139.8716666666667</v>
      </c>
      <c r="D742" s="8">
        <f t="shared" si="340"/>
        <v>1182.1565587185592</v>
      </c>
      <c r="E742" s="8">
        <f t="shared" si="333"/>
        <v>1250.5488587185591</v>
      </c>
      <c r="F742" s="10">
        <f t="shared" si="334"/>
        <v>270</v>
      </c>
      <c r="G742" s="10">
        <f t="shared" si="335"/>
        <v>912.15655871855915</v>
      </c>
      <c r="H742" s="10">
        <f t="shared" si="362"/>
        <v>0</v>
      </c>
      <c r="I742" s="10">
        <f t="shared" si="341"/>
        <v>270</v>
      </c>
      <c r="J742" s="10">
        <f t="shared" si="342"/>
        <v>642.15655871855915</v>
      </c>
      <c r="K742" s="10">
        <f t="shared" si="336"/>
        <v>135</v>
      </c>
      <c r="L742" s="10">
        <f t="shared" si="337"/>
        <v>1047.1565587185592</v>
      </c>
      <c r="M742" s="10">
        <f t="shared" si="353"/>
        <v>0</v>
      </c>
      <c r="N742" s="10">
        <f t="shared" si="343"/>
        <v>135</v>
      </c>
      <c r="O742" s="10">
        <f t="shared" si="344"/>
        <v>912.15655871855915</v>
      </c>
      <c r="P742" s="10">
        <f t="shared" si="338"/>
        <v>90</v>
      </c>
      <c r="Q742" s="10">
        <f t="shared" si="339"/>
        <v>1092.1565587185592</v>
      </c>
      <c r="R742" s="10">
        <f t="shared" si="354"/>
        <v>0</v>
      </c>
      <c r="S742" s="10">
        <f t="shared" si="345"/>
        <v>90</v>
      </c>
      <c r="T742" s="10">
        <f t="shared" si="346"/>
        <v>1002.1565587185592</v>
      </c>
      <c r="U742" s="10">
        <f t="shared" si="355"/>
        <v>0</v>
      </c>
      <c r="V742" s="10">
        <f t="shared" si="347"/>
        <v>90</v>
      </c>
      <c r="W742" s="10">
        <f t="shared" si="348"/>
        <v>912.15655871855915</v>
      </c>
      <c r="X742" s="10">
        <f t="shared" si="349"/>
        <v>135</v>
      </c>
      <c r="Y742" s="10">
        <f t="shared" si="350"/>
        <v>456.07827935927958</v>
      </c>
      <c r="Z742" s="10">
        <f t="shared" si="356"/>
        <v>0</v>
      </c>
      <c r="AA742" s="10">
        <f t="shared" si="357"/>
        <v>135</v>
      </c>
      <c r="AB742" s="10">
        <f t="shared" si="358"/>
        <v>321.07827935927958</v>
      </c>
      <c r="AC742" s="10">
        <f t="shared" si="351"/>
        <v>67.5</v>
      </c>
      <c r="AD742" s="10">
        <f t="shared" si="352"/>
        <v>523.57827935927958</v>
      </c>
      <c r="AE742" s="10">
        <f t="shared" si="359"/>
        <v>0</v>
      </c>
      <c r="AF742" s="10">
        <f t="shared" si="360"/>
        <v>67.5</v>
      </c>
      <c r="AG742" s="10">
        <f t="shared" si="361"/>
        <v>456.07827935927958</v>
      </c>
    </row>
    <row r="743" spans="1:33" x14ac:dyDescent="0.2">
      <c r="A743" s="5">
        <v>40209.666666666664</v>
      </c>
      <c r="B743" s="8">
        <v>1330596.6282302947</v>
      </c>
      <c r="C743" s="9">
        <v>1129.8400000000001</v>
      </c>
      <c r="D743" s="8">
        <f t="shared" si="340"/>
        <v>1330.5966282302948</v>
      </c>
      <c r="E743" s="8">
        <f t="shared" si="333"/>
        <v>1398.3870282302948</v>
      </c>
      <c r="F743" s="10">
        <f t="shared" si="334"/>
        <v>270</v>
      </c>
      <c r="G743" s="10">
        <f t="shared" si="335"/>
        <v>1060.5966282302948</v>
      </c>
      <c r="H743" s="10">
        <f t="shared" si="362"/>
        <v>0</v>
      </c>
      <c r="I743" s="10">
        <f t="shared" si="341"/>
        <v>270</v>
      </c>
      <c r="J743" s="10">
        <f t="shared" si="342"/>
        <v>790.59662823029475</v>
      </c>
      <c r="K743" s="10">
        <f t="shared" si="336"/>
        <v>135</v>
      </c>
      <c r="L743" s="10">
        <f t="shared" si="337"/>
        <v>1195.5966282302948</v>
      </c>
      <c r="M743" s="10">
        <f t="shared" si="353"/>
        <v>0</v>
      </c>
      <c r="N743" s="10">
        <f t="shared" si="343"/>
        <v>135</v>
      </c>
      <c r="O743" s="10">
        <f t="shared" si="344"/>
        <v>1060.5966282302948</v>
      </c>
      <c r="P743" s="10">
        <f t="shared" si="338"/>
        <v>90</v>
      </c>
      <c r="Q743" s="10">
        <f t="shared" si="339"/>
        <v>1240.5966282302948</v>
      </c>
      <c r="R743" s="10">
        <f t="shared" si="354"/>
        <v>0</v>
      </c>
      <c r="S743" s="10">
        <f t="shared" si="345"/>
        <v>90</v>
      </c>
      <c r="T743" s="10">
        <f t="shared" si="346"/>
        <v>1150.5966282302948</v>
      </c>
      <c r="U743" s="10">
        <f t="shared" si="355"/>
        <v>0</v>
      </c>
      <c r="V743" s="10">
        <f t="shared" si="347"/>
        <v>90</v>
      </c>
      <c r="W743" s="10">
        <f t="shared" si="348"/>
        <v>1060.5966282302948</v>
      </c>
      <c r="X743" s="10">
        <f t="shared" si="349"/>
        <v>135</v>
      </c>
      <c r="Y743" s="10">
        <f t="shared" si="350"/>
        <v>530.29831411514738</v>
      </c>
      <c r="Z743" s="10">
        <f t="shared" si="356"/>
        <v>0</v>
      </c>
      <c r="AA743" s="10">
        <f t="shared" si="357"/>
        <v>135</v>
      </c>
      <c r="AB743" s="10">
        <f t="shared" si="358"/>
        <v>395.29831411514738</v>
      </c>
      <c r="AC743" s="10">
        <f t="shared" si="351"/>
        <v>67.5</v>
      </c>
      <c r="AD743" s="10">
        <f t="shared" si="352"/>
        <v>597.79831411514738</v>
      </c>
      <c r="AE743" s="10">
        <f t="shared" si="359"/>
        <v>0</v>
      </c>
      <c r="AF743" s="10">
        <f t="shared" si="360"/>
        <v>67.5</v>
      </c>
      <c r="AG743" s="10">
        <f t="shared" si="361"/>
        <v>530.29831411514738</v>
      </c>
    </row>
    <row r="744" spans="1:33" x14ac:dyDescent="0.2">
      <c r="A744" s="5">
        <v>40209.708333333336</v>
      </c>
      <c r="B744" s="8">
        <v>1449792.2457622546</v>
      </c>
      <c r="C744" s="9">
        <v>1121.0066666666669</v>
      </c>
      <c r="D744" s="8">
        <f t="shared" si="340"/>
        <v>1449.7922457622547</v>
      </c>
      <c r="E744" s="8">
        <f t="shared" si="333"/>
        <v>1517.0526457622545</v>
      </c>
      <c r="F744" s="10">
        <f t="shared" si="334"/>
        <v>270</v>
      </c>
      <c r="G744" s="10">
        <f t="shared" si="335"/>
        <v>1179.7922457622547</v>
      </c>
      <c r="H744" s="10">
        <f t="shared" si="362"/>
        <v>0</v>
      </c>
      <c r="I744" s="10">
        <f t="shared" si="341"/>
        <v>270</v>
      </c>
      <c r="J744" s="10">
        <f t="shared" si="342"/>
        <v>909.79224576225465</v>
      </c>
      <c r="K744" s="10">
        <f t="shared" si="336"/>
        <v>135</v>
      </c>
      <c r="L744" s="10">
        <f t="shared" si="337"/>
        <v>1314.7922457622547</v>
      </c>
      <c r="M744" s="10">
        <f t="shared" si="353"/>
        <v>0</v>
      </c>
      <c r="N744" s="10">
        <f t="shared" si="343"/>
        <v>135</v>
      </c>
      <c r="O744" s="10">
        <f t="shared" si="344"/>
        <v>1179.7922457622547</v>
      </c>
      <c r="P744" s="10">
        <f t="shared" si="338"/>
        <v>90</v>
      </c>
      <c r="Q744" s="10">
        <f t="shared" si="339"/>
        <v>1359.7922457622547</v>
      </c>
      <c r="R744" s="10">
        <f t="shared" si="354"/>
        <v>0</v>
      </c>
      <c r="S744" s="10">
        <f t="shared" si="345"/>
        <v>90</v>
      </c>
      <c r="T744" s="10">
        <f t="shared" si="346"/>
        <v>1269.7922457622547</v>
      </c>
      <c r="U744" s="10">
        <f t="shared" si="355"/>
        <v>0</v>
      </c>
      <c r="V744" s="10">
        <f t="shared" si="347"/>
        <v>90</v>
      </c>
      <c r="W744" s="10">
        <f t="shared" si="348"/>
        <v>1179.7922457622547</v>
      </c>
      <c r="X744" s="10">
        <f t="shared" si="349"/>
        <v>135</v>
      </c>
      <c r="Y744" s="10">
        <f t="shared" si="350"/>
        <v>589.89612288112733</v>
      </c>
      <c r="Z744" s="10">
        <f t="shared" si="356"/>
        <v>0</v>
      </c>
      <c r="AA744" s="10">
        <f t="shared" si="357"/>
        <v>135</v>
      </c>
      <c r="AB744" s="10">
        <f t="shared" si="358"/>
        <v>454.89612288112733</v>
      </c>
      <c r="AC744" s="10">
        <f t="shared" si="351"/>
        <v>67.5</v>
      </c>
      <c r="AD744" s="10">
        <f t="shared" si="352"/>
        <v>657.39612288112733</v>
      </c>
      <c r="AE744" s="10">
        <f t="shared" si="359"/>
        <v>0</v>
      </c>
      <c r="AF744" s="10">
        <f t="shared" si="360"/>
        <v>67.5</v>
      </c>
      <c r="AG744" s="10">
        <f t="shared" si="361"/>
        <v>589.89612288112733</v>
      </c>
    </row>
    <row r="745" spans="1:33" x14ac:dyDescent="0.2">
      <c r="A745" s="5">
        <v>40209.75</v>
      </c>
      <c r="B745" s="8">
        <v>972751.33343850379</v>
      </c>
      <c r="C745" s="9">
        <v>695.92000000000007</v>
      </c>
      <c r="D745" s="8">
        <f t="shared" si="340"/>
        <v>972.75133343850382</v>
      </c>
      <c r="E745" s="8">
        <f t="shared" si="333"/>
        <v>1014.5065334385038</v>
      </c>
      <c r="F745" s="10">
        <f t="shared" si="334"/>
        <v>270</v>
      </c>
      <c r="G745" s="10">
        <f t="shared" si="335"/>
        <v>702.75133343850382</v>
      </c>
      <c r="H745" s="10">
        <f t="shared" si="362"/>
        <v>0</v>
      </c>
      <c r="I745" s="10">
        <f t="shared" si="341"/>
        <v>270</v>
      </c>
      <c r="J745" s="10">
        <f t="shared" si="342"/>
        <v>432.75133343850382</v>
      </c>
      <c r="K745" s="10">
        <f t="shared" si="336"/>
        <v>135</v>
      </c>
      <c r="L745" s="10">
        <f t="shared" si="337"/>
        <v>837.75133343850382</v>
      </c>
      <c r="M745" s="10">
        <f t="shared" si="353"/>
        <v>0</v>
      </c>
      <c r="N745" s="10">
        <f t="shared" si="343"/>
        <v>135</v>
      </c>
      <c r="O745" s="10">
        <f t="shared" si="344"/>
        <v>702.75133343850382</v>
      </c>
      <c r="P745" s="10">
        <f t="shared" si="338"/>
        <v>90</v>
      </c>
      <c r="Q745" s="10">
        <f t="shared" si="339"/>
        <v>882.75133343850382</v>
      </c>
      <c r="R745" s="10">
        <f t="shared" si="354"/>
        <v>0</v>
      </c>
      <c r="S745" s="10">
        <f t="shared" si="345"/>
        <v>90</v>
      </c>
      <c r="T745" s="10">
        <f t="shared" si="346"/>
        <v>792.75133343850382</v>
      </c>
      <c r="U745" s="10">
        <f t="shared" si="355"/>
        <v>0</v>
      </c>
      <c r="V745" s="10">
        <f t="shared" si="347"/>
        <v>90</v>
      </c>
      <c r="W745" s="10">
        <f t="shared" si="348"/>
        <v>702.75133343850382</v>
      </c>
      <c r="X745" s="10">
        <f t="shared" si="349"/>
        <v>135</v>
      </c>
      <c r="Y745" s="10">
        <f t="shared" si="350"/>
        <v>351.37566671925185</v>
      </c>
      <c r="Z745" s="10">
        <f t="shared" si="356"/>
        <v>0</v>
      </c>
      <c r="AA745" s="10">
        <f t="shared" si="357"/>
        <v>135</v>
      </c>
      <c r="AB745" s="10">
        <f t="shared" si="358"/>
        <v>216.37566671925185</v>
      </c>
      <c r="AC745" s="10">
        <f t="shared" si="351"/>
        <v>67.5</v>
      </c>
      <c r="AD745" s="10">
        <f t="shared" si="352"/>
        <v>418.87566671925185</v>
      </c>
      <c r="AE745" s="10">
        <f t="shared" si="359"/>
        <v>0</v>
      </c>
      <c r="AF745" s="10">
        <f t="shared" si="360"/>
        <v>67.5</v>
      </c>
      <c r="AG745" s="10">
        <f t="shared" si="361"/>
        <v>351.37566671925185</v>
      </c>
    </row>
    <row r="746" spans="1:33" x14ac:dyDescent="0.2">
      <c r="A746" s="5">
        <v>40209.791666666664</v>
      </c>
      <c r="B746" s="8">
        <v>406824.54615284206</v>
      </c>
      <c r="C746" s="9">
        <v>0</v>
      </c>
      <c r="D746" s="8">
        <f t="shared" si="340"/>
        <v>406.82454615284206</v>
      </c>
      <c r="E746" s="8">
        <f t="shared" si="333"/>
        <v>406.82454615284206</v>
      </c>
      <c r="F746" s="10">
        <f t="shared" si="334"/>
        <v>270</v>
      </c>
      <c r="G746" s="10">
        <f t="shared" si="335"/>
        <v>136.82454615284206</v>
      </c>
      <c r="H746" s="10">
        <f t="shared" si="362"/>
        <v>0</v>
      </c>
      <c r="I746" s="10">
        <f t="shared" si="341"/>
        <v>136.82454615284206</v>
      </c>
      <c r="J746" s="10">
        <f t="shared" si="342"/>
        <v>0</v>
      </c>
      <c r="K746" s="10">
        <f t="shared" si="336"/>
        <v>135</v>
      </c>
      <c r="L746" s="10">
        <f t="shared" si="337"/>
        <v>271.82454615284206</v>
      </c>
      <c r="M746" s="10">
        <f t="shared" si="353"/>
        <v>0</v>
      </c>
      <c r="N746" s="10">
        <f t="shared" si="343"/>
        <v>135</v>
      </c>
      <c r="O746" s="10">
        <f t="shared" si="344"/>
        <v>136.82454615284206</v>
      </c>
      <c r="P746" s="10">
        <f t="shared" si="338"/>
        <v>90</v>
      </c>
      <c r="Q746" s="10">
        <f t="shared" si="339"/>
        <v>316.82454615284206</v>
      </c>
      <c r="R746" s="10">
        <f t="shared" si="354"/>
        <v>0</v>
      </c>
      <c r="S746" s="10">
        <f t="shared" si="345"/>
        <v>90</v>
      </c>
      <c r="T746" s="10">
        <f t="shared" si="346"/>
        <v>226.82454615284206</v>
      </c>
      <c r="U746" s="10">
        <f t="shared" si="355"/>
        <v>0</v>
      </c>
      <c r="V746" s="10">
        <f t="shared" si="347"/>
        <v>90</v>
      </c>
      <c r="W746" s="10">
        <f t="shared" si="348"/>
        <v>136.82454615284206</v>
      </c>
      <c r="X746" s="10">
        <f t="shared" si="349"/>
        <v>135</v>
      </c>
      <c r="Y746" s="10">
        <f t="shared" si="350"/>
        <v>68.41227307642103</v>
      </c>
      <c r="Z746" s="10">
        <f t="shared" si="356"/>
        <v>0</v>
      </c>
      <c r="AA746" s="10">
        <f t="shared" si="357"/>
        <v>68.41227307642103</v>
      </c>
      <c r="AB746" s="10">
        <f t="shared" si="358"/>
        <v>0</v>
      </c>
      <c r="AC746" s="10">
        <f t="shared" si="351"/>
        <v>67.5</v>
      </c>
      <c r="AD746" s="10">
        <f t="shared" si="352"/>
        <v>135.91227307642103</v>
      </c>
      <c r="AE746" s="10">
        <f t="shared" si="359"/>
        <v>0</v>
      </c>
      <c r="AF746" s="10">
        <f t="shared" si="360"/>
        <v>67.5</v>
      </c>
      <c r="AG746" s="10">
        <f t="shared" si="361"/>
        <v>68.41227307642103</v>
      </c>
    </row>
    <row r="747" spans="1:33" x14ac:dyDescent="0.2">
      <c r="A747" s="5">
        <v>40209.833333333336</v>
      </c>
      <c r="B747" s="8">
        <v>419947.79605681007</v>
      </c>
      <c r="C747" s="9">
        <v>0</v>
      </c>
      <c r="D747" s="8">
        <f t="shared" si="340"/>
        <v>419.94779605681009</v>
      </c>
      <c r="E747" s="8">
        <f t="shared" si="333"/>
        <v>419.94779605681009</v>
      </c>
      <c r="F747" s="10">
        <f t="shared" si="334"/>
        <v>270</v>
      </c>
      <c r="G747" s="10">
        <f t="shared" si="335"/>
        <v>149.94779605681009</v>
      </c>
      <c r="H747" s="10">
        <f t="shared" si="362"/>
        <v>0</v>
      </c>
      <c r="I747" s="10">
        <f t="shared" si="341"/>
        <v>149.94779605681009</v>
      </c>
      <c r="J747" s="10">
        <f t="shared" si="342"/>
        <v>0</v>
      </c>
      <c r="K747" s="10">
        <f t="shared" si="336"/>
        <v>135</v>
      </c>
      <c r="L747" s="10">
        <f t="shared" si="337"/>
        <v>284.94779605681009</v>
      </c>
      <c r="M747" s="10">
        <f t="shared" si="353"/>
        <v>0</v>
      </c>
      <c r="N747" s="10">
        <f t="shared" si="343"/>
        <v>135</v>
      </c>
      <c r="O747" s="10">
        <f t="shared" si="344"/>
        <v>149.94779605681009</v>
      </c>
      <c r="P747" s="10">
        <f t="shared" si="338"/>
        <v>90</v>
      </c>
      <c r="Q747" s="10">
        <f t="shared" si="339"/>
        <v>329.94779605681009</v>
      </c>
      <c r="R747" s="10">
        <f t="shared" si="354"/>
        <v>0</v>
      </c>
      <c r="S747" s="10">
        <f t="shared" si="345"/>
        <v>90</v>
      </c>
      <c r="T747" s="10">
        <f t="shared" si="346"/>
        <v>239.94779605681009</v>
      </c>
      <c r="U747" s="10">
        <f t="shared" si="355"/>
        <v>0</v>
      </c>
      <c r="V747" s="10">
        <f t="shared" si="347"/>
        <v>90</v>
      </c>
      <c r="W747" s="10">
        <f t="shared" si="348"/>
        <v>149.94779605681009</v>
      </c>
      <c r="X747" s="10">
        <f t="shared" si="349"/>
        <v>135</v>
      </c>
      <c r="Y747" s="10">
        <f t="shared" si="350"/>
        <v>74.973898028405046</v>
      </c>
      <c r="Z747" s="10">
        <f t="shared" si="356"/>
        <v>0</v>
      </c>
      <c r="AA747" s="10">
        <f t="shared" si="357"/>
        <v>74.973898028405046</v>
      </c>
      <c r="AB747" s="10">
        <f t="shared" si="358"/>
        <v>0</v>
      </c>
      <c r="AC747" s="10">
        <f t="shared" si="351"/>
        <v>67.5</v>
      </c>
      <c r="AD747" s="10">
        <f t="shared" si="352"/>
        <v>142.47389802840505</v>
      </c>
      <c r="AE747" s="10">
        <f t="shared" si="359"/>
        <v>0</v>
      </c>
      <c r="AF747" s="10">
        <f t="shared" si="360"/>
        <v>67.5</v>
      </c>
      <c r="AG747" s="10">
        <f t="shared" si="361"/>
        <v>74.973898028405046</v>
      </c>
    </row>
    <row r="748" spans="1:33" x14ac:dyDescent="0.2">
      <c r="A748" s="5">
        <v>40209.875</v>
      </c>
      <c r="B748" s="8">
        <v>413862.41404059564</v>
      </c>
      <c r="C748" s="9">
        <v>0</v>
      </c>
      <c r="D748" s="8">
        <f t="shared" si="340"/>
        <v>413.86241404059564</v>
      </c>
      <c r="E748" s="8">
        <f t="shared" si="333"/>
        <v>413.86241404059564</v>
      </c>
      <c r="F748" s="10">
        <f t="shared" si="334"/>
        <v>270</v>
      </c>
      <c r="G748" s="10">
        <f t="shared" si="335"/>
        <v>143.86241404059564</v>
      </c>
      <c r="H748" s="10">
        <f t="shared" si="362"/>
        <v>0</v>
      </c>
      <c r="I748" s="10">
        <f t="shared" si="341"/>
        <v>143.86241404059564</v>
      </c>
      <c r="J748" s="10">
        <f t="shared" si="342"/>
        <v>0</v>
      </c>
      <c r="K748" s="10">
        <f t="shared" si="336"/>
        <v>135</v>
      </c>
      <c r="L748" s="10">
        <f t="shared" si="337"/>
        <v>278.86241404059564</v>
      </c>
      <c r="M748" s="10">
        <f t="shared" si="353"/>
        <v>0</v>
      </c>
      <c r="N748" s="10">
        <f t="shared" si="343"/>
        <v>135</v>
      </c>
      <c r="O748" s="10">
        <f t="shared" si="344"/>
        <v>143.86241404059564</v>
      </c>
      <c r="P748" s="10">
        <f t="shared" si="338"/>
        <v>90</v>
      </c>
      <c r="Q748" s="10">
        <f t="shared" si="339"/>
        <v>323.86241404059564</v>
      </c>
      <c r="R748" s="10">
        <f t="shared" si="354"/>
        <v>0</v>
      </c>
      <c r="S748" s="10">
        <f t="shared" si="345"/>
        <v>90</v>
      </c>
      <c r="T748" s="10">
        <f t="shared" si="346"/>
        <v>233.86241404059564</v>
      </c>
      <c r="U748" s="10">
        <f t="shared" si="355"/>
        <v>0</v>
      </c>
      <c r="V748" s="10">
        <f t="shared" si="347"/>
        <v>90</v>
      </c>
      <c r="W748" s="10">
        <f t="shared" si="348"/>
        <v>143.86241404059564</v>
      </c>
      <c r="X748" s="10">
        <f t="shared" si="349"/>
        <v>135</v>
      </c>
      <c r="Y748" s="10">
        <f t="shared" si="350"/>
        <v>71.931207020297819</v>
      </c>
      <c r="Z748" s="10">
        <f t="shared" si="356"/>
        <v>0</v>
      </c>
      <c r="AA748" s="10">
        <f t="shared" si="357"/>
        <v>71.931207020297819</v>
      </c>
      <c r="AB748" s="10">
        <f t="shared" si="358"/>
        <v>0</v>
      </c>
      <c r="AC748" s="10">
        <f t="shared" si="351"/>
        <v>67.5</v>
      </c>
      <c r="AD748" s="10">
        <f t="shared" si="352"/>
        <v>139.43120702029782</v>
      </c>
      <c r="AE748" s="10">
        <f t="shared" si="359"/>
        <v>0</v>
      </c>
      <c r="AF748" s="10">
        <f t="shared" si="360"/>
        <v>67.5</v>
      </c>
      <c r="AG748" s="10">
        <f t="shared" si="361"/>
        <v>71.931207020297819</v>
      </c>
    </row>
    <row r="749" spans="1:33" x14ac:dyDescent="0.2">
      <c r="A749" s="5">
        <v>40209.916666666664</v>
      </c>
      <c r="B749" s="8">
        <v>417155.23514995415</v>
      </c>
      <c r="C749" s="9">
        <v>0</v>
      </c>
      <c r="D749" s="8">
        <f t="shared" si="340"/>
        <v>417.15523514995414</v>
      </c>
      <c r="E749" s="8">
        <f t="shared" si="333"/>
        <v>417.15523514995414</v>
      </c>
      <c r="F749" s="10">
        <f t="shared" si="334"/>
        <v>270</v>
      </c>
      <c r="G749" s="10">
        <f t="shared" si="335"/>
        <v>147.15523514995414</v>
      </c>
      <c r="H749" s="10">
        <f t="shared" si="362"/>
        <v>0</v>
      </c>
      <c r="I749" s="10">
        <f t="shared" si="341"/>
        <v>147.15523514995414</v>
      </c>
      <c r="J749" s="10">
        <f t="shared" si="342"/>
        <v>0</v>
      </c>
      <c r="K749" s="10">
        <f t="shared" si="336"/>
        <v>135</v>
      </c>
      <c r="L749" s="10">
        <f t="shared" si="337"/>
        <v>282.15523514995414</v>
      </c>
      <c r="M749" s="10">
        <f t="shared" si="353"/>
        <v>0</v>
      </c>
      <c r="N749" s="10">
        <f t="shared" si="343"/>
        <v>135</v>
      </c>
      <c r="O749" s="10">
        <f t="shared" si="344"/>
        <v>147.15523514995414</v>
      </c>
      <c r="P749" s="10">
        <f t="shared" si="338"/>
        <v>90</v>
      </c>
      <c r="Q749" s="10">
        <f t="shared" si="339"/>
        <v>327.15523514995414</v>
      </c>
      <c r="R749" s="10">
        <f t="shared" si="354"/>
        <v>0</v>
      </c>
      <c r="S749" s="10">
        <f t="shared" si="345"/>
        <v>90</v>
      </c>
      <c r="T749" s="10">
        <f t="shared" si="346"/>
        <v>237.15523514995414</v>
      </c>
      <c r="U749" s="10">
        <f t="shared" si="355"/>
        <v>0</v>
      </c>
      <c r="V749" s="10">
        <f t="shared" si="347"/>
        <v>90</v>
      </c>
      <c r="W749" s="10">
        <f t="shared" si="348"/>
        <v>147.15523514995414</v>
      </c>
      <c r="X749" s="10">
        <f t="shared" si="349"/>
        <v>135</v>
      </c>
      <c r="Y749" s="10">
        <f t="shared" si="350"/>
        <v>73.577617574977069</v>
      </c>
      <c r="Z749" s="10">
        <f t="shared" si="356"/>
        <v>0</v>
      </c>
      <c r="AA749" s="10">
        <f t="shared" si="357"/>
        <v>73.577617574977069</v>
      </c>
      <c r="AB749" s="10">
        <f t="shared" si="358"/>
        <v>0</v>
      </c>
      <c r="AC749" s="10">
        <f t="shared" si="351"/>
        <v>67.5</v>
      </c>
      <c r="AD749" s="10">
        <f t="shared" si="352"/>
        <v>141.07761757497707</v>
      </c>
      <c r="AE749" s="10">
        <f t="shared" si="359"/>
        <v>0</v>
      </c>
      <c r="AF749" s="10">
        <f t="shared" si="360"/>
        <v>67.5</v>
      </c>
      <c r="AG749" s="10">
        <f t="shared" si="361"/>
        <v>73.577617574977069</v>
      </c>
    </row>
    <row r="750" spans="1:33" x14ac:dyDescent="0.2">
      <c r="A750" s="5">
        <v>40209.958333333336</v>
      </c>
      <c r="B750" s="8">
        <v>416405.15387951263</v>
      </c>
      <c r="C750" s="9">
        <v>0</v>
      </c>
      <c r="D750" s="8">
        <f t="shared" si="340"/>
        <v>416.40515387951262</v>
      </c>
      <c r="E750" s="8">
        <f t="shared" si="333"/>
        <v>416.40515387951262</v>
      </c>
      <c r="F750" s="10">
        <f t="shared" si="334"/>
        <v>270</v>
      </c>
      <c r="G750" s="10">
        <f t="shared" si="335"/>
        <v>146.40515387951262</v>
      </c>
      <c r="H750" s="10">
        <f t="shared" si="362"/>
        <v>0</v>
      </c>
      <c r="I750" s="10">
        <f t="shared" si="341"/>
        <v>146.40515387951262</v>
      </c>
      <c r="J750" s="10">
        <f t="shared" si="342"/>
        <v>0</v>
      </c>
      <c r="K750" s="10">
        <f t="shared" si="336"/>
        <v>135</v>
      </c>
      <c r="L750" s="10">
        <f t="shared" si="337"/>
        <v>281.40515387951262</v>
      </c>
      <c r="M750" s="10">
        <f t="shared" si="353"/>
        <v>0</v>
      </c>
      <c r="N750" s="10">
        <f t="shared" si="343"/>
        <v>135</v>
      </c>
      <c r="O750" s="10">
        <f t="shared" si="344"/>
        <v>146.40515387951262</v>
      </c>
      <c r="P750" s="10">
        <f t="shared" si="338"/>
        <v>90</v>
      </c>
      <c r="Q750" s="10">
        <f t="shared" si="339"/>
        <v>326.40515387951262</v>
      </c>
      <c r="R750" s="10">
        <f t="shared" si="354"/>
        <v>0</v>
      </c>
      <c r="S750" s="10">
        <f t="shared" si="345"/>
        <v>90</v>
      </c>
      <c r="T750" s="10">
        <f t="shared" si="346"/>
        <v>236.40515387951262</v>
      </c>
      <c r="U750" s="10">
        <f t="shared" si="355"/>
        <v>0</v>
      </c>
      <c r="V750" s="10">
        <f t="shared" si="347"/>
        <v>90</v>
      </c>
      <c r="W750" s="10">
        <f t="shared" si="348"/>
        <v>146.40515387951262</v>
      </c>
      <c r="X750" s="10">
        <f t="shared" si="349"/>
        <v>135</v>
      </c>
      <c r="Y750" s="10">
        <f t="shared" si="350"/>
        <v>73.202576939756312</v>
      </c>
      <c r="Z750" s="10">
        <f t="shared" si="356"/>
        <v>0</v>
      </c>
      <c r="AA750" s="10">
        <f t="shared" si="357"/>
        <v>73.202576939756312</v>
      </c>
      <c r="AB750" s="10">
        <f t="shared" si="358"/>
        <v>0</v>
      </c>
      <c r="AC750" s="10">
        <f t="shared" si="351"/>
        <v>67.5</v>
      </c>
      <c r="AD750" s="10">
        <f t="shared" si="352"/>
        <v>140.70257693975631</v>
      </c>
      <c r="AE750" s="10">
        <f t="shared" si="359"/>
        <v>0</v>
      </c>
      <c r="AF750" s="10">
        <f t="shared" si="360"/>
        <v>67.5</v>
      </c>
      <c r="AG750" s="10">
        <f t="shared" si="361"/>
        <v>73.202576939756312</v>
      </c>
    </row>
    <row r="751" spans="1:33" x14ac:dyDescent="0.2">
      <c r="A751" s="5">
        <v>40210</v>
      </c>
      <c r="B751" s="8">
        <v>414179.57897587545</v>
      </c>
      <c r="C751" s="9">
        <v>0</v>
      </c>
      <c r="D751" s="8">
        <f t="shared" si="340"/>
        <v>414.17957897587547</v>
      </c>
      <c r="E751" s="8">
        <f t="shared" si="333"/>
        <v>414.17957897587547</v>
      </c>
      <c r="F751" s="10">
        <f t="shared" si="334"/>
        <v>270</v>
      </c>
      <c r="G751" s="10">
        <f t="shared" si="335"/>
        <v>144.17957897587547</v>
      </c>
      <c r="H751" s="10">
        <f t="shared" si="362"/>
        <v>0</v>
      </c>
      <c r="I751" s="10">
        <f t="shared" si="341"/>
        <v>144.17957897587547</v>
      </c>
      <c r="J751" s="10">
        <f t="shared" si="342"/>
        <v>0</v>
      </c>
      <c r="K751" s="10">
        <f t="shared" si="336"/>
        <v>135</v>
      </c>
      <c r="L751" s="10">
        <f t="shared" si="337"/>
        <v>279.17957897587547</v>
      </c>
      <c r="M751" s="10">
        <f t="shared" si="353"/>
        <v>0</v>
      </c>
      <c r="N751" s="10">
        <f t="shared" si="343"/>
        <v>135</v>
      </c>
      <c r="O751" s="10">
        <f t="shared" si="344"/>
        <v>144.17957897587547</v>
      </c>
      <c r="P751" s="10">
        <f t="shared" si="338"/>
        <v>90</v>
      </c>
      <c r="Q751" s="10">
        <f t="shared" si="339"/>
        <v>324.17957897587547</v>
      </c>
      <c r="R751" s="10">
        <f t="shared" si="354"/>
        <v>0</v>
      </c>
      <c r="S751" s="10">
        <f t="shared" si="345"/>
        <v>90</v>
      </c>
      <c r="T751" s="10">
        <f t="shared" si="346"/>
        <v>234.17957897587547</v>
      </c>
      <c r="U751" s="10">
        <f t="shared" si="355"/>
        <v>0</v>
      </c>
      <c r="V751" s="10">
        <f t="shared" si="347"/>
        <v>90</v>
      </c>
      <c r="W751" s="10">
        <f t="shared" si="348"/>
        <v>144.17957897587547</v>
      </c>
      <c r="X751" s="10">
        <f t="shared" si="349"/>
        <v>135</v>
      </c>
      <c r="Y751" s="10">
        <f t="shared" si="350"/>
        <v>72.089789487937736</v>
      </c>
      <c r="Z751" s="10">
        <f t="shared" si="356"/>
        <v>0</v>
      </c>
      <c r="AA751" s="10">
        <f t="shared" si="357"/>
        <v>72.089789487937736</v>
      </c>
      <c r="AB751" s="10">
        <f t="shared" si="358"/>
        <v>0</v>
      </c>
      <c r="AC751" s="10">
        <f t="shared" si="351"/>
        <v>67.5</v>
      </c>
      <c r="AD751" s="10">
        <f t="shared" si="352"/>
        <v>139.58978948793774</v>
      </c>
      <c r="AE751" s="10">
        <f t="shared" si="359"/>
        <v>0</v>
      </c>
      <c r="AF751" s="10">
        <f t="shared" si="360"/>
        <v>67.5</v>
      </c>
      <c r="AG751" s="10">
        <f t="shared" si="361"/>
        <v>72.089789487937736</v>
      </c>
    </row>
    <row r="752" spans="1:33" x14ac:dyDescent="0.2">
      <c r="A752" s="5">
        <v>40210.041666666664</v>
      </c>
      <c r="B752" s="8">
        <v>528937.95010764815</v>
      </c>
      <c r="C752" s="9">
        <v>0</v>
      </c>
      <c r="D752" s="8">
        <f t="shared" si="340"/>
        <v>528.93795010764813</v>
      </c>
      <c r="E752" s="8">
        <f t="shared" si="333"/>
        <v>528.93795010764813</v>
      </c>
      <c r="F752" s="10">
        <f t="shared" si="334"/>
        <v>270</v>
      </c>
      <c r="G752" s="10">
        <f t="shared" si="335"/>
        <v>258.93795010764813</v>
      </c>
      <c r="H752" s="10">
        <f t="shared" si="362"/>
        <v>0</v>
      </c>
      <c r="I752" s="10">
        <f t="shared" si="341"/>
        <v>258.93795010764813</v>
      </c>
      <c r="J752" s="10">
        <f t="shared" si="342"/>
        <v>0</v>
      </c>
      <c r="K752" s="10">
        <f t="shared" si="336"/>
        <v>135</v>
      </c>
      <c r="L752" s="10">
        <f t="shared" si="337"/>
        <v>393.93795010764813</v>
      </c>
      <c r="M752" s="10">
        <f t="shared" si="353"/>
        <v>0</v>
      </c>
      <c r="N752" s="10">
        <f t="shared" si="343"/>
        <v>135</v>
      </c>
      <c r="O752" s="10">
        <f t="shared" si="344"/>
        <v>258.93795010764813</v>
      </c>
      <c r="P752" s="10">
        <f t="shared" si="338"/>
        <v>90</v>
      </c>
      <c r="Q752" s="10">
        <f t="shared" si="339"/>
        <v>438.93795010764813</v>
      </c>
      <c r="R752" s="10">
        <f t="shared" si="354"/>
        <v>0</v>
      </c>
      <c r="S752" s="10">
        <f t="shared" si="345"/>
        <v>90</v>
      </c>
      <c r="T752" s="10">
        <f t="shared" si="346"/>
        <v>348.93795010764813</v>
      </c>
      <c r="U752" s="10">
        <f t="shared" si="355"/>
        <v>0</v>
      </c>
      <c r="V752" s="10">
        <f t="shared" si="347"/>
        <v>90</v>
      </c>
      <c r="W752" s="10">
        <f t="shared" si="348"/>
        <v>258.93795010764813</v>
      </c>
      <c r="X752" s="10">
        <f t="shared" si="349"/>
        <v>135</v>
      </c>
      <c r="Y752" s="10">
        <f t="shared" si="350"/>
        <v>129.46897505382407</v>
      </c>
      <c r="Z752" s="10">
        <f t="shared" si="356"/>
        <v>0</v>
      </c>
      <c r="AA752" s="10">
        <f t="shared" si="357"/>
        <v>129.46897505382407</v>
      </c>
      <c r="AB752" s="10">
        <f t="shared" si="358"/>
        <v>0</v>
      </c>
      <c r="AC752" s="10">
        <f t="shared" si="351"/>
        <v>67.5</v>
      </c>
      <c r="AD752" s="10">
        <f t="shared" si="352"/>
        <v>196.96897505382407</v>
      </c>
      <c r="AE752" s="10">
        <f t="shared" si="359"/>
        <v>0</v>
      </c>
      <c r="AF752" s="10">
        <f t="shared" si="360"/>
        <v>67.5</v>
      </c>
      <c r="AG752" s="10">
        <f t="shared" si="361"/>
        <v>129.46897505382407</v>
      </c>
    </row>
    <row r="753" spans="1:33" x14ac:dyDescent="0.2">
      <c r="A753" s="5">
        <v>40210.083333333336</v>
      </c>
      <c r="B753" s="8">
        <v>541257.43893826625</v>
      </c>
      <c r="C753" s="9">
        <v>50.110833333333332</v>
      </c>
      <c r="D753" s="8">
        <f t="shared" si="340"/>
        <v>541.2574389382662</v>
      </c>
      <c r="E753" s="8">
        <f t="shared" si="333"/>
        <v>544.26408893826624</v>
      </c>
      <c r="F753" s="10">
        <f t="shared" si="334"/>
        <v>270</v>
      </c>
      <c r="G753" s="10">
        <f t="shared" si="335"/>
        <v>271.2574389382662</v>
      </c>
      <c r="H753" s="10">
        <f t="shared" si="362"/>
        <v>0</v>
      </c>
      <c r="I753" s="10">
        <f t="shared" si="341"/>
        <v>270</v>
      </c>
      <c r="J753" s="10">
        <f t="shared" si="342"/>
        <v>1.2574389382662048</v>
      </c>
      <c r="K753" s="10">
        <f t="shared" si="336"/>
        <v>135</v>
      </c>
      <c r="L753" s="10">
        <f t="shared" si="337"/>
        <v>406.2574389382662</v>
      </c>
      <c r="M753" s="10">
        <f t="shared" si="353"/>
        <v>0</v>
      </c>
      <c r="N753" s="10">
        <f t="shared" si="343"/>
        <v>135</v>
      </c>
      <c r="O753" s="10">
        <f t="shared" si="344"/>
        <v>271.2574389382662</v>
      </c>
      <c r="P753" s="10">
        <f t="shared" si="338"/>
        <v>90</v>
      </c>
      <c r="Q753" s="10">
        <f t="shared" si="339"/>
        <v>451.2574389382662</v>
      </c>
      <c r="R753" s="10">
        <f t="shared" si="354"/>
        <v>0</v>
      </c>
      <c r="S753" s="10">
        <f t="shared" si="345"/>
        <v>90</v>
      </c>
      <c r="T753" s="10">
        <f t="shared" si="346"/>
        <v>361.2574389382662</v>
      </c>
      <c r="U753" s="10">
        <f t="shared" si="355"/>
        <v>0</v>
      </c>
      <c r="V753" s="10">
        <f t="shared" si="347"/>
        <v>90</v>
      </c>
      <c r="W753" s="10">
        <f t="shared" si="348"/>
        <v>271.2574389382662</v>
      </c>
      <c r="X753" s="10">
        <f t="shared" si="349"/>
        <v>135</v>
      </c>
      <c r="Y753" s="10">
        <f t="shared" si="350"/>
        <v>135.6287194691331</v>
      </c>
      <c r="Z753" s="10">
        <f t="shared" si="356"/>
        <v>0</v>
      </c>
      <c r="AA753" s="10">
        <f t="shared" si="357"/>
        <v>135</v>
      </c>
      <c r="AB753" s="10">
        <f t="shared" si="358"/>
        <v>0.62871946913310239</v>
      </c>
      <c r="AC753" s="10">
        <f t="shared" si="351"/>
        <v>67.5</v>
      </c>
      <c r="AD753" s="10">
        <f t="shared" si="352"/>
        <v>203.1287194691331</v>
      </c>
      <c r="AE753" s="10">
        <f t="shared" si="359"/>
        <v>0</v>
      </c>
      <c r="AF753" s="10">
        <f t="shared" si="360"/>
        <v>67.5</v>
      </c>
      <c r="AG753" s="10">
        <f t="shared" si="361"/>
        <v>135.6287194691331</v>
      </c>
    </row>
    <row r="754" spans="1:33" x14ac:dyDescent="0.2">
      <c r="A754" s="5">
        <v>40210.125</v>
      </c>
      <c r="B754" s="8">
        <v>480993.96481310076</v>
      </c>
      <c r="C754" s="9">
        <v>1002.7816666666666</v>
      </c>
      <c r="D754" s="8">
        <f t="shared" si="340"/>
        <v>480.99396481310077</v>
      </c>
      <c r="E754" s="8">
        <f t="shared" si="333"/>
        <v>541.16086481310072</v>
      </c>
      <c r="F754" s="10">
        <f t="shared" si="334"/>
        <v>270</v>
      </c>
      <c r="G754" s="10">
        <f t="shared" si="335"/>
        <v>210.99396481310077</v>
      </c>
      <c r="H754" s="10">
        <f t="shared" si="362"/>
        <v>0</v>
      </c>
      <c r="I754" s="10">
        <f t="shared" si="341"/>
        <v>210.99396481310077</v>
      </c>
      <c r="J754" s="10">
        <f t="shared" si="342"/>
        <v>0</v>
      </c>
      <c r="K754" s="10">
        <f t="shared" si="336"/>
        <v>135</v>
      </c>
      <c r="L754" s="10">
        <f t="shared" si="337"/>
        <v>345.99396481310077</v>
      </c>
      <c r="M754" s="10">
        <f t="shared" si="353"/>
        <v>0</v>
      </c>
      <c r="N754" s="10">
        <f t="shared" si="343"/>
        <v>135</v>
      </c>
      <c r="O754" s="10">
        <f t="shared" si="344"/>
        <v>210.99396481310077</v>
      </c>
      <c r="P754" s="10">
        <f t="shared" si="338"/>
        <v>90</v>
      </c>
      <c r="Q754" s="10">
        <f t="shared" si="339"/>
        <v>390.99396481310077</v>
      </c>
      <c r="R754" s="10">
        <f t="shared" si="354"/>
        <v>0</v>
      </c>
      <c r="S754" s="10">
        <f t="shared" si="345"/>
        <v>90</v>
      </c>
      <c r="T754" s="10">
        <f t="shared" si="346"/>
        <v>300.99396481310077</v>
      </c>
      <c r="U754" s="10">
        <f t="shared" si="355"/>
        <v>0</v>
      </c>
      <c r="V754" s="10">
        <f t="shared" si="347"/>
        <v>90</v>
      </c>
      <c r="W754" s="10">
        <f t="shared" si="348"/>
        <v>210.99396481310077</v>
      </c>
      <c r="X754" s="10">
        <f t="shared" si="349"/>
        <v>135</v>
      </c>
      <c r="Y754" s="10">
        <f t="shared" si="350"/>
        <v>105.49698240655039</v>
      </c>
      <c r="Z754" s="10">
        <f t="shared" si="356"/>
        <v>0</v>
      </c>
      <c r="AA754" s="10">
        <f t="shared" si="357"/>
        <v>105.49698240655039</v>
      </c>
      <c r="AB754" s="10">
        <f t="shared" si="358"/>
        <v>0</v>
      </c>
      <c r="AC754" s="10">
        <f t="shared" si="351"/>
        <v>67.5</v>
      </c>
      <c r="AD754" s="10">
        <f t="shared" si="352"/>
        <v>172.99698240655039</v>
      </c>
      <c r="AE754" s="10">
        <f t="shared" si="359"/>
        <v>0</v>
      </c>
      <c r="AF754" s="10">
        <f t="shared" si="360"/>
        <v>67.5</v>
      </c>
      <c r="AG754" s="10">
        <f t="shared" si="361"/>
        <v>105.49698240655039</v>
      </c>
    </row>
    <row r="755" spans="1:33" x14ac:dyDescent="0.2">
      <c r="A755" s="5">
        <v>40210.166666666664</v>
      </c>
      <c r="B755" s="8">
        <v>606969.21965951903</v>
      </c>
      <c r="C755" s="9">
        <v>736.20833333333337</v>
      </c>
      <c r="D755" s="8">
        <f t="shared" si="340"/>
        <v>606.96921965951901</v>
      </c>
      <c r="E755" s="8">
        <f t="shared" si="333"/>
        <v>651.14171965951903</v>
      </c>
      <c r="F755" s="10">
        <f t="shared" si="334"/>
        <v>270</v>
      </c>
      <c r="G755" s="10">
        <f t="shared" si="335"/>
        <v>336.96921965951901</v>
      </c>
      <c r="H755" s="10">
        <f t="shared" si="362"/>
        <v>0</v>
      </c>
      <c r="I755" s="10">
        <f t="shared" si="341"/>
        <v>270</v>
      </c>
      <c r="J755" s="10">
        <f t="shared" si="342"/>
        <v>66.969219659519013</v>
      </c>
      <c r="K755" s="10">
        <f t="shared" si="336"/>
        <v>135</v>
      </c>
      <c r="L755" s="10">
        <f t="shared" si="337"/>
        <v>471.96921965951901</v>
      </c>
      <c r="M755" s="10">
        <f t="shared" si="353"/>
        <v>0</v>
      </c>
      <c r="N755" s="10">
        <f t="shared" si="343"/>
        <v>135</v>
      </c>
      <c r="O755" s="10">
        <f t="shared" si="344"/>
        <v>336.96921965951901</v>
      </c>
      <c r="P755" s="10">
        <f t="shared" si="338"/>
        <v>90</v>
      </c>
      <c r="Q755" s="10">
        <f t="shared" si="339"/>
        <v>516.96921965951901</v>
      </c>
      <c r="R755" s="10">
        <f t="shared" si="354"/>
        <v>0</v>
      </c>
      <c r="S755" s="10">
        <f t="shared" si="345"/>
        <v>90</v>
      </c>
      <c r="T755" s="10">
        <f t="shared" si="346"/>
        <v>426.96921965951901</v>
      </c>
      <c r="U755" s="10">
        <f t="shared" si="355"/>
        <v>0</v>
      </c>
      <c r="V755" s="10">
        <f t="shared" si="347"/>
        <v>90</v>
      </c>
      <c r="W755" s="10">
        <f t="shared" si="348"/>
        <v>336.96921965951901</v>
      </c>
      <c r="X755" s="10">
        <f t="shared" si="349"/>
        <v>135</v>
      </c>
      <c r="Y755" s="10">
        <f t="shared" si="350"/>
        <v>168.48460982975951</v>
      </c>
      <c r="Z755" s="10">
        <f t="shared" si="356"/>
        <v>0</v>
      </c>
      <c r="AA755" s="10">
        <f t="shared" si="357"/>
        <v>135</v>
      </c>
      <c r="AB755" s="10">
        <f t="shared" si="358"/>
        <v>33.484609829759506</v>
      </c>
      <c r="AC755" s="10">
        <f t="shared" si="351"/>
        <v>67.5</v>
      </c>
      <c r="AD755" s="10">
        <f t="shared" si="352"/>
        <v>235.98460982975951</v>
      </c>
      <c r="AE755" s="10">
        <f t="shared" si="359"/>
        <v>0</v>
      </c>
      <c r="AF755" s="10">
        <f t="shared" si="360"/>
        <v>67.5</v>
      </c>
      <c r="AG755" s="10">
        <f t="shared" si="361"/>
        <v>168.48460982975951</v>
      </c>
    </row>
    <row r="756" spans="1:33" x14ac:dyDescent="0.2">
      <c r="A756" s="5">
        <v>40210.208333333336</v>
      </c>
      <c r="B756" s="8">
        <v>578016.15332669183</v>
      </c>
      <c r="C756" s="9">
        <v>884.33</v>
      </c>
      <c r="D756" s="8">
        <f t="shared" si="340"/>
        <v>578.01615332669178</v>
      </c>
      <c r="E756" s="8">
        <f t="shared" si="333"/>
        <v>631.07595332669177</v>
      </c>
      <c r="F756" s="10">
        <f t="shared" si="334"/>
        <v>270</v>
      </c>
      <c r="G756" s="10">
        <f t="shared" si="335"/>
        <v>308.01615332669178</v>
      </c>
      <c r="H756" s="10">
        <f t="shared" si="362"/>
        <v>0</v>
      </c>
      <c r="I756" s="10">
        <f t="shared" si="341"/>
        <v>270</v>
      </c>
      <c r="J756" s="10">
        <f t="shared" si="342"/>
        <v>38.016153326691779</v>
      </c>
      <c r="K756" s="10">
        <f t="shared" si="336"/>
        <v>135</v>
      </c>
      <c r="L756" s="10">
        <f t="shared" si="337"/>
        <v>443.01615332669178</v>
      </c>
      <c r="M756" s="10">
        <f t="shared" si="353"/>
        <v>0</v>
      </c>
      <c r="N756" s="10">
        <f t="shared" si="343"/>
        <v>135</v>
      </c>
      <c r="O756" s="10">
        <f t="shared" si="344"/>
        <v>308.01615332669178</v>
      </c>
      <c r="P756" s="10">
        <f t="shared" si="338"/>
        <v>90</v>
      </c>
      <c r="Q756" s="10">
        <f t="shared" si="339"/>
        <v>488.01615332669178</v>
      </c>
      <c r="R756" s="10">
        <f t="shared" si="354"/>
        <v>0</v>
      </c>
      <c r="S756" s="10">
        <f t="shared" si="345"/>
        <v>90</v>
      </c>
      <c r="T756" s="10">
        <f t="shared" si="346"/>
        <v>398.01615332669178</v>
      </c>
      <c r="U756" s="10">
        <f t="shared" si="355"/>
        <v>0</v>
      </c>
      <c r="V756" s="10">
        <f t="shared" si="347"/>
        <v>90</v>
      </c>
      <c r="W756" s="10">
        <f t="shared" si="348"/>
        <v>308.01615332669178</v>
      </c>
      <c r="X756" s="10">
        <f t="shared" si="349"/>
        <v>135</v>
      </c>
      <c r="Y756" s="10">
        <f t="shared" si="350"/>
        <v>154.00807666334589</v>
      </c>
      <c r="Z756" s="10">
        <f t="shared" si="356"/>
        <v>0</v>
      </c>
      <c r="AA756" s="10">
        <f t="shared" si="357"/>
        <v>135</v>
      </c>
      <c r="AB756" s="10">
        <f t="shared" si="358"/>
        <v>19.008076663345889</v>
      </c>
      <c r="AC756" s="10">
        <f t="shared" si="351"/>
        <v>67.5</v>
      </c>
      <c r="AD756" s="10">
        <f t="shared" si="352"/>
        <v>221.50807666334589</v>
      </c>
      <c r="AE756" s="10">
        <f t="shared" si="359"/>
        <v>0</v>
      </c>
      <c r="AF756" s="10">
        <f t="shared" si="360"/>
        <v>67.5</v>
      </c>
      <c r="AG756" s="10">
        <f t="shared" si="361"/>
        <v>154.00807666334589</v>
      </c>
    </row>
    <row r="757" spans="1:33" x14ac:dyDescent="0.2">
      <c r="A757" s="5">
        <v>40210.25</v>
      </c>
      <c r="B757" s="8">
        <v>567950.91854925116</v>
      </c>
      <c r="C757" s="9">
        <v>875.13666666666677</v>
      </c>
      <c r="D757" s="8">
        <f t="shared" si="340"/>
        <v>567.95091854925113</v>
      </c>
      <c r="E757" s="8">
        <f t="shared" si="333"/>
        <v>620.45911854925112</v>
      </c>
      <c r="F757" s="10">
        <f t="shared" si="334"/>
        <v>270</v>
      </c>
      <c r="G757" s="10">
        <f t="shared" si="335"/>
        <v>297.95091854925113</v>
      </c>
      <c r="H757" s="10">
        <f t="shared" si="362"/>
        <v>0</v>
      </c>
      <c r="I757" s="10">
        <f t="shared" si="341"/>
        <v>270</v>
      </c>
      <c r="J757" s="10">
        <f t="shared" si="342"/>
        <v>27.950918549251128</v>
      </c>
      <c r="K757" s="10">
        <f t="shared" si="336"/>
        <v>135</v>
      </c>
      <c r="L757" s="10">
        <f t="shared" si="337"/>
        <v>432.95091854925113</v>
      </c>
      <c r="M757" s="10">
        <f t="shared" si="353"/>
        <v>0</v>
      </c>
      <c r="N757" s="10">
        <f t="shared" si="343"/>
        <v>135</v>
      </c>
      <c r="O757" s="10">
        <f t="shared" si="344"/>
        <v>297.95091854925113</v>
      </c>
      <c r="P757" s="10">
        <f t="shared" si="338"/>
        <v>90</v>
      </c>
      <c r="Q757" s="10">
        <f t="shared" si="339"/>
        <v>477.95091854925113</v>
      </c>
      <c r="R757" s="10">
        <f t="shared" si="354"/>
        <v>0</v>
      </c>
      <c r="S757" s="10">
        <f t="shared" si="345"/>
        <v>90</v>
      </c>
      <c r="T757" s="10">
        <f t="shared" si="346"/>
        <v>387.95091854925113</v>
      </c>
      <c r="U757" s="10">
        <f t="shared" si="355"/>
        <v>0</v>
      </c>
      <c r="V757" s="10">
        <f t="shared" si="347"/>
        <v>90</v>
      </c>
      <c r="W757" s="10">
        <f t="shared" si="348"/>
        <v>297.95091854925113</v>
      </c>
      <c r="X757" s="10">
        <f t="shared" si="349"/>
        <v>135</v>
      </c>
      <c r="Y757" s="10">
        <f t="shared" si="350"/>
        <v>148.97545927462556</v>
      </c>
      <c r="Z757" s="10">
        <f t="shared" si="356"/>
        <v>0</v>
      </c>
      <c r="AA757" s="10">
        <f t="shared" si="357"/>
        <v>135</v>
      </c>
      <c r="AB757" s="10">
        <f t="shared" si="358"/>
        <v>13.975459274625564</v>
      </c>
      <c r="AC757" s="10">
        <f t="shared" si="351"/>
        <v>67.5</v>
      </c>
      <c r="AD757" s="10">
        <f t="shared" si="352"/>
        <v>216.47545927462556</v>
      </c>
      <c r="AE757" s="10">
        <f t="shared" si="359"/>
        <v>0</v>
      </c>
      <c r="AF757" s="10">
        <f t="shared" si="360"/>
        <v>67.5</v>
      </c>
      <c r="AG757" s="10">
        <f t="shared" si="361"/>
        <v>148.97545927462556</v>
      </c>
    </row>
    <row r="758" spans="1:33" x14ac:dyDescent="0.2">
      <c r="A758" s="5">
        <v>40210.291666666664</v>
      </c>
      <c r="B758" s="8">
        <v>539759.8278208992</v>
      </c>
      <c r="C758" s="9">
        <v>859.51499999999999</v>
      </c>
      <c r="D758" s="8">
        <f t="shared" si="340"/>
        <v>539.7598278208992</v>
      </c>
      <c r="E758" s="8">
        <f t="shared" si="333"/>
        <v>591.33072782089926</v>
      </c>
      <c r="F758" s="10">
        <f t="shared" si="334"/>
        <v>270</v>
      </c>
      <c r="G758" s="10">
        <f t="shared" si="335"/>
        <v>269.7598278208992</v>
      </c>
      <c r="H758" s="10">
        <f t="shared" si="362"/>
        <v>0</v>
      </c>
      <c r="I758" s="10">
        <f t="shared" si="341"/>
        <v>269.7598278208992</v>
      </c>
      <c r="J758" s="10">
        <f t="shared" si="342"/>
        <v>0</v>
      </c>
      <c r="K758" s="10">
        <f t="shared" si="336"/>
        <v>135</v>
      </c>
      <c r="L758" s="10">
        <f t="shared" si="337"/>
        <v>404.7598278208992</v>
      </c>
      <c r="M758" s="10">
        <f t="shared" si="353"/>
        <v>0</v>
      </c>
      <c r="N758" s="10">
        <f t="shared" si="343"/>
        <v>135</v>
      </c>
      <c r="O758" s="10">
        <f t="shared" si="344"/>
        <v>269.7598278208992</v>
      </c>
      <c r="P758" s="10">
        <f t="shared" si="338"/>
        <v>90</v>
      </c>
      <c r="Q758" s="10">
        <f t="shared" si="339"/>
        <v>449.7598278208992</v>
      </c>
      <c r="R758" s="10">
        <f t="shared" si="354"/>
        <v>0</v>
      </c>
      <c r="S758" s="10">
        <f t="shared" si="345"/>
        <v>90</v>
      </c>
      <c r="T758" s="10">
        <f t="shared" si="346"/>
        <v>359.7598278208992</v>
      </c>
      <c r="U758" s="10">
        <f t="shared" si="355"/>
        <v>0</v>
      </c>
      <c r="V758" s="10">
        <f t="shared" si="347"/>
        <v>90</v>
      </c>
      <c r="W758" s="10">
        <f t="shared" si="348"/>
        <v>269.7598278208992</v>
      </c>
      <c r="X758" s="10">
        <f t="shared" si="349"/>
        <v>135</v>
      </c>
      <c r="Y758" s="10">
        <f t="shared" si="350"/>
        <v>134.8799139104496</v>
      </c>
      <c r="Z758" s="10">
        <f t="shared" si="356"/>
        <v>0</v>
      </c>
      <c r="AA758" s="10">
        <f t="shared" si="357"/>
        <v>134.8799139104496</v>
      </c>
      <c r="AB758" s="10">
        <f t="shared" si="358"/>
        <v>0</v>
      </c>
      <c r="AC758" s="10">
        <f t="shared" si="351"/>
        <v>67.5</v>
      </c>
      <c r="AD758" s="10">
        <f t="shared" si="352"/>
        <v>202.3799139104496</v>
      </c>
      <c r="AE758" s="10">
        <f t="shared" si="359"/>
        <v>0</v>
      </c>
      <c r="AF758" s="10">
        <f t="shared" si="360"/>
        <v>67.5</v>
      </c>
      <c r="AG758" s="10">
        <f t="shared" si="361"/>
        <v>134.8799139104496</v>
      </c>
    </row>
    <row r="759" spans="1:33" x14ac:dyDescent="0.2">
      <c r="A759" s="5">
        <v>40210.333333333336</v>
      </c>
      <c r="B759" s="8">
        <v>524619.69697875693</v>
      </c>
      <c r="C759" s="9">
        <v>844.46333333333337</v>
      </c>
      <c r="D759" s="8">
        <f t="shared" si="340"/>
        <v>524.61969697875691</v>
      </c>
      <c r="E759" s="8">
        <f t="shared" si="333"/>
        <v>575.28749697875696</v>
      </c>
      <c r="F759" s="10">
        <f t="shared" si="334"/>
        <v>270</v>
      </c>
      <c r="G759" s="10">
        <f t="shared" si="335"/>
        <v>254.61969697875691</v>
      </c>
      <c r="H759" s="10">
        <f t="shared" si="362"/>
        <v>0</v>
      </c>
      <c r="I759" s="10">
        <f t="shared" si="341"/>
        <v>254.61969697875691</v>
      </c>
      <c r="J759" s="10">
        <f t="shared" si="342"/>
        <v>0</v>
      </c>
      <c r="K759" s="10">
        <f t="shared" si="336"/>
        <v>135</v>
      </c>
      <c r="L759" s="10">
        <f t="shared" si="337"/>
        <v>389.61969697875691</v>
      </c>
      <c r="M759" s="10">
        <f t="shared" si="353"/>
        <v>0</v>
      </c>
      <c r="N759" s="10">
        <f t="shared" si="343"/>
        <v>135</v>
      </c>
      <c r="O759" s="10">
        <f t="shared" si="344"/>
        <v>254.61969697875691</v>
      </c>
      <c r="P759" s="10">
        <f t="shared" si="338"/>
        <v>90</v>
      </c>
      <c r="Q759" s="10">
        <f t="shared" si="339"/>
        <v>434.61969697875691</v>
      </c>
      <c r="R759" s="10">
        <f t="shared" si="354"/>
        <v>0</v>
      </c>
      <c r="S759" s="10">
        <f t="shared" si="345"/>
        <v>90</v>
      </c>
      <c r="T759" s="10">
        <f t="shared" si="346"/>
        <v>344.61969697875691</v>
      </c>
      <c r="U759" s="10">
        <f t="shared" si="355"/>
        <v>0</v>
      </c>
      <c r="V759" s="10">
        <f t="shared" si="347"/>
        <v>90</v>
      </c>
      <c r="W759" s="10">
        <f t="shared" si="348"/>
        <v>254.61969697875691</v>
      </c>
      <c r="X759" s="10">
        <f t="shared" si="349"/>
        <v>135</v>
      </c>
      <c r="Y759" s="10">
        <f t="shared" si="350"/>
        <v>127.30984848937845</v>
      </c>
      <c r="Z759" s="10">
        <f t="shared" si="356"/>
        <v>0</v>
      </c>
      <c r="AA759" s="10">
        <f t="shared" si="357"/>
        <v>127.30984848937845</v>
      </c>
      <c r="AB759" s="10">
        <f t="shared" si="358"/>
        <v>0</v>
      </c>
      <c r="AC759" s="10">
        <f t="shared" si="351"/>
        <v>67.5</v>
      </c>
      <c r="AD759" s="10">
        <f t="shared" si="352"/>
        <v>194.80984848937845</v>
      </c>
      <c r="AE759" s="10">
        <f t="shared" si="359"/>
        <v>0</v>
      </c>
      <c r="AF759" s="10">
        <f t="shared" si="360"/>
        <v>67.5</v>
      </c>
      <c r="AG759" s="10">
        <f t="shared" si="361"/>
        <v>127.30984848937845</v>
      </c>
    </row>
    <row r="760" spans="1:33" x14ac:dyDescent="0.2">
      <c r="A760" s="5">
        <v>40210.375</v>
      </c>
      <c r="B760" s="8">
        <v>515319.89115565369</v>
      </c>
      <c r="C760" s="9">
        <v>830.46833333333336</v>
      </c>
      <c r="D760" s="8">
        <f t="shared" si="340"/>
        <v>515.31989115565364</v>
      </c>
      <c r="E760" s="8">
        <f t="shared" si="333"/>
        <v>565.14799115565359</v>
      </c>
      <c r="F760" s="10">
        <f t="shared" si="334"/>
        <v>270</v>
      </c>
      <c r="G760" s="10">
        <f t="shared" si="335"/>
        <v>245.31989115565364</v>
      </c>
      <c r="H760" s="10">
        <f t="shared" si="362"/>
        <v>0</v>
      </c>
      <c r="I760" s="10">
        <f t="shared" si="341"/>
        <v>245.31989115565364</v>
      </c>
      <c r="J760" s="10">
        <f t="shared" si="342"/>
        <v>0</v>
      </c>
      <c r="K760" s="10">
        <f t="shared" si="336"/>
        <v>135</v>
      </c>
      <c r="L760" s="10">
        <f t="shared" si="337"/>
        <v>380.31989115565364</v>
      </c>
      <c r="M760" s="10">
        <f t="shared" si="353"/>
        <v>0</v>
      </c>
      <c r="N760" s="10">
        <f t="shared" si="343"/>
        <v>135</v>
      </c>
      <c r="O760" s="10">
        <f t="shared" si="344"/>
        <v>245.31989115565364</v>
      </c>
      <c r="P760" s="10">
        <f t="shared" si="338"/>
        <v>90</v>
      </c>
      <c r="Q760" s="10">
        <f t="shared" si="339"/>
        <v>425.31989115565364</v>
      </c>
      <c r="R760" s="10">
        <f t="shared" si="354"/>
        <v>0</v>
      </c>
      <c r="S760" s="10">
        <f t="shared" si="345"/>
        <v>90</v>
      </c>
      <c r="T760" s="10">
        <f t="shared" si="346"/>
        <v>335.31989115565364</v>
      </c>
      <c r="U760" s="10">
        <f t="shared" si="355"/>
        <v>0</v>
      </c>
      <c r="V760" s="10">
        <f t="shared" si="347"/>
        <v>90</v>
      </c>
      <c r="W760" s="10">
        <f t="shared" si="348"/>
        <v>245.31989115565364</v>
      </c>
      <c r="X760" s="10">
        <f t="shared" si="349"/>
        <v>135</v>
      </c>
      <c r="Y760" s="10">
        <f t="shared" si="350"/>
        <v>122.65994557782682</v>
      </c>
      <c r="Z760" s="10">
        <f t="shared" si="356"/>
        <v>0</v>
      </c>
      <c r="AA760" s="10">
        <f t="shared" si="357"/>
        <v>122.65994557782682</v>
      </c>
      <c r="AB760" s="10">
        <f t="shared" si="358"/>
        <v>0</v>
      </c>
      <c r="AC760" s="10">
        <f t="shared" si="351"/>
        <v>67.5</v>
      </c>
      <c r="AD760" s="10">
        <f t="shared" si="352"/>
        <v>190.15994557782682</v>
      </c>
      <c r="AE760" s="10">
        <f t="shared" si="359"/>
        <v>0</v>
      </c>
      <c r="AF760" s="10">
        <f t="shared" si="360"/>
        <v>67.5</v>
      </c>
      <c r="AG760" s="10">
        <f t="shared" si="361"/>
        <v>122.65994557782682</v>
      </c>
    </row>
    <row r="761" spans="1:33" x14ac:dyDescent="0.2">
      <c r="A761" s="5">
        <v>40210.416666666664</v>
      </c>
      <c r="B761" s="8">
        <v>487770.86001235415</v>
      </c>
      <c r="C761" s="9">
        <v>824.63</v>
      </c>
      <c r="D761" s="8">
        <f t="shared" si="340"/>
        <v>487.77086001235415</v>
      </c>
      <c r="E761" s="8">
        <f t="shared" si="333"/>
        <v>537.24866001235409</v>
      </c>
      <c r="F761" s="10">
        <f t="shared" si="334"/>
        <v>270</v>
      </c>
      <c r="G761" s="10">
        <f t="shared" si="335"/>
        <v>217.77086001235415</v>
      </c>
      <c r="H761" s="10">
        <f t="shared" si="362"/>
        <v>0</v>
      </c>
      <c r="I761" s="10">
        <f t="shared" si="341"/>
        <v>217.77086001235415</v>
      </c>
      <c r="J761" s="10">
        <f t="shared" si="342"/>
        <v>0</v>
      </c>
      <c r="K761" s="10">
        <f t="shared" si="336"/>
        <v>135</v>
      </c>
      <c r="L761" s="10">
        <f t="shared" si="337"/>
        <v>352.77086001235415</v>
      </c>
      <c r="M761" s="10">
        <f t="shared" si="353"/>
        <v>0</v>
      </c>
      <c r="N761" s="10">
        <f t="shared" si="343"/>
        <v>135</v>
      </c>
      <c r="O761" s="10">
        <f t="shared" si="344"/>
        <v>217.77086001235415</v>
      </c>
      <c r="P761" s="10">
        <f t="shared" si="338"/>
        <v>90</v>
      </c>
      <c r="Q761" s="10">
        <f t="shared" si="339"/>
        <v>397.77086001235415</v>
      </c>
      <c r="R761" s="10">
        <f t="shared" si="354"/>
        <v>0</v>
      </c>
      <c r="S761" s="10">
        <f t="shared" si="345"/>
        <v>90</v>
      </c>
      <c r="T761" s="10">
        <f t="shared" si="346"/>
        <v>307.77086001235415</v>
      </c>
      <c r="U761" s="10">
        <f t="shared" si="355"/>
        <v>0</v>
      </c>
      <c r="V761" s="10">
        <f t="shared" si="347"/>
        <v>90</v>
      </c>
      <c r="W761" s="10">
        <f t="shared" si="348"/>
        <v>217.77086001235415</v>
      </c>
      <c r="X761" s="10">
        <f t="shared" si="349"/>
        <v>135</v>
      </c>
      <c r="Y761" s="10">
        <f t="shared" si="350"/>
        <v>108.88543000617705</v>
      </c>
      <c r="Z761" s="10">
        <f t="shared" si="356"/>
        <v>0</v>
      </c>
      <c r="AA761" s="10">
        <f t="shared" si="357"/>
        <v>108.88543000617705</v>
      </c>
      <c r="AB761" s="10">
        <f t="shared" si="358"/>
        <v>0</v>
      </c>
      <c r="AC761" s="10">
        <f t="shared" si="351"/>
        <v>67.5</v>
      </c>
      <c r="AD761" s="10">
        <f t="shared" si="352"/>
        <v>176.38543000617705</v>
      </c>
      <c r="AE761" s="10">
        <f t="shared" si="359"/>
        <v>0</v>
      </c>
      <c r="AF761" s="10">
        <f t="shared" si="360"/>
        <v>67.5</v>
      </c>
      <c r="AG761" s="10">
        <f t="shared" si="361"/>
        <v>108.88543000617705</v>
      </c>
    </row>
    <row r="762" spans="1:33" x14ac:dyDescent="0.2">
      <c r="A762" s="5">
        <v>40210.458333333336</v>
      </c>
      <c r="B762" s="8">
        <v>469930.74958862155</v>
      </c>
      <c r="C762" s="9">
        <v>817.37833333333344</v>
      </c>
      <c r="D762" s="8">
        <f t="shared" si="340"/>
        <v>469.93074958862155</v>
      </c>
      <c r="E762" s="8">
        <f t="shared" si="333"/>
        <v>518.97344958862152</v>
      </c>
      <c r="F762" s="10">
        <f t="shared" si="334"/>
        <v>270</v>
      </c>
      <c r="G762" s="10">
        <f t="shared" si="335"/>
        <v>199.93074958862155</v>
      </c>
      <c r="H762" s="10">
        <f t="shared" si="362"/>
        <v>0</v>
      </c>
      <c r="I762" s="10">
        <f t="shared" si="341"/>
        <v>199.93074958862155</v>
      </c>
      <c r="J762" s="10">
        <f t="shared" si="342"/>
        <v>0</v>
      </c>
      <c r="K762" s="10">
        <f t="shared" si="336"/>
        <v>135</v>
      </c>
      <c r="L762" s="10">
        <f t="shared" si="337"/>
        <v>334.93074958862155</v>
      </c>
      <c r="M762" s="10">
        <f t="shared" si="353"/>
        <v>0</v>
      </c>
      <c r="N762" s="10">
        <f t="shared" si="343"/>
        <v>135</v>
      </c>
      <c r="O762" s="10">
        <f t="shared" si="344"/>
        <v>199.93074958862155</v>
      </c>
      <c r="P762" s="10">
        <f t="shared" si="338"/>
        <v>90</v>
      </c>
      <c r="Q762" s="10">
        <f t="shared" si="339"/>
        <v>379.93074958862155</v>
      </c>
      <c r="R762" s="10">
        <f t="shared" si="354"/>
        <v>0</v>
      </c>
      <c r="S762" s="10">
        <f t="shared" si="345"/>
        <v>90</v>
      </c>
      <c r="T762" s="10">
        <f t="shared" si="346"/>
        <v>289.93074958862155</v>
      </c>
      <c r="U762" s="10">
        <f t="shared" si="355"/>
        <v>0</v>
      </c>
      <c r="V762" s="10">
        <f t="shared" si="347"/>
        <v>90</v>
      </c>
      <c r="W762" s="10">
        <f t="shared" si="348"/>
        <v>199.93074958862155</v>
      </c>
      <c r="X762" s="10">
        <f t="shared" si="349"/>
        <v>135</v>
      </c>
      <c r="Y762" s="10">
        <f t="shared" si="350"/>
        <v>99.965374794310776</v>
      </c>
      <c r="Z762" s="10">
        <f t="shared" si="356"/>
        <v>0</v>
      </c>
      <c r="AA762" s="10">
        <f t="shared" si="357"/>
        <v>99.965374794310776</v>
      </c>
      <c r="AB762" s="10">
        <f t="shared" si="358"/>
        <v>0</v>
      </c>
      <c r="AC762" s="10">
        <f t="shared" si="351"/>
        <v>67.5</v>
      </c>
      <c r="AD762" s="10">
        <f t="shared" si="352"/>
        <v>167.46537479431078</v>
      </c>
      <c r="AE762" s="10">
        <f t="shared" si="359"/>
        <v>0</v>
      </c>
      <c r="AF762" s="10">
        <f t="shared" si="360"/>
        <v>67.5</v>
      </c>
      <c r="AG762" s="10">
        <f t="shared" si="361"/>
        <v>99.965374794310776</v>
      </c>
    </row>
    <row r="763" spans="1:33" x14ac:dyDescent="0.2">
      <c r="A763" s="5">
        <v>40210.5</v>
      </c>
      <c r="B763" s="8">
        <v>214716.93212459874</v>
      </c>
      <c r="C763" s="9">
        <v>830.28666666666663</v>
      </c>
      <c r="D763" s="8">
        <f t="shared" si="340"/>
        <v>214.71693212459874</v>
      </c>
      <c r="E763" s="8">
        <f t="shared" si="333"/>
        <v>264.53413212459873</v>
      </c>
      <c r="F763" s="10">
        <f t="shared" si="334"/>
        <v>214.71693212459874</v>
      </c>
      <c r="G763" s="10">
        <f t="shared" si="335"/>
        <v>0</v>
      </c>
      <c r="H763" s="10">
        <f t="shared" si="362"/>
        <v>0</v>
      </c>
      <c r="I763" s="10">
        <f t="shared" si="341"/>
        <v>0</v>
      </c>
      <c r="J763" s="10">
        <f t="shared" si="342"/>
        <v>0</v>
      </c>
      <c r="K763" s="10">
        <f t="shared" si="336"/>
        <v>135</v>
      </c>
      <c r="L763" s="10">
        <f t="shared" si="337"/>
        <v>79.716932124598742</v>
      </c>
      <c r="M763" s="10">
        <f t="shared" si="353"/>
        <v>0</v>
      </c>
      <c r="N763" s="10">
        <f t="shared" si="343"/>
        <v>79.716932124598742</v>
      </c>
      <c r="O763" s="10">
        <f t="shared" si="344"/>
        <v>0</v>
      </c>
      <c r="P763" s="10">
        <f t="shared" si="338"/>
        <v>90</v>
      </c>
      <c r="Q763" s="10">
        <f t="shared" si="339"/>
        <v>124.71693212459874</v>
      </c>
      <c r="R763" s="10">
        <f t="shared" si="354"/>
        <v>0</v>
      </c>
      <c r="S763" s="10">
        <f t="shared" si="345"/>
        <v>90</v>
      </c>
      <c r="T763" s="10">
        <f t="shared" si="346"/>
        <v>34.716932124598742</v>
      </c>
      <c r="U763" s="10">
        <f t="shared" si="355"/>
        <v>0</v>
      </c>
      <c r="V763" s="10">
        <f t="shared" si="347"/>
        <v>34.716932124598742</v>
      </c>
      <c r="W763" s="10">
        <f t="shared" si="348"/>
        <v>0</v>
      </c>
      <c r="X763" s="10">
        <f t="shared" si="349"/>
        <v>107.35846606229937</v>
      </c>
      <c r="Y763" s="10">
        <f t="shared" si="350"/>
        <v>0</v>
      </c>
      <c r="Z763" s="10">
        <f t="shared" si="356"/>
        <v>0</v>
      </c>
      <c r="AA763" s="10">
        <f t="shared" si="357"/>
        <v>0</v>
      </c>
      <c r="AB763" s="10">
        <f t="shared" si="358"/>
        <v>0</v>
      </c>
      <c r="AC763" s="10">
        <f t="shared" si="351"/>
        <v>67.5</v>
      </c>
      <c r="AD763" s="10">
        <f t="shared" si="352"/>
        <v>39.858466062299371</v>
      </c>
      <c r="AE763" s="10">
        <f t="shared" si="359"/>
        <v>0</v>
      </c>
      <c r="AF763" s="10">
        <f t="shared" si="360"/>
        <v>39.858466062299371</v>
      </c>
      <c r="AG763" s="10">
        <f t="shared" si="361"/>
        <v>0</v>
      </c>
    </row>
    <row r="764" spans="1:33" x14ac:dyDescent="0.2">
      <c r="A764" s="5">
        <v>40210.541666666664</v>
      </c>
      <c r="B764" s="8">
        <v>210536.34619218379</v>
      </c>
      <c r="C764" s="9">
        <v>860.73500000000001</v>
      </c>
      <c r="D764" s="8">
        <f t="shared" si="340"/>
        <v>210.5363461921838</v>
      </c>
      <c r="E764" s="8">
        <f t="shared" si="333"/>
        <v>262.18044619218381</v>
      </c>
      <c r="F764" s="10">
        <f t="shared" si="334"/>
        <v>210.5363461921838</v>
      </c>
      <c r="G764" s="10">
        <f t="shared" si="335"/>
        <v>0</v>
      </c>
      <c r="H764" s="10">
        <f t="shared" si="362"/>
        <v>0</v>
      </c>
      <c r="I764" s="10">
        <f t="shared" si="341"/>
        <v>0</v>
      </c>
      <c r="J764" s="10">
        <f t="shared" si="342"/>
        <v>0</v>
      </c>
      <c r="K764" s="10">
        <f t="shared" si="336"/>
        <v>135</v>
      </c>
      <c r="L764" s="10">
        <f t="shared" si="337"/>
        <v>75.5363461921838</v>
      </c>
      <c r="M764" s="10">
        <f t="shared" si="353"/>
        <v>0</v>
      </c>
      <c r="N764" s="10">
        <f t="shared" si="343"/>
        <v>75.5363461921838</v>
      </c>
      <c r="O764" s="10">
        <f t="shared" si="344"/>
        <v>0</v>
      </c>
      <c r="P764" s="10">
        <f t="shared" si="338"/>
        <v>90</v>
      </c>
      <c r="Q764" s="10">
        <f t="shared" si="339"/>
        <v>120.5363461921838</v>
      </c>
      <c r="R764" s="10">
        <f t="shared" si="354"/>
        <v>0</v>
      </c>
      <c r="S764" s="10">
        <f t="shared" si="345"/>
        <v>90</v>
      </c>
      <c r="T764" s="10">
        <f t="shared" si="346"/>
        <v>30.5363461921838</v>
      </c>
      <c r="U764" s="10">
        <f t="shared" si="355"/>
        <v>0</v>
      </c>
      <c r="V764" s="10">
        <f t="shared" si="347"/>
        <v>30.5363461921838</v>
      </c>
      <c r="W764" s="10">
        <f t="shared" si="348"/>
        <v>0</v>
      </c>
      <c r="X764" s="10">
        <f t="shared" si="349"/>
        <v>105.2681730960919</v>
      </c>
      <c r="Y764" s="10">
        <f t="shared" si="350"/>
        <v>0</v>
      </c>
      <c r="Z764" s="10">
        <f t="shared" si="356"/>
        <v>0</v>
      </c>
      <c r="AA764" s="10">
        <f t="shared" si="357"/>
        <v>0</v>
      </c>
      <c r="AB764" s="10">
        <f t="shared" si="358"/>
        <v>0</v>
      </c>
      <c r="AC764" s="10">
        <f t="shared" si="351"/>
        <v>67.5</v>
      </c>
      <c r="AD764" s="10">
        <f t="shared" si="352"/>
        <v>37.7681730960919</v>
      </c>
      <c r="AE764" s="10">
        <f t="shared" si="359"/>
        <v>0</v>
      </c>
      <c r="AF764" s="10">
        <f t="shared" si="360"/>
        <v>37.7681730960919</v>
      </c>
      <c r="AG764" s="10">
        <f t="shared" si="361"/>
        <v>0</v>
      </c>
    </row>
    <row r="765" spans="1:33" x14ac:dyDescent="0.2">
      <c r="A765" s="5">
        <v>40210.583333333336</v>
      </c>
      <c r="B765" s="8">
        <v>234076.86388773966</v>
      </c>
      <c r="C765" s="9">
        <v>836.29000000000008</v>
      </c>
      <c r="D765" s="8">
        <f t="shared" si="340"/>
        <v>234.07686388773965</v>
      </c>
      <c r="E765" s="8">
        <f t="shared" si="333"/>
        <v>284.25426388773963</v>
      </c>
      <c r="F765" s="10">
        <f t="shared" si="334"/>
        <v>234.07686388773965</v>
      </c>
      <c r="G765" s="10">
        <f t="shared" si="335"/>
        <v>0</v>
      </c>
      <c r="H765" s="10">
        <f t="shared" si="362"/>
        <v>0</v>
      </c>
      <c r="I765" s="10">
        <f t="shared" si="341"/>
        <v>0</v>
      </c>
      <c r="J765" s="10">
        <f t="shared" si="342"/>
        <v>0</v>
      </c>
      <c r="K765" s="10">
        <f t="shared" si="336"/>
        <v>135</v>
      </c>
      <c r="L765" s="10">
        <f t="shared" si="337"/>
        <v>99.076863887739648</v>
      </c>
      <c r="M765" s="10">
        <f t="shared" si="353"/>
        <v>0</v>
      </c>
      <c r="N765" s="10">
        <f t="shared" si="343"/>
        <v>99.076863887739648</v>
      </c>
      <c r="O765" s="10">
        <f t="shared" si="344"/>
        <v>0</v>
      </c>
      <c r="P765" s="10">
        <f t="shared" si="338"/>
        <v>90</v>
      </c>
      <c r="Q765" s="10">
        <f t="shared" si="339"/>
        <v>144.07686388773965</v>
      </c>
      <c r="R765" s="10">
        <f t="shared" si="354"/>
        <v>0</v>
      </c>
      <c r="S765" s="10">
        <f t="shared" si="345"/>
        <v>90</v>
      </c>
      <c r="T765" s="10">
        <f t="shared" si="346"/>
        <v>54.076863887739648</v>
      </c>
      <c r="U765" s="10">
        <f t="shared" si="355"/>
        <v>0</v>
      </c>
      <c r="V765" s="10">
        <f t="shared" si="347"/>
        <v>54.076863887739648</v>
      </c>
      <c r="W765" s="10">
        <f t="shared" si="348"/>
        <v>0</v>
      </c>
      <c r="X765" s="10">
        <f t="shared" si="349"/>
        <v>117.03843194386982</v>
      </c>
      <c r="Y765" s="10">
        <f t="shared" si="350"/>
        <v>0</v>
      </c>
      <c r="Z765" s="10">
        <f t="shared" si="356"/>
        <v>0</v>
      </c>
      <c r="AA765" s="10">
        <f t="shared" si="357"/>
        <v>0</v>
      </c>
      <c r="AB765" s="10">
        <f t="shared" si="358"/>
        <v>0</v>
      </c>
      <c r="AC765" s="10">
        <f t="shared" si="351"/>
        <v>67.5</v>
      </c>
      <c r="AD765" s="10">
        <f t="shared" si="352"/>
        <v>49.538431943869824</v>
      </c>
      <c r="AE765" s="10">
        <f t="shared" si="359"/>
        <v>0</v>
      </c>
      <c r="AF765" s="10">
        <f t="shared" si="360"/>
        <v>49.538431943869824</v>
      </c>
      <c r="AG765" s="10">
        <f t="shared" si="361"/>
        <v>0</v>
      </c>
    </row>
    <row r="766" spans="1:33" x14ac:dyDescent="0.2">
      <c r="A766" s="5">
        <v>40210.625</v>
      </c>
      <c r="B766" s="8">
        <v>191197.2482556242</v>
      </c>
      <c r="C766" s="9">
        <v>803.49166666666667</v>
      </c>
      <c r="D766" s="8">
        <f t="shared" si="340"/>
        <v>191.1972482556242</v>
      </c>
      <c r="E766" s="8">
        <f t="shared" si="333"/>
        <v>239.40674825562419</v>
      </c>
      <c r="F766" s="10">
        <f t="shared" si="334"/>
        <v>191.1972482556242</v>
      </c>
      <c r="G766" s="10">
        <f t="shared" si="335"/>
        <v>0</v>
      </c>
      <c r="H766" s="10">
        <f t="shared" si="362"/>
        <v>0</v>
      </c>
      <c r="I766" s="10">
        <f t="shared" si="341"/>
        <v>0</v>
      </c>
      <c r="J766" s="10">
        <f t="shared" si="342"/>
        <v>0</v>
      </c>
      <c r="K766" s="10">
        <f t="shared" si="336"/>
        <v>135</v>
      </c>
      <c r="L766" s="10">
        <f t="shared" si="337"/>
        <v>56.197248255624203</v>
      </c>
      <c r="M766" s="10">
        <f t="shared" si="353"/>
        <v>0</v>
      </c>
      <c r="N766" s="10">
        <f t="shared" si="343"/>
        <v>56.197248255624203</v>
      </c>
      <c r="O766" s="10">
        <f t="shared" si="344"/>
        <v>0</v>
      </c>
      <c r="P766" s="10">
        <f t="shared" si="338"/>
        <v>90</v>
      </c>
      <c r="Q766" s="10">
        <f t="shared" si="339"/>
        <v>101.1972482556242</v>
      </c>
      <c r="R766" s="10">
        <f t="shared" si="354"/>
        <v>0</v>
      </c>
      <c r="S766" s="10">
        <f t="shared" si="345"/>
        <v>90</v>
      </c>
      <c r="T766" s="10">
        <f t="shared" si="346"/>
        <v>11.197248255624203</v>
      </c>
      <c r="U766" s="10">
        <f t="shared" si="355"/>
        <v>0</v>
      </c>
      <c r="V766" s="10">
        <f t="shared" si="347"/>
        <v>11.197248255624203</v>
      </c>
      <c r="W766" s="10">
        <f t="shared" si="348"/>
        <v>0</v>
      </c>
      <c r="X766" s="10">
        <f t="shared" si="349"/>
        <v>95.598624127812101</v>
      </c>
      <c r="Y766" s="10">
        <f t="shared" si="350"/>
        <v>0</v>
      </c>
      <c r="Z766" s="10">
        <f t="shared" si="356"/>
        <v>0</v>
      </c>
      <c r="AA766" s="10">
        <f t="shared" si="357"/>
        <v>0</v>
      </c>
      <c r="AB766" s="10">
        <f t="shared" si="358"/>
        <v>0</v>
      </c>
      <c r="AC766" s="10">
        <f t="shared" si="351"/>
        <v>67.5</v>
      </c>
      <c r="AD766" s="10">
        <f t="shared" si="352"/>
        <v>28.098624127812101</v>
      </c>
      <c r="AE766" s="10">
        <f t="shared" si="359"/>
        <v>0</v>
      </c>
      <c r="AF766" s="10">
        <f t="shared" si="360"/>
        <v>28.098624127812101</v>
      </c>
      <c r="AG766" s="10">
        <f t="shared" si="361"/>
        <v>0</v>
      </c>
    </row>
    <row r="767" spans="1:33" x14ac:dyDescent="0.2">
      <c r="A767" s="5">
        <v>40210.666666666664</v>
      </c>
      <c r="B767" s="8">
        <v>217510.70062339102</v>
      </c>
      <c r="C767" s="9">
        <v>776.97</v>
      </c>
      <c r="D767" s="8">
        <f t="shared" si="340"/>
        <v>217.51070062339102</v>
      </c>
      <c r="E767" s="8">
        <f t="shared" si="333"/>
        <v>264.12890062339102</v>
      </c>
      <c r="F767" s="10">
        <f t="shared" si="334"/>
        <v>217.51070062339102</v>
      </c>
      <c r="G767" s="10">
        <f t="shared" si="335"/>
        <v>0</v>
      </c>
      <c r="H767" s="10">
        <f t="shared" si="362"/>
        <v>0</v>
      </c>
      <c r="I767" s="10">
        <f t="shared" si="341"/>
        <v>0</v>
      </c>
      <c r="J767" s="10">
        <f t="shared" si="342"/>
        <v>0</v>
      </c>
      <c r="K767" s="10">
        <f t="shared" si="336"/>
        <v>135</v>
      </c>
      <c r="L767" s="10">
        <f t="shared" si="337"/>
        <v>82.510700623391017</v>
      </c>
      <c r="M767" s="10">
        <f t="shared" si="353"/>
        <v>0</v>
      </c>
      <c r="N767" s="10">
        <f t="shared" si="343"/>
        <v>82.510700623391017</v>
      </c>
      <c r="O767" s="10">
        <f t="shared" si="344"/>
        <v>0</v>
      </c>
      <c r="P767" s="10">
        <f t="shared" si="338"/>
        <v>90</v>
      </c>
      <c r="Q767" s="10">
        <f t="shared" si="339"/>
        <v>127.51070062339102</v>
      </c>
      <c r="R767" s="10">
        <f t="shared" si="354"/>
        <v>0</v>
      </c>
      <c r="S767" s="10">
        <f t="shared" si="345"/>
        <v>90</v>
      </c>
      <c r="T767" s="10">
        <f t="shared" si="346"/>
        <v>37.510700623391017</v>
      </c>
      <c r="U767" s="10">
        <f t="shared" si="355"/>
        <v>0</v>
      </c>
      <c r="V767" s="10">
        <f t="shared" si="347"/>
        <v>37.510700623391017</v>
      </c>
      <c r="W767" s="10">
        <f t="shared" si="348"/>
        <v>0</v>
      </c>
      <c r="X767" s="10">
        <f t="shared" si="349"/>
        <v>108.75535031169551</v>
      </c>
      <c r="Y767" s="10">
        <f t="shared" si="350"/>
        <v>0</v>
      </c>
      <c r="Z767" s="10">
        <f t="shared" si="356"/>
        <v>0</v>
      </c>
      <c r="AA767" s="10">
        <f t="shared" si="357"/>
        <v>0</v>
      </c>
      <c r="AB767" s="10">
        <f t="shared" si="358"/>
        <v>0</v>
      </c>
      <c r="AC767" s="10">
        <f t="shared" si="351"/>
        <v>67.5</v>
      </c>
      <c r="AD767" s="10">
        <f t="shared" si="352"/>
        <v>41.255350311695508</v>
      </c>
      <c r="AE767" s="10">
        <f t="shared" si="359"/>
        <v>0</v>
      </c>
      <c r="AF767" s="10">
        <f t="shared" si="360"/>
        <v>41.255350311695508</v>
      </c>
      <c r="AG767" s="10">
        <f t="shared" si="361"/>
        <v>0</v>
      </c>
    </row>
    <row r="768" spans="1:33" x14ac:dyDescent="0.2">
      <c r="A768" s="5">
        <v>40210.708333333336</v>
      </c>
      <c r="B768" s="8">
        <v>189615.82408951799</v>
      </c>
      <c r="C768" s="9">
        <v>760.73666666666657</v>
      </c>
      <c r="D768" s="8">
        <f t="shared" si="340"/>
        <v>189.61582408951799</v>
      </c>
      <c r="E768" s="8">
        <f t="shared" si="333"/>
        <v>235.26002408951797</v>
      </c>
      <c r="F768" s="10">
        <f t="shared" si="334"/>
        <v>189.61582408951799</v>
      </c>
      <c r="G768" s="10">
        <f t="shared" si="335"/>
        <v>0</v>
      </c>
      <c r="H768" s="10">
        <f t="shared" si="362"/>
        <v>0</v>
      </c>
      <c r="I768" s="10">
        <f t="shared" si="341"/>
        <v>0</v>
      </c>
      <c r="J768" s="10">
        <f t="shared" si="342"/>
        <v>0</v>
      </c>
      <c r="K768" s="10">
        <f t="shared" si="336"/>
        <v>135</v>
      </c>
      <c r="L768" s="10">
        <f t="shared" si="337"/>
        <v>54.615824089517986</v>
      </c>
      <c r="M768" s="10">
        <f t="shared" si="353"/>
        <v>0</v>
      </c>
      <c r="N768" s="10">
        <f t="shared" si="343"/>
        <v>54.615824089517986</v>
      </c>
      <c r="O768" s="10">
        <f t="shared" si="344"/>
        <v>0</v>
      </c>
      <c r="P768" s="10">
        <f t="shared" si="338"/>
        <v>90</v>
      </c>
      <c r="Q768" s="10">
        <f t="shared" si="339"/>
        <v>99.615824089517986</v>
      </c>
      <c r="R768" s="10">
        <f t="shared" si="354"/>
        <v>0</v>
      </c>
      <c r="S768" s="10">
        <f t="shared" si="345"/>
        <v>90</v>
      </c>
      <c r="T768" s="10">
        <f t="shared" si="346"/>
        <v>9.6158240895179858</v>
      </c>
      <c r="U768" s="10">
        <f t="shared" si="355"/>
        <v>0</v>
      </c>
      <c r="V768" s="10">
        <f t="shared" si="347"/>
        <v>9.6158240895179858</v>
      </c>
      <c r="W768" s="10">
        <f t="shared" si="348"/>
        <v>0</v>
      </c>
      <c r="X768" s="10">
        <f t="shared" si="349"/>
        <v>94.807912044758993</v>
      </c>
      <c r="Y768" s="10">
        <f t="shared" si="350"/>
        <v>0</v>
      </c>
      <c r="Z768" s="10">
        <f t="shared" si="356"/>
        <v>0</v>
      </c>
      <c r="AA768" s="10">
        <f t="shared" si="357"/>
        <v>0</v>
      </c>
      <c r="AB768" s="10">
        <f t="shared" si="358"/>
        <v>0</v>
      </c>
      <c r="AC768" s="10">
        <f t="shared" si="351"/>
        <v>67.5</v>
      </c>
      <c r="AD768" s="10">
        <f t="shared" si="352"/>
        <v>27.307912044758993</v>
      </c>
      <c r="AE768" s="10">
        <f t="shared" si="359"/>
        <v>0</v>
      </c>
      <c r="AF768" s="10">
        <f t="shared" si="360"/>
        <v>27.307912044758993</v>
      </c>
      <c r="AG768" s="10">
        <f t="shared" si="361"/>
        <v>0</v>
      </c>
    </row>
    <row r="769" spans="1:33" x14ac:dyDescent="0.2">
      <c r="A769" s="5">
        <v>40210.75</v>
      </c>
      <c r="B769" s="8">
        <v>190371.88231498253</v>
      </c>
      <c r="C769" s="9">
        <v>737.13</v>
      </c>
      <c r="D769" s="8">
        <f t="shared" si="340"/>
        <v>190.37188231498254</v>
      </c>
      <c r="E769" s="8">
        <f t="shared" si="333"/>
        <v>234.59968231498254</v>
      </c>
      <c r="F769" s="10">
        <f t="shared" si="334"/>
        <v>190.37188231498254</v>
      </c>
      <c r="G769" s="10">
        <f t="shared" si="335"/>
        <v>0</v>
      </c>
      <c r="H769" s="10">
        <f t="shared" si="362"/>
        <v>0</v>
      </c>
      <c r="I769" s="10">
        <f t="shared" si="341"/>
        <v>0</v>
      </c>
      <c r="J769" s="10">
        <f t="shared" si="342"/>
        <v>0</v>
      </c>
      <c r="K769" s="10">
        <f t="shared" si="336"/>
        <v>135</v>
      </c>
      <c r="L769" s="10">
        <f t="shared" si="337"/>
        <v>55.371882314982543</v>
      </c>
      <c r="M769" s="10">
        <f t="shared" si="353"/>
        <v>0</v>
      </c>
      <c r="N769" s="10">
        <f t="shared" si="343"/>
        <v>55.371882314982543</v>
      </c>
      <c r="O769" s="10">
        <f t="shared" si="344"/>
        <v>0</v>
      </c>
      <c r="P769" s="10">
        <f t="shared" si="338"/>
        <v>90</v>
      </c>
      <c r="Q769" s="10">
        <f t="shared" si="339"/>
        <v>100.37188231498254</v>
      </c>
      <c r="R769" s="10">
        <f t="shared" si="354"/>
        <v>0</v>
      </c>
      <c r="S769" s="10">
        <f t="shared" si="345"/>
        <v>90</v>
      </c>
      <c r="T769" s="10">
        <f t="shared" si="346"/>
        <v>10.371882314982543</v>
      </c>
      <c r="U769" s="10">
        <f t="shared" si="355"/>
        <v>0</v>
      </c>
      <c r="V769" s="10">
        <f t="shared" si="347"/>
        <v>10.371882314982543</v>
      </c>
      <c r="W769" s="10">
        <f t="shared" si="348"/>
        <v>0</v>
      </c>
      <c r="X769" s="10">
        <f t="shared" si="349"/>
        <v>95.185941157491271</v>
      </c>
      <c r="Y769" s="10">
        <f t="shared" si="350"/>
        <v>0</v>
      </c>
      <c r="Z769" s="10">
        <f t="shared" si="356"/>
        <v>0</v>
      </c>
      <c r="AA769" s="10">
        <f t="shared" si="357"/>
        <v>0</v>
      </c>
      <c r="AB769" s="10">
        <f t="shared" si="358"/>
        <v>0</v>
      </c>
      <c r="AC769" s="10">
        <f t="shared" si="351"/>
        <v>67.5</v>
      </c>
      <c r="AD769" s="10">
        <f t="shared" si="352"/>
        <v>27.685941157491271</v>
      </c>
      <c r="AE769" s="10">
        <f t="shared" si="359"/>
        <v>0</v>
      </c>
      <c r="AF769" s="10">
        <f t="shared" si="360"/>
        <v>27.685941157491271</v>
      </c>
      <c r="AG769" s="10">
        <f t="shared" si="361"/>
        <v>0</v>
      </c>
    </row>
    <row r="770" spans="1:33" x14ac:dyDescent="0.2">
      <c r="A770" s="5">
        <v>40210.791666666664</v>
      </c>
      <c r="B770" s="8">
        <v>218682.13939888394</v>
      </c>
      <c r="C770" s="9">
        <v>752.99333333333334</v>
      </c>
      <c r="D770" s="8">
        <f t="shared" si="340"/>
        <v>218.68213939888395</v>
      </c>
      <c r="E770" s="8">
        <f t="shared" si="333"/>
        <v>263.86173939888397</v>
      </c>
      <c r="F770" s="10">
        <f t="shared" si="334"/>
        <v>218.68213939888395</v>
      </c>
      <c r="G770" s="10">
        <f t="shared" si="335"/>
        <v>0</v>
      </c>
      <c r="H770" s="10">
        <f t="shared" si="362"/>
        <v>0</v>
      </c>
      <c r="I770" s="10">
        <f t="shared" si="341"/>
        <v>0</v>
      </c>
      <c r="J770" s="10">
        <f t="shared" si="342"/>
        <v>0</v>
      </c>
      <c r="K770" s="10">
        <f t="shared" si="336"/>
        <v>135</v>
      </c>
      <c r="L770" s="10">
        <f t="shared" si="337"/>
        <v>83.682139398883947</v>
      </c>
      <c r="M770" s="10">
        <f t="shared" si="353"/>
        <v>0</v>
      </c>
      <c r="N770" s="10">
        <f t="shared" si="343"/>
        <v>83.682139398883947</v>
      </c>
      <c r="O770" s="10">
        <f t="shared" si="344"/>
        <v>0</v>
      </c>
      <c r="P770" s="10">
        <f t="shared" si="338"/>
        <v>90</v>
      </c>
      <c r="Q770" s="10">
        <f t="shared" si="339"/>
        <v>128.68213939888395</v>
      </c>
      <c r="R770" s="10">
        <f t="shared" si="354"/>
        <v>0</v>
      </c>
      <c r="S770" s="10">
        <f t="shared" si="345"/>
        <v>90</v>
      </c>
      <c r="T770" s="10">
        <f t="shared" si="346"/>
        <v>38.682139398883947</v>
      </c>
      <c r="U770" s="10">
        <f t="shared" si="355"/>
        <v>0</v>
      </c>
      <c r="V770" s="10">
        <f t="shared" si="347"/>
        <v>38.682139398883947</v>
      </c>
      <c r="W770" s="10">
        <f t="shared" si="348"/>
        <v>0</v>
      </c>
      <c r="X770" s="10">
        <f t="shared" si="349"/>
        <v>109.34106969944197</v>
      </c>
      <c r="Y770" s="10">
        <f t="shared" si="350"/>
        <v>0</v>
      </c>
      <c r="Z770" s="10">
        <f t="shared" si="356"/>
        <v>0</v>
      </c>
      <c r="AA770" s="10">
        <f t="shared" si="357"/>
        <v>0</v>
      </c>
      <c r="AB770" s="10">
        <f t="shared" si="358"/>
        <v>0</v>
      </c>
      <c r="AC770" s="10">
        <f t="shared" si="351"/>
        <v>67.5</v>
      </c>
      <c r="AD770" s="10">
        <f t="shared" si="352"/>
        <v>41.841069699441974</v>
      </c>
      <c r="AE770" s="10">
        <f t="shared" si="359"/>
        <v>0</v>
      </c>
      <c r="AF770" s="10">
        <f t="shared" si="360"/>
        <v>41.841069699441974</v>
      </c>
      <c r="AG770" s="10">
        <f t="shared" si="361"/>
        <v>0</v>
      </c>
    </row>
    <row r="771" spans="1:33" x14ac:dyDescent="0.2">
      <c r="A771" s="5">
        <v>40210.833333333336</v>
      </c>
      <c r="B771" s="8">
        <v>306344.30116748356</v>
      </c>
      <c r="C771" s="9">
        <v>642.6</v>
      </c>
      <c r="D771" s="8">
        <f t="shared" si="340"/>
        <v>306.34430116748354</v>
      </c>
      <c r="E771" s="8">
        <f t="shared" si="333"/>
        <v>344.90030116748352</v>
      </c>
      <c r="F771" s="10">
        <f t="shared" si="334"/>
        <v>270</v>
      </c>
      <c r="G771" s="10">
        <f t="shared" si="335"/>
        <v>36.344301167483536</v>
      </c>
      <c r="H771" s="10">
        <f t="shared" si="362"/>
        <v>1</v>
      </c>
      <c r="I771" s="10">
        <f t="shared" si="341"/>
        <v>0</v>
      </c>
      <c r="J771" s="10">
        <f t="shared" si="342"/>
        <v>36.344301167483536</v>
      </c>
      <c r="K771" s="10">
        <f t="shared" si="336"/>
        <v>135</v>
      </c>
      <c r="L771" s="10">
        <f t="shared" si="337"/>
        <v>171.34430116748354</v>
      </c>
      <c r="M771" s="10">
        <f t="shared" si="353"/>
        <v>0</v>
      </c>
      <c r="N771" s="10">
        <f t="shared" si="343"/>
        <v>135</v>
      </c>
      <c r="O771" s="10">
        <f t="shared" si="344"/>
        <v>36.344301167483536</v>
      </c>
      <c r="P771" s="10">
        <f t="shared" si="338"/>
        <v>90</v>
      </c>
      <c r="Q771" s="10">
        <f t="shared" si="339"/>
        <v>216.34430116748354</v>
      </c>
      <c r="R771" s="10">
        <f t="shared" si="354"/>
        <v>0</v>
      </c>
      <c r="S771" s="10">
        <f t="shared" si="345"/>
        <v>90</v>
      </c>
      <c r="T771" s="10">
        <f t="shared" si="346"/>
        <v>126.34430116748354</v>
      </c>
      <c r="U771" s="10">
        <f t="shared" si="355"/>
        <v>0</v>
      </c>
      <c r="V771" s="10">
        <f t="shared" si="347"/>
        <v>90</v>
      </c>
      <c r="W771" s="10">
        <f t="shared" si="348"/>
        <v>36.344301167483536</v>
      </c>
      <c r="X771" s="10">
        <f t="shared" si="349"/>
        <v>135</v>
      </c>
      <c r="Y771" s="10">
        <f t="shared" si="350"/>
        <v>18.172150583741768</v>
      </c>
      <c r="Z771" s="10">
        <f t="shared" si="356"/>
        <v>1</v>
      </c>
      <c r="AA771" s="10">
        <f t="shared" si="357"/>
        <v>0</v>
      </c>
      <c r="AB771" s="10">
        <f t="shared" si="358"/>
        <v>18.172150583741768</v>
      </c>
      <c r="AC771" s="10">
        <f t="shared" si="351"/>
        <v>67.5</v>
      </c>
      <c r="AD771" s="10">
        <f t="shared" si="352"/>
        <v>85.672150583741768</v>
      </c>
      <c r="AE771" s="10">
        <f t="shared" si="359"/>
        <v>0</v>
      </c>
      <c r="AF771" s="10">
        <f t="shared" si="360"/>
        <v>67.5</v>
      </c>
      <c r="AG771" s="10">
        <f t="shared" si="361"/>
        <v>18.172150583741768</v>
      </c>
    </row>
    <row r="772" spans="1:33" x14ac:dyDescent="0.2">
      <c r="A772" s="5">
        <v>40210.875</v>
      </c>
      <c r="B772" s="8">
        <v>296186.63699612813</v>
      </c>
      <c r="C772" s="9">
        <v>726.57333333333338</v>
      </c>
      <c r="D772" s="8">
        <f t="shared" si="340"/>
        <v>296.18663699612813</v>
      </c>
      <c r="E772" s="8">
        <f t="shared" si="333"/>
        <v>339.78103699612814</v>
      </c>
      <c r="F772" s="10">
        <f t="shared" si="334"/>
        <v>270</v>
      </c>
      <c r="G772" s="10">
        <f t="shared" si="335"/>
        <v>26.186636996128129</v>
      </c>
      <c r="H772" s="10">
        <f t="shared" si="362"/>
        <v>0</v>
      </c>
      <c r="I772" s="10">
        <f t="shared" si="341"/>
        <v>26.186636996128129</v>
      </c>
      <c r="J772" s="10">
        <f t="shared" si="342"/>
        <v>0</v>
      </c>
      <c r="K772" s="10">
        <f t="shared" si="336"/>
        <v>135</v>
      </c>
      <c r="L772" s="10">
        <f t="shared" si="337"/>
        <v>161.18663699612813</v>
      </c>
      <c r="M772" s="10">
        <f t="shared" si="353"/>
        <v>0</v>
      </c>
      <c r="N772" s="10">
        <f t="shared" si="343"/>
        <v>135</v>
      </c>
      <c r="O772" s="10">
        <f t="shared" si="344"/>
        <v>26.186636996128129</v>
      </c>
      <c r="P772" s="10">
        <f t="shared" si="338"/>
        <v>90</v>
      </c>
      <c r="Q772" s="10">
        <f t="shared" si="339"/>
        <v>206.18663699612813</v>
      </c>
      <c r="R772" s="10">
        <f t="shared" si="354"/>
        <v>0</v>
      </c>
      <c r="S772" s="10">
        <f t="shared" si="345"/>
        <v>90</v>
      </c>
      <c r="T772" s="10">
        <f t="shared" si="346"/>
        <v>116.18663699612813</v>
      </c>
      <c r="U772" s="10">
        <f t="shared" si="355"/>
        <v>0</v>
      </c>
      <c r="V772" s="10">
        <f t="shared" si="347"/>
        <v>90</v>
      </c>
      <c r="W772" s="10">
        <f t="shared" si="348"/>
        <v>26.186636996128129</v>
      </c>
      <c r="X772" s="10">
        <f t="shared" si="349"/>
        <v>135</v>
      </c>
      <c r="Y772" s="10">
        <f t="shared" si="350"/>
        <v>13.093318498064065</v>
      </c>
      <c r="Z772" s="10">
        <f t="shared" si="356"/>
        <v>0</v>
      </c>
      <c r="AA772" s="10">
        <f t="shared" si="357"/>
        <v>13.093318498064065</v>
      </c>
      <c r="AB772" s="10">
        <f t="shared" si="358"/>
        <v>0</v>
      </c>
      <c r="AC772" s="10">
        <f t="shared" si="351"/>
        <v>67.5</v>
      </c>
      <c r="AD772" s="10">
        <f t="shared" si="352"/>
        <v>80.593318498064065</v>
      </c>
      <c r="AE772" s="10">
        <f t="shared" si="359"/>
        <v>0</v>
      </c>
      <c r="AF772" s="10">
        <f t="shared" si="360"/>
        <v>67.5</v>
      </c>
      <c r="AG772" s="10">
        <f t="shared" si="361"/>
        <v>13.093318498064065</v>
      </c>
    </row>
    <row r="773" spans="1:33" x14ac:dyDescent="0.2">
      <c r="A773" s="5">
        <v>40210.916666666664</v>
      </c>
      <c r="B773" s="8">
        <v>245342.5221573906</v>
      </c>
      <c r="C773" s="9">
        <v>780.47833333333324</v>
      </c>
      <c r="D773" s="8">
        <f t="shared" si="340"/>
        <v>245.34252215739059</v>
      </c>
      <c r="E773" s="8">
        <f t="shared" si="333"/>
        <v>292.17122215739062</v>
      </c>
      <c r="F773" s="10">
        <f t="shared" si="334"/>
        <v>245.34252215739059</v>
      </c>
      <c r="G773" s="10">
        <f t="shared" si="335"/>
        <v>0</v>
      </c>
      <c r="H773" s="10">
        <f t="shared" si="362"/>
        <v>0</v>
      </c>
      <c r="I773" s="10">
        <f t="shared" si="341"/>
        <v>0</v>
      </c>
      <c r="J773" s="10">
        <f t="shared" si="342"/>
        <v>0</v>
      </c>
      <c r="K773" s="10">
        <f t="shared" si="336"/>
        <v>135</v>
      </c>
      <c r="L773" s="10">
        <f t="shared" si="337"/>
        <v>110.34252215739059</v>
      </c>
      <c r="M773" s="10">
        <f t="shared" si="353"/>
        <v>0</v>
      </c>
      <c r="N773" s="10">
        <f t="shared" si="343"/>
        <v>110.34252215739059</v>
      </c>
      <c r="O773" s="10">
        <f t="shared" si="344"/>
        <v>0</v>
      </c>
      <c r="P773" s="10">
        <f t="shared" si="338"/>
        <v>90</v>
      </c>
      <c r="Q773" s="10">
        <f t="shared" si="339"/>
        <v>155.34252215739059</v>
      </c>
      <c r="R773" s="10">
        <f t="shared" si="354"/>
        <v>0</v>
      </c>
      <c r="S773" s="10">
        <f t="shared" si="345"/>
        <v>90</v>
      </c>
      <c r="T773" s="10">
        <f t="shared" si="346"/>
        <v>65.34252215739059</v>
      </c>
      <c r="U773" s="10">
        <f t="shared" si="355"/>
        <v>0</v>
      </c>
      <c r="V773" s="10">
        <f t="shared" si="347"/>
        <v>65.34252215739059</v>
      </c>
      <c r="W773" s="10">
        <f t="shared" si="348"/>
        <v>0</v>
      </c>
      <c r="X773" s="10">
        <f t="shared" si="349"/>
        <v>122.6712610786953</v>
      </c>
      <c r="Y773" s="10">
        <f t="shared" si="350"/>
        <v>0</v>
      </c>
      <c r="Z773" s="10">
        <f t="shared" si="356"/>
        <v>0</v>
      </c>
      <c r="AA773" s="10">
        <f t="shared" si="357"/>
        <v>0</v>
      </c>
      <c r="AB773" s="10">
        <f t="shared" si="358"/>
        <v>0</v>
      </c>
      <c r="AC773" s="10">
        <f t="shared" si="351"/>
        <v>67.5</v>
      </c>
      <c r="AD773" s="10">
        <f t="shared" si="352"/>
        <v>55.171261078695295</v>
      </c>
      <c r="AE773" s="10">
        <f t="shared" si="359"/>
        <v>0</v>
      </c>
      <c r="AF773" s="10">
        <f t="shared" si="360"/>
        <v>55.171261078695295</v>
      </c>
      <c r="AG773" s="10">
        <f t="shared" si="361"/>
        <v>0</v>
      </c>
    </row>
    <row r="774" spans="1:33" x14ac:dyDescent="0.2">
      <c r="A774" s="5">
        <v>40210.958333333336</v>
      </c>
      <c r="B774" s="8">
        <v>252989.25512715505</v>
      </c>
      <c r="C774" s="9">
        <v>790.6</v>
      </c>
      <c r="D774" s="8">
        <f t="shared" si="340"/>
        <v>252.98925512715505</v>
      </c>
      <c r="E774" s="8">
        <f t="shared" si="333"/>
        <v>300.42525512715503</v>
      </c>
      <c r="F774" s="10">
        <f t="shared" si="334"/>
        <v>252.98925512715505</v>
      </c>
      <c r="G774" s="10">
        <f t="shared" si="335"/>
        <v>0</v>
      </c>
      <c r="H774" s="10">
        <f t="shared" si="362"/>
        <v>0</v>
      </c>
      <c r="I774" s="10">
        <f t="shared" si="341"/>
        <v>0</v>
      </c>
      <c r="J774" s="10">
        <f t="shared" si="342"/>
        <v>0</v>
      </c>
      <c r="K774" s="10">
        <f t="shared" si="336"/>
        <v>135</v>
      </c>
      <c r="L774" s="10">
        <f t="shared" si="337"/>
        <v>117.98925512715505</v>
      </c>
      <c r="M774" s="10">
        <f t="shared" si="353"/>
        <v>0</v>
      </c>
      <c r="N774" s="10">
        <f t="shared" si="343"/>
        <v>117.98925512715505</v>
      </c>
      <c r="O774" s="10">
        <f t="shared" si="344"/>
        <v>0</v>
      </c>
      <c r="P774" s="10">
        <f t="shared" si="338"/>
        <v>90</v>
      </c>
      <c r="Q774" s="10">
        <f t="shared" si="339"/>
        <v>162.98925512715505</v>
      </c>
      <c r="R774" s="10">
        <f t="shared" si="354"/>
        <v>0</v>
      </c>
      <c r="S774" s="10">
        <f t="shared" si="345"/>
        <v>90</v>
      </c>
      <c r="T774" s="10">
        <f t="shared" si="346"/>
        <v>72.989255127155047</v>
      </c>
      <c r="U774" s="10">
        <f t="shared" si="355"/>
        <v>0</v>
      </c>
      <c r="V774" s="10">
        <f t="shared" si="347"/>
        <v>72.989255127155047</v>
      </c>
      <c r="W774" s="10">
        <f t="shared" si="348"/>
        <v>0</v>
      </c>
      <c r="X774" s="10">
        <f t="shared" si="349"/>
        <v>126.49462756357752</v>
      </c>
      <c r="Y774" s="10">
        <f t="shared" si="350"/>
        <v>0</v>
      </c>
      <c r="Z774" s="10">
        <f t="shared" si="356"/>
        <v>0</v>
      </c>
      <c r="AA774" s="10">
        <f t="shared" si="357"/>
        <v>0</v>
      </c>
      <c r="AB774" s="10">
        <f t="shared" si="358"/>
        <v>0</v>
      </c>
      <c r="AC774" s="10">
        <f t="shared" si="351"/>
        <v>67.5</v>
      </c>
      <c r="AD774" s="10">
        <f t="shared" si="352"/>
        <v>58.994627563577524</v>
      </c>
      <c r="AE774" s="10">
        <f t="shared" si="359"/>
        <v>0</v>
      </c>
      <c r="AF774" s="10">
        <f t="shared" si="360"/>
        <v>58.994627563577524</v>
      </c>
      <c r="AG774" s="10">
        <f t="shared" si="361"/>
        <v>0</v>
      </c>
    </row>
    <row r="775" spans="1:33" x14ac:dyDescent="0.2">
      <c r="A775" s="5">
        <v>40211</v>
      </c>
      <c r="B775" s="8">
        <v>285839.98254663643</v>
      </c>
      <c r="C775" s="9">
        <v>809.3416666666667</v>
      </c>
      <c r="D775" s="8">
        <f t="shared" si="340"/>
        <v>285.83998254663641</v>
      </c>
      <c r="E775" s="8">
        <f t="shared" ref="E775:E838" si="363">D775+C775*60/1000</f>
        <v>334.4004825466364</v>
      </c>
      <c r="F775" s="10">
        <f t="shared" ref="F775:F838" si="364">IF(D775&lt;=270,D775,270)</f>
        <v>270</v>
      </c>
      <c r="G775" s="10">
        <f t="shared" ref="G775:G838" si="365">D775-F775</f>
        <v>15.839982546636406</v>
      </c>
      <c r="H775" s="10">
        <f t="shared" si="362"/>
        <v>1</v>
      </c>
      <c r="I775" s="10">
        <f t="shared" si="341"/>
        <v>0</v>
      </c>
      <c r="J775" s="10">
        <f t="shared" si="342"/>
        <v>15.839982546636406</v>
      </c>
      <c r="K775" s="10">
        <f t="shared" ref="K775:K838" si="366">IF(D775&lt;=135,D775,135)</f>
        <v>135</v>
      </c>
      <c r="L775" s="10">
        <f t="shared" ref="L775:L838" si="367">D775-K775</f>
        <v>150.83998254663641</v>
      </c>
      <c r="M775" s="10">
        <f t="shared" si="353"/>
        <v>0</v>
      </c>
      <c r="N775" s="10">
        <f t="shared" si="343"/>
        <v>135</v>
      </c>
      <c r="O775" s="10">
        <f t="shared" si="344"/>
        <v>15.839982546636406</v>
      </c>
      <c r="P775" s="10">
        <f t="shared" ref="P775:P838" si="368">IF(D775&lt;=90,D775,90)</f>
        <v>90</v>
      </c>
      <c r="Q775" s="10">
        <f t="shared" ref="Q775:Q838" si="369">D775-P775</f>
        <v>195.83998254663641</v>
      </c>
      <c r="R775" s="10">
        <f t="shared" si="354"/>
        <v>0</v>
      </c>
      <c r="S775" s="10">
        <f t="shared" si="345"/>
        <v>90</v>
      </c>
      <c r="T775" s="10">
        <f t="shared" si="346"/>
        <v>105.83998254663641</v>
      </c>
      <c r="U775" s="10">
        <f t="shared" si="355"/>
        <v>0</v>
      </c>
      <c r="V775" s="10">
        <f t="shared" si="347"/>
        <v>90</v>
      </c>
      <c r="W775" s="10">
        <f t="shared" si="348"/>
        <v>15.839982546636406</v>
      </c>
      <c r="X775" s="10">
        <f t="shared" si="349"/>
        <v>135</v>
      </c>
      <c r="Y775" s="10">
        <f t="shared" si="350"/>
        <v>7.9199912733182032</v>
      </c>
      <c r="Z775" s="10">
        <f t="shared" si="356"/>
        <v>1</v>
      </c>
      <c r="AA775" s="10">
        <f t="shared" si="357"/>
        <v>0</v>
      </c>
      <c r="AB775" s="10">
        <f t="shared" si="358"/>
        <v>7.9199912733182032</v>
      </c>
      <c r="AC775" s="10">
        <f t="shared" si="351"/>
        <v>67.5</v>
      </c>
      <c r="AD775" s="10">
        <f t="shared" si="352"/>
        <v>75.419991273318203</v>
      </c>
      <c r="AE775" s="10">
        <f t="shared" si="359"/>
        <v>0</v>
      </c>
      <c r="AF775" s="10">
        <f t="shared" si="360"/>
        <v>67.5</v>
      </c>
      <c r="AG775" s="10">
        <f t="shared" si="361"/>
        <v>7.9199912733182032</v>
      </c>
    </row>
    <row r="776" spans="1:33" x14ac:dyDescent="0.2">
      <c r="A776" s="5">
        <v>40211.041666666664</v>
      </c>
      <c r="B776" s="8">
        <v>161838.49258662591</v>
      </c>
      <c r="C776" s="9">
        <v>312.07</v>
      </c>
      <c r="D776" s="8">
        <f t="shared" ref="D776:D839" si="370">B776/1000</f>
        <v>161.8384925866259</v>
      </c>
      <c r="E776" s="8">
        <f t="shared" si="363"/>
        <v>180.5626925866259</v>
      </c>
      <c r="F776" s="10">
        <f t="shared" si="364"/>
        <v>161.8384925866259</v>
      </c>
      <c r="G776" s="10">
        <f t="shared" si="365"/>
        <v>0</v>
      </c>
      <c r="H776" s="10">
        <f t="shared" si="362"/>
        <v>0</v>
      </c>
      <c r="I776" s="10">
        <f t="shared" ref="I776:I839" si="371">IF(AND(G776&lt;=270,H776=0),G776,IF(H776=1,0,270))</f>
        <v>0</v>
      </c>
      <c r="J776" s="10">
        <f t="shared" ref="J776:J839" si="372">G776-I776</f>
        <v>0</v>
      </c>
      <c r="K776" s="10">
        <f t="shared" si="366"/>
        <v>135</v>
      </c>
      <c r="L776" s="10">
        <f t="shared" si="367"/>
        <v>26.838492586625904</v>
      </c>
      <c r="M776" s="10">
        <f t="shared" si="353"/>
        <v>0</v>
      </c>
      <c r="N776" s="10">
        <f t="shared" ref="N776:N839" si="373">IF(AND(L776&lt;=135,M776=0),L776,IF(M776=1,0,135))</f>
        <v>26.838492586625904</v>
      </c>
      <c r="O776" s="10">
        <f t="shared" ref="O776:O839" si="374">L776-N776</f>
        <v>0</v>
      </c>
      <c r="P776" s="10">
        <f t="shared" si="368"/>
        <v>90</v>
      </c>
      <c r="Q776" s="10">
        <f t="shared" si="369"/>
        <v>71.838492586625904</v>
      </c>
      <c r="R776" s="10">
        <f t="shared" si="354"/>
        <v>0</v>
      </c>
      <c r="S776" s="10">
        <f t="shared" ref="S776:S839" si="375">IF(AND(Q776&lt;=90,R776=0),Q776,IF(R776=1,0,90))</f>
        <v>71.838492586625904</v>
      </c>
      <c r="T776" s="10">
        <f t="shared" ref="T776:T839" si="376">Q776-S776</f>
        <v>0</v>
      </c>
      <c r="U776" s="10">
        <f t="shared" si="355"/>
        <v>0</v>
      </c>
      <c r="V776" s="10">
        <f t="shared" ref="V776:V839" si="377">IF(AND(T776&lt;=90,U776=0),T776,IF(U776=1,0,90))</f>
        <v>0</v>
      </c>
      <c r="W776" s="10">
        <f t="shared" ref="W776:W839" si="378">T776-V776</f>
        <v>0</v>
      </c>
      <c r="X776" s="10">
        <f t="shared" ref="X776:X839" si="379">IF($D776*135/270&lt;=135,$D776*135/270,135)</f>
        <v>80.919246293312952</v>
      </c>
      <c r="Y776" s="10">
        <f t="shared" ref="Y776:Y839" si="380">$D776*135/270-X776</f>
        <v>0</v>
      </c>
      <c r="Z776" s="10">
        <f t="shared" si="356"/>
        <v>0</v>
      </c>
      <c r="AA776" s="10">
        <f t="shared" si="357"/>
        <v>0</v>
      </c>
      <c r="AB776" s="10">
        <f t="shared" si="358"/>
        <v>0</v>
      </c>
      <c r="AC776" s="10">
        <f t="shared" ref="AC776:AC839" si="381">IF($D776*135/270&lt;=67.5,$D776*135/270,67.5)</f>
        <v>67.5</v>
      </c>
      <c r="AD776" s="10">
        <f t="shared" ref="AD776:AD839" si="382">$D776*135/270-AC776</f>
        <v>13.419246293312952</v>
      </c>
      <c r="AE776" s="10">
        <f t="shared" si="359"/>
        <v>0</v>
      </c>
      <c r="AF776" s="10">
        <f t="shared" si="360"/>
        <v>13.419246293312952</v>
      </c>
      <c r="AG776" s="10">
        <f t="shared" si="361"/>
        <v>0</v>
      </c>
    </row>
    <row r="777" spans="1:33" x14ac:dyDescent="0.2">
      <c r="A777" s="5">
        <v>40211.083333333336</v>
      </c>
      <c r="B777" s="8">
        <v>146216.34851001241</v>
      </c>
      <c r="C777" s="9">
        <v>225.74333333333334</v>
      </c>
      <c r="D777" s="8">
        <f t="shared" si="370"/>
        <v>146.21634851001241</v>
      </c>
      <c r="E777" s="8">
        <f t="shared" si="363"/>
        <v>159.76094851001241</v>
      </c>
      <c r="F777" s="10">
        <f t="shared" si="364"/>
        <v>146.21634851001241</v>
      </c>
      <c r="G777" s="10">
        <f t="shared" si="365"/>
        <v>0</v>
      </c>
      <c r="H777" s="10">
        <f t="shared" si="362"/>
        <v>0</v>
      </c>
      <c r="I777" s="10">
        <f t="shared" si="371"/>
        <v>0</v>
      </c>
      <c r="J777" s="10">
        <f t="shared" si="372"/>
        <v>0</v>
      </c>
      <c r="K777" s="10">
        <f t="shared" si="366"/>
        <v>135</v>
      </c>
      <c r="L777" s="10">
        <f t="shared" si="367"/>
        <v>11.216348510012409</v>
      </c>
      <c r="M777" s="10">
        <f t="shared" ref="M777:M840" si="383">IF(AND(L777&gt;0,L776=0),1,0)</f>
        <v>0</v>
      </c>
      <c r="N777" s="10">
        <f t="shared" si="373"/>
        <v>11.216348510012409</v>
      </c>
      <c r="O777" s="10">
        <f t="shared" si="374"/>
        <v>0</v>
      </c>
      <c r="P777" s="10">
        <f t="shared" si="368"/>
        <v>90</v>
      </c>
      <c r="Q777" s="10">
        <f t="shared" si="369"/>
        <v>56.216348510012409</v>
      </c>
      <c r="R777" s="10">
        <f t="shared" ref="R777:R840" si="384">IF(AND(Q777&gt;0,Q776=0),1,0)</f>
        <v>0</v>
      </c>
      <c r="S777" s="10">
        <f t="shared" si="375"/>
        <v>56.216348510012409</v>
      </c>
      <c r="T777" s="10">
        <f t="shared" si="376"/>
        <v>0</v>
      </c>
      <c r="U777" s="10">
        <f t="shared" ref="U777:U840" si="385">IF(AND(T777&gt;0,T776=0),1,0)</f>
        <v>0</v>
      </c>
      <c r="V777" s="10">
        <f t="shared" si="377"/>
        <v>0</v>
      </c>
      <c r="W777" s="10">
        <f t="shared" si="378"/>
        <v>0</v>
      </c>
      <c r="X777" s="10">
        <f t="shared" si="379"/>
        <v>73.108174255006205</v>
      </c>
      <c r="Y777" s="10">
        <f t="shared" si="380"/>
        <v>0</v>
      </c>
      <c r="Z777" s="10">
        <f t="shared" ref="Z777:Z840" si="386">IF(AND(Y777&gt;0,Y776=0),1,0)</f>
        <v>0</v>
      </c>
      <c r="AA777" s="10">
        <f t="shared" ref="AA777:AA840" si="387">IF(AND(Y777&lt;=135,Z777=0),Y777,IF(Z777=1,0,135))</f>
        <v>0</v>
      </c>
      <c r="AB777" s="10">
        <f t="shared" ref="AB777:AB840" si="388">Y777-AA777</f>
        <v>0</v>
      </c>
      <c r="AC777" s="10">
        <f t="shared" si="381"/>
        <v>67.5</v>
      </c>
      <c r="AD777" s="10">
        <f t="shared" si="382"/>
        <v>5.6081742550062046</v>
      </c>
      <c r="AE777" s="10">
        <f t="shared" ref="AE777:AE840" si="389">IF(AND(AD777&gt;0,AD776=0),1,0)</f>
        <v>0</v>
      </c>
      <c r="AF777" s="10">
        <f t="shared" ref="AF777:AF840" si="390">IF(AND(AD777&lt;=67.5,AE777=0),AD777,IF(AE777=1,0,67.5))</f>
        <v>5.6081742550062046</v>
      </c>
      <c r="AG777" s="10">
        <f t="shared" ref="AG777:AG840" si="391">AD777-AF777</f>
        <v>0</v>
      </c>
    </row>
    <row r="778" spans="1:33" x14ac:dyDescent="0.2">
      <c r="A778" s="5">
        <v>40211.125</v>
      </c>
      <c r="B778" s="8">
        <v>252062.72255862388</v>
      </c>
      <c r="C778" s="9">
        <v>829.23166666666668</v>
      </c>
      <c r="D778" s="8">
        <f t="shared" si="370"/>
        <v>252.06272255862388</v>
      </c>
      <c r="E778" s="8">
        <f t="shared" si="363"/>
        <v>301.81662255862386</v>
      </c>
      <c r="F778" s="10">
        <f t="shared" si="364"/>
        <v>252.06272255862388</v>
      </c>
      <c r="G778" s="10">
        <f t="shared" si="365"/>
        <v>0</v>
      </c>
      <c r="H778" s="10">
        <f t="shared" si="362"/>
        <v>0</v>
      </c>
      <c r="I778" s="10">
        <f t="shared" si="371"/>
        <v>0</v>
      </c>
      <c r="J778" s="10">
        <f t="shared" si="372"/>
        <v>0</v>
      </c>
      <c r="K778" s="10">
        <f t="shared" si="366"/>
        <v>135</v>
      </c>
      <c r="L778" s="10">
        <f t="shared" si="367"/>
        <v>117.06272255862388</v>
      </c>
      <c r="M778" s="10">
        <f t="shared" si="383"/>
        <v>0</v>
      </c>
      <c r="N778" s="10">
        <f t="shared" si="373"/>
        <v>117.06272255862388</v>
      </c>
      <c r="O778" s="10">
        <f t="shared" si="374"/>
        <v>0</v>
      </c>
      <c r="P778" s="10">
        <f t="shared" si="368"/>
        <v>90</v>
      </c>
      <c r="Q778" s="10">
        <f t="shared" si="369"/>
        <v>162.06272255862388</v>
      </c>
      <c r="R778" s="10">
        <f t="shared" si="384"/>
        <v>0</v>
      </c>
      <c r="S778" s="10">
        <f t="shared" si="375"/>
        <v>90</v>
      </c>
      <c r="T778" s="10">
        <f t="shared" si="376"/>
        <v>72.062722558623875</v>
      </c>
      <c r="U778" s="10">
        <f t="shared" si="385"/>
        <v>1</v>
      </c>
      <c r="V778" s="10">
        <f t="shared" si="377"/>
        <v>0</v>
      </c>
      <c r="W778" s="10">
        <f t="shared" si="378"/>
        <v>72.062722558623875</v>
      </c>
      <c r="X778" s="10">
        <f t="shared" si="379"/>
        <v>126.03136127931192</v>
      </c>
      <c r="Y778" s="10">
        <f t="shared" si="380"/>
        <v>0</v>
      </c>
      <c r="Z778" s="10">
        <f t="shared" si="386"/>
        <v>0</v>
      </c>
      <c r="AA778" s="10">
        <f t="shared" si="387"/>
        <v>0</v>
      </c>
      <c r="AB778" s="10">
        <f t="shared" si="388"/>
        <v>0</v>
      </c>
      <c r="AC778" s="10">
        <f t="shared" si="381"/>
        <v>67.5</v>
      </c>
      <c r="AD778" s="10">
        <f t="shared" si="382"/>
        <v>58.531361279311923</v>
      </c>
      <c r="AE778" s="10">
        <f t="shared" si="389"/>
        <v>0</v>
      </c>
      <c r="AF778" s="10">
        <f t="shared" si="390"/>
        <v>58.531361279311923</v>
      </c>
      <c r="AG778" s="10">
        <f t="shared" si="391"/>
        <v>0</v>
      </c>
    </row>
    <row r="779" spans="1:33" x14ac:dyDescent="0.2">
      <c r="A779" s="5">
        <v>40211.166666666664</v>
      </c>
      <c r="B779" s="8">
        <v>318704.58704664354</v>
      </c>
      <c r="C779" s="9">
        <v>1090.9816666666668</v>
      </c>
      <c r="D779" s="8">
        <f t="shared" si="370"/>
        <v>318.70458704664355</v>
      </c>
      <c r="E779" s="8">
        <f t="shared" si="363"/>
        <v>384.16348704664358</v>
      </c>
      <c r="F779" s="10">
        <f t="shared" si="364"/>
        <v>270</v>
      </c>
      <c r="G779" s="10">
        <f t="shared" si="365"/>
        <v>48.704587046643553</v>
      </c>
      <c r="H779" s="10">
        <f t="shared" si="362"/>
        <v>1</v>
      </c>
      <c r="I779" s="10">
        <f t="shared" si="371"/>
        <v>0</v>
      </c>
      <c r="J779" s="10">
        <f t="shared" si="372"/>
        <v>48.704587046643553</v>
      </c>
      <c r="K779" s="10">
        <f t="shared" si="366"/>
        <v>135</v>
      </c>
      <c r="L779" s="10">
        <f t="shared" si="367"/>
        <v>183.70458704664355</v>
      </c>
      <c r="M779" s="10">
        <f t="shared" si="383"/>
        <v>0</v>
      </c>
      <c r="N779" s="10">
        <f t="shared" si="373"/>
        <v>135</v>
      </c>
      <c r="O779" s="10">
        <f t="shared" si="374"/>
        <v>48.704587046643553</v>
      </c>
      <c r="P779" s="10">
        <f t="shared" si="368"/>
        <v>90</v>
      </c>
      <c r="Q779" s="10">
        <f t="shared" si="369"/>
        <v>228.70458704664355</v>
      </c>
      <c r="R779" s="10">
        <f t="shared" si="384"/>
        <v>0</v>
      </c>
      <c r="S779" s="10">
        <f t="shared" si="375"/>
        <v>90</v>
      </c>
      <c r="T779" s="10">
        <f t="shared" si="376"/>
        <v>138.70458704664355</v>
      </c>
      <c r="U779" s="10">
        <f t="shared" si="385"/>
        <v>0</v>
      </c>
      <c r="V779" s="10">
        <f t="shared" si="377"/>
        <v>90</v>
      </c>
      <c r="W779" s="10">
        <f t="shared" si="378"/>
        <v>48.704587046643553</v>
      </c>
      <c r="X779" s="10">
        <f t="shared" si="379"/>
        <v>135</v>
      </c>
      <c r="Y779" s="10">
        <f t="shared" si="380"/>
        <v>24.352293523321777</v>
      </c>
      <c r="Z779" s="10">
        <f t="shared" si="386"/>
        <v>1</v>
      </c>
      <c r="AA779" s="10">
        <f t="shared" si="387"/>
        <v>0</v>
      </c>
      <c r="AB779" s="10">
        <f t="shared" si="388"/>
        <v>24.352293523321777</v>
      </c>
      <c r="AC779" s="10">
        <f t="shared" si="381"/>
        <v>67.5</v>
      </c>
      <c r="AD779" s="10">
        <f t="shared" si="382"/>
        <v>91.852293523321777</v>
      </c>
      <c r="AE779" s="10">
        <f t="shared" si="389"/>
        <v>0</v>
      </c>
      <c r="AF779" s="10">
        <f t="shared" si="390"/>
        <v>67.5</v>
      </c>
      <c r="AG779" s="10">
        <f t="shared" si="391"/>
        <v>24.352293523321777</v>
      </c>
    </row>
    <row r="780" spans="1:33" x14ac:dyDescent="0.2">
      <c r="A780" s="5">
        <v>40211.208333333336</v>
      </c>
      <c r="B780" s="8">
        <v>182558.74121429189</v>
      </c>
      <c r="C780" s="9">
        <v>645.72166666666658</v>
      </c>
      <c r="D780" s="8">
        <f t="shared" si="370"/>
        <v>182.5587412142919</v>
      </c>
      <c r="E780" s="8">
        <f t="shared" si="363"/>
        <v>221.3020412142919</v>
      </c>
      <c r="F780" s="10">
        <f t="shared" si="364"/>
        <v>182.5587412142919</v>
      </c>
      <c r="G780" s="10">
        <f t="shared" si="365"/>
        <v>0</v>
      </c>
      <c r="H780" s="10">
        <f t="shared" ref="H780:H843" si="392">IF(AND(G780&gt;0,G779=0),1,0)</f>
        <v>0</v>
      </c>
      <c r="I780" s="10">
        <f t="shared" si="371"/>
        <v>0</v>
      </c>
      <c r="J780" s="10">
        <f t="shared" si="372"/>
        <v>0</v>
      </c>
      <c r="K780" s="10">
        <f t="shared" si="366"/>
        <v>135</v>
      </c>
      <c r="L780" s="10">
        <f t="shared" si="367"/>
        <v>47.558741214291899</v>
      </c>
      <c r="M780" s="10">
        <f t="shared" si="383"/>
        <v>0</v>
      </c>
      <c r="N780" s="10">
        <f t="shared" si="373"/>
        <v>47.558741214291899</v>
      </c>
      <c r="O780" s="10">
        <f t="shared" si="374"/>
        <v>0</v>
      </c>
      <c r="P780" s="10">
        <f t="shared" si="368"/>
        <v>90</v>
      </c>
      <c r="Q780" s="10">
        <f t="shared" si="369"/>
        <v>92.558741214291899</v>
      </c>
      <c r="R780" s="10">
        <f t="shared" si="384"/>
        <v>0</v>
      </c>
      <c r="S780" s="10">
        <f t="shared" si="375"/>
        <v>90</v>
      </c>
      <c r="T780" s="10">
        <f t="shared" si="376"/>
        <v>2.5587412142918993</v>
      </c>
      <c r="U780" s="10">
        <f t="shared" si="385"/>
        <v>0</v>
      </c>
      <c r="V780" s="10">
        <f t="shared" si="377"/>
        <v>2.5587412142918993</v>
      </c>
      <c r="W780" s="10">
        <f t="shared" si="378"/>
        <v>0</v>
      </c>
      <c r="X780" s="10">
        <f t="shared" si="379"/>
        <v>91.27937060714595</v>
      </c>
      <c r="Y780" s="10">
        <f t="shared" si="380"/>
        <v>0</v>
      </c>
      <c r="Z780" s="10">
        <f t="shared" si="386"/>
        <v>0</v>
      </c>
      <c r="AA780" s="10">
        <f t="shared" si="387"/>
        <v>0</v>
      </c>
      <c r="AB780" s="10">
        <f t="shared" si="388"/>
        <v>0</v>
      </c>
      <c r="AC780" s="10">
        <f t="shared" si="381"/>
        <v>67.5</v>
      </c>
      <c r="AD780" s="10">
        <f t="shared" si="382"/>
        <v>23.77937060714595</v>
      </c>
      <c r="AE780" s="10">
        <f t="shared" si="389"/>
        <v>0</v>
      </c>
      <c r="AF780" s="10">
        <f t="shared" si="390"/>
        <v>23.77937060714595</v>
      </c>
      <c r="AG780" s="10">
        <f t="shared" si="391"/>
        <v>0</v>
      </c>
    </row>
    <row r="781" spans="1:33" x14ac:dyDescent="0.2">
      <c r="A781" s="5">
        <v>40211.25</v>
      </c>
      <c r="B781" s="8">
        <v>229470.64200454179</v>
      </c>
      <c r="C781" s="9">
        <v>897.01833333333332</v>
      </c>
      <c r="D781" s="8">
        <f t="shared" si="370"/>
        <v>229.47064200454179</v>
      </c>
      <c r="E781" s="8">
        <f t="shared" si="363"/>
        <v>283.29174200454179</v>
      </c>
      <c r="F781" s="10">
        <f t="shared" si="364"/>
        <v>229.47064200454179</v>
      </c>
      <c r="G781" s="10">
        <f t="shared" si="365"/>
        <v>0</v>
      </c>
      <c r="H781" s="10">
        <f t="shared" si="392"/>
        <v>0</v>
      </c>
      <c r="I781" s="10">
        <f t="shared" si="371"/>
        <v>0</v>
      </c>
      <c r="J781" s="10">
        <f t="shared" si="372"/>
        <v>0</v>
      </c>
      <c r="K781" s="10">
        <f t="shared" si="366"/>
        <v>135</v>
      </c>
      <c r="L781" s="10">
        <f t="shared" si="367"/>
        <v>94.470642004541787</v>
      </c>
      <c r="M781" s="10">
        <f t="shared" si="383"/>
        <v>0</v>
      </c>
      <c r="N781" s="10">
        <f t="shared" si="373"/>
        <v>94.470642004541787</v>
      </c>
      <c r="O781" s="10">
        <f t="shared" si="374"/>
        <v>0</v>
      </c>
      <c r="P781" s="10">
        <f t="shared" si="368"/>
        <v>90</v>
      </c>
      <c r="Q781" s="10">
        <f t="shared" si="369"/>
        <v>139.47064200454179</v>
      </c>
      <c r="R781" s="10">
        <f t="shared" si="384"/>
        <v>0</v>
      </c>
      <c r="S781" s="10">
        <f t="shared" si="375"/>
        <v>90</v>
      </c>
      <c r="T781" s="10">
        <f t="shared" si="376"/>
        <v>49.470642004541787</v>
      </c>
      <c r="U781" s="10">
        <f t="shared" si="385"/>
        <v>0</v>
      </c>
      <c r="V781" s="10">
        <f t="shared" si="377"/>
        <v>49.470642004541787</v>
      </c>
      <c r="W781" s="10">
        <f t="shared" si="378"/>
        <v>0</v>
      </c>
      <c r="X781" s="10">
        <f t="shared" si="379"/>
        <v>114.73532100227089</v>
      </c>
      <c r="Y781" s="10">
        <f t="shared" si="380"/>
        <v>0</v>
      </c>
      <c r="Z781" s="10">
        <f t="shared" si="386"/>
        <v>0</v>
      </c>
      <c r="AA781" s="10">
        <f t="shared" si="387"/>
        <v>0</v>
      </c>
      <c r="AB781" s="10">
        <f t="shared" si="388"/>
        <v>0</v>
      </c>
      <c r="AC781" s="10">
        <f t="shared" si="381"/>
        <v>67.5</v>
      </c>
      <c r="AD781" s="10">
        <f t="shared" si="382"/>
        <v>47.235321002270894</v>
      </c>
      <c r="AE781" s="10">
        <f t="shared" si="389"/>
        <v>0</v>
      </c>
      <c r="AF781" s="10">
        <f t="shared" si="390"/>
        <v>47.235321002270894</v>
      </c>
      <c r="AG781" s="10">
        <f t="shared" si="391"/>
        <v>0</v>
      </c>
    </row>
    <row r="782" spans="1:33" x14ac:dyDescent="0.2">
      <c r="A782" s="5">
        <v>40211.291666666664</v>
      </c>
      <c r="B782" s="8">
        <v>279889.19363869471</v>
      </c>
      <c r="C782" s="9">
        <v>995.44333333333327</v>
      </c>
      <c r="D782" s="8">
        <f t="shared" si="370"/>
        <v>279.88919363869468</v>
      </c>
      <c r="E782" s="8">
        <f t="shared" si="363"/>
        <v>339.6157936386947</v>
      </c>
      <c r="F782" s="10">
        <f t="shared" si="364"/>
        <v>270</v>
      </c>
      <c r="G782" s="10">
        <f t="shared" si="365"/>
        <v>9.8891936386946782</v>
      </c>
      <c r="H782" s="10">
        <f t="shared" si="392"/>
        <v>1</v>
      </c>
      <c r="I782" s="10">
        <f t="shared" si="371"/>
        <v>0</v>
      </c>
      <c r="J782" s="10">
        <f t="shared" si="372"/>
        <v>9.8891936386946782</v>
      </c>
      <c r="K782" s="10">
        <f t="shared" si="366"/>
        <v>135</v>
      </c>
      <c r="L782" s="10">
        <f t="shared" si="367"/>
        <v>144.88919363869468</v>
      </c>
      <c r="M782" s="10">
        <f t="shared" si="383"/>
        <v>0</v>
      </c>
      <c r="N782" s="10">
        <f t="shared" si="373"/>
        <v>135</v>
      </c>
      <c r="O782" s="10">
        <f t="shared" si="374"/>
        <v>9.8891936386946782</v>
      </c>
      <c r="P782" s="10">
        <f t="shared" si="368"/>
        <v>90</v>
      </c>
      <c r="Q782" s="10">
        <f t="shared" si="369"/>
        <v>189.88919363869468</v>
      </c>
      <c r="R782" s="10">
        <f t="shared" si="384"/>
        <v>0</v>
      </c>
      <c r="S782" s="10">
        <f t="shared" si="375"/>
        <v>90</v>
      </c>
      <c r="T782" s="10">
        <f t="shared" si="376"/>
        <v>99.889193638694678</v>
      </c>
      <c r="U782" s="10">
        <f t="shared" si="385"/>
        <v>0</v>
      </c>
      <c r="V782" s="10">
        <f t="shared" si="377"/>
        <v>90</v>
      </c>
      <c r="W782" s="10">
        <f t="shared" si="378"/>
        <v>9.8891936386946782</v>
      </c>
      <c r="X782" s="10">
        <f t="shared" si="379"/>
        <v>135</v>
      </c>
      <c r="Y782" s="10">
        <f t="shared" si="380"/>
        <v>4.9445968193473391</v>
      </c>
      <c r="Z782" s="10">
        <f t="shared" si="386"/>
        <v>1</v>
      </c>
      <c r="AA782" s="10">
        <f t="shared" si="387"/>
        <v>0</v>
      </c>
      <c r="AB782" s="10">
        <f t="shared" si="388"/>
        <v>4.9445968193473391</v>
      </c>
      <c r="AC782" s="10">
        <f t="shared" si="381"/>
        <v>67.5</v>
      </c>
      <c r="AD782" s="10">
        <f t="shared" si="382"/>
        <v>72.444596819347339</v>
      </c>
      <c r="AE782" s="10">
        <f t="shared" si="389"/>
        <v>0</v>
      </c>
      <c r="AF782" s="10">
        <f t="shared" si="390"/>
        <v>67.5</v>
      </c>
      <c r="AG782" s="10">
        <f t="shared" si="391"/>
        <v>4.9445968193473391</v>
      </c>
    </row>
    <row r="783" spans="1:33" x14ac:dyDescent="0.2">
      <c r="A783" s="5">
        <v>40211.333333333336</v>
      </c>
      <c r="B783" s="8">
        <v>327426.9674882153</v>
      </c>
      <c r="C783" s="9">
        <v>1170.6333333333334</v>
      </c>
      <c r="D783" s="8">
        <f t="shared" si="370"/>
        <v>327.42696748821533</v>
      </c>
      <c r="E783" s="8">
        <f t="shared" si="363"/>
        <v>397.66496748821532</v>
      </c>
      <c r="F783" s="10">
        <f t="shared" si="364"/>
        <v>270</v>
      </c>
      <c r="G783" s="10">
        <f t="shared" si="365"/>
        <v>57.426967488215325</v>
      </c>
      <c r="H783" s="10">
        <f t="shared" si="392"/>
        <v>0</v>
      </c>
      <c r="I783" s="10">
        <f t="shared" si="371"/>
        <v>57.426967488215325</v>
      </c>
      <c r="J783" s="10">
        <f t="shared" si="372"/>
        <v>0</v>
      </c>
      <c r="K783" s="10">
        <f t="shared" si="366"/>
        <v>135</v>
      </c>
      <c r="L783" s="10">
        <f t="shared" si="367"/>
        <v>192.42696748821533</v>
      </c>
      <c r="M783" s="10">
        <f t="shared" si="383"/>
        <v>0</v>
      </c>
      <c r="N783" s="10">
        <f t="shared" si="373"/>
        <v>135</v>
      </c>
      <c r="O783" s="10">
        <f t="shared" si="374"/>
        <v>57.426967488215325</v>
      </c>
      <c r="P783" s="10">
        <f t="shared" si="368"/>
        <v>90</v>
      </c>
      <c r="Q783" s="10">
        <f t="shared" si="369"/>
        <v>237.42696748821533</v>
      </c>
      <c r="R783" s="10">
        <f t="shared" si="384"/>
        <v>0</v>
      </c>
      <c r="S783" s="10">
        <f t="shared" si="375"/>
        <v>90</v>
      </c>
      <c r="T783" s="10">
        <f t="shared" si="376"/>
        <v>147.42696748821533</v>
      </c>
      <c r="U783" s="10">
        <f t="shared" si="385"/>
        <v>0</v>
      </c>
      <c r="V783" s="10">
        <f t="shared" si="377"/>
        <v>90</v>
      </c>
      <c r="W783" s="10">
        <f t="shared" si="378"/>
        <v>57.426967488215325</v>
      </c>
      <c r="X783" s="10">
        <f t="shared" si="379"/>
        <v>135</v>
      </c>
      <c r="Y783" s="10">
        <f t="shared" si="380"/>
        <v>28.713483744107663</v>
      </c>
      <c r="Z783" s="10">
        <f t="shared" si="386"/>
        <v>0</v>
      </c>
      <c r="AA783" s="10">
        <f t="shared" si="387"/>
        <v>28.713483744107663</v>
      </c>
      <c r="AB783" s="10">
        <f t="shared" si="388"/>
        <v>0</v>
      </c>
      <c r="AC783" s="10">
        <f t="shared" si="381"/>
        <v>67.5</v>
      </c>
      <c r="AD783" s="10">
        <f t="shared" si="382"/>
        <v>96.213483744107663</v>
      </c>
      <c r="AE783" s="10">
        <f t="shared" si="389"/>
        <v>0</v>
      </c>
      <c r="AF783" s="10">
        <f t="shared" si="390"/>
        <v>67.5</v>
      </c>
      <c r="AG783" s="10">
        <f t="shared" si="391"/>
        <v>28.713483744107663</v>
      </c>
    </row>
    <row r="784" spans="1:33" x14ac:dyDescent="0.2">
      <c r="A784" s="5">
        <v>40211.375</v>
      </c>
      <c r="B784" s="8">
        <v>334114.92036209401</v>
      </c>
      <c r="C784" s="9">
        <v>1199.1083333333333</v>
      </c>
      <c r="D784" s="8">
        <f t="shared" si="370"/>
        <v>334.11492036209398</v>
      </c>
      <c r="E784" s="8">
        <f t="shared" si="363"/>
        <v>406.061420362094</v>
      </c>
      <c r="F784" s="10">
        <f t="shared" si="364"/>
        <v>270</v>
      </c>
      <c r="G784" s="10">
        <f t="shared" si="365"/>
        <v>64.114920362093983</v>
      </c>
      <c r="H784" s="10">
        <f t="shared" si="392"/>
        <v>0</v>
      </c>
      <c r="I784" s="10">
        <f t="shared" si="371"/>
        <v>64.114920362093983</v>
      </c>
      <c r="J784" s="10">
        <f t="shared" si="372"/>
        <v>0</v>
      </c>
      <c r="K784" s="10">
        <f t="shared" si="366"/>
        <v>135</v>
      </c>
      <c r="L784" s="10">
        <f t="shared" si="367"/>
        <v>199.11492036209398</v>
      </c>
      <c r="M784" s="10">
        <f t="shared" si="383"/>
        <v>0</v>
      </c>
      <c r="N784" s="10">
        <f t="shared" si="373"/>
        <v>135</v>
      </c>
      <c r="O784" s="10">
        <f t="shared" si="374"/>
        <v>64.114920362093983</v>
      </c>
      <c r="P784" s="10">
        <f t="shared" si="368"/>
        <v>90</v>
      </c>
      <c r="Q784" s="10">
        <f t="shared" si="369"/>
        <v>244.11492036209398</v>
      </c>
      <c r="R784" s="10">
        <f t="shared" si="384"/>
        <v>0</v>
      </c>
      <c r="S784" s="10">
        <f t="shared" si="375"/>
        <v>90</v>
      </c>
      <c r="T784" s="10">
        <f t="shared" si="376"/>
        <v>154.11492036209398</v>
      </c>
      <c r="U784" s="10">
        <f t="shared" si="385"/>
        <v>0</v>
      </c>
      <c r="V784" s="10">
        <f t="shared" si="377"/>
        <v>90</v>
      </c>
      <c r="W784" s="10">
        <f t="shared" si="378"/>
        <v>64.114920362093983</v>
      </c>
      <c r="X784" s="10">
        <f t="shared" si="379"/>
        <v>135</v>
      </c>
      <c r="Y784" s="10">
        <f t="shared" si="380"/>
        <v>32.057460181046991</v>
      </c>
      <c r="Z784" s="10">
        <f t="shared" si="386"/>
        <v>0</v>
      </c>
      <c r="AA784" s="10">
        <f t="shared" si="387"/>
        <v>32.057460181046991</v>
      </c>
      <c r="AB784" s="10">
        <f t="shared" si="388"/>
        <v>0</v>
      </c>
      <c r="AC784" s="10">
        <f t="shared" si="381"/>
        <v>67.5</v>
      </c>
      <c r="AD784" s="10">
        <f t="shared" si="382"/>
        <v>99.557460181046991</v>
      </c>
      <c r="AE784" s="10">
        <f t="shared" si="389"/>
        <v>0</v>
      </c>
      <c r="AF784" s="10">
        <f t="shared" si="390"/>
        <v>67.5</v>
      </c>
      <c r="AG784" s="10">
        <f t="shared" si="391"/>
        <v>32.057460181046991</v>
      </c>
    </row>
    <row r="785" spans="1:33" x14ac:dyDescent="0.2">
      <c r="A785" s="5">
        <v>40211.416666666664</v>
      </c>
      <c r="B785" s="8">
        <v>652590.43370259053</v>
      </c>
      <c r="C785" s="9">
        <v>1228.5700000000002</v>
      </c>
      <c r="D785" s="8">
        <f t="shared" si="370"/>
        <v>652.59043370259053</v>
      </c>
      <c r="E785" s="8">
        <f t="shared" si="363"/>
        <v>726.30463370259054</v>
      </c>
      <c r="F785" s="10">
        <f t="shared" si="364"/>
        <v>270</v>
      </c>
      <c r="G785" s="10">
        <f t="shared" si="365"/>
        <v>382.59043370259053</v>
      </c>
      <c r="H785" s="10">
        <f t="shared" si="392"/>
        <v>0</v>
      </c>
      <c r="I785" s="10">
        <f t="shared" si="371"/>
        <v>270</v>
      </c>
      <c r="J785" s="10">
        <f t="shared" si="372"/>
        <v>112.59043370259053</v>
      </c>
      <c r="K785" s="10">
        <f t="shared" si="366"/>
        <v>135</v>
      </c>
      <c r="L785" s="10">
        <f t="shared" si="367"/>
        <v>517.59043370259053</v>
      </c>
      <c r="M785" s="10">
        <f t="shared" si="383"/>
        <v>0</v>
      </c>
      <c r="N785" s="10">
        <f t="shared" si="373"/>
        <v>135</v>
      </c>
      <c r="O785" s="10">
        <f t="shared" si="374"/>
        <v>382.59043370259053</v>
      </c>
      <c r="P785" s="10">
        <f t="shared" si="368"/>
        <v>90</v>
      </c>
      <c r="Q785" s="10">
        <f t="shared" si="369"/>
        <v>562.59043370259053</v>
      </c>
      <c r="R785" s="10">
        <f t="shared" si="384"/>
        <v>0</v>
      </c>
      <c r="S785" s="10">
        <f t="shared" si="375"/>
        <v>90</v>
      </c>
      <c r="T785" s="10">
        <f t="shared" si="376"/>
        <v>472.59043370259053</v>
      </c>
      <c r="U785" s="10">
        <f t="shared" si="385"/>
        <v>0</v>
      </c>
      <c r="V785" s="10">
        <f t="shared" si="377"/>
        <v>90</v>
      </c>
      <c r="W785" s="10">
        <f t="shared" si="378"/>
        <v>382.59043370259053</v>
      </c>
      <c r="X785" s="10">
        <f t="shared" si="379"/>
        <v>135</v>
      </c>
      <c r="Y785" s="10">
        <f t="shared" si="380"/>
        <v>191.29521685129527</v>
      </c>
      <c r="Z785" s="10">
        <f t="shared" si="386"/>
        <v>0</v>
      </c>
      <c r="AA785" s="10">
        <f t="shared" si="387"/>
        <v>135</v>
      </c>
      <c r="AB785" s="10">
        <f t="shared" si="388"/>
        <v>56.295216851295265</v>
      </c>
      <c r="AC785" s="10">
        <f t="shared" si="381"/>
        <v>67.5</v>
      </c>
      <c r="AD785" s="10">
        <f t="shared" si="382"/>
        <v>258.79521685129527</v>
      </c>
      <c r="AE785" s="10">
        <f t="shared" si="389"/>
        <v>0</v>
      </c>
      <c r="AF785" s="10">
        <f t="shared" si="390"/>
        <v>67.5</v>
      </c>
      <c r="AG785" s="10">
        <f t="shared" si="391"/>
        <v>191.29521685129527</v>
      </c>
    </row>
    <row r="786" spans="1:33" x14ac:dyDescent="0.2">
      <c r="A786" s="5">
        <v>40211.458333333336</v>
      </c>
      <c r="B786" s="8">
        <v>550091.61397221696</v>
      </c>
      <c r="C786" s="9">
        <v>1213.0833333333333</v>
      </c>
      <c r="D786" s="8">
        <f t="shared" si="370"/>
        <v>550.09161397221692</v>
      </c>
      <c r="E786" s="8">
        <f t="shared" si="363"/>
        <v>622.87661397221689</v>
      </c>
      <c r="F786" s="10">
        <f t="shared" si="364"/>
        <v>270</v>
      </c>
      <c r="G786" s="10">
        <f t="shared" si="365"/>
        <v>280.09161397221692</v>
      </c>
      <c r="H786" s="10">
        <f t="shared" si="392"/>
        <v>0</v>
      </c>
      <c r="I786" s="10">
        <f t="shared" si="371"/>
        <v>270</v>
      </c>
      <c r="J786" s="10">
        <f t="shared" si="372"/>
        <v>10.091613972216919</v>
      </c>
      <c r="K786" s="10">
        <f t="shared" si="366"/>
        <v>135</v>
      </c>
      <c r="L786" s="10">
        <f t="shared" si="367"/>
        <v>415.09161397221692</v>
      </c>
      <c r="M786" s="10">
        <f t="shared" si="383"/>
        <v>0</v>
      </c>
      <c r="N786" s="10">
        <f t="shared" si="373"/>
        <v>135</v>
      </c>
      <c r="O786" s="10">
        <f t="shared" si="374"/>
        <v>280.09161397221692</v>
      </c>
      <c r="P786" s="10">
        <f t="shared" si="368"/>
        <v>90</v>
      </c>
      <c r="Q786" s="10">
        <f t="shared" si="369"/>
        <v>460.09161397221692</v>
      </c>
      <c r="R786" s="10">
        <f t="shared" si="384"/>
        <v>0</v>
      </c>
      <c r="S786" s="10">
        <f t="shared" si="375"/>
        <v>90</v>
      </c>
      <c r="T786" s="10">
        <f t="shared" si="376"/>
        <v>370.09161397221692</v>
      </c>
      <c r="U786" s="10">
        <f t="shared" si="385"/>
        <v>0</v>
      </c>
      <c r="V786" s="10">
        <f t="shared" si="377"/>
        <v>90</v>
      </c>
      <c r="W786" s="10">
        <f t="shared" si="378"/>
        <v>280.09161397221692</v>
      </c>
      <c r="X786" s="10">
        <f t="shared" si="379"/>
        <v>135</v>
      </c>
      <c r="Y786" s="10">
        <f t="shared" si="380"/>
        <v>140.04580698610846</v>
      </c>
      <c r="Z786" s="10">
        <f t="shared" si="386"/>
        <v>0</v>
      </c>
      <c r="AA786" s="10">
        <f t="shared" si="387"/>
        <v>135</v>
      </c>
      <c r="AB786" s="10">
        <f t="shared" si="388"/>
        <v>5.0458069861084596</v>
      </c>
      <c r="AC786" s="10">
        <f t="shared" si="381"/>
        <v>67.5</v>
      </c>
      <c r="AD786" s="10">
        <f t="shared" si="382"/>
        <v>207.54580698610846</v>
      </c>
      <c r="AE786" s="10">
        <f t="shared" si="389"/>
        <v>0</v>
      </c>
      <c r="AF786" s="10">
        <f t="shared" si="390"/>
        <v>67.5</v>
      </c>
      <c r="AG786" s="10">
        <f t="shared" si="391"/>
        <v>140.04580698610846</v>
      </c>
    </row>
    <row r="787" spans="1:33" x14ac:dyDescent="0.2">
      <c r="A787" s="5">
        <v>40211.5</v>
      </c>
      <c r="B787" s="8">
        <v>324291.78449971904</v>
      </c>
      <c r="C787" s="9">
        <v>1149.71</v>
      </c>
      <c r="D787" s="8">
        <f t="shared" si="370"/>
        <v>324.29178449971903</v>
      </c>
      <c r="E787" s="8">
        <f t="shared" si="363"/>
        <v>393.27438449971902</v>
      </c>
      <c r="F787" s="10">
        <f t="shared" si="364"/>
        <v>270</v>
      </c>
      <c r="G787" s="10">
        <f t="shared" si="365"/>
        <v>54.291784499719029</v>
      </c>
      <c r="H787" s="10">
        <f t="shared" si="392"/>
        <v>0</v>
      </c>
      <c r="I787" s="10">
        <f t="shared" si="371"/>
        <v>54.291784499719029</v>
      </c>
      <c r="J787" s="10">
        <f t="shared" si="372"/>
        <v>0</v>
      </c>
      <c r="K787" s="10">
        <f t="shared" si="366"/>
        <v>135</v>
      </c>
      <c r="L787" s="10">
        <f t="shared" si="367"/>
        <v>189.29178449971903</v>
      </c>
      <c r="M787" s="10">
        <f t="shared" si="383"/>
        <v>0</v>
      </c>
      <c r="N787" s="10">
        <f t="shared" si="373"/>
        <v>135</v>
      </c>
      <c r="O787" s="10">
        <f t="shared" si="374"/>
        <v>54.291784499719029</v>
      </c>
      <c r="P787" s="10">
        <f t="shared" si="368"/>
        <v>90</v>
      </c>
      <c r="Q787" s="10">
        <f t="shared" si="369"/>
        <v>234.29178449971903</v>
      </c>
      <c r="R787" s="10">
        <f t="shared" si="384"/>
        <v>0</v>
      </c>
      <c r="S787" s="10">
        <f t="shared" si="375"/>
        <v>90</v>
      </c>
      <c r="T787" s="10">
        <f t="shared" si="376"/>
        <v>144.29178449971903</v>
      </c>
      <c r="U787" s="10">
        <f t="shared" si="385"/>
        <v>0</v>
      </c>
      <c r="V787" s="10">
        <f t="shared" si="377"/>
        <v>90</v>
      </c>
      <c r="W787" s="10">
        <f t="shared" si="378"/>
        <v>54.291784499719029</v>
      </c>
      <c r="X787" s="10">
        <f t="shared" si="379"/>
        <v>135</v>
      </c>
      <c r="Y787" s="10">
        <f t="shared" si="380"/>
        <v>27.145892249859514</v>
      </c>
      <c r="Z787" s="10">
        <f t="shared" si="386"/>
        <v>0</v>
      </c>
      <c r="AA787" s="10">
        <f t="shared" si="387"/>
        <v>27.145892249859514</v>
      </c>
      <c r="AB787" s="10">
        <f t="shared" si="388"/>
        <v>0</v>
      </c>
      <c r="AC787" s="10">
        <f t="shared" si="381"/>
        <v>67.5</v>
      </c>
      <c r="AD787" s="10">
        <f t="shared" si="382"/>
        <v>94.645892249859514</v>
      </c>
      <c r="AE787" s="10">
        <f t="shared" si="389"/>
        <v>0</v>
      </c>
      <c r="AF787" s="10">
        <f t="shared" si="390"/>
        <v>67.5</v>
      </c>
      <c r="AG787" s="10">
        <f t="shared" si="391"/>
        <v>27.145892249859514</v>
      </c>
    </row>
    <row r="788" spans="1:33" x14ac:dyDescent="0.2">
      <c r="A788" s="5">
        <v>40211.541666666664</v>
      </c>
      <c r="B788" s="8">
        <v>267798.06078251102</v>
      </c>
      <c r="C788" s="9">
        <v>1130.1883333333333</v>
      </c>
      <c r="D788" s="8">
        <f t="shared" si="370"/>
        <v>267.79806078251102</v>
      </c>
      <c r="E788" s="8">
        <f t="shared" si="363"/>
        <v>335.60936078251103</v>
      </c>
      <c r="F788" s="10">
        <f t="shared" si="364"/>
        <v>267.79806078251102</v>
      </c>
      <c r="G788" s="10">
        <f t="shared" si="365"/>
        <v>0</v>
      </c>
      <c r="H788" s="10">
        <f t="shared" si="392"/>
        <v>0</v>
      </c>
      <c r="I788" s="10">
        <f t="shared" si="371"/>
        <v>0</v>
      </c>
      <c r="J788" s="10">
        <f t="shared" si="372"/>
        <v>0</v>
      </c>
      <c r="K788" s="10">
        <f t="shared" si="366"/>
        <v>135</v>
      </c>
      <c r="L788" s="10">
        <f t="shared" si="367"/>
        <v>132.79806078251102</v>
      </c>
      <c r="M788" s="10">
        <f t="shared" si="383"/>
        <v>0</v>
      </c>
      <c r="N788" s="10">
        <f t="shared" si="373"/>
        <v>132.79806078251102</v>
      </c>
      <c r="O788" s="10">
        <f t="shared" si="374"/>
        <v>0</v>
      </c>
      <c r="P788" s="10">
        <f t="shared" si="368"/>
        <v>90</v>
      </c>
      <c r="Q788" s="10">
        <f t="shared" si="369"/>
        <v>177.79806078251102</v>
      </c>
      <c r="R788" s="10">
        <f t="shared" si="384"/>
        <v>0</v>
      </c>
      <c r="S788" s="10">
        <f t="shared" si="375"/>
        <v>90</v>
      </c>
      <c r="T788" s="10">
        <f t="shared" si="376"/>
        <v>87.798060782511016</v>
      </c>
      <c r="U788" s="10">
        <f t="shared" si="385"/>
        <v>0</v>
      </c>
      <c r="V788" s="10">
        <f t="shared" si="377"/>
        <v>87.798060782511016</v>
      </c>
      <c r="W788" s="10">
        <f t="shared" si="378"/>
        <v>0</v>
      </c>
      <c r="X788" s="10">
        <f t="shared" si="379"/>
        <v>133.89903039125551</v>
      </c>
      <c r="Y788" s="10">
        <f t="shared" si="380"/>
        <v>0</v>
      </c>
      <c r="Z788" s="10">
        <f t="shared" si="386"/>
        <v>0</v>
      </c>
      <c r="AA788" s="10">
        <f t="shared" si="387"/>
        <v>0</v>
      </c>
      <c r="AB788" s="10">
        <f t="shared" si="388"/>
        <v>0</v>
      </c>
      <c r="AC788" s="10">
        <f t="shared" si="381"/>
        <v>67.5</v>
      </c>
      <c r="AD788" s="10">
        <f t="shared" si="382"/>
        <v>66.399030391255508</v>
      </c>
      <c r="AE788" s="10">
        <f t="shared" si="389"/>
        <v>0</v>
      </c>
      <c r="AF788" s="10">
        <f t="shared" si="390"/>
        <v>66.399030391255508</v>
      </c>
      <c r="AG788" s="10">
        <f t="shared" si="391"/>
        <v>0</v>
      </c>
    </row>
    <row r="789" spans="1:33" x14ac:dyDescent="0.2">
      <c r="A789" s="5">
        <v>40211.583333333336</v>
      </c>
      <c r="B789" s="8">
        <v>246868.62403635026</v>
      </c>
      <c r="C789" s="9">
        <v>1116.9133333333332</v>
      </c>
      <c r="D789" s="8">
        <f t="shared" si="370"/>
        <v>246.86862403635027</v>
      </c>
      <c r="E789" s="8">
        <f t="shared" si="363"/>
        <v>313.88342403635028</v>
      </c>
      <c r="F789" s="10">
        <f t="shared" si="364"/>
        <v>246.86862403635027</v>
      </c>
      <c r="G789" s="10">
        <f t="shared" si="365"/>
        <v>0</v>
      </c>
      <c r="H789" s="10">
        <f t="shared" si="392"/>
        <v>0</v>
      </c>
      <c r="I789" s="10">
        <f t="shared" si="371"/>
        <v>0</v>
      </c>
      <c r="J789" s="10">
        <f t="shared" si="372"/>
        <v>0</v>
      </c>
      <c r="K789" s="10">
        <f t="shared" si="366"/>
        <v>135</v>
      </c>
      <c r="L789" s="10">
        <f t="shared" si="367"/>
        <v>111.86862403635027</v>
      </c>
      <c r="M789" s="10">
        <f t="shared" si="383"/>
        <v>0</v>
      </c>
      <c r="N789" s="10">
        <f t="shared" si="373"/>
        <v>111.86862403635027</v>
      </c>
      <c r="O789" s="10">
        <f t="shared" si="374"/>
        <v>0</v>
      </c>
      <c r="P789" s="10">
        <f t="shared" si="368"/>
        <v>90</v>
      </c>
      <c r="Q789" s="10">
        <f t="shared" si="369"/>
        <v>156.86862403635027</v>
      </c>
      <c r="R789" s="10">
        <f t="shared" si="384"/>
        <v>0</v>
      </c>
      <c r="S789" s="10">
        <f t="shared" si="375"/>
        <v>90</v>
      </c>
      <c r="T789" s="10">
        <f t="shared" si="376"/>
        <v>66.868624036350269</v>
      </c>
      <c r="U789" s="10">
        <f t="shared" si="385"/>
        <v>0</v>
      </c>
      <c r="V789" s="10">
        <f t="shared" si="377"/>
        <v>66.868624036350269</v>
      </c>
      <c r="W789" s="10">
        <f t="shared" si="378"/>
        <v>0</v>
      </c>
      <c r="X789" s="10">
        <f t="shared" si="379"/>
        <v>123.43431201817513</v>
      </c>
      <c r="Y789" s="10">
        <f t="shared" si="380"/>
        <v>0</v>
      </c>
      <c r="Z789" s="10">
        <f t="shared" si="386"/>
        <v>0</v>
      </c>
      <c r="AA789" s="10">
        <f t="shared" si="387"/>
        <v>0</v>
      </c>
      <c r="AB789" s="10">
        <f t="shared" si="388"/>
        <v>0</v>
      </c>
      <c r="AC789" s="10">
        <f t="shared" si="381"/>
        <v>67.5</v>
      </c>
      <c r="AD789" s="10">
        <f t="shared" si="382"/>
        <v>55.934312018175135</v>
      </c>
      <c r="AE789" s="10">
        <f t="shared" si="389"/>
        <v>0</v>
      </c>
      <c r="AF789" s="10">
        <f t="shared" si="390"/>
        <v>55.934312018175135</v>
      </c>
      <c r="AG789" s="10">
        <f t="shared" si="391"/>
        <v>0</v>
      </c>
    </row>
    <row r="790" spans="1:33" x14ac:dyDescent="0.2">
      <c r="A790" s="5">
        <v>40211.625</v>
      </c>
      <c r="B790" s="8">
        <v>238165.37417603188</v>
      </c>
      <c r="C790" s="9">
        <v>1095.1949999999999</v>
      </c>
      <c r="D790" s="8">
        <f t="shared" si="370"/>
        <v>238.16537417603189</v>
      </c>
      <c r="E790" s="8">
        <f t="shared" si="363"/>
        <v>303.8770741760319</v>
      </c>
      <c r="F790" s="10">
        <f t="shared" si="364"/>
        <v>238.16537417603189</v>
      </c>
      <c r="G790" s="10">
        <f t="shared" si="365"/>
        <v>0</v>
      </c>
      <c r="H790" s="10">
        <f t="shared" si="392"/>
        <v>0</v>
      </c>
      <c r="I790" s="10">
        <f t="shared" si="371"/>
        <v>0</v>
      </c>
      <c r="J790" s="10">
        <f t="shared" si="372"/>
        <v>0</v>
      </c>
      <c r="K790" s="10">
        <f t="shared" si="366"/>
        <v>135</v>
      </c>
      <c r="L790" s="10">
        <f t="shared" si="367"/>
        <v>103.16537417603189</v>
      </c>
      <c r="M790" s="10">
        <f t="shared" si="383"/>
        <v>0</v>
      </c>
      <c r="N790" s="10">
        <f t="shared" si="373"/>
        <v>103.16537417603189</v>
      </c>
      <c r="O790" s="10">
        <f t="shared" si="374"/>
        <v>0</v>
      </c>
      <c r="P790" s="10">
        <f t="shared" si="368"/>
        <v>90</v>
      </c>
      <c r="Q790" s="10">
        <f t="shared" si="369"/>
        <v>148.16537417603189</v>
      </c>
      <c r="R790" s="10">
        <f t="shared" si="384"/>
        <v>0</v>
      </c>
      <c r="S790" s="10">
        <f t="shared" si="375"/>
        <v>90</v>
      </c>
      <c r="T790" s="10">
        <f t="shared" si="376"/>
        <v>58.165374176031889</v>
      </c>
      <c r="U790" s="10">
        <f t="shared" si="385"/>
        <v>0</v>
      </c>
      <c r="V790" s="10">
        <f t="shared" si="377"/>
        <v>58.165374176031889</v>
      </c>
      <c r="W790" s="10">
        <f t="shared" si="378"/>
        <v>0</v>
      </c>
      <c r="X790" s="10">
        <f t="shared" si="379"/>
        <v>119.08268708801594</v>
      </c>
      <c r="Y790" s="10">
        <f t="shared" si="380"/>
        <v>0</v>
      </c>
      <c r="Z790" s="10">
        <f t="shared" si="386"/>
        <v>0</v>
      </c>
      <c r="AA790" s="10">
        <f t="shared" si="387"/>
        <v>0</v>
      </c>
      <c r="AB790" s="10">
        <f t="shared" si="388"/>
        <v>0</v>
      </c>
      <c r="AC790" s="10">
        <f t="shared" si="381"/>
        <v>67.5</v>
      </c>
      <c r="AD790" s="10">
        <f t="shared" si="382"/>
        <v>51.582687088015945</v>
      </c>
      <c r="AE790" s="10">
        <f t="shared" si="389"/>
        <v>0</v>
      </c>
      <c r="AF790" s="10">
        <f t="shared" si="390"/>
        <v>51.582687088015945</v>
      </c>
      <c r="AG790" s="10">
        <f t="shared" si="391"/>
        <v>0</v>
      </c>
    </row>
    <row r="791" spans="1:33" x14ac:dyDescent="0.2">
      <c r="A791" s="5">
        <v>40211.666666666664</v>
      </c>
      <c r="B791" s="8">
        <v>286247.73357569263</v>
      </c>
      <c r="C791" s="9">
        <v>1093.4433333333334</v>
      </c>
      <c r="D791" s="8">
        <f t="shared" si="370"/>
        <v>286.24773357569262</v>
      </c>
      <c r="E791" s="8">
        <f t="shared" si="363"/>
        <v>351.85433357569264</v>
      </c>
      <c r="F791" s="10">
        <f t="shared" si="364"/>
        <v>270</v>
      </c>
      <c r="G791" s="10">
        <f t="shared" si="365"/>
        <v>16.247733575692621</v>
      </c>
      <c r="H791" s="10">
        <f t="shared" si="392"/>
        <v>1</v>
      </c>
      <c r="I791" s="10">
        <f t="shared" si="371"/>
        <v>0</v>
      </c>
      <c r="J791" s="10">
        <f t="shared" si="372"/>
        <v>16.247733575692621</v>
      </c>
      <c r="K791" s="10">
        <f t="shared" si="366"/>
        <v>135</v>
      </c>
      <c r="L791" s="10">
        <f t="shared" si="367"/>
        <v>151.24773357569262</v>
      </c>
      <c r="M791" s="10">
        <f t="shared" si="383"/>
        <v>0</v>
      </c>
      <c r="N791" s="10">
        <f t="shared" si="373"/>
        <v>135</v>
      </c>
      <c r="O791" s="10">
        <f t="shared" si="374"/>
        <v>16.247733575692621</v>
      </c>
      <c r="P791" s="10">
        <f t="shared" si="368"/>
        <v>90</v>
      </c>
      <c r="Q791" s="10">
        <f t="shared" si="369"/>
        <v>196.24773357569262</v>
      </c>
      <c r="R791" s="10">
        <f t="shared" si="384"/>
        <v>0</v>
      </c>
      <c r="S791" s="10">
        <f t="shared" si="375"/>
        <v>90</v>
      </c>
      <c r="T791" s="10">
        <f t="shared" si="376"/>
        <v>106.24773357569262</v>
      </c>
      <c r="U791" s="10">
        <f t="shared" si="385"/>
        <v>0</v>
      </c>
      <c r="V791" s="10">
        <f t="shared" si="377"/>
        <v>90</v>
      </c>
      <c r="W791" s="10">
        <f t="shared" si="378"/>
        <v>16.247733575692621</v>
      </c>
      <c r="X791" s="10">
        <f t="shared" si="379"/>
        <v>135</v>
      </c>
      <c r="Y791" s="10">
        <f t="shared" si="380"/>
        <v>8.1238667878463104</v>
      </c>
      <c r="Z791" s="10">
        <f t="shared" si="386"/>
        <v>1</v>
      </c>
      <c r="AA791" s="10">
        <f t="shared" si="387"/>
        <v>0</v>
      </c>
      <c r="AB791" s="10">
        <f t="shared" si="388"/>
        <v>8.1238667878463104</v>
      </c>
      <c r="AC791" s="10">
        <f t="shared" si="381"/>
        <v>67.5</v>
      </c>
      <c r="AD791" s="10">
        <f t="shared" si="382"/>
        <v>75.62386678784631</v>
      </c>
      <c r="AE791" s="10">
        <f t="shared" si="389"/>
        <v>0</v>
      </c>
      <c r="AF791" s="10">
        <f t="shared" si="390"/>
        <v>67.5</v>
      </c>
      <c r="AG791" s="10">
        <f t="shared" si="391"/>
        <v>8.1238667878463104</v>
      </c>
    </row>
    <row r="792" spans="1:33" x14ac:dyDescent="0.2">
      <c r="A792" s="5">
        <v>40211.708333333336</v>
      </c>
      <c r="B792" s="8">
        <v>253502.54530164463</v>
      </c>
      <c r="C792" s="9">
        <v>369.11666666666667</v>
      </c>
      <c r="D792" s="8">
        <f t="shared" si="370"/>
        <v>253.50254530164463</v>
      </c>
      <c r="E792" s="8">
        <f t="shared" si="363"/>
        <v>275.64954530164465</v>
      </c>
      <c r="F792" s="10">
        <f t="shared" si="364"/>
        <v>253.50254530164463</v>
      </c>
      <c r="G792" s="10">
        <f t="shared" si="365"/>
        <v>0</v>
      </c>
      <c r="H792" s="10">
        <f t="shared" si="392"/>
        <v>0</v>
      </c>
      <c r="I792" s="10">
        <f t="shared" si="371"/>
        <v>0</v>
      </c>
      <c r="J792" s="10">
        <f t="shared" si="372"/>
        <v>0</v>
      </c>
      <c r="K792" s="10">
        <f t="shared" si="366"/>
        <v>135</v>
      </c>
      <c r="L792" s="10">
        <f t="shared" si="367"/>
        <v>118.50254530164463</v>
      </c>
      <c r="M792" s="10">
        <f t="shared" si="383"/>
        <v>0</v>
      </c>
      <c r="N792" s="10">
        <f t="shared" si="373"/>
        <v>118.50254530164463</v>
      </c>
      <c r="O792" s="10">
        <f t="shared" si="374"/>
        <v>0</v>
      </c>
      <c r="P792" s="10">
        <f t="shared" si="368"/>
        <v>90</v>
      </c>
      <c r="Q792" s="10">
        <f t="shared" si="369"/>
        <v>163.50254530164463</v>
      </c>
      <c r="R792" s="10">
        <f t="shared" si="384"/>
        <v>0</v>
      </c>
      <c r="S792" s="10">
        <f t="shared" si="375"/>
        <v>90</v>
      </c>
      <c r="T792" s="10">
        <f t="shared" si="376"/>
        <v>73.502545301644631</v>
      </c>
      <c r="U792" s="10">
        <f t="shared" si="385"/>
        <v>0</v>
      </c>
      <c r="V792" s="10">
        <f t="shared" si="377"/>
        <v>73.502545301644631</v>
      </c>
      <c r="W792" s="10">
        <f t="shared" si="378"/>
        <v>0</v>
      </c>
      <c r="X792" s="10">
        <f t="shared" si="379"/>
        <v>126.75127265082233</v>
      </c>
      <c r="Y792" s="10">
        <f t="shared" si="380"/>
        <v>0</v>
      </c>
      <c r="Z792" s="10">
        <f t="shared" si="386"/>
        <v>0</v>
      </c>
      <c r="AA792" s="10">
        <f t="shared" si="387"/>
        <v>0</v>
      </c>
      <c r="AB792" s="10">
        <f t="shared" si="388"/>
        <v>0</v>
      </c>
      <c r="AC792" s="10">
        <f t="shared" si="381"/>
        <v>67.5</v>
      </c>
      <c r="AD792" s="10">
        <f t="shared" si="382"/>
        <v>59.25127265082233</v>
      </c>
      <c r="AE792" s="10">
        <f t="shared" si="389"/>
        <v>0</v>
      </c>
      <c r="AF792" s="10">
        <f t="shared" si="390"/>
        <v>59.25127265082233</v>
      </c>
      <c r="AG792" s="10">
        <f t="shared" si="391"/>
        <v>0</v>
      </c>
    </row>
    <row r="793" spans="1:33" x14ac:dyDescent="0.2">
      <c r="A793" s="5">
        <v>40211.75</v>
      </c>
      <c r="B793" s="8">
        <v>339705.4235673286</v>
      </c>
      <c r="C793" s="9">
        <v>527.63499999999999</v>
      </c>
      <c r="D793" s="8">
        <f t="shared" si="370"/>
        <v>339.70542356732858</v>
      </c>
      <c r="E793" s="8">
        <f t="shared" si="363"/>
        <v>371.36352356732857</v>
      </c>
      <c r="F793" s="10">
        <f t="shared" si="364"/>
        <v>270</v>
      </c>
      <c r="G793" s="10">
        <f t="shared" si="365"/>
        <v>69.70542356732858</v>
      </c>
      <c r="H793" s="10">
        <f t="shared" si="392"/>
        <v>1</v>
      </c>
      <c r="I793" s="10">
        <f t="shared" si="371"/>
        <v>0</v>
      </c>
      <c r="J793" s="10">
        <f t="shared" si="372"/>
        <v>69.70542356732858</v>
      </c>
      <c r="K793" s="10">
        <f t="shared" si="366"/>
        <v>135</v>
      </c>
      <c r="L793" s="10">
        <f t="shared" si="367"/>
        <v>204.70542356732858</v>
      </c>
      <c r="M793" s="10">
        <f t="shared" si="383"/>
        <v>0</v>
      </c>
      <c r="N793" s="10">
        <f t="shared" si="373"/>
        <v>135</v>
      </c>
      <c r="O793" s="10">
        <f t="shared" si="374"/>
        <v>69.70542356732858</v>
      </c>
      <c r="P793" s="10">
        <f t="shared" si="368"/>
        <v>90</v>
      </c>
      <c r="Q793" s="10">
        <f t="shared" si="369"/>
        <v>249.70542356732858</v>
      </c>
      <c r="R793" s="10">
        <f t="shared" si="384"/>
        <v>0</v>
      </c>
      <c r="S793" s="10">
        <f t="shared" si="375"/>
        <v>90</v>
      </c>
      <c r="T793" s="10">
        <f t="shared" si="376"/>
        <v>159.70542356732858</v>
      </c>
      <c r="U793" s="10">
        <f t="shared" si="385"/>
        <v>0</v>
      </c>
      <c r="V793" s="10">
        <f t="shared" si="377"/>
        <v>90</v>
      </c>
      <c r="W793" s="10">
        <f t="shared" si="378"/>
        <v>69.70542356732858</v>
      </c>
      <c r="X793" s="10">
        <f t="shared" si="379"/>
        <v>135</v>
      </c>
      <c r="Y793" s="10">
        <f t="shared" si="380"/>
        <v>34.85271178366429</v>
      </c>
      <c r="Z793" s="10">
        <f t="shared" si="386"/>
        <v>1</v>
      </c>
      <c r="AA793" s="10">
        <f t="shared" si="387"/>
        <v>0</v>
      </c>
      <c r="AB793" s="10">
        <f t="shared" si="388"/>
        <v>34.85271178366429</v>
      </c>
      <c r="AC793" s="10">
        <f t="shared" si="381"/>
        <v>67.5</v>
      </c>
      <c r="AD793" s="10">
        <f t="shared" si="382"/>
        <v>102.35271178366429</v>
      </c>
      <c r="AE793" s="10">
        <f t="shared" si="389"/>
        <v>0</v>
      </c>
      <c r="AF793" s="10">
        <f t="shared" si="390"/>
        <v>67.5</v>
      </c>
      <c r="AG793" s="10">
        <f t="shared" si="391"/>
        <v>34.85271178366429</v>
      </c>
    </row>
    <row r="794" spans="1:33" x14ac:dyDescent="0.2">
      <c r="A794" s="5">
        <v>40211.791666666664</v>
      </c>
      <c r="B794" s="8">
        <v>354866.32375765487</v>
      </c>
      <c r="C794" s="9">
        <v>359.53333333333336</v>
      </c>
      <c r="D794" s="8">
        <f t="shared" si="370"/>
        <v>354.86632375765487</v>
      </c>
      <c r="E794" s="8">
        <f t="shared" si="363"/>
        <v>376.43832375765487</v>
      </c>
      <c r="F794" s="10">
        <f t="shared" si="364"/>
        <v>270</v>
      </c>
      <c r="G794" s="10">
        <f t="shared" si="365"/>
        <v>84.866323757654868</v>
      </c>
      <c r="H794" s="10">
        <f t="shared" si="392"/>
        <v>0</v>
      </c>
      <c r="I794" s="10">
        <f t="shared" si="371"/>
        <v>84.866323757654868</v>
      </c>
      <c r="J794" s="10">
        <f t="shared" si="372"/>
        <v>0</v>
      </c>
      <c r="K794" s="10">
        <f t="shared" si="366"/>
        <v>135</v>
      </c>
      <c r="L794" s="10">
        <f t="shared" si="367"/>
        <v>219.86632375765487</v>
      </c>
      <c r="M794" s="10">
        <f t="shared" si="383"/>
        <v>0</v>
      </c>
      <c r="N794" s="10">
        <f t="shared" si="373"/>
        <v>135</v>
      </c>
      <c r="O794" s="10">
        <f t="shared" si="374"/>
        <v>84.866323757654868</v>
      </c>
      <c r="P794" s="10">
        <f t="shared" si="368"/>
        <v>90</v>
      </c>
      <c r="Q794" s="10">
        <f t="shared" si="369"/>
        <v>264.86632375765487</v>
      </c>
      <c r="R794" s="10">
        <f t="shared" si="384"/>
        <v>0</v>
      </c>
      <c r="S794" s="10">
        <f t="shared" si="375"/>
        <v>90</v>
      </c>
      <c r="T794" s="10">
        <f t="shared" si="376"/>
        <v>174.86632375765487</v>
      </c>
      <c r="U794" s="10">
        <f t="shared" si="385"/>
        <v>0</v>
      </c>
      <c r="V794" s="10">
        <f t="shared" si="377"/>
        <v>90</v>
      </c>
      <c r="W794" s="10">
        <f t="shared" si="378"/>
        <v>84.866323757654868</v>
      </c>
      <c r="X794" s="10">
        <f t="shared" si="379"/>
        <v>135</v>
      </c>
      <c r="Y794" s="10">
        <f t="shared" si="380"/>
        <v>42.433161878827434</v>
      </c>
      <c r="Z794" s="10">
        <f t="shared" si="386"/>
        <v>0</v>
      </c>
      <c r="AA794" s="10">
        <f t="shared" si="387"/>
        <v>42.433161878827434</v>
      </c>
      <c r="AB794" s="10">
        <f t="shared" si="388"/>
        <v>0</v>
      </c>
      <c r="AC794" s="10">
        <f t="shared" si="381"/>
        <v>67.5</v>
      </c>
      <c r="AD794" s="10">
        <f t="shared" si="382"/>
        <v>109.93316187882743</v>
      </c>
      <c r="AE794" s="10">
        <f t="shared" si="389"/>
        <v>0</v>
      </c>
      <c r="AF794" s="10">
        <f t="shared" si="390"/>
        <v>67.5</v>
      </c>
      <c r="AG794" s="10">
        <f t="shared" si="391"/>
        <v>42.433161878827434</v>
      </c>
    </row>
    <row r="795" spans="1:33" x14ac:dyDescent="0.2">
      <c r="A795" s="5">
        <v>40211.833333333336</v>
      </c>
      <c r="B795" s="8">
        <v>436220.60680709663</v>
      </c>
      <c r="C795" s="9">
        <v>0</v>
      </c>
      <c r="D795" s="8">
        <f t="shared" si="370"/>
        <v>436.2206068070966</v>
      </c>
      <c r="E795" s="8">
        <f t="shared" si="363"/>
        <v>436.2206068070966</v>
      </c>
      <c r="F795" s="10">
        <f t="shared" si="364"/>
        <v>270</v>
      </c>
      <c r="G795" s="10">
        <f t="shared" si="365"/>
        <v>166.2206068070966</v>
      </c>
      <c r="H795" s="10">
        <f t="shared" si="392"/>
        <v>0</v>
      </c>
      <c r="I795" s="10">
        <f t="shared" si="371"/>
        <v>166.2206068070966</v>
      </c>
      <c r="J795" s="10">
        <f t="shared" si="372"/>
        <v>0</v>
      </c>
      <c r="K795" s="10">
        <f t="shared" si="366"/>
        <v>135</v>
      </c>
      <c r="L795" s="10">
        <f t="shared" si="367"/>
        <v>301.2206068070966</v>
      </c>
      <c r="M795" s="10">
        <f t="shared" si="383"/>
        <v>0</v>
      </c>
      <c r="N795" s="10">
        <f t="shared" si="373"/>
        <v>135</v>
      </c>
      <c r="O795" s="10">
        <f t="shared" si="374"/>
        <v>166.2206068070966</v>
      </c>
      <c r="P795" s="10">
        <f t="shared" si="368"/>
        <v>90</v>
      </c>
      <c r="Q795" s="10">
        <f t="shared" si="369"/>
        <v>346.2206068070966</v>
      </c>
      <c r="R795" s="10">
        <f t="shared" si="384"/>
        <v>0</v>
      </c>
      <c r="S795" s="10">
        <f t="shared" si="375"/>
        <v>90</v>
      </c>
      <c r="T795" s="10">
        <f t="shared" si="376"/>
        <v>256.2206068070966</v>
      </c>
      <c r="U795" s="10">
        <f t="shared" si="385"/>
        <v>0</v>
      </c>
      <c r="V795" s="10">
        <f t="shared" si="377"/>
        <v>90</v>
      </c>
      <c r="W795" s="10">
        <f t="shared" si="378"/>
        <v>166.2206068070966</v>
      </c>
      <c r="X795" s="10">
        <f t="shared" si="379"/>
        <v>135</v>
      </c>
      <c r="Y795" s="10">
        <f t="shared" si="380"/>
        <v>83.110303403548301</v>
      </c>
      <c r="Z795" s="10">
        <f t="shared" si="386"/>
        <v>0</v>
      </c>
      <c r="AA795" s="10">
        <f t="shared" si="387"/>
        <v>83.110303403548301</v>
      </c>
      <c r="AB795" s="10">
        <f t="shared" si="388"/>
        <v>0</v>
      </c>
      <c r="AC795" s="10">
        <f t="shared" si="381"/>
        <v>67.5</v>
      </c>
      <c r="AD795" s="10">
        <f t="shared" si="382"/>
        <v>150.6103034035483</v>
      </c>
      <c r="AE795" s="10">
        <f t="shared" si="389"/>
        <v>0</v>
      </c>
      <c r="AF795" s="10">
        <f t="shared" si="390"/>
        <v>67.5</v>
      </c>
      <c r="AG795" s="10">
        <f t="shared" si="391"/>
        <v>83.110303403548301</v>
      </c>
    </row>
    <row r="796" spans="1:33" x14ac:dyDescent="0.2">
      <c r="A796" s="5">
        <v>40211.875</v>
      </c>
      <c r="B796" s="8">
        <v>404503.66893386538</v>
      </c>
      <c r="C796" s="9">
        <v>0</v>
      </c>
      <c r="D796" s="8">
        <f t="shared" si="370"/>
        <v>404.50366893386536</v>
      </c>
      <c r="E796" s="8">
        <f t="shared" si="363"/>
        <v>404.50366893386536</v>
      </c>
      <c r="F796" s="10">
        <f t="shared" si="364"/>
        <v>270</v>
      </c>
      <c r="G796" s="10">
        <f t="shared" si="365"/>
        <v>134.50366893386536</v>
      </c>
      <c r="H796" s="10">
        <f t="shared" si="392"/>
        <v>0</v>
      </c>
      <c r="I796" s="10">
        <f t="shared" si="371"/>
        <v>134.50366893386536</v>
      </c>
      <c r="J796" s="10">
        <f t="shared" si="372"/>
        <v>0</v>
      </c>
      <c r="K796" s="10">
        <f t="shared" si="366"/>
        <v>135</v>
      </c>
      <c r="L796" s="10">
        <f t="shared" si="367"/>
        <v>269.50366893386536</v>
      </c>
      <c r="M796" s="10">
        <f t="shared" si="383"/>
        <v>0</v>
      </c>
      <c r="N796" s="10">
        <f t="shared" si="373"/>
        <v>135</v>
      </c>
      <c r="O796" s="10">
        <f t="shared" si="374"/>
        <v>134.50366893386536</v>
      </c>
      <c r="P796" s="10">
        <f t="shared" si="368"/>
        <v>90</v>
      </c>
      <c r="Q796" s="10">
        <f t="shared" si="369"/>
        <v>314.50366893386536</v>
      </c>
      <c r="R796" s="10">
        <f t="shared" si="384"/>
        <v>0</v>
      </c>
      <c r="S796" s="10">
        <f t="shared" si="375"/>
        <v>90</v>
      </c>
      <c r="T796" s="10">
        <f t="shared" si="376"/>
        <v>224.50366893386536</v>
      </c>
      <c r="U796" s="10">
        <f t="shared" si="385"/>
        <v>0</v>
      </c>
      <c r="V796" s="10">
        <f t="shared" si="377"/>
        <v>90</v>
      </c>
      <c r="W796" s="10">
        <f t="shared" si="378"/>
        <v>134.50366893386536</v>
      </c>
      <c r="X796" s="10">
        <f t="shared" si="379"/>
        <v>135</v>
      </c>
      <c r="Y796" s="10">
        <f t="shared" si="380"/>
        <v>67.251834466932678</v>
      </c>
      <c r="Z796" s="10">
        <f t="shared" si="386"/>
        <v>0</v>
      </c>
      <c r="AA796" s="10">
        <f t="shared" si="387"/>
        <v>67.251834466932678</v>
      </c>
      <c r="AB796" s="10">
        <f t="shared" si="388"/>
        <v>0</v>
      </c>
      <c r="AC796" s="10">
        <f t="shared" si="381"/>
        <v>67.5</v>
      </c>
      <c r="AD796" s="10">
        <f t="shared" si="382"/>
        <v>134.75183446693268</v>
      </c>
      <c r="AE796" s="10">
        <f t="shared" si="389"/>
        <v>0</v>
      </c>
      <c r="AF796" s="10">
        <f t="shared" si="390"/>
        <v>67.5</v>
      </c>
      <c r="AG796" s="10">
        <f t="shared" si="391"/>
        <v>67.251834466932678</v>
      </c>
    </row>
    <row r="797" spans="1:33" x14ac:dyDescent="0.2">
      <c r="A797" s="5">
        <v>40211.916666666664</v>
      </c>
      <c r="B797" s="8">
        <v>464048.75561686372</v>
      </c>
      <c r="C797" s="9">
        <v>0</v>
      </c>
      <c r="D797" s="8">
        <f t="shared" si="370"/>
        <v>464.04875561686373</v>
      </c>
      <c r="E797" s="8">
        <f t="shared" si="363"/>
        <v>464.04875561686373</v>
      </c>
      <c r="F797" s="10">
        <f t="shared" si="364"/>
        <v>270</v>
      </c>
      <c r="G797" s="10">
        <f t="shared" si="365"/>
        <v>194.04875561686373</v>
      </c>
      <c r="H797" s="10">
        <f t="shared" si="392"/>
        <v>0</v>
      </c>
      <c r="I797" s="10">
        <f t="shared" si="371"/>
        <v>194.04875561686373</v>
      </c>
      <c r="J797" s="10">
        <f t="shared" si="372"/>
        <v>0</v>
      </c>
      <c r="K797" s="10">
        <f t="shared" si="366"/>
        <v>135</v>
      </c>
      <c r="L797" s="10">
        <f t="shared" si="367"/>
        <v>329.04875561686373</v>
      </c>
      <c r="M797" s="10">
        <f t="shared" si="383"/>
        <v>0</v>
      </c>
      <c r="N797" s="10">
        <f t="shared" si="373"/>
        <v>135</v>
      </c>
      <c r="O797" s="10">
        <f t="shared" si="374"/>
        <v>194.04875561686373</v>
      </c>
      <c r="P797" s="10">
        <f t="shared" si="368"/>
        <v>90</v>
      </c>
      <c r="Q797" s="10">
        <f t="shared" si="369"/>
        <v>374.04875561686373</v>
      </c>
      <c r="R797" s="10">
        <f t="shared" si="384"/>
        <v>0</v>
      </c>
      <c r="S797" s="10">
        <f t="shared" si="375"/>
        <v>90</v>
      </c>
      <c r="T797" s="10">
        <f t="shared" si="376"/>
        <v>284.04875561686373</v>
      </c>
      <c r="U797" s="10">
        <f t="shared" si="385"/>
        <v>0</v>
      </c>
      <c r="V797" s="10">
        <f t="shared" si="377"/>
        <v>90</v>
      </c>
      <c r="W797" s="10">
        <f t="shared" si="378"/>
        <v>194.04875561686373</v>
      </c>
      <c r="X797" s="10">
        <f t="shared" si="379"/>
        <v>135</v>
      </c>
      <c r="Y797" s="10">
        <f t="shared" si="380"/>
        <v>97.024377808431865</v>
      </c>
      <c r="Z797" s="10">
        <f t="shared" si="386"/>
        <v>0</v>
      </c>
      <c r="AA797" s="10">
        <f t="shared" si="387"/>
        <v>97.024377808431865</v>
      </c>
      <c r="AB797" s="10">
        <f t="shared" si="388"/>
        <v>0</v>
      </c>
      <c r="AC797" s="10">
        <f t="shared" si="381"/>
        <v>67.5</v>
      </c>
      <c r="AD797" s="10">
        <f t="shared" si="382"/>
        <v>164.52437780843186</v>
      </c>
      <c r="AE797" s="10">
        <f t="shared" si="389"/>
        <v>0</v>
      </c>
      <c r="AF797" s="10">
        <f t="shared" si="390"/>
        <v>67.5</v>
      </c>
      <c r="AG797" s="10">
        <f t="shared" si="391"/>
        <v>97.024377808431865</v>
      </c>
    </row>
    <row r="798" spans="1:33" x14ac:dyDescent="0.2">
      <c r="A798" s="5">
        <v>40211.958333333336</v>
      </c>
      <c r="B798" s="8">
        <v>445852.92099269462</v>
      </c>
      <c r="C798" s="9">
        <v>0</v>
      </c>
      <c r="D798" s="8">
        <f t="shared" si="370"/>
        <v>445.85292099269464</v>
      </c>
      <c r="E798" s="8">
        <f t="shared" si="363"/>
        <v>445.85292099269464</v>
      </c>
      <c r="F798" s="10">
        <f t="shared" si="364"/>
        <v>270</v>
      </c>
      <c r="G798" s="10">
        <f t="shared" si="365"/>
        <v>175.85292099269464</v>
      </c>
      <c r="H798" s="10">
        <f t="shared" si="392"/>
        <v>0</v>
      </c>
      <c r="I798" s="10">
        <f t="shared" si="371"/>
        <v>175.85292099269464</v>
      </c>
      <c r="J798" s="10">
        <f t="shared" si="372"/>
        <v>0</v>
      </c>
      <c r="K798" s="10">
        <f t="shared" si="366"/>
        <v>135</v>
      </c>
      <c r="L798" s="10">
        <f t="shared" si="367"/>
        <v>310.85292099269464</v>
      </c>
      <c r="M798" s="10">
        <f t="shared" si="383"/>
        <v>0</v>
      </c>
      <c r="N798" s="10">
        <f t="shared" si="373"/>
        <v>135</v>
      </c>
      <c r="O798" s="10">
        <f t="shared" si="374"/>
        <v>175.85292099269464</v>
      </c>
      <c r="P798" s="10">
        <f t="shared" si="368"/>
        <v>90</v>
      </c>
      <c r="Q798" s="10">
        <f t="shared" si="369"/>
        <v>355.85292099269464</v>
      </c>
      <c r="R798" s="10">
        <f t="shared" si="384"/>
        <v>0</v>
      </c>
      <c r="S798" s="10">
        <f t="shared" si="375"/>
        <v>90</v>
      </c>
      <c r="T798" s="10">
        <f t="shared" si="376"/>
        <v>265.85292099269464</v>
      </c>
      <c r="U798" s="10">
        <f t="shared" si="385"/>
        <v>0</v>
      </c>
      <c r="V798" s="10">
        <f t="shared" si="377"/>
        <v>90</v>
      </c>
      <c r="W798" s="10">
        <f t="shared" si="378"/>
        <v>175.85292099269464</v>
      </c>
      <c r="X798" s="10">
        <f t="shared" si="379"/>
        <v>135</v>
      </c>
      <c r="Y798" s="10">
        <f t="shared" si="380"/>
        <v>87.926460496347318</v>
      </c>
      <c r="Z798" s="10">
        <f t="shared" si="386"/>
        <v>0</v>
      </c>
      <c r="AA798" s="10">
        <f t="shared" si="387"/>
        <v>87.926460496347318</v>
      </c>
      <c r="AB798" s="10">
        <f t="shared" si="388"/>
        <v>0</v>
      </c>
      <c r="AC798" s="10">
        <f t="shared" si="381"/>
        <v>67.5</v>
      </c>
      <c r="AD798" s="10">
        <f t="shared" si="382"/>
        <v>155.42646049634732</v>
      </c>
      <c r="AE798" s="10">
        <f t="shared" si="389"/>
        <v>0</v>
      </c>
      <c r="AF798" s="10">
        <f t="shared" si="390"/>
        <v>67.5</v>
      </c>
      <c r="AG798" s="10">
        <f t="shared" si="391"/>
        <v>87.926460496347318</v>
      </c>
    </row>
    <row r="799" spans="1:33" x14ac:dyDescent="0.2">
      <c r="A799" s="5">
        <v>40212</v>
      </c>
      <c r="B799" s="8">
        <v>559521.23727427481</v>
      </c>
      <c r="C799" s="9">
        <v>0</v>
      </c>
      <c r="D799" s="8">
        <f t="shared" si="370"/>
        <v>559.52123727427477</v>
      </c>
      <c r="E799" s="8">
        <f t="shared" si="363"/>
        <v>559.52123727427477</v>
      </c>
      <c r="F799" s="10">
        <f t="shared" si="364"/>
        <v>270</v>
      </c>
      <c r="G799" s="10">
        <f t="shared" si="365"/>
        <v>289.52123727427477</v>
      </c>
      <c r="H799" s="10">
        <f t="shared" si="392"/>
        <v>0</v>
      </c>
      <c r="I799" s="10">
        <f t="shared" si="371"/>
        <v>270</v>
      </c>
      <c r="J799" s="10">
        <f t="shared" si="372"/>
        <v>19.521237274274768</v>
      </c>
      <c r="K799" s="10">
        <f t="shared" si="366"/>
        <v>135</v>
      </c>
      <c r="L799" s="10">
        <f t="shared" si="367"/>
        <v>424.52123727427477</v>
      </c>
      <c r="M799" s="10">
        <f t="shared" si="383"/>
        <v>0</v>
      </c>
      <c r="N799" s="10">
        <f t="shared" si="373"/>
        <v>135</v>
      </c>
      <c r="O799" s="10">
        <f t="shared" si="374"/>
        <v>289.52123727427477</v>
      </c>
      <c r="P799" s="10">
        <f t="shared" si="368"/>
        <v>90</v>
      </c>
      <c r="Q799" s="10">
        <f t="shared" si="369"/>
        <v>469.52123727427477</v>
      </c>
      <c r="R799" s="10">
        <f t="shared" si="384"/>
        <v>0</v>
      </c>
      <c r="S799" s="10">
        <f t="shared" si="375"/>
        <v>90</v>
      </c>
      <c r="T799" s="10">
        <f t="shared" si="376"/>
        <v>379.52123727427477</v>
      </c>
      <c r="U799" s="10">
        <f t="shared" si="385"/>
        <v>0</v>
      </c>
      <c r="V799" s="10">
        <f t="shared" si="377"/>
        <v>90</v>
      </c>
      <c r="W799" s="10">
        <f t="shared" si="378"/>
        <v>289.52123727427477</v>
      </c>
      <c r="X799" s="10">
        <f t="shared" si="379"/>
        <v>135</v>
      </c>
      <c r="Y799" s="10">
        <f t="shared" si="380"/>
        <v>144.76061863713738</v>
      </c>
      <c r="Z799" s="10">
        <f t="shared" si="386"/>
        <v>0</v>
      </c>
      <c r="AA799" s="10">
        <f t="shared" si="387"/>
        <v>135</v>
      </c>
      <c r="AB799" s="10">
        <f t="shared" si="388"/>
        <v>9.7606186371373838</v>
      </c>
      <c r="AC799" s="10">
        <f t="shared" si="381"/>
        <v>67.5</v>
      </c>
      <c r="AD799" s="10">
        <f t="shared" si="382"/>
        <v>212.26061863713738</v>
      </c>
      <c r="AE799" s="10">
        <f t="shared" si="389"/>
        <v>0</v>
      </c>
      <c r="AF799" s="10">
        <f t="shared" si="390"/>
        <v>67.5</v>
      </c>
      <c r="AG799" s="10">
        <f t="shared" si="391"/>
        <v>144.76061863713738</v>
      </c>
    </row>
    <row r="800" spans="1:33" x14ac:dyDescent="0.2">
      <c r="A800" s="5">
        <v>40212.041666666664</v>
      </c>
      <c r="B800" s="8">
        <v>497191.97163169936</v>
      </c>
      <c r="C800" s="9">
        <v>0</v>
      </c>
      <c r="D800" s="8">
        <f t="shared" si="370"/>
        <v>497.19197163169935</v>
      </c>
      <c r="E800" s="8">
        <f t="shared" si="363"/>
        <v>497.19197163169935</v>
      </c>
      <c r="F800" s="10">
        <f t="shared" si="364"/>
        <v>270</v>
      </c>
      <c r="G800" s="10">
        <f t="shared" si="365"/>
        <v>227.19197163169935</v>
      </c>
      <c r="H800" s="10">
        <f t="shared" si="392"/>
        <v>0</v>
      </c>
      <c r="I800" s="10">
        <f t="shared" si="371"/>
        <v>227.19197163169935</v>
      </c>
      <c r="J800" s="10">
        <f t="shared" si="372"/>
        <v>0</v>
      </c>
      <c r="K800" s="10">
        <f t="shared" si="366"/>
        <v>135</v>
      </c>
      <c r="L800" s="10">
        <f t="shared" si="367"/>
        <v>362.19197163169935</v>
      </c>
      <c r="M800" s="10">
        <f t="shared" si="383"/>
        <v>0</v>
      </c>
      <c r="N800" s="10">
        <f t="shared" si="373"/>
        <v>135</v>
      </c>
      <c r="O800" s="10">
        <f t="shared" si="374"/>
        <v>227.19197163169935</v>
      </c>
      <c r="P800" s="10">
        <f t="shared" si="368"/>
        <v>90</v>
      </c>
      <c r="Q800" s="10">
        <f t="shared" si="369"/>
        <v>407.19197163169935</v>
      </c>
      <c r="R800" s="10">
        <f t="shared" si="384"/>
        <v>0</v>
      </c>
      <c r="S800" s="10">
        <f t="shared" si="375"/>
        <v>90</v>
      </c>
      <c r="T800" s="10">
        <f t="shared" si="376"/>
        <v>317.19197163169935</v>
      </c>
      <c r="U800" s="10">
        <f t="shared" si="385"/>
        <v>0</v>
      </c>
      <c r="V800" s="10">
        <f t="shared" si="377"/>
        <v>90</v>
      </c>
      <c r="W800" s="10">
        <f t="shared" si="378"/>
        <v>227.19197163169935</v>
      </c>
      <c r="X800" s="10">
        <f t="shared" si="379"/>
        <v>135</v>
      </c>
      <c r="Y800" s="10">
        <f t="shared" si="380"/>
        <v>113.59598581584967</v>
      </c>
      <c r="Z800" s="10">
        <f t="shared" si="386"/>
        <v>0</v>
      </c>
      <c r="AA800" s="10">
        <f t="shared" si="387"/>
        <v>113.59598581584967</v>
      </c>
      <c r="AB800" s="10">
        <f t="shared" si="388"/>
        <v>0</v>
      </c>
      <c r="AC800" s="10">
        <f t="shared" si="381"/>
        <v>67.5</v>
      </c>
      <c r="AD800" s="10">
        <f t="shared" si="382"/>
        <v>181.09598581584967</v>
      </c>
      <c r="AE800" s="10">
        <f t="shared" si="389"/>
        <v>0</v>
      </c>
      <c r="AF800" s="10">
        <f t="shared" si="390"/>
        <v>67.5</v>
      </c>
      <c r="AG800" s="10">
        <f t="shared" si="391"/>
        <v>113.59598581584967</v>
      </c>
    </row>
    <row r="801" spans="1:33" x14ac:dyDescent="0.2">
      <c r="A801" s="5">
        <v>40212.083333333336</v>
      </c>
      <c r="B801" s="8">
        <v>461400.02407258394</v>
      </c>
      <c r="C801" s="9">
        <v>0</v>
      </c>
      <c r="D801" s="8">
        <f t="shared" si="370"/>
        <v>461.40002407258396</v>
      </c>
      <c r="E801" s="8">
        <f t="shared" si="363"/>
        <v>461.40002407258396</v>
      </c>
      <c r="F801" s="10">
        <f t="shared" si="364"/>
        <v>270</v>
      </c>
      <c r="G801" s="10">
        <f t="shared" si="365"/>
        <v>191.40002407258396</v>
      </c>
      <c r="H801" s="10">
        <f t="shared" si="392"/>
        <v>0</v>
      </c>
      <c r="I801" s="10">
        <f t="shared" si="371"/>
        <v>191.40002407258396</v>
      </c>
      <c r="J801" s="10">
        <f t="shared" si="372"/>
        <v>0</v>
      </c>
      <c r="K801" s="10">
        <f t="shared" si="366"/>
        <v>135</v>
      </c>
      <c r="L801" s="10">
        <f t="shared" si="367"/>
        <v>326.40002407258396</v>
      </c>
      <c r="M801" s="10">
        <f t="shared" si="383"/>
        <v>0</v>
      </c>
      <c r="N801" s="10">
        <f t="shared" si="373"/>
        <v>135</v>
      </c>
      <c r="O801" s="10">
        <f t="shared" si="374"/>
        <v>191.40002407258396</v>
      </c>
      <c r="P801" s="10">
        <f t="shared" si="368"/>
        <v>90</v>
      </c>
      <c r="Q801" s="10">
        <f t="shared" si="369"/>
        <v>371.40002407258396</v>
      </c>
      <c r="R801" s="10">
        <f t="shared" si="384"/>
        <v>0</v>
      </c>
      <c r="S801" s="10">
        <f t="shared" si="375"/>
        <v>90</v>
      </c>
      <c r="T801" s="10">
        <f t="shared" si="376"/>
        <v>281.40002407258396</v>
      </c>
      <c r="U801" s="10">
        <f t="shared" si="385"/>
        <v>0</v>
      </c>
      <c r="V801" s="10">
        <f t="shared" si="377"/>
        <v>90</v>
      </c>
      <c r="W801" s="10">
        <f t="shared" si="378"/>
        <v>191.40002407258396</v>
      </c>
      <c r="X801" s="10">
        <f t="shared" si="379"/>
        <v>135</v>
      </c>
      <c r="Y801" s="10">
        <f t="shared" si="380"/>
        <v>95.70001203629198</v>
      </c>
      <c r="Z801" s="10">
        <f t="shared" si="386"/>
        <v>0</v>
      </c>
      <c r="AA801" s="10">
        <f t="shared" si="387"/>
        <v>95.70001203629198</v>
      </c>
      <c r="AB801" s="10">
        <f t="shared" si="388"/>
        <v>0</v>
      </c>
      <c r="AC801" s="10">
        <f t="shared" si="381"/>
        <v>67.5</v>
      </c>
      <c r="AD801" s="10">
        <f t="shared" si="382"/>
        <v>163.20001203629198</v>
      </c>
      <c r="AE801" s="10">
        <f t="shared" si="389"/>
        <v>0</v>
      </c>
      <c r="AF801" s="10">
        <f t="shared" si="390"/>
        <v>67.5</v>
      </c>
      <c r="AG801" s="10">
        <f t="shared" si="391"/>
        <v>95.70001203629198</v>
      </c>
    </row>
    <row r="802" spans="1:33" x14ac:dyDescent="0.2">
      <c r="A802" s="5">
        <v>40212.125</v>
      </c>
      <c r="B802" s="8">
        <v>510514.69739637262</v>
      </c>
      <c r="C802" s="9">
        <v>0</v>
      </c>
      <c r="D802" s="8">
        <f t="shared" si="370"/>
        <v>510.51469739637264</v>
      </c>
      <c r="E802" s="8">
        <f t="shared" si="363"/>
        <v>510.51469739637264</v>
      </c>
      <c r="F802" s="10">
        <f t="shared" si="364"/>
        <v>270</v>
      </c>
      <c r="G802" s="10">
        <f t="shared" si="365"/>
        <v>240.51469739637264</v>
      </c>
      <c r="H802" s="10">
        <f t="shared" si="392"/>
        <v>0</v>
      </c>
      <c r="I802" s="10">
        <f t="shared" si="371"/>
        <v>240.51469739637264</v>
      </c>
      <c r="J802" s="10">
        <f t="shared" si="372"/>
        <v>0</v>
      </c>
      <c r="K802" s="10">
        <f t="shared" si="366"/>
        <v>135</v>
      </c>
      <c r="L802" s="10">
        <f t="shared" si="367"/>
        <v>375.51469739637264</v>
      </c>
      <c r="M802" s="10">
        <f t="shared" si="383"/>
        <v>0</v>
      </c>
      <c r="N802" s="10">
        <f t="shared" si="373"/>
        <v>135</v>
      </c>
      <c r="O802" s="10">
        <f t="shared" si="374"/>
        <v>240.51469739637264</v>
      </c>
      <c r="P802" s="10">
        <f t="shared" si="368"/>
        <v>90</v>
      </c>
      <c r="Q802" s="10">
        <f t="shared" si="369"/>
        <v>420.51469739637264</v>
      </c>
      <c r="R802" s="10">
        <f t="shared" si="384"/>
        <v>0</v>
      </c>
      <c r="S802" s="10">
        <f t="shared" si="375"/>
        <v>90</v>
      </c>
      <c r="T802" s="10">
        <f t="shared" si="376"/>
        <v>330.51469739637264</v>
      </c>
      <c r="U802" s="10">
        <f t="shared" si="385"/>
        <v>0</v>
      </c>
      <c r="V802" s="10">
        <f t="shared" si="377"/>
        <v>90</v>
      </c>
      <c r="W802" s="10">
        <f t="shared" si="378"/>
        <v>240.51469739637264</v>
      </c>
      <c r="X802" s="10">
        <f t="shared" si="379"/>
        <v>135</v>
      </c>
      <c r="Y802" s="10">
        <f t="shared" si="380"/>
        <v>120.25734869818632</v>
      </c>
      <c r="Z802" s="10">
        <f t="shared" si="386"/>
        <v>0</v>
      </c>
      <c r="AA802" s="10">
        <f t="shared" si="387"/>
        <v>120.25734869818632</v>
      </c>
      <c r="AB802" s="10">
        <f t="shared" si="388"/>
        <v>0</v>
      </c>
      <c r="AC802" s="10">
        <f t="shared" si="381"/>
        <v>67.5</v>
      </c>
      <c r="AD802" s="10">
        <f t="shared" si="382"/>
        <v>187.75734869818632</v>
      </c>
      <c r="AE802" s="10">
        <f t="shared" si="389"/>
        <v>0</v>
      </c>
      <c r="AF802" s="10">
        <f t="shared" si="390"/>
        <v>67.5</v>
      </c>
      <c r="AG802" s="10">
        <f t="shared" si="391"/>
        <v>120.25734869818632</v>
      </c>
    </row>
    <row r="803" spans="1:33" x14ac:dyDescent="0.2">
      <c r="A803" s="5">
        <v>40212.166666666664</v>
      </c>
      <c r="B803" s="8">
        <v>508116.23887248646</v>
      </c>
      <c r="C803" s="9">
        <v>0</v>
      </c>
      <c r="D803" s="8">
        <f t="shared" si="370"/>
        <v>508.11623887248646</v>
      </c>
      <c r="E803" s="8">
        <f t="shared" si="363"/>
        <v>508.11623887248646</v>
      </c>
      <c r="F803" s="10">
        <f t="shared" si="364"/>
        <v>270</v>
      </c>
      <c r="G803" s="10">
        <f t="shared" si="365"/>
        <v>238.11623887248646</v>
      </c>
      <c r="H803" s="10">
        <f t="shared" si="392"/>
        <v>0</v>
      </c>
      <c r="I803" s="10">
        <f t="shared" si="371"/>
        <v>238.11623887248646</v>
      </c>
      <c r="J803" s="10">
        <f t="shared" si="372"/>
        <v>0</v>
      </c>
      <c r="K803" s="10">
        <f t="shared" si="366"/>
        <v>135</v>
      </c>
      <c r="L803" s="10">
        <f t="shared" si="367"/>
        <v>373.11623887248646</v>
      </c>
      <c r="M803" s="10">
        <f t="shared" si="383"/>
        <v>0</v>
      </c>
      <c r="N803" s="10">
        <f t="shared" si="373"/>
        <v>135</v>
      </c>
      <c r="O803" s="10">
        <f t="shared" si="374"/>
        <v>238.11623887248646</v>
      </c>
      <c r="P803" s="10">
        <f t="shared" si="368"/>
        <v>90</v>
      </c>
      <c r="Q803" s="10">
        <f t="shared" si="369"/>
        <v>418.11623887248646</v>
      </c>
      <c r="R803" s="10">
        <f t="shared" si="384"/>
        <v>0</v>
      </c>
      <c r="S803" s="10">
        <f t="shared" si="375"/>
        <v>90</v>
      </c>
      <c r="T803" s="10">
        <f t="shared" si="376"/>
        <v>328.11623887248646</v>
      </c>
      <c r="U803" s="10">
        <f t="shared" si="385"/>
        <v>0</v>
      </c>
      <c r="V803" s="10">
        <f t="shared" si="377"/>
        <v>90</v>
      </c>
      <c r="W803" s="10">
        <f t="shared" si="378"/>
        <v>238.11623887248646</v>
      </c>
      <c r="X803" s="10">
        <f t="shared" si="379"/>
        <v>135</v>
      </c>
      <c r="Y803" s="10">
        <f t="shared" si="380"/>
        <v>119.05811943624323</v>
      </c>
      <c r="Z803" s="10">
        <f t="shared" si="386"/>
        <v>0</v>
      </c>
      <c r="AA803" s="10">
        <f t="shared" si="387"/>
        <v>119.05811943624323</v>
      </c>
      <c r="AB803" s="10">
        <f t="shared" si="388"/>
        <v>0</v>
      </c>
      <c r="AC803" s="10">
        <f t="shared" si="381"/>
        <v>67.5</v>
      </c>
      <c r="AD803" s="10">
        <f t="shared" si="382"/>
        <v>186.55811943624323</v>
      </c>
      <c r="AE803" s="10">
        <f t="shared" si="389"/>
        <v>0</v>
      </c>
      <c r="AF803" s="10">
        <f t="shared" si="390"/>
        <v>67.5</v>
      </c>
      <c r="AG803" s="10">
        <f t="shared" si="391"/>
        <v>119.05811943624323</v>
      </c>
    </row>
    <row r="804" spans="1:33" x14ac:dyDescent="0.2">
      <c r="A804" s="5">
        <v>40212.208333333336</v>
      </c>
      <c r="B804" s="8">
        <v>479747.09008648468</v>
      </c>
      <c r="C804" s="9">
        <v>0</v>
      </c>
      <c r="D804" s="8">
        <f t="shared" si="370"/>
        <v>479.74709008648466</v>
      </c>
      <c r="E804" s="8">
        <f t="shared" si="363"/>
        <v>479.74709008648466</v>
      </c>
      <c r="F804" s="10">
        <f t="shared" si="364"/>
        <v>270</v>
      </c>
      <c r="G804" s="10">
        <f t="shared" si="365"/>
        <v>209.74709008648466</v>
      </c>
      <c r="H804" s="10">
        <f t="shared" si="392"/>
        <v>0</v>
      </c>
      <c r="I804" s="10">
        <f t="shared" si="371"/>
        <v>209.74709008648466</v>
      </c>
      <c r="J804" s="10">
        <f t="shared" si="372"/>
        <v>0</v>
      </c>
      <c r="K804" s="10">
        <f t="shared" si="366"/>
        <v>135</v>
      </c>
      <c r="L804" s="10">
        <f t="shared" si="367"/>
        <v>344.74709008648466</v>
      </c>
      <c r="M804" s="10">
        <f t="shared" si="383"/>
        <v>0</v>
      </c>
      <c r="N804" s="10">
        <f t="shared" si="373"/>
        <v>135</v>
      </c>
      <c r="O804" s="10">
        <f t="shared" si="374"/>
        <v>209.74709008648466</v>
      </c>
      <c r="P804" s="10">
        <f t="shared" si="368"/>
        <v>90</v>
      </c>
      <c r="Q804" s="10">
        <f t="shared" si="369"/>
        <v>389.74709008648466</v>
      </c>
      <c r="R804" s="10">
        <f t="shared" si="384"/>
        <v>0</v>
      </c>
      <c r="S804" s="10">
        <f t="shared" si="375"/>
        <v>90</v>
      </c>
      <c r="T804" s="10">
        <f t="shared" si="376"/>
        <v>299.74709008648466</v>
      </c>
      <c r="U804" s="10">
        <f t="shared" si="385"/>
        <v>0</v>
      </c>
      <c r="V804" s="10">
        <f t="shared" si="377"/>
        <v>90</v>
      </c>
      <c r="W804" s="10">
        <f t="shared" si="378"/>
        <v>209.74709008648466</v>
      </c>
      <c r="X804" s="10">
        <f t="shared" si="379"/>
        <v>135</v>
      </c>
      <c r="Y804" s="10">
        <f t="shared" si="380"/>
        <v>104.87354504324233</v>
      </c>
      <c r="Z804" s="10">
        <f t="shared" si="386"/>
        <v>0</v>
      </c>
      <c r="AA804" s="10">
        <f t="shared" si="387"/>
        <v>104.87354504324233</v>
      </c>
      <c r="AB804" s="10">
        <f t="shared" si="388"/>
        <v>0</v>
      </c>
      <c r="AC804" s="10">
        <f t="shared" si="381"/>
        <v>67.5</v>
      </c>
      <c r="AD804" s="10">
        <f t="shared" si="382"/>
        <v>172.37354504324233</v>
      </c>
      <c r="AE804" s="10">
        <f t="shared" si="389"/>
        <v>0</v>
      </c>
      <c r="AF804" s="10">
        <f t="shared" si="390"/>
        <v>67.5</v>
      </c>
      <c r="AG804" s="10">
        <f t="shared" si="391"/>
        <v>104.87354504324233</v>
      </c>
    </row>
    <row r="805" spans="1:33" x14ac:dyDescent="0.2">
      <c r="A805" s="5">
        <v>40212.25</v>
      </c>
      <c r="B805" s="8">
        <v>517758.77477493347</v>
      </c>
      <c r="C805" s="9">
        <v>0</v>
      </c>
      <c r="D805" s="8">
        <f t="shared" si="370"/>
        <v>517.7587747749335</v>
      </c>
      <c r="E805" s="8">
        <f t="shared" si="363"/>
        <v>517.7587747749335</v>
      </c>
      <c r="F805" s="10">
        <f t="shared" si="364"/>
        <v>270</v>
      </c>
      <c r="G805" s="10">
        <f t="shared" si="365"/>
        <v>247.7587747749335</v>
      </c>
      <c r="H805" s="10">
        <f t="shared" si="392"/>
        <v>0</v>
      </c>
      <c r="I805" s="10">
        <f t="shared" si="371"/>
        <v>247.7587747749335</v>
      </c>
      <c r="J805" s="10">
        <f t="shared" si="372"/>
        <v>0</v>
      </c>
      <c r="K805" s="10">
        <f t="shared" si="366"/>
        <v>135</v>
      </c>
      <c r="L805" s="10">
        <f t="shared" si="367"/>
        <v>382.7587747749335</v>
      </c>
      <c r="M805" s="10">
        <f t="shared" si="383"/>
        <v>0</v>
      </c>
      <c r="N805" s="10">
        <f t="shared" si="373"/>
        <v>135</v>
      </c>
      <c r="O805" s="10">
        <f t="shared" si="374"/>
        <v>247.7587747749335</v>
      </c>
      <c r="P805" s="10">
        <f t="shared" si="368"/>
        <v>90</v>
      </c>
      <c r="Q805" s="10">
        <f t="shared" si="369"/>
        <v>427.7587747749335</v>
      </c>
      <c r="R805" s="10">
        <f t="shared" si="384"/>
        <v>0</v>
      </c>
      <c r="S805" s="10">
        <f t="shared" si="375"/>
        <v>90</v>
      </c>
      <c r="T805" s="10">
        <f t="shared" si="376"/>
        <v>337.7587747749335</v>
      </c>
      <c r="U805" s="10">
        <f t="shared" si="385"/>
        <v>0</v>
      </c>
      <c r="V805" s="10">
        <f t="shared" si="377"/>
        <v>90</v>
      </c>
      <c r="W805" s="10">
        <f t="shared" si="378"/>
        <v>247.7587747749335</v>
      </c>
      <c r="X805" s="10">
        <f t="shared" si="379"/>
        <v>135</v>
      </c>
      <c r="Y805" s="10">
        <f t="shared" si="380"/>
        <v>123.87938738746675</v>
      </c>
      <c r="Z805" s="10">
        <f t="shared" si="386"/>
        <v>0</v>
      </c>
      <c r="AA805" s="10">
        <f t="shared" si="387"/>
        <v>123.87938738746675</v>
      </c>
      <c r="AB805" s="10">
        <f t="shared" si="388"/>
        <v>0</v>
      </c>
      <c r="AC805" s="10">
        <f t="shared" si="381"/>
        <v>67.5</v>
      </c>
      <c r="AD805" s="10">
        <f t="shared" si="382"/>
        <v>191.37938738746675</v>
      </c>
      <c r="AE805" s="10">
        <f t="shared" si="389"/>
        <v>0</v>
      </c>
      <c r="AF805" s="10">
        <f t="shared" si="390"/>
        <v>67.5</v>
      </c>
      <c r="AG805" s="10">
        <f t="shared" si="391"/>
        <v>123.87938738746675</v>
      </c>
    </row>
    <row r="806" spans="1:33" x14ac:dyDescent="0.2">
      <c r="A806" s="5">
        <v>40212.291666666664</v>
      </c>
      <c r="B806" s="8">
        <v>516532.61855549185</v>
      </c>
      <c r="C806" s="9">
        <v>0</v>
      </c>
      <c r="D806" s="8">
        <f t="shared" si="370"/>
        <v>516.53261855549181</v>
      </c>
      <c r="E806" s="8">
        <f t="shared" si="363"/>
        <v>516.53261855549181</v>
      </c>
      <c r="F806" s="10">
        <f t="shared" si="364"/>
        <v>270</v>
      </c>
      <c r="G806" s="10">
        <f t="shared" si="365"/>
        <v>246.53261855549181</v>
      </c>
      <c r="H806" s="10">
        <f t="shared" si="392"/>
        <v>0</v>
      </c>
      <c r="I806" s="10">
        <f t="shared" si="371"/>
        <v>246.53261855549181</v>
      </c>
      <c r="J806" s="10">
        <f t="shared" si="372"/>
        <v>0</v>
      </c>
      <c r="K806" s="10">
        <f t="shared" si="366"/>
        <v>135</v>
      </c>
      <c r="L806" s="10">
        <f t="shared" si="367"/>
        <v>381.53261855549181</v>
      </c>
      <c r="M806" s="10">
        <f t="shared" si="383"/>
        <v>0</v>
      </c>
      <c r="N806" s="10">
        <f t="shared" si="373"/>
        <v>135</v>
      </c>
      <c r="O806" s="10">
        <f t="shared" si="374"/>
        <v>246.53261855549181</v>
      </c>
      <c r="P806" s="10">
        <f t="shared" si="368"/>
        <v>90</v>
      </c>
      <c r="Q806" s="10">
        <f t="shared" si="369"/>
        <v>426.53261855549181</v>
      </c>
      <c r="R806" s="10">
        <f t="shared" si="384"/>
        <v>0</v>
      </c>
      <c r="S806" s="10">
        <f t="shared" si="375"/>
        <v>90</v>
      </c>
      <c r="T806" s="10">
        <f t="shared" si="376"/>
        <v>336.53261855549181</v>
      </c>
      <c r="U806" s="10">
        <f t="shared" si="385"/>
        <v>0</v>
      </c>
      <c r="V806" s="10">
        <f t="shared" si="377"/>
        <v>90</v>
      </c>
      <c r="W806" s="10">
        <f t="shared" si="378"/>
        <v>246.53261855549181</v>
      </c>
      <c r="X806" s="10">
        <f t="shared" si="379"/>
        <v>135</v>
      </c>
      <c r="Y806" s="10">
        <f t="shared" si="380"/>
        <v>123.2663092777459</v>
      </c>
      <c r="Z806" s="10">
        <f t="shared" si="386"/>
        <v>0</v>
      </c>
      <c r="AA806" s="10">
        <f t="shared" si="387"/>
        <v>123.2663092777459</v>
      </c>
      <c r="AB806" s="10">
        <f t="shared" si="388"/>
        <v>0</v>
      </c>
      <c r="AC806" s="10">
        <f t="shared" si="381"/>
        <v>67.5</v>
      </c>
      <c r="AD806" s="10">
        <f t="shared" si="382"/>
        <v>190.7663092777459</v>
      </c>
      <c r="AE806" s="10">
        <f t="shared" si="389"/>
        <v>0</v>
      </c>
      <c r="AF806" s="10">
        <f t="shared" si="390"/>
        <v>67.5</v>
      </c>
      <c r="AG806" s="10">
        <f t="shared" si="391"/>
        <v>123.2663092777459</v>
      </c>
    </row>
    <row r="807" spans="1:33" x14ac:dyDescent="0.2">
      <c r="A807" s="5">
        <v>40212.333333333336</v>
      </c>
      <c r="B807" s="8">
        <v>515675.83306736714</v>
      </c>
      <c r="C807" s="9">
        <v>0</v>
      </c>
      <c r="D807" s="8">
        <f t="shared" si="370"/>
        <v>515.67583306736719</v>
      </c>
      <c r="E807" s="8">
        <f t="shared" si="363"/>
        <v>515.67583306736719</v>
      </c>
      <c r="F807" s="10">
        <f t="shared" si="364"/>
        <v>270</v>
      </c>
      <c r="G807" s="10">
        <f t="shared" si="365"/>
        <v>245.67583306736719</v>
      </c>
      <c r="H807" s="10">
        <f t="shared" si="392"/>
        <v>0</v>
      </c>
      <c r="I807" s="10">
        <f t="shared" si="371"/>
        <v>245.67583306736719</v>
      </c>
      <c r="J807" s="10">
        <f t="shared" si="372"/>
        <v>0</v>
      </c>
      <c r="K807" s="10">
        <f t="shared" si="366"/>
        <v>135</v>
      </c>
      <c r="L807" s="10">
        <f t="shared" si="367"/>
        <v>380.67583306736719</v>
      </c>
      <c r="M807" s="10">
        <f t="shared" si="383"/>
        <v>0</v>
      </c>
      <c r="N807" s="10">
        <f t="shared" si="373"/>
        <v>135</v>
      </c>
      <c r="O807" s="10">
        <f t="shared" si="374"/>
        <v>245.67583306736719</v>
      </c>
      <c r="P807" s="10">
        <f t="shared" si="368"/>
        <v>90</v>
      </c>
      <c r="Q807" s="10">
        <f t="shared" si="369"/>
        <v>425.67583306736719</v>
      </c>
      <c r="R807" s="10">
        <f t="shared" si="384"/>
        <v>0</v>
      </c>
      <c r="S807" s="10">
        <f t="shared" si="375"/>
        <v>90</v>
      </c>
      <c r="T807" s="10">
        <f t="shared" si="376"/>
        <v>335.67583306736719</v>
      </c>
      <c r="U807" s="10">
        <f t="shared" si="385"/>
        <v>0</v>
      </c>
      <c r="V807" s="10">
        <f t="shared" si="377"/>
        <v>90</v>
      </c>
      <c r="W807" s="10">
        <f t="shared" si="378"/>
        <v>245.67583306736719</v>
      </c>
      <c r="X807" s="10">
        <f t="shared" si="379"/>
        <v>135</v>
      </c>
      <c r="Y807" s="10">
        <f t="shared" si="380"/>
        <v>122.8379165336836</v>
      </c>
      <c r="Z807" s="10">
        <f t="shared" si="386"/>
        <v>0</v>
      </c>
      <c r="AA807" s="10">
        <f t="shared" si="387"/>
        <v>122.8379165336836</v>
      </c>
      <c r="AB807" s="10">
        <f t="shared" si="388"/>
        <v>0</v>
      </c>
      <c r="AC807" s="10">
        <f t="shared" si="381"/>
        <v>67.5</v>
      </c>
      <c r="AD807" s="10">
        <f t="shared" si="382"/>
        <v>190.3379165336836</v>
      </c>
      <c r="AE807" s="10">
        <f t="shared" si="389"/>
        <v>0</v>
      </c>
      <c r="AF807" s="10">
        <f t="shared" si="390"/>
        <v>67.5</v>
      </c>
      <c r="AG807" s="10">
        <f t="shared" si="391"/>
        <v>122.8379165336836</v>
      </c>
    </row>
    <row r="808" spans="1:33" x14ac:dyDescent="0.2">
      <c r="A808" s="5">
        <v>40212.375</v>
      </c>
      <c r="B808" s="8">
        <v>569433.20219822158</v>
      </c>
      <c r="C808" s="9">
        <v>0</v>
      </c>
      <c r="D808" s="8">
        <f t="shared" si="370"/>
        <v>569.43320219822158</v>
      </c>
      <c r="E808" s="8">
        <f t="shared" si="363"/>
        <v>569.43320219822158</v>
      </c>
      <c r="F808" s="10">
        <f t="shared" si="364"/>
        <v>270</v>
      </c>
      <c r="G808" s="10">
        <f t="shared" si="365"/>
        <v>299.43320219822158</v>
      </c>
      <c r="H808" s="10">
        <f t="shared" si="392"/>
        <v>0</v>
      </c>
      <c r="I808" s="10">
        <f t="shared" si="371"/>
        <v>270</v>
      </c>
      <c r="J808" s="10">
        <f t="shared" si="372"/>
        <v>29.433202198221579</v>
      </c>
      <c r="K808" s="10">
        <f t="shared" si="366"/>
        <v>135</v>
      </c>
      <c r="L808" s="10">
        <f t="shared" si="367"/>
        <v>434.43320219822158</v>
      </c>
      <c r="M808" s="10">
        <f t="shared" si="383"/>
        <v>0</v>
      </c>
      <c r="N808" s="10">
        <f t="shared" si="373"/>
        <v>135</v>
      </c>
      <c r="O808" s="10">
        <f t="shared" si="374"/>
        <v>299.43320219822158</v>
      </c>
      <c r="P808" s="10">
        <f t="shared" si="368"/>
        <v>90</v>
      </c>
      <c r="Q808" s="10">
        <f t="shared" si="369"/>
        <v>479.43320219822158</v>
      </c>
      <c r="R808" s="10">
        <f t="shared" si="384"/>
        <v>0</v>
      </c>
      <c r="S808" s="10">
        <f t="shared" si="375"/>
        <v>90</v>
      </c>
      <c r="T808" s="10">
        <f t="shared" si="376"/>
        <v>389.43320219822158</v>
      </c>
      <c r="U808" s="10">
        <f t="shared" si="385"/>
        <v>0</v>
      </c>
      <c r="V808" s="10">
        <f t="shared" si="377"/>
        <v>90</v>
      </c>
      <c r="W808" s="10">
        <f t="shared" si="378"/>
        <v>299.43320219822158</v>
      </c>
      <c r="X808" s="10">
        <f t="shared" si="379"/>
        <v>135</v>
      </c>
      <c r="Y808" s="10">
        <f t="shared" si="380"/>
        <v>149.71660109911079</v>
      </c>
      <c r="Z808" s="10">
        <f t="shared" si="386"/>
        <v>0</v>
      </c>
      <c r="AA808" s="10">
        <f t="shared" si="387"/>
        <v>135</v>
      </c>
      <c r="AB808" s="10">
        <f t="shared" si="388"/>
        <v>14.71660109911079</v>
      </c>
      <c r="AC808" s="10">
        <f t="shared" si="381"/>
        <v>67.5</v>
      </c>
      <c r="AD808" s="10">
        <f t="shared" si="382"/>
        <v>217.21660109911079</v>
      </c>
      <c r="AE808" s="10">
        <f t="shared" si="389"/>
        <v>0</v>
      </c>
      <c r="AF808" s="10">
        <f t="shared" si="390"/>
        <v>67.5</v>
      </c>
      <c r="AG808" s="10">
        <f t="shared" si="391"/>
        <v>149.71660109911079</v>
      </c>
    </row>
    <row r="809" spans="1:33" x14ac:dyDescent="0.2">
      <c r="A809" s="5">
        <v>40212.416666666664</v>
      </c>
      <c r="B809" s="8">
        <v>643182.03012524743</v>
      </c>
      <c r="C809" s="9">
        <v>0</v>
      </c>
      <c r="D809" s="8">
        <f t="shared" si="370"/>
        <v>643.18203012524748</v>
      </c>
      <c r="E809" s="8">
        <f t="shared" si="363"/>
        <v>643.18203012524748</v>
      </c>
      <c r="F809" s="10">
        <f t="shared" si="364"/>
        <v>270</v>
      </c>
      <c r="G809" s="10">
        <f t="shared" si="365"/>
        <v>373.18203012524748</v>
      </c>
      <c r="H809" s="10">
        <f t="shared" si="392"/>
        <v>0</v>
      </c>
      <c r="I809" s="10">
        <f t="shared" si="371"/>
        <v>270</v>
      </c>
      <c r="J809" s="10">
        <f t="shared" si="372"/>
        <v>103.18203012524748</v>
      </c>
      <c r="K809" s="10">
        <f t="shared" si="366"/>
        <v>135</v>
      </c>
      <c r="L809" s="10">
        <f t="shared" si="367"/>
        <v>508.18203012524748</v>
      </c>
      <c r="M809" s="10">
        <f t="shared" si="383"/>
        <v>0</v>
      </c>
      <c r="N809" s="10">
        <f t="shared" si="373"/>
        <v>135</v>
      </c>
      <c r="O809" s="10">
        <f t="shared" si="374"/>
        <v>373.18203012524748</v>
      </c>
      <c r="P809" s="10">
        <f t="shared" si="368"/>
        <v>90</v>
      </c>
      <c r="Q809" s="10">
        <f t="shared" si="369"/>
        <v>553.18203012524748</v>
      </c>
      <c r="R809" s="10">
        <f t="shared" si="384"/>
        <v>0</v>
      </c>
      <c r="S809" s="10">
        <f t="shared" si="375"/>
        <v>90</v>
      </c>
      <c r="T809" s="10">
        <f t="shared" si="376"/>
        <v>463.18203012524748</v>
      </c>
      <c r="U809" s="10">
        <f t="shared" si="385"/>
        <v>0</v>
      </c>
      <c r="V809" s="10">
        <f t="shared" si="377"/>
        <v>90</v>
      </c>
      <c r="W809" s="10">
        <f t="shared" si="378"/>
        <v>373.18203012524748</v>
      </c>
      <c r="X809" s="10">
        <f t="shared" si="379"/>
        <v>135</v>
      </c>
      <c r="Y809" s="10">
        <f t="shared" si="380"/>
        <v>186.59101506262374</v>
      </c>
      <c r="Z809" s="10">
        <f t="shared" si="386"/>
        <v>0</v>
      </c>
      <c r="AA809" s="10">
        <f t="shared" si="387"/>
        <v>135</v>
      </c>
      <c r="AB809" s="10">
        <f t="shared" si="388"/>
        <v>51.59101506262374</v>
      </c>
      <c r="AC809" s="10">
        <f t="shared" si="381"/>
        <v>67.5</v>
      </c>
      <c r="AD809" s="10">
        <f t="shared" si="382"/>
        <v>254.09101506262374</v>
      </c>
      <c r="AE809" s="10">
        <f t="shared" si="389"/>
        <v>0</v>
      </c>
      <c r="AF809" s="10">
        <f t="shared" si="390"/>
        <v>67.5</v>
      </c>
      <c r="AG809" s="10">
        <f t="shared" si="391"/>
        <v>186.59101506262374</v>
      </c>
    </row>
    <row r="810" spans="1:33" x14ac:dyDescent="0.2">
      <c r="A810" s="5">
        <v>40212.458333333336</v>
      </c>
      <c r="B810" s="8">
        <v>469845.38695471565</v>
      </c>
      <c r="C810" s="9">
        <v>0</v>
      </c>
      <c r="D810" s="8">
        <f t="shared" si="370"/>
        <v>469.84538695471565</v>
      </c>
      <c r="E810" s="8">
        <f t="shared" si="363"/>
        <v>469.84538695471565</v>
      </c>
      <c r="F810" s="10">
        <f t="shared" si="364"/>
        <v>270</v>
      </c>
      <c r="G810" s="10">
        <f t="shared" si="365"/>
        <v>199.84538695471565</v>
      </c>
      <c r="H810" s="10">
        <f t="shared" si="392"/>
        <v>0</v>
      </c>
      <c r="I810" s="10">
        <f t="shared" si="371"/>
        <v>199.84538695471565</v>
      </c>
      <c r="J810" s="10">
        <f t="shared" si="372"/>
        <v>0</v>
      </c>
      <c r="K810" s="10">
        <f t="shared" si="366"/>
        <v>135</v>
      </c>
      <c r="L810" s="10">
        <f t="shared" si="367"/>
        <v>334.84538695471565</v>
      </c>
      <c r="M810" s="10">
        <f t="shared" si="383"/>
        <v>0</v>
      </c>
      <c r="N810" s="10">
        <f t="shared" si="373"/>
        <v>135</v>
      </c>
      <c r="O810" s="10">
        <f t="shared" si="374"/>
        <v>199.84538695471565</v>
      </c>
      <c r="P810" s="10">
        <f t="shared" si="368"/>
        <v>90</v>
      </c>
      <c r="Q810" s="10">
        <f t="shared" si="369"/>
        <v>379.84538695471565</v>
      </c>
      <c r="R810" s="10">
        <f t="shared" si="384"/>
        <v>0</v>
      </c>
      <c r="S810" s="10">
        <f t="shared" si="375"/>
        <v>90</v>
      </c>
      <c r="T810" s="10">
        <f t="shared" si="376"/>
        <v>289.84538695471565</v>
      </c>
      <c r="U810" s="10">
        <f t="shared" si="385"/>
        <v>0</v>
      </c>
      <c r="V810" s="10">
        <f t="shared" si="377"/>
        <v>90</v>
      </c>
      <c r="W810" s="10">
        <f t="shared" si="378"/>
        <v>199.84538695471565</v>
      </c>
      <c r="X810" s="10">
        <f t="shared" si="379"/>
        <v>135</v>
      </c>
      <c r="Y810" s="10">
        <f t="shared" si="380"/>
        <v>99.922693477357825</v>
      </c>
      <c r="Z810" s="10">
        <f t="shared" si="386"/>
        <v>0</v>
      </c>
      <c r="AA810" s="10">
        <f t="shared" si="387"/>
        <v>99.922693477357825</v>
      </c>
      <c r="AB810" s="10">
        <f t="shared" si="388"/>
        <v>0</v>
      </c>
      <c r="AC810" s="10">
        <f t="shared" si="381"/>
        <v>67.5</v>
      </c>
      <c r="AD810" s="10">
        <f t="shared" si="382"/>
        <v>167.42269347735783</v>
      </c>
      <c r="AE810" s="10">
        <f t="shared" si="389"/>
        <v>0</v>
      </c>
      <c r="AF810" s="10">
        <f t="shared" si="390"/>
        <v>67.5</v>
      </c>
      <c r="AG810" s="10">
        <f t="shared" si="391"/>
        <v>99.922693477357825</v>
      </c>
    </row>
    <row r="811" spans="1:33" x14ac:dyDescent="0.2">
      <c r="A811" s="5">
        <v>40212.5</v>
      </c>
      <c r="B811" s="8">
        <v>473013.10050192295</v>
      </c>
      <c r="C811" s="9">
        <v>0</v>
      </c>
      <c r="D811" s="8">
        <f t="shared" si="370"/>
        <v>473.01310050192296</v>
      </c>
      <c r="E811" s="8">
        <f t="shared" si="363"/>
        <v>473.01310050192296</v>
      </c>
      <c r="F811" s="10">
        <f t="shared" si="364"/>
        <v>270</v>
      </c>
      <c r="G811" s="10">
        <f t="shared" si="365"/>
        <v>203.01310050192296</v>
      </c>
      <c r="H811" s="10">
        <f t="shared" si="392"/>
        <v>0</v>
      </c>
      <c r="I811" s="10">
        <f t="shared" si="371"/>
        <v>203.01310050192296</v>
      </c>
      <c r="J811" s="10">
        <f t="shared" si="372"/>
        <v>0</v>
      </c>
      <c r="K811" s="10">
        <f t="shared" si="366"/>
        <v>135</v>
      </c>
      <c r="L811" s="10">
        <f t="shared" si="367"/>
        <v>338.01310050192296</v>
      </c>
      <c r="M811" s="10">
        <f t="shared" si="383"/>
        <v>0</v>
      </c>
      <c r="N811" s="10">
        <f t="shared" si="373"/>
        <v>135</v>
      </c>
      <c r="O811" s="10">
        <f t="shared" si="374"/>
        <v>203.01310050192296</v>
      </c>
      <c r="P811" s="10">
        <f t="shared" si="368"/>
        <v>90</v>
      </c>
      <c r="Q811" s="10">
        <f t="shared" si="369"/>
        <v>383.01310050192296</v>
      </c>
      <c r="R811" s="10">
        <f t="shared" si="384"/>
        <v>0</v>
      </c>
      <c r="S811" s="10">
        <f t="shared" si="375"/>
        <v>90</v>
      </c>
      <c r="T811" s="10">
        <f t="shared" si="376"/>
        <v>293.01310050192296</v>
      </c>
      <c r="U811" s="10">
        <f t="shared" si="385"/>
        <v>0</v>
      </c>
      <c r="V811" s="10">
        <f t="shared" si="377"/>
        <v>90</v>
      </c>
      <c r="W811" s="10">
        <f t="shared" si="378"/>
        <v>203.01310050192296</v>
      </c>
      <c r="X811" s="10">
        <f t="shared" si="379"/>
        <v>135</v>
      </c>
      <c r="Y811" s="10">
        <f t="shared" si="380"/>
        <v>101.50655025096148</v>
      </c>
      <c r="Z811" s="10">
        <f t="shared" si="386"/>
        <v>0</v>
      </c>
      <c r="AA811" s="10">
        <f t="shared" si="387"/>
        <v>101.50655025096148</v>
      </c>
      <c r="AB811" s="10">
        <f t="shared" si="388"/>
        <v>0</v>
      </c>
      <c r="AC811" s="10">
        <f t="shared" si="381"/>
        <v>67.5</v>
      </c>
      <c r="AD811" s="10">
        <f t="shared" si="382"/>
        <v>169.00655025096148</v>
      </c>
      <c r="AE811" s="10">
        <f t="shared" si="389"/>
        <v>0</v>
      </c>
      <c r="AF811" s="10">
        <f t="shared" si="390"/>
        <v>67.5</v>
      </c>
      <c r="AG811" s="10">
        <f t="shared" si="391"/>
        <v>101.50655025096148</v>
      </c>
    </row>
    <row r="812" spans="1:33" x14ac:dyDescent="0.2">
      <c r="A812" s="5">
        <v>40212.541666666664</v>
      </c>
      <c r="B812" s="8">
        <v>395806.25298430549</v>
      </c>
      <c r="C812" s="9">
        <v>0</v>
      </c>
      <c r="D812" s="8">
        <f t="shared" si="370"/>
        <v>395.8062529843055</v>
      </c>
      <c r="E812" s="8">
        <f t="shared" si="363"/>
        <v>395.8062529843055</v>
      </c>
      <c r="F812" s="10">
        <f t="shared" si="364"/>
        <v>270</v>
      </c>
      <c r="G812" s="10">
        <f t="shared" si="365"/>
        <v>125.8062529843055</v>
      </c>
      <c r="H812" s="10">
        <f t="shared" si="392"/>
        <v>0</v>
      </c>
      <c r="I812" s="10">
        <f t="shared" si="371"/>
        <v>125.8062529843055</v>
      </c>
      <c r="J812" s="10">
        <f t="shared" si="372"/>
        <v>0</v>
      </c>
      <c r="K812" s="10">
        <f t="shared" si="366"/>
        <v>135</v>
      </c>
      <c r="L812" s="10">
        <f t="shared" si="367"/>
        <v>260.8062529843055</v>
      </c>
      <c r="M812" s="10">
        <f t="shared" si="383"/>
        <v>0</v>
      </c>
      <c r="N812" s="10">
        <f t="shared" si="373"/>
        <v>135</v>
      </c>
      <c r="O812" s="10">
        <f t="shared" si="374"/>
        <v>125.8062529843055</v>
      </c>
      <c r="P812" s="10">
        <f t="shared" si="368"/>
        <v>90</v>
      </c>
      <c r="Q812" s="10">
        <f t="shared" si="369"/>
        <v>305.8062529843055</v>
      </c>
      <c r="R812" s="10">
        <f t="shared" si="384"/>
        <v>0</v>
      </c>
      <c r="S812" s="10">
        <f t="shared" si="375"/>
        <v>90</v>
      </c>
      <c r="T812" s="10">
        <f t="shared" si="376"/>
        <v>215.8062529843055</v>
      </c>
      <c r="U812" s="10">
        <f t="shared" si="385"/>
        <v>0</v>
      </c>
      <c r="V812" s="10">
        <f t="shared" si="377"/>
        <v>90</v>
      </c>
      <c r="W812" s="10">
        <f t="shared" si="378"/>
        <v>125.8062529843055</v>
      </c>
      <c r="X812" s="10">
        <f t="shared" si="379"/>
        <v>135</v>
      </c>
      <c r="Y812" s="10">
        <f t="shared" si="380"/>
        <v>62.903126492152751</v>
      </c>
      <c r="Z812" s="10">
        <f t="shared" si="386"/>
        <v>0</v>
      </c>
      <c r="AA812" s="10">
        <f t="shared" si="387"/>
        <v>62.903126492152751</v>
      </c>
      <c r="AB812" s="10">
        <f t="shared" si="388"/>
        <v>0</v>
      </c>
      <c r="AC812" s="10">
        <f t="shared" si="381"/>
        <v>67.5</v>
      </c>
      <c r="AD812" s="10">
        <f t="shared" si="382"/>
        <v>130.40312649215275</v>
      </c>
      <c r="AE812" s="10">
        <f t="shared" si="389"/>
        <v>0</v>
      </c>
      <c r="AF812" s="10">
        <f t="shared" si="390"/>
        <v>67.5</v>
      </c>
      <c r="AG812" s="10">
        <f t="shared" si="391"/>
        <v>62.903126492152751</v>
      </c>
    </row>
    <row r="813" spans="1:33" x14ac:dyDescent="0.2">
      <c r="A813" s="5">
        <v>40212.583333333336</v>
      </c>
      <c r="B813" s="8">
        <v>349726.39778251591</v>
      </c>
      <c r="C813" s="9">
        <v>0</v>
      </c>
      <c r="D813" s="8">
        <f t="shared" si="370"/>
        <v>349.7263977825159</v>
      </c>
      <c r="E813" s="8">
        <f t="shared" si="363"/>
        <v>349.7263977825159</v>
      </c>
      <c r="F813" s="10">
        <f t="shared" si="364"/>
        <v>270</v>
      </c>
      <c r="G813" s="10">
        <f t="shared" si="365"/>
        <v>79.726397782515903</v>
      </c>
      <c r="H813" s="10">
        <f t="shared" si="392"/>
        <v>0</v>
      </c>
      <c r="I813" s="10">
        <f t="shared" si="371"/>
        <v>79.726397782515903</v>
      </c>
      <c r="J813" s="10">
        <f t="shared" si="372"/>
        <v>0</v>
      </c>
      <c r="K813" s="10">
        <f t="shared" si="366"/>
        <v>135</v>
      </c>
      <c r="L813" s="10">
        <f t="shared" si="367"/>
        <v>214.7263977825159</v>
      </c>
      <c r="M813" s="10">
        <f t="shared" si="383"/>
        <v>0</v>
      </c>
      <c r="N813" s="10">
        <f t="shared" si="373"/>
        <v>135</v>
      </c>
      <c r="O813" s="10">
        <f t="shared" si="374"/>
        <v>79.726397782515903</v>
      </c>
      <c r="P813" s="10">
        <f t="shared" si="368"/>
        <v>90</v>
      </c>
      <c r="Q813" s="10">
        <f t="shared" si="369"/>
        <v>259.7263977825159</v>
      </c>
      <c r="R813" s="10">
        <f t="shared" si="384"/>
        <v>0</v>
      </c>
      <c r="S813" s="10">
        <f t="shared" si="375"/>
        <v>90</v>
      </c>
      <c r="T813" s="10">
        <f t="shared" si="376"/>
        <v>169.7263977825159</v>
      </c>
      <c r="U813" s="10">
        <f t="shared" si="385"/>
        <v>0</v>
      </c>
      <c r="V813" s="10">
        <f t="shared" si="377"/>
        <v>90</v>
      </c>
      <c r="W813" s="10">
        <f t="shared" si="378"/>
        <v>79.726397782515903</v>
      </c>
      <c r="X813" s="10">
        <f t="shared" si="379"/>
        <v>135</v>
      </c>
      <c r="Y813" s="10">
        <f t="shared" si="380"/>
        <v>39.863198891257952</v>
      </c>
      <c r="Z813" s="10">
        <f t="shared" si="386"/>
        <v>0</v>
      </c>
      <c r="AA813" s="10">
        <f t="shared" si="387"/>
        <v>39.863198891257952</v>
      </c>
      <c r="AB813" s="10">
        <f t="shared" si="388"/>
        <v>0</v>
      </c>
      <c r="AC813" s="10">
        <f t="shared" si="381"/>
        <v>67.5</v>
      </c>
      <c r="AD813" s="10">
        <f t="shared" si="382"/>
        <v>107.36319889125795</v>
      </c>
      <c r="AE813" s="10">
        <f t="shared" si="389"/>
        <v>0</v>
      </c>
      <c r="AF813" s="10">
        <f t="shared" si="390"/>
        <v>67.5</v>
      </c>
      <c r="AG813" s="10">
        <f t="shared" si="391"/>
        <v>39.863198891257952</v>
      </c>
    </row>
    <row r="814" spans="1:33" x14ac:dyDescent="0.2">
      <c r="A814" s="5">
        <v>40212.625</v>
      </c>
      <c r="B814" s="8">
        <v>353107.22377485875</v>
      </c>
      <c r="C814" s="9">
        <v>0</v>
      </c>
      <c r="D814" s="8">
        <f t="shared" si="370"/>
        <v>353.10722377485877</v>
      </c>
      <c r="E814" s="8">
        <f t="shared" si="363"/>
        <v>353.10722377485877</v>
      </c>
      <c r="F814" s="10">
        <f t="shared" si="364"/>
        <v>270</v>
      </c>
      <c r="G814" s="10">
        <f t="shared" si="365"/>
        <v>83.107223774858767</v>
      </c>
      <c r="H814" s="10">
        <f t="shared" si="392"/>
        <v>0</v>
      </c>
      <c r="I814" s="10">
        <f t="shared" si="371"/>
        <v>83.107223774858767</v>
      </c>
      <c r="J814" s="10">
        <f t="shared" si="372"/>
        <v>0</v>
      </c>
      <c r="K814" s="10">
        <f t="shared" si="366"/>
        <v>135</v>
      </c>
      <c r="L814" s="10">
        <f t="shared" si="367"/>
        <v>218.10722377485877</v>
      </c>
      <c r="M814" s="10">
        <f t="shared" si="383"/>
        <v>0</v>
      </c>
      <c r="N814" s="10">
        <f t="shared" si="373"/>
        <v>135</v>
      </c>
      <c r="O814" s="10">
        <f t="shared" si="374"/>
        <v>83.107223774858767</v>
      </c>
      <c r="P814" s="10">
        <f t="shared" si="368"/>
        <v>90</v>
      </c>
      <c r="Q814" s="10">
        <f t="shared" si="369"/>
        <v>263.10722377485877</v>
      </c>
      <c r="R814" s="10">
        <f t="shared" si="384"/>
        <v>0</v>
      </c>
      <c r="S814" s="10">
        <f t="shared" si="375"/>
        <v>90</v>
      </c>
      <c r="T814" s="10">
        <f t="shared" si="376"/>
        <v>173.10722377485877</v>
      </c>
      <c r="U814" s="10">
        <f t="shared" si="385"/>
        <v>0</v>
      </c>
      <c r="V814" s="10">
        <f t="shared" si="377"/>
        <v>90</v>
      </c>
      <c r="W814" s="10">
        <f t="shared" si="378"/>
        <v>83.107223774858767</v>
      </c>
      <c r="X814" s="10">
        <f t="shared" si="379"/>
        <v>135</v>
      </c>
      <c r="Y814" s="10">
        <f t="shared" si="380"/>
        <v>41.553611887429383</v>
      </c>
      <c r="Z814" s="10">
        <f t="shared" si="386"/>
        <v>0</v>
      </c>
      <c r="AA814" s="10">
        <f t="shared" si="387"/>
        <v>41.553611887429383</v>
      </c>
      <c r="AB814" s="10">
        <f t="shared" si="388"/>
        <v>0</v>
      </c>
      <c r="AC814" s="10">
        <f t="shared" si="381"/>
        <v>67.5</v>
      </c>
      <c r="AD814" s="10">
        <f t="shared" si="382"/>
        <v>109.05361188742938</v>
      </c>
      <c r="AE814" s="10">
        <f t="shared" si="389"/>
        <v>0</v>
      </c>
      <c r="AF814" s="10">
        <f t="shared" si="390"/>
        <v>67.5</v>
      </c>
      <c r="AG814" s="10">
        <f t="shared" si="391"/>
        <v>41.553611887429383</v>
      </c>
    </row>
    <row r="815" spans="1:33" x14ac:dyDescent="0.2">
      <c r="A815" s="5">
        <v>40212.666666666664</v>
      </c>
      <c r="B815" s="8">
        <v>338178.42538927536</v>
      </c>
      <c r="C815" s="9">
        <v>0</v>
      </c>
      <c r="D815" s="8">
        <f t="shared" si="370"/>
        <v>338.17842538927539</v>
      </c>
      <c r="E815" s="8">
        <f t="shared" si="363"/>
        <v>338.17842538927539</v>
      </c>
      <c r="F815" s="10">
        <f t="shared" si="364"/>
        <v>270</v>
      </c>
      <c r="G815" s="10">
        <f t="shared" si="365"/>
        <v>68.17842538927539</v>
      </c>
      <c r="H815" s="10">
        <f t="shared" si="392"/>
        <v>0</v>
      </c>
      <c r="I815" s="10">
        <f t="shared" si="371"/>
        <v>68.17842538927539</v>
      </c>
      <c r="J815" s="10">
        <f t="shared" si="372"/>
        <v>0</v>
      </c>
      <c r="K815" s="10">
        <f t="shared" si="366"/>
        <v>135</v>
      </c>
      <c r="L815" s="10">
        <f t="shared" si="367"/>
        <v>203.17842538927539</v>
      </c>
      <c r="M815" s="10">
        <f t="shared" si="383"/>
        <v>0</v>
      </c>
      <c r="N815" s="10">
        <f t="shared" si="373"/>
        <v>135</v>
      </c>
      <c r="O815" s="10">
        <f t="shared" si="374"/>
        <v>68.17842538927539</v>
      </c>
      <c r="P815" s="10">
        <f t="shared" si="368"/>
        <v>90</v>
      </c>
      <c r="Q815" s="10">
        <f t="shared" si="369"/>
        <v>248.17842538927539</v>
      </c>
      <c r="R815" s="10">
        <f t="shared" si="384"/>
        <v>0</v>
      </c>
      <c r="S815" s="10">
        <f t="shared" si="375"/>
        <v>90</v>
      </c>
      <c r="T815" s="10">
        <f t="shared" si="376"/>
        <v>158.17842538927539</v>
      </c>
      <c r="U815" s="10">
        <f t="shared" si="385"/>
        <v>0</v>
      </c>
      <c r="V815" s="10">
        <f t="shared" si="377"/>
        <v>90</v>
      </c>
      <c r="W815" s="10">
        <f t="shared" si="378"/>
        <v>68.17842538927539</v>
      </c>
      <c r="X815" s="10">
        <f t="shared" si="379"/>
        <v>135</v>
      </c>
      <c r="Y815" s="10">
        <f t="shared" si="380"/>
        <v>34.089212694637695</v>
      </c>
      <c r="Z815" s="10">
        <f t="shared" si="386"/>
        <v>0</v>
      </c>
      <c r="AA815" s="10">
        <f t="shared" si="387"/>
        <v>34.089212694637695</v>
      </c>
      <c r="AB815" s="10">
        <f t="shared" si="388"/>
        <v>0</v>
      </c>
      <c r="AC815" s="10">
        <f t="shared" si="381"/>
        <v>67.5</v>
      </c>
      <c r="AD815" s="10">
        <f t="shared" si="382"/>
        <v>101.58921269463769</v>
      </c>
      <c r="AE815" s="10">
        <f t="shared" si="389"/>
        <v>0</v>
      </c>
      <c r="AF815" s="10">
        <f t="shared" si="390"/>
        <v>67.5</v>
      </c>
      <c r="AG815" s="10">
        <f t="shared" si="391"/>
        <v>34.089212694637695</v>
      </c>
    </row>
    <row r="816" spans="1:33" x14ac:dyDescent="0.2">
      <c r="A816" s="5">
        <v>40212.708333333336</v>
      </c>
      <c r="B816" s="8">
        <v>331861.3224402559</v>
      </c>
      <c r="C816" s="9">
        <v>0</v>
      </c>
      <c r="D816" s="8">
        <f t="shared" si="370"/>
        <v>331.86132244025589</v>
      </c>
      <c r="E816" s="8">
        <f t="shared" si="363"/>
        <v>331.86132244025589</v>
      </c>
      <c r="F816" s="10">
        <f t="shared" si="364"/>
        <v>270</v>
      </c>
      <c r="G816" s="10">
        <f t="shared" si="365"/>
        <v>61.86132244025589</v>
      </c>
      <c r="H816" s="10">
        <f t="shared" si="392"/>
        <v>0</v>
      </c>
      <c r="I816" s="10">
        <f t="shared" si="371"/>
        <v>61.86132244025589</v>
      </c>
      <c r="J816" s="10">
        <f t="shared" si="372"/>
        <v>0</v>
      </c>
      <c r="K816" s="10">
        <f t="shared" si="366"/>
        <v>135</v>
      </c>
      <c r="L816" s="10">
        <f t="shared" si="367"/>
        <v>196.86132244025589</v>
      </c>
      <c r="M816" s="10">
        <f t="shared" si="383"/>
        <v>0</v>
      </c>
      <c r="N816" s="10">
        <f t="shared" si="373"/>
        <v>135</v>
      </c>
      <c r="O816" s="10">
        <f t="shared" si="374"/>
        <v>61.86132244025589</v>
      </c>
      <c r="P816" s="10">
        <f t="shared" si="368"/>
        <v>90</v>
      </c>
      <c r="Q816" s="10">
        <f t="shared" si="369"/>
        <v>241.86132244025589</v>
      </c>
      <c r="R816" s="10">
        <f t="shared" si="384"/>
        <v>0</v>
      </c>
      <c r="S816" s="10">
        <f t="shared" si="375"/>
        <v>90</v>
      </c>
      <c r="T816" s="10">
        <f t="shared" si="376"/>
        <v>151.86132244025589</v>
      </c>
      <c r="U816" s="10">
        <f t="shared" si="385"/>
        <v>0</v>
      </c>
      <c r="V816" s="10">
        <f t="shared" si="377"/>
        <v>90</v>
      </c>
      <c r="W816" s="10">
        <f t="shared" si="378"/>
        <v>61.86132244025589</v>
      </c>
      <c r="X816" s="10">
        <f t="shared" si="379"/>
        <v>135</v>
      </c>
      <c r="Y816" s="10">
        <f t="shared" si="380"/>
        <v>30.930661220127945</v>
      </c>
      <c r="Z816" s="10">
        <f t="shared" si="386"/>
        <v>0</v>
      </c>
      <c r="AA816" s="10">
        <f t="shared" si="387"/>
        <v>30.930661220127945</v>
      </c>
      <c r="AB816" s="10">
        <f t="shared" si="388"/>
        <v>0</v>
      </c>
      <c r="AC816" s="10">
        <f t="shared" si="381"/>
        <v>67.5</v>
      </c>
      <c r="AD816" s="10">
        <f t="shared" si="382"/>
        <v>98.430661220127945</v>
      </c>
      <c r="AE816" s="10">
        <f t="shared" si="389"/>
        <v>0</v>
      </c>
      <c r="AF816" s="10">
        <f t="shared" si="390"/>
        <v>67.5</v>
      </c>
      <c r="AG816" s="10">
        <f t="shared" si="391"/>
        <v>30.930661220127945</v>
      </c>
    </row>
    <row r="817" spans="1:33" x14ac:dyDescent="0.2">
      <c r="A817" s="5">
        <v>40212.75</v>
      </c>
      <c r="B817" s="8">
        <v>343615.71285385441</v>
      </c>
      <c r="C817" s="9">
        <v>0</v>
      </c>
      <c r="D817" s="8">
        <f t="shared" si="370"/>
        <v>343.6157128538544</v>
      </c>
      <c r="E817" s="8">
        <f t="shared" si="363"/>
        <v>343.6157128538544</v>
      </c>
      <c r="F817" s="10">
        <f t="shared" si="364"/>
        <v>270</v>
      </c>
      <c r="G817" s="10">
        <f t="shared" si="365"/>
        <v>73.615712853854404</v>
      </c>
      <c r="H817" s="10">
        <f t="shared" si="392"/>
        <v>0</v>
      </c>
      <c r="I817" s="10">
        <f t="shared" si="371"/>
        <v>73.615712853854404</v>
      </c>
      <c r="J817" s="10">
        <f t="shared" si="372"/>
        <v>0</v>
      </c>
      <c r="K817" s="10">
        <f t="shared" si="366"/>
        <v>135</v>
      </c>
      <c r="L817" s="10">
        <f t="shared" si="367"/>
        <v>208.6157128538544</v>
      </c>
      <c r="M817" s="10">
        <f t="shared" si="383"/>
        <v>0</v>
      </c>
      <c r="N817" s="10">
        <f t="shared" si="373"/>
        <v>135</v>
      </c>
      <c r="O817" s="10">
        <f t="shared" si="374"/>
        <v>73.615712853854404</v>
      </c>
      <c r="P817" s="10">
        <f t="shared" si="368"/>
        <v>90</v>
      </c>
      <c r="Q817" s="10">
        <f t="shared" si="369"/>
        <v>253.6157128538544</v>
      </c>
      <c r="R817" s="10">
        <f t="shared" si="384"/>
        <v>0</v>
      </c>
      <c r="S817" s="10">
        <f t="shared" si="375"/>
        <v>90</v>
      </c>
      <c r="T817" s="10">
        <f t="shared" si="376"/>
        <v>163.6157128538544</v>
      </c>
      <c r="U817" s="10">
        <f t="shared" si="385"/>
        <v>0</v>
      </c>
      <c r="V817" s="10">
        <f t="shared" si="377"/>
        <v>90</v>
      </c>
      <c r="W817" s="10">
        <f t="shared" si="378"/>
        <v>73.615712853854404</v>
      </c>
      <c r="X817" s="10">
        <f t="shared" si="379"/>
        <v>135</v>
      </c>
      <c r="Y817" s="10">
        <f t="shared" si="380"/>
        <v>36.807856426927202</v>
      </c>
      <c r="Z817" s="10">
        <f t="shared" si="386"/>
        <v>0</v>
      </c>
      <c r="AA817" s="10">
        <f t="shared" si="387"/>
        <v>36.807856426927202</v>
      </c>
      <c r="AB817" s="10">
        <f t="shared" si="388"/>
        <v>0</v>
      </c>
      <c r="AC817" s="10">
        <f t="shared" si="381"/>
        <v>67.5</v>
      </c>
      <c r="AD817" s="10">
        <f t="shared" si="382"/>
        <v>104.3078564269272</v>
      </c>
      <c r="AE817" s="10">
        <f t="shared" si="389"/>
        <v>0</v>
      </c>
      <c r="AF817" s="10">
        <f t="shared" si="390"/>
        <v>67.5</v>
      </c>
      <c r="AG817" s="10">
        <f t="shared" si="391"/>
        <v>36.807856426927202</v>
      </c>
    </row>
    <row r="818" spans="1:33" x14ac:dyDescent="0.2">
      <c r="A818" s="5">
        <v>40212.791666666664</v>
      </c>
      <c r="B818" s="8">
        <v>298357.29784049152</v>
      </c>
      <c r="C818" s="9">
        <v>0</v>
      </c>
      <c r="D818" s="8">
        <f t="shared" si="370"/>
        <v>298.35729784049153</v>
      </c>
      <c r="E818" s="8">
        <f t="shared" si="363"/>
        <v>298.35729784049153</v>
      </c>
      <c r="F818" s="10">
        <f t="shared" si="364"/>
        <v>270</v>
      </c>
      <c r="G818" s="10">
        <f t="shared" si="365"/>
        <v>28.357297840491526</v>
      </c>
      <c r="H818" s="10">
        <f t="shared" si="392"/>
        <v>0</v>
      </c>
      <c r="I818" s="10">
        <f t="shared" si="371"/>
        <v>28.357297840491526</v>
      </c>
      <c r="J818" s="10">
        <f t="shared" si="372"/>
        <v>0</v>
      </c>
      <c r="K818" s="10">
        <f t="shared" si="366"/>
        <v>135</v>
      </c>
      <c r="L818" s="10">
        <f t="shared" si="367"/>
        <v>163.35729784049153</v>
      </c>
      <c r="M818" s="10">
        <f t="shared" si="383"/>
        <v>0</v>
      </c>
      <c r="N818" s="10">
        <f t="shared" si="373"/>
        <v>135</v>
      </c>
      <c r="O818" s="10">
        <f t="shared" si="374"/>
        <v>28.357297840491526</v>
      </c>
      <c r="P818" s="10">
        <f t="shared" si="368"/>
        <v>90</v>
      </c>
      <c r="Q818" s="10">
        <f t="shared" si="369"/>
        <v>208.35729784049153</v>
      </c>
      <c r="R818" s="10">
        <f t="shared" si="384"/>
        <v>0</v>
      </c>
      <c r="S818" s="10">
        <f t="shared" si="375"/>
        <v>90</v>
      </c>
      <c r="T818" s="10">
        <f t="shared" si="376"/>
        <v>118.35729784049153</v>
      </c>
      <c r="U818" s="10">
        <f t="shared" si="385"/>
        <v>0</v>
      </c>
      <c r="V818" s="10">
        <f t="shared" si="377"/>
        <v>90</v>
      </c>
      <c r="W818" s="10">
        <f t="shared" si="378"/>
        <v>28.357297840491526</v>
      </c>
      <c r="X818" s="10">
        <f t="shared" si="379"/>
        <v>135</v>
      </c>
      <c r="Y818" s="10">
        <f t="shared" si="380"/>
        <v>14.178648920245763</v>
      </c>
      <c r="Z818" s="10">
        <f t="shared" si="386"/>
        <v>0</v>
      </c>
      <c r="AA818" s="10">
        <f t="shared" si="387"/>
        <v>14.178648920245763</v>
      </c>
      <c r="AB818" s="10">
        <f t="shared" si="388"/>
        <v>0</v>
      </c>
      <c r="AC818" s="10">
        <f t="shared" si="381"/>
        <v>67.5</v>
      </c>
      <c r="AD818" s="10">
        <f t="shared" si="382"/>
        <v>81.678648920245763</v>
      </c>
      <c r="AE818" s="10">
        <f t="shared" si="389"/>
        <v>0</v>
      </c>
      <c r="AF818" s="10">
        <f t="shared" si="390"/>
        <v>67.5</v>
      </c>
      <c r="AG818" s="10">
        <f t="shared" si="391"/>
        <v>14.178648920245763</v>
      </c>
    </row>
    <row r="819" spans="1:33" x14ac:dyDescent="0.2">
      <c r="A819" s="5">
        <v>40212.833333333336</v>
      </c>
      <c r="B819" s="8">
        <v>150666.7288728462</v>
      </c>
      <c r="C819" s="9">
        <v>0</v>
      </c>
      <c r="D819" s="8">
        <f t="shared" si="370"/>
        <v>150.66672887284619</v>
      </c>
      <c r="E819" s="8">
        <f t="shared" si="363"/>
        <v>150.66672887284619</v>
      </c>
      <c r="F819" s="10">
        <f t="shared" si="364"/>
        <v>150.66672887284619</v>
      </c>
      <c r="G819" s="10">
        <f t="shared" si="365"/>
        <v>0</v>
      </c>
      <c r="H819" s="10">
        <f t="shared" si="392"/>
        <v>0</v>
      </c>
      <c r="I819" s="10">
        <f t="shared" si="371"/>
        <v>0</v>
      </c>
      <c r="J819" s="10">
        <f t="shared" si="372"/>
        <v>0</v>
      </c>
      <c r="K819" s="10">
        <f t="shared" si="366"/>
        <v>135</v>
      </c>
      <c r="L819" s="10">
        <f t="shared" si="367"/>
        <v>15.666728872846193</v>
      </c>
      <c r="M819" s="10">
        <f t="shared" si="383"/>
        <v>0</v>
      </c>
      <c r="N819" s="10">
        <f t="shared" si="373"/>
        <v>15.666728872846193</v>
      </c>
      <c r="O819" s="10">
        <f t="shared" si="374"/>
        <v>0</v>
      </c>
      <c r="P819" s="10">
        <f t="shared" si="368"/>
        <v>90</v>
      </c>
      <c r="Q819" s="10">
        <f t="shared" si="369"/>
        <v>60.666728872846193</v>
      </c>
      <c r="R819" s="10">
        <f t="shared" si="384"/>
        <v>0</v>
      </c>
      <c r="S819" s="10">
        <f t="shared" si="375"/>
        <v>60.666728872846193</v>
      </c>
      <c r="T819" s="10">
        <f t="shared" si="376"/>
        <v>0</v>
      </c>
      <c r="U819" s="10">
        <f t="shared" si="385"/>
        <v>0</v>
      </c>
      <c r="V819" s="10">
        <f t="shared" si="377"/>
        <v>0</v>
      </c>
      <c r="W819" s="10">
        <f t="shared" si="378"/>
        <v>0</v>
      </c>
      <c r="X819" s="10">
        <f t="shared" si="379"/>
        <v>75.333364436423096</v>
      </c>
      <c r="Y819" s="10">
        <f t="shared" si="380"/>
        <v>0</v>
      </c>
      <c r="Z819" s="10">
        <f t="shared" si="386"/>
        <v>0</v>
      </c>
      <c r="AA819" s="10">
        <f t="shared" si="387"/>
        <v>0</v>
      </c>
      <c r="AB819" s="10">
        <f t="shared" si="388"/>
        <v>0</v>
      </c>
      <c r="AC819" s="10">
        <f t="shared" si="381"/>
        <v>67.5</v>
      </c>
      <c r="AD819" s="10">
        <f t="shared" si="382"/>
        <v>7.8333644364230963</v>
      </c>
      <c r="AE819" s="10">
        <f t="shared" si="389"/>
        <v>0</v>
      </c>
      <c r="AF819" s="10">
        <f t="shared" si="390"/>
        <v>7.8333644364230963</v>
      </c>
      <c r="AG819" s="10">
        <f t="shared" si="391"/>
        <v>0</v>
      </c>
    </row>
    <row r="820" spans="1:33" x14ac:dyDescent="0.2">
      <c r="A820" s="5">
        <v>40212.875</v>
      </c>
      <c r="B820" s="8">
        <v>150666.68731072324</v>
      </c>
      <c r="C820" s="9">
        <v>0</v>
      </c>
      <c r="D820" s="8">
        <f t="shared" si="370"/>
        <v>150.66668731072323</v>
      </c>
      <c r="E820" s="8">
        <f t="shared" si="363"/>
        <v>150.66668731072323</v>
      </c>
      <c r="F820" s="10">
        <f t="shared" si="364"/>
        <v>150.66668731072323</v>
      </c>
      <c r="G820" s="10">
        <f t="shared" si="365"/>
        <v>0</v>
      </c>
      <c r="H820" s="10">
        <f t="shared" si="392"/>
        <v>0</v>
      </c>
      <c r="I820" s="10">
        <f t="shared" si="371"/>
        <v>0</v>
      </c>
      <c r="J820" s="10">
        <f t="shared" si="372"/>
        <v>0</v>
      </c>
      <c r="K820" s="10">
        <f t="shared" si="366"/>
        <v>135</v>
      </c>
      <c r="L820" s="10">
        <f t="shared" si="367"/>
        <v>15.666687310723233</v>
      </c>
      <c r="M820" s="10">
        <f t="shared" si="383"/>
        <v>0</v>
      </c>
      <c r="N820" s="10">
        <f t="shared" si="373"/>
        <v>15.666687310723233</v>
      </c>
      <c r="O820" s="10">
        <f t="shared" si="374"/>
        <v>0</v>
      </c>
      <c r="P820" s="10">
        <f t="shared" si="368"/>
        <v>90</v>
      </c>
      <c r="Q820" s="10">
        <f t="shared" si="369"/>
        <v>60.666687310723233</v>
      </c>
      <c r="R820" s="10">
        <f t="shared" si="384"/>
        <v>0</v>
      </c>
      <c r="S820" s="10">
        <f t="shared" si="375"/>
        <v>60.666687310723233</v>
      </c>
      <c r="T820" s="10">
        <f t="shared" si="376"/>
        <v>0</v>
      </c>
      <c r="U820" s="10">
        <f t="shared" si="385"/>
        <v>0</v>
      </c>
      <c r="V820" s="10">
        <f t="shared" si="377"/>
        <v>0</v>
      </c>
      <c r="W820" s="10">
        <f t="shared" si="378"/>
        <v>0</v>
      </c>
      <c r="X820" s="10">
        <f t="shared" si="379"/>
        <v>75.333343655361617</v>
      </c>
      <c r="Y820" s="10">
        <f t="shared" si="380"/>
        <v>0</v>
      </c>
      <c r="Z820" s="10">
        <f t="shared" si="386"/>
        <v>0</v>
      </c>
      <c r="AA820" s="10">
        <f t="shared" si="387"/>
        <v>0</v>
      </c>
      <c r="AB820" s="10">
        <f t="shared" si="388"/>
        <v>0</v>
      </c>
      <c r="AC820" s="10">
        <f t="shared" si="381"/>
        <v>67.5</v>
      </c>
      <c r="AD820" s="10">
        <f t="shared" si="382"/>
        <v>7.8333436553616167</v>
      </c>
      <c r="AE820" s="10">
        <f t="shared" si="389"/>
        <v>0</v>
      </c>
      <c r="AF820" s="10">
        <f t="shared" si="390"/>
        <v>7.8333436553616167</v>
      </c>
      <c r="AG820" s="10">
        <f t="shared" si="391"/>
        <v>0</v>
      </c>
    </row>
    <row r="821" spans="1:33" x14ac:dyDescent="0.2">
      <c r="A821" s="5">
        <v>40212.916666666664</v>
      </c>
      <c r="B821" s="8">
        <v>150666.71728550392</v>
      </c>
      <c r="C821" s="9">
        <v>0</v>
      </c>
      <c r="D821" s="8">
        <f t="shared" si="370"/>
        <v>150.66671728550392</v>
      </c>
      <c r="E821" s="8">
        <f t="shared" si="363"/>
        <v>150.66671728550392</v>
      </c>
      <c r="F821" s="10">
        <f t="shared" si="364"/>
        <v>150.66671728550392</v>
      </c>
      <c r="G821" s="10">
        <f t="shared" si="365"/>
        <v>0</v>
      </c>
      <c r="H821" s="10">
        <f t="shared" si="392"/>
        <v>0</v>
      </c>
      <c r="I821" s="10">
        <f t="shared" si="371"/>
        <v>0</v>
      </c>
      <c r="J821" s="10">
        <f t="shared" si="372"/>
        <v>0</v>
      </c>
      <c r="K821" s="10">
        <f t="shared" si="366"/>
        <v>135</v>
      </c>
      <c r="L821" s="10">
        <f t="shared" si="367"/>
        <v>15.666717285503921</v>
      </c>
      <c r="M821" s="10">
        <f t="shared" si="383"/>
        <v>0</v>
      </c>
      <c r="N821" s="10">
        <f t="shared" si="373"/>
        <v>15.666717285503921</v>
      </c>
      <c r="O821" s="10">
        <f t="shared" si="374"/>
        <v>0</v>
      </c>
      <c r="P821" s="10">
        <f t="shared" si="368"/>
        <v>90</v>
      </c>
      <c r="Q821" s="10">
        <f t="shared" si="369"/>
        <v>60.666717285503921</v>
      </c>
      <c r="R821" s="10">
        <f t="shared" si="384"/>
        <v>0</v>
      </c>
      <c r="S821" s="10">
        <f t="shared" si="375"/>
        <v>60.666717285503921</v>
      </c>
      <c r="T821" s="10">
        <f t="shared" si="376"/>
        <v>0</v>
      </c>
      <c r="U821" s="10">
        <f t="shared" si="385"/>
        <v>0</v>
      </c>
      <c r="V821" s="10">
        <f t="shared" si="377"/>
        <v>0</v>
      </c>
      <c r="W821" s="10">
        <f t="shared" si="378"/>
        <v>0</v>
      </c>
      <c r="X821" s="10">
        <f t="shared" si="379"/>
        <v>75.333358642751961</v>
      </c>
      <c r="Y821" s="10">
        <f t="shared" si="380"/>
        <v>0</v>
      </c>
      <c r="Z821" s="10">
        <f t="shared" si="386"/>
        <v>0</v>
      </c>
      <c r="AA821" s="10">
        <f t="shared" si="387"/>
        <v>0</v>
      </c>
      <c r="AB821" s="10">
        <f t="shared" si="388"/>
        <v>0</v>
      </c>
      <c r="AC821" s="10">
        <f t="shared" si="381"/>
        <v>67.5</v>
      </c>
      <c r="AD821" s="10">
        <f t="shared" si="382"/>
        <v>7.8333586427519606</v>
      </c>
      <c r="AE821" s="10">
        <f t="shared" si="389"/>
        <v>0</v>
      </c>
      <c r="AF821" s="10">
        <f t="shared" si="390"/>
        <v>7.8333586427519606</v>
      </c>
      <c r="AG821" s="10">
        <f t="shared" si="391"/>
        <v>0</v>
      </c>
    </row>
    <row r="822" spans="1:33" x14ac:dyDescent="0.2">
      <c r="A822" s="5">
        <v>40212.958333333336</v>
      </c>
      <c r="B822" s="8">
        <v>150666.61892797297</v>
      </c>
      <c r="C822" s="9">
        <v>0</v>
      </c>
      <c r="D822" s="8">
        <f t="shared" si="370"/>
        <v>150.66661892797296</v>
      </c>
      <c r="E822" s="8">
        <f t="shared" si="363"/>
        <v>150.66661892797296</v>
      </c>
      <c r="F822" s="10">
        <f t="shared" si="364"/>
        <v>150.66661892797296</v>
      </c>
      <c r="G822" s="10">
        <f t="shared" si="365"/>
        <v>0</v>
      </c>
      <c r="H822" s="10">
        <f t="shared" si="392"/>
        <v>0</v>
      </c>
      <c r="I822" s="10">
        <f t="shared" si="371"/>
        <v>0</v>
      </c>
      <c r="J822" s="10">
        <f t="shared" si="372"/>
        <v>0</v>
      </c>
      <c r="K822" s="10">
        <f t="shared" si="366"/>
        <v>135</v>
      </c>
      <c r="L822" s="10">
        <f t="shared" si="367"/>
        <v>15.666618927972962</v>
      </c>
      <c r="M822" s="10">
        <f t="shared" si="383"/>
        <v>0</v>
      </c>
      <c r="N822" s="10">
        <f t="shared" si="373"/>
        <v>15.666618927972962</v>
      </c>
      <c r="O822" s="10">
        <f t="shared" si="374"/>
        <v>0</v>
      </c>
      <c r="P822" s="10">
        <f t="shared" si="368"/>
        <v>90</v>
      </c>
      <c r="Q822" s="10">
        <f t="shared" si="369"/>
        <v>60.666618927972962</v>
      </c>
      <c r="R822" s="10">
        <f t="shared" si="384"/>
        <v>0</v>
      </c>
      <c r="S822" s="10">
        <f t="shared" si="375"/>
        <v>60.666618927972962</v>
      </c>
      <c r="T822" s="10">
        <f t="shared" si="376"/>
        <v>0</v>
      </c>
      <c r="U822" s="10">
        <f t="shared" si="385"/>
        <v>0</v>
      </c>
      <c r="V822" s="10">
        <f t="shared" si="377"/>
        <v>0</v>
      </c>
      <c r="W822" s="10">
        <f t="shared" si="378"/>
        <v>0</v>
      </c>
      <c r="X822" s="10">
        <f t="shared" si="379"/>
        <v>75.333309463986481</v>
      </c>
      <c r="Y822" s="10">
        <f t="shared" si="380"/>
        <v>0</v>
      </c>
      <c r="Z822" s="10">
        <f t="shared" si="386"/>
        <v>0</v>
      </c>
      <c r="AA822" s="10">
        <f t="shared" si="387"/>
        <v>0</v>
      </c>
      <c r="AB822" s="10">
        <f t="shared" si="388"/>
        <v>0</v>
      </c>
      <c r="AC822" s="10">
        <f t="shared" si="381"/>
        <v>67.5</v>
      </c>
      <c r="AD822" s="10">
        <f t="shared" si="382"/>
        <v>7.8333094639864811</v>
      </c>
      <c r="AE822" s="10">
        <f t="shared" si="389"/>
        <v>0</v>
      </c>
      <c r="AF822" s="10">
        <f t="shared" si="390"/>
        <v>7.8333094639864811</v>
      </c>
      <c r="AG822" s="10">
        <f t="shared" si="391"/>
        <v>0</v>
      </c>
    </row>
    <row r="823" spans="1:33" x14ac:dyDescent="0.2">
      <c r="A823" s="5">
        <v>40213</v>
      </c>
      <c r="B823" s="8">
        <v>150666.5467454477</v>
      </c>
      <c r="C823" s="9">
        <v>0</v>
      </c>
      <c r="D823" s="8">
        <f t="shared" si="370"/>
        <v>150.6665467454477</v>
      </c>
      <c r="E823" s="8">
        <f t="shared" si="363"/>
        <v>150.6665467454477</v>
      </c>
      <c r="F823" s="10">
        <f t="shared" si="364"/>
        <v>150.6665467454477</v>
      </c>
      <c r="G823" s="10">
        <f t="shared" si="365"/>
        <v>0</v>
      </c>
      <c r="H823" s="10">
        <f t="shared" si="392"/>
        <v>0</v>
      </c>
      <c r="I823" s="10">
        <f t="shared" si="371"/>
        <v>0</v>
      </c>
      <c r="J823" s="10">
        <f t="shared" si="372"/>
        <v>0</v>
      </c>
      <c r="K823" s="10">
        <f t="shared" si="366"/>
        <v>135</v>
      </c>
      <c r="L823" s="10">
        <f t="shared" si="367"/>
        <v>15.666546745447704</v>
      </c>
      <c r="M823" s="10">
        <f t="shared" si="383"/>
        <v>0</v>
      </c>
      <c r="N823" s="10">
        <f t="shared" si="373"/>
        <v>15.666546745447704</v>
      </c>
      <c r="O823" s="10">
        <f t="shared" si="374"/>
        <v>0</v>
      </c>
      <c r="P823" s="10">
        <f t="shared" si="368"/>
        <v>90</v>
      </c>
      <c r="Q823" s="10">
        <f t="shared" si="369"/>
        <v>60.666546745447704</v>
      </c>
      <c r="R823" s="10">
        <f t="shared" si="384"/>
        <v>0</v>
      </c>
      <c r="S823" s="10">
        <f t="shared" si="375"/>
        <v>60.666546745447704</v>
      </c>
      <c r="T823" s="10">
        <f t="shared" si="376"/>
        <v>0</v>
      </c>
      <c r="U823" s="10">
        <f t="shared" si="385"/>
        <v>0</v>
      </c>
      <c r="V823" s="10">
        <f t="shared" si="377"/>
        <v>0</v>
      </c>
      <c r="W823" s="10">
        <f t="shared" si="378"/>
        <v>0</v>
      </c>
      <c r="X823" s="10">
        <f t="shared" si="379"/>
        <v>75.333273372723852</v>
      </c>
      <c r="Y823" s="10">
        <f t="shared" si="380"/>
        <v>0</v>
      </c>
      <c r="Z823" s="10">
        <f t="shared" si="386"/>
        <v>0</v>
      </c>
      <c r="AA823" s="10">
        <f t="shared" si="387"/>
        <v>0</v>
      </c>
      <c r="AB823" s="10">
        <f t="shared" si="388"/>
        <v>0</v>
      </c>
      <c r="AC823" s="10">
        <f t="shared" si="381"/>
        <v>67.5</v>
      </c>
      <c r="AD823" s="10">
        <f t="shared" si="382"/>
        <v>7.8332733727238519</v>
      </c>
      <c r="AE823" s="10">
        <f t="shared" si="389"/>
        <v>0</v>
      </c>
      <c r="AF823" s="10">
        <f t="shared" si="390"/>
        <v>7.8332733727238519</v>
      </c>
      <c r="AG823" s="10">
        <f t="shared" si="391"/>
        <v>0</v>
      </c>
    </row>
    <row r="824" spans="1:33" x14ac:dyDescent="0.2">
      <c r="A824" s="5">
        <v>40213.041666666664</v>
      </c>
      <c r="B824" s="8">
        <v>150666.51807003334</v>
      </c>
      <c r="C824" s="9">
        <v>0</v>
      </c>
      <c r="D824" s="8">
        <f t="shared" si="370"/>
        <v>150.66651807003333</v>
      </c>
      <c r="E824" s="8">
        <f t="shared" si="363"/>
        <v>150.66651807003333</v>
      </c>
      <c r="F824" s="10">
        <f t="shared" si="364"/>
        <v>150.66651807003333</v>
      </c>
      <c r="G824" s="10">
        <f t="shared" si="365"/>
        <v>0</v>
      </c>
      <c r="H824" s="10">
        <f t="shared" si="392"/>
        <v>0</v>
      </c>
      <c r="I824" s="10">
        <f t="shared" si="371"/>
        <v>0</v>
      </c>
      <c r="J824" s="10">
        <f t="shared" si="372"/>
        <v>0</v>
      </c>
      <c r="K824" s="10">
        <f t="shared" si="366"/>
        <v>135</v>
      </c>
      <c r="L824" s="10">
        <f t="shared" si="367"/>
        <v>15.666518070033334</v>
      </c>
      <c r="M824" s="10">
        <f t="shared" si="383"/>
        <v>0</v>
      </c>
      <c r="N824" s="10">
        <f t="shared" si="373"/>
        <v>15.666518070033334</v>
      </c>
      <c r="O824" s="10">
        <f t="shared" si="374"/>
        <v>0</v>
      </c>
      <c r="P824" s="10">
        <f t="shared" si="368"/>
        <v>90</v>
      </c>
      <c r="Q824" s="10">
        <f t="shared" si="369"/>
        <v>60.666518070033334</v>
      </c>
      <c r="R824" s="10">
        <f t="shared" si="384"/>
        <v>0</v>
      </c>
      <c r="S824" s="10">
        <f t="shared" si="375"/>
        <v>60.666518070033334</v>
      </c>
      <c r="T824" s="10">
        <f t="shared" si="376"/>
        <v>0</v>
      </c>
      <c r="U824" s="10">
        <f t="shared" si="385"/>
        <v>0</v>
      </c>
      <c r="V824" s="10">
        <f t="shared" si="377"/>
        <v>0</v>
      </c>
      <c r="W824" s="10">
        <f t="shared" si="378"/>
        <v>0</v>
      </c>
      <c r="X824" s="10">
        <f t="shared" si="379"/>
        <v>75.333259035016667</v>
      </c>
      <c r="Y824" s="10">
        <f t="shared" si="380"/>
        <v>0</v>
      </c>
      <c r="Z824" s="10">
        <f t="shared" si="386"/>
        <v>0</v>
      </c>
      <c r="AA824" s="10">
        <f t="shared" si="387"/>
        <v>0</v>
      </c>
      <c r="AB824" s="10">
        <f t="shared" si="388"/>
        <v>0</v>
      </c>
      <c r="AC824" s="10">
        <f t="shared" si="381"/>
        <v>67.5</v>
      </c>
      <c r="AD824" s="10">
        <f t="shared" si="382"/>
        <v>7.8332590350166669</v>
      </c>
      <c r="AE824" s="10">
        <f t="shared" si="389"/>
        <v>0</v>
      </c>
      <c r="AF824" s="10">
        <f t="shared" si="390"/>
        <v>7.8332590350166669</v>
      </c>
      <c r="AG824" s="10">
        <f t="shared" si="391"/>
        <v>0</v>
      </c>
    </row>
    <row r="825" spans="1:33" x14ac:dyDescent="0.2">
      <c r="A825" s="5">
        <v>40213.083333333336</v>
      </c>
      <c r="B825" s="8">
        <v>150666.53246392569</v>
      </c>
      <c r="C825" s="9">
        <v>0</v>
      </c>
      <c r="D825" s="8">
        <f t="shared" si="370"/>
        <v>150.66653246392568</v>
      </c>
      <c r="E825" s="8">
        <f t="shared" si="363"/>
        <v>150.66653246392568</v>
      </c>
      <c r="F825" s="10">
        <f t="shared" si="364"/>
        <v>150.66653246392568</v>
      </c>
      <c r="G825" s="10">
        <f t="shared" si="365"/>
        <v>0</v>
      </c>
      <c r="H825" s="10">
        <f t="shared" si="392"/>
        <v>0</v>
      </c>
      <c r="I825" s="10">
        <f t="shared" si="371"/>
        <v>0</v>
      </c>
      <c r="J825" s="10">
        <f t="shared" si="372"/>
        <v>0</v>
      </c>
      <c r="K825" s="10">
        <f t="shared" si="366"/>
        <v>135</v>
      </c>
      <c r="L825" s="10">
        <f t="shared" si="367"/>
        <v>15.666532463925677</v>
      </c>
      <c r="M825" s="10">
        <f t="shared" si="383"/>
        <v>0</v>
      </c>
      <c r="N825" s="10">
        <f t="shared" si="373"/>
        <v>15.666532463925677</v>
      </c>
      <c r="O825" s="10">
        <f t="shared" si="374"/>
        <v>0</v>
      </c>
      <c r="P825" s="10">
        <f t="shared" si="368"/>
        <v>90</v>
      </c>
      <c r="Q825" s="10">
        <f t="shared" si="369"/>
        <v>60.666532463925677</v>
      </c>
      <c r="R825" s="10">
        <f t="shared" si="384"/>
        <v>0</v>
      </c>
      <c r="S825" s="10">
        <f t="shared" si="375"/>
        <v>60.666532463925677</v>
      </c>
      <c r="T825" s="10">
        <f t="shared" si="376"/>
        <v>0</v>
      </c>
      <c r="U825" s="10">
        <f t="shared" si="385"/>
        <v>0</v>
      </c>
      <c r="V825" s="10">
        <f t="shared" si="377"/>
        <v>0</v>
      </c>
      <c r="W825" s="10">
        <f t="shared" si="378"/>
        <v>0</v>
      </c>
      <c r="X825" s="10">
        <f t="shared" si="379"/>
        <v>75.333266231962838</v>
      </c>
      <c r="Y825" s="10">
        <f t="shared" si="380"/>
        <v>0</v>
      </c>
      <c r="Z825" s="10">
        <f t="shared" si="386"/>
        <v>0</v>
      </c>
      <c r="AA825" s="10">
        <f t="shared" si="387"/>
        <v>0</v>
      </c>
      <c r="AB825" s="10">
        <f t="shared" si="388"/>
        <v>0</v>
      </c>
      <c r="AC825" s="10">
        <f t="shared" si="381"/>
        <v>67.5</v>
      </c>
      <c r="AD825" s="10">
        <f t="shared" si="382"/>
        <v>7.8332662319628383</v>
      </c>
      <c r="AE825" s="10">
        <f t="shared" si="389"/>
        <v>0</v>
      </c>
      <c r="AF825" s="10">
        <f t="shared" si="390"/>
        <v>7.8332662319628383</v>
      </c>
      <c r="AG825" s="10">
        <f t="shared" si="391"/>
        <v>0</v>
      </c>
    </row>
    <row r="826" spans="1:33" x14ac:dyDescent="0.2">
      <c r="A826" s="5">
        <v>40213.125</v>
      </c>
      <c r="B826" s="8">
        <v>150666.45527347532</v>
      </c>
      <c r="C826" s="9">
        <v>0</v>
      </c>
      <c r="D826" s="8">
        <f t="shared" si="370"/>
        <v>150.66645527347532</v>
      </c>
      <c r="E826" s="8">
        <f t="shared" si="363"/>
        <v>150.66645527347532</v>
      </c>
      <c r="F826" s="10">
        <f t="shared" si="364"/>
        <v>150.66645527347532</v>
      </c>
      <c r="G826" s="10">
        <f t="shared" si="365"/>
        <v>0</v>
      </c>
      <c r="H826" s="10">
        <f t="shared" si="392"/>
        <v>0</v>
      </c>
      <c r="I826" s="10">
        <f t="shared" si="371"/>
        <v>0</v>
      </c>
      <c r="J826" s="10">
        <f t="shared" si="372"/>
        <v>0</v>
      </c>
      <c r="K826" s="10">
        <f t="shared" si="366"/>
        <v>135</v>
      </c>
      <c r="L826" s="10">
        <f t="shared" si="367"/>
        <v>15.666455273475322</v>
      </c>
      <c r="M826" s="10">
        <f t="shared" si="383"/>
        <v>0</v>
      </c>
      <c r="N826" s="10">
        <f t="shared" si="373"/>
        <v>15.666455273475322</v>
      </c>
      <c r="O826" s="10">
        <f t="shared" si="374"/>
        <v>0</v>
      </c>
      <c r="P826" s="10">
        <f t="shared" si="368"/>
        <v>90</v>
      </c>
      <c r="Q826" s="10">
        <f t="shared" si="369"/>
        <v>60.666455273475322</v>
      </c>
      <c r="R826" s="10">
        <f t="shared" si="384"/>
        <v>0</v>
      </c>
      <c r="S826" s="10">
        <f t="shared" si="375"/>
        <v>60.666455273475322</v>
      </c>
      <c r="T826" s="10">
        <f t="shared" si="376"/>
        <v>0</v>
      </c>
      <c r="U826" s="10">
        <f t="shared" si="385"/>
        <v>0</v>
      </c>
      <c r="V826" s="10">
        <f t="shared" si="377"/>
        <v>0</v>
      </c>
      <c r="W826" s="10">
        <f t="shared" si="378"/>
        <v>0</v>
      </c>
      <c r="X826" s="10">
        <f t="shared" si="379"/>
        <v>75.333227636737661</v>
      </c>
      <c r="Y826" s="10">
        <f t="shared" si="380"/>
        <v>0</v>
      </c>
      <c r="Z826" s="10">
        <f t="shared" si="386"/>
        <v>0</v>
      </c>
      <c r="AA826" s="10">
        <f t="shared" si="387"/>
        <v>0</v>
      </c>
      <c r="AB826" s="10">
        <f t="shared" si="388"/>
        <v>0</v>
      </c>
      <c r="AC826" s="10">
        <f t="shared" si="381"/>
        <v>67.5</v>
      </c>
      <c r="AD826" s="10">
        <f t="shared" si="382"/>
        <v>7.8332276367376608</v>
      </c>
      <c r="AE826" s="10">
        <f t="shared" si="389"/>
        <v>0</v>
      </c>
      <c r="AF826" s="10">
        <f t="shared" si="390"/>
        <v>7.8332276367376608</v>
      </c>
      <c r="AG826" s="10">
        <f t="shared" si="391"/>
        <v>0</v>
      </c>
    </row>
    <row r="827" spans="1:33" x14ac:dyDescent="0.2">
      <c r="A827" s="5">
        <v>40213.166666666664</v>
      </c>
      <c r="B827" s="8">
        <v>150666.56313255924</v>
      </c>
      <c r="C827" s="9">
        <v>0</v>
      </c>
      <c r="D827" s="8">
        <f t="shared" si="370"/>
        <v>150.66656313255925</v>
      </c>
      <c r="E827" s="8">
        <f t="shared" si="363"/>
        <v>150.66656313255925</v>
      </c>
      <c r="F827" s="10">
        <f t="shared" si="364"/>
        <v>150.66656313255925</v>
      </c>
      <c r="G827" s="10">
        <f t="shared" si="365"/>
        <v>0</v>
      </c>
      <c r="H827" s="10">
        <f t="shared" si="392"/>
        <v>0</v>
      </c>
      <c r="I827" s="10">
        <f t="shared" si="371"/>
        <v>0</v>
      </c>
      <c r="J827" s="10">
        <f t="shared" si="372"/>
        <v>0</v>
      </c>
      <c r="K827" s="10">
        <f t="shared" si="366"/>
        <v>135</v>
      </c>
      <c r="L827" s="10">
        <f t="shared" si="367"/>
        <v>15.666563132559247</v>
      </c>
      <c r="M827" s="10">
        <f t="shared" si="383"/>
        <v>0</v>
      </c>
      <c r="N827" s="10">
        <f t="shared" si="373"/>
        <v>15.666563132559247</v>
      </c>
      <c r="O827" s="10">
        <f t="shared" si="374"/>
        <v>0</v>
      </c>
      <c r="P827" s="10">
        <f t="shared" si="368"/>
        <v>90</v>
      </c>
      <c r="Q827" s="10">
        <f t="shared" si="369"/>
        <v>60.666563132559247</v>
      </c>
      <c r="R827" s="10">
        <f t="shared" si="384"/>
        <v>0</v>
      </c>
      <c r="S827" s="10">
        <f t="shared" si="375"/>
        <v>60.666563132559247</v>
      </c>
      <c r="T827" s="10">
        <f t="shared" si="376"/>
        <v>0</v>
      </c>
      <c r="U827" s="10">
        <f t="shared" si="385"/>
        <v>0</v>
      </c>
      <c r="V827" s="10">
        <f t="shared" si="377"/>
        <v>0</v>
      </c>
      <c r="W827" s="10">
        <f t="shared" si="378"/>
        <v>0</v>
      </c>
      <c r="X827" s="10">
        <f t="shared" si="379"/>
        <v>75.333281566279624</v>
      </c>
      <c r="Y827" s="10">
        <f t="shared" si="380"/>
        <v>0</v>
      </c>
      <c r="Z827" s="10">
        <f t="shared" si="386"/>
        <v>0</v>
      </c>
      <c r="AA827" s="10">
        <f t="shared" si="387"/>
        <v>0</v>
      </c>
      <c r="AB827" s="10">
        <f t="shared" si="388"/>
        <v>0</v>
      </c>
      <c r="AC827" s="10">
        <f t="shared" si="381"/>
        <v>67.5</v>
      </c>
      <c r="AD827" s="10">
        <f t="shared" si="382"/>
        <v>7.8332815662796236</v>
      </c>
      <c r="AE827" s="10">
        <f t="shared" si="389"/>
        <v>0</v>
      </c>
      <c r="AF827" s="10">
        <f t="shared" si="390"/>
        <v>7.8332815662796236</v>
      </c>
      <c r="AG827" s="10">
        <f t="shared" si="391"/>
        <v>0</v>
      </c>
    </row>
    <row r="828" spans="1:33" x14ac:dyDescent="0.2">
      <c r="A828" s="5">
        <v>40213.208333333336</v>
      </c>
      <c r="B828" s="8">
        <v>150666.49607388326</v>
      </c>
      <c r="C828" s="9">
        <v>0</v>
      </c>
      <c r="D828" s="8">
        <f t="shared" si="370"/>
        <v>150.66649607388325</v>
      </c>
      <c r="E828" s="8">
        <f t="shared" si="363"/>
        <v>150.66649607388325</v>
      </c>
      <c r="F828" s="10">
        <f t="shared" si="364"/>
        <v>150.66649607388325</v>
      </c>
      <c r="G828" s="10">
        <f t="shared" si="365"/>
        <v>0</v>
      </c>
      <c r="H828" s="10">
        <f t="shared" si="392"/>
        <v>0</v>
      </c>
      <c r="I828" s="10">
        <f t="shared" si="371"/>
        <v>0</v>
      </c>
      <c r="J828" s="10">
        <f t="shared" si="372"/>
        <v>0</v>
      </c>
      <c r="K828" s="10">
        <f t="shared" si="366"/>
        <v>135</v>
      </c>
      <c r="L828" s="10">
        <f t="shared" si="367"/>
        <v>15.666496073883252</v>
      </c>
      <c r="M828" s="10">
        <f t="shared" si="383"/>
        <v>0</v>
      </c>
      <c r="N828" s="10">
        <f t="shared" si="373"/>
        <v>15.666496073883252</v>
      </c>
      <c r="O828" s="10">
        <f t="shared" si="374"/>
        <v>0</v>
      </c>
      <c r="P828" s="10">
        <f t="shared" si="368"/>
        <v>90</v>
      </c>
      <c r="Q828" s="10">
        <f t="shared" si="369"/>
        <v>60.666496073883252</v>
      </c>
      <c r="R828" s="10">
        <f t="shared" si="384"/>
        <v>0</v>
      </c>
      <c r="S828" s="10">
        <f t="shared" si="375"/>
        <v>60.666496073883252</v>
      </c>
      <c r="T828" s="10">
        <f t="shared" si="376"/>
        <v>0</v>
      </c>
      <c r="U828" s="10">
        <f t="shared" si="385"/>
        <v>0</v>
      </c>
      <c r="V828" s="10">
        <f t="shared" si="377"/>
        <v>0</v>
      </c>
      <c r="W828" s="10">
        <f t="shared" si="378"/>
        <v>0</v>
      </c>
      <c r="X828" s="10">
        <f t="shared" si="379"/>
        <v>75.333248036941626</v>
      </c>
      <c r="Y828" s="10">
        <f t="shared" si="380"/>
        <v>0</v>
      </c>
      <c r="Z828" s="10">
        <f t="shared" si="386"/>
        <v>0</v>
      </c>
      <c r="AA828" s="10">
        <f t="shared" si="387"/>
        <v>0</v>
      </c>
      <c r="AB828" s="10">
        <f t="shared" si="388"/>
        <v>0</v>
      </c>
      <c r="AC828" s="10">
        <f t="shared" si="381"/>
        <v>67.5</v>
      </c>
      <c r="AD828" s="10">
        <f t="shared" si="382"/>
        <v>7.833248036941626</v>
      </c>
      <c r="AE828" s="10">
        <f t="shared" si="389"/>
        <v>0</v>
      </c>
      <c r="AF828" s="10">
        <f t="shared" si="390"/>
        <v>7.833248036941626</v>
      </c>
      <c r="AG828" s="10">
        <f t="shared" si="391"/>
        <v>0</v>
      </c>
    </row>
    <row r="829" spans="1:33" x14ac:dyDescent="0.2">
      <c r="A829" s="5">
        <v>40213.25</v>
      </c>
      <c r="B829" s="8">
        <v>150666.48524419445</v>
      </c>
      <c r="C829" s="9">
        <v>0</v>
      </c>
      <c r="D829" s="8">
        <f t="shared" si="370"/>
        <v>150.66648524419446</v>
      </c>
      <c r="E829" s="8">
        <f t="shared" si="363"/>
        <v>150.66648524419446</v>
      </c>
      <c r="F829" s="10">
        <f t="shared" si="364"/>
        <v>150.66648524419446</v>
      </c>
      <c r="G829" s="10">
        <f t="shared" si="365"/>
        <v>0</v>
      </c>
      <c r="H829" s="10">
        <f t="shared" si="392"/>
        <v>0</v>
      </c>
      <c r="I829" s="10">
        <f t="shared" si="371"/>
        <v>0</v>
      </c>
      <c r="J829" s="10">
        <f t="shared" si="372"/>
        <v>0</v>
      </c>
      <c r="K829" s="10">
        <f t="shared" si="366"/>
        <v>135</v>
      </c>
      <c r="L829" s="10">
        <f t="shared" si="367"/>
        <v>15.666485244194462</v>
      </c>
      <c r="M829" s="10">
        <f t="shared" si="383"/>
        <v>0</v>
      </c>
      <c r="N829" s="10">
        <f t="shared" si="373"/>
        <v>15.666485244194462</v>
      </c>
      <c r="O829" s="10">
        <f t="shared" si="374"/>
        <v>0</v>
      </c>
      <c r="P829" s="10">
        <f t="shared" si="368"/>
        <v>90</v>
      </c>
      <c r="Q829" s="10">
        <f t="shared" si="369"/>
        <v>60.666485244194462</v>
      </c>
      <c r="R829" s="10">
        <f t="shared" si="384"/>
        <v>0</v>
      </c>
      <c r="S829" s="10">
        <f t="shared" si="375"/>
        <v>60.666485244194462</v>
      </c>
      <c r="T829" s="10">
        <f t="shared" si="376"/>
        <v>0</v>
      </c>
      <c r="U829" s="10">
        <f t="shared" si="385"/>
        <v>0</v>
      </c>
      <c r="V829" s="10">
        <f t="shared" si="377"/>
        <v>0</v>
      </c>
      <c r="W829" s="10">
        <f t="shared" si="378"/>
        <v>0</v>
      </c>
      <c r="X829" s="10">
        <f t="shared" si="379"/>
        <v>75.333242622097231</v>
      </c>
      <c r="Y829" s="10">
        <f t="shared" si="380"/>
        <v>0</v>
      </c>
      <c r="Z829" s="10">
        <f t="shared" si="386"/>
        <v>0</v>
      </c>
      <c r="AA829" s="10">
        <f t="shared" si="387"/>
        <v>0</v>
      </c>
      <c r="AB829" s="10">
        <f t="shared" si="388"/>
        <v>0</v>
      </c>
      <c r="AC829" s="10">
        <f t="shared" si="381"/>
        <v>67.5</v>
      </c>
      <c r="AD829" s="10">
        <f t="shared" si="382"/>
        <v>7.8332426220972309</v>
      </c>
      <c r="AE829" s="10">
        <f t="shared" si="389"/>
        <v>0</v>
      </c>
      <c r="AF829" s="10">
        <f t="shared" si="390"/>
        <v>7.8332426220972309</v>
      </c>
      <c r="AG829" s="10">
        <f t="shared" si="391"/>
        <v>0</v>
      </c>
    </row>
    <row r="830" spans="1:33" x14ac:dyDescent="0.2">
      <c r="A830" s="5">
        <v>40213.291666666664</v>
      </c>
      <c r="B830" s="8">
        <v>150666.57729968015</v>
      </c>
      <c r="C830" s="9">
        <v>0</v>
      </c>
      <c r="D830" s="8">
        <f t="shared" si="370"/>
        <v>150.66657729968014</v>
      </c>
      <c r="E830" s="8">
        <f t="shared" si="363"/>
        <v>150.66657729968014</v>
      </c>
      <c r="F830" s="10">
        <f t="shared" si="364"/>
        <v>150.66657729968014</v>
      </c>
      <c r="G830" s="10">
        <f t="shared" si="365"/>
        <v>0</v>
      </c>
      <c r="H830" s="10">
        <f t="shared" si="392"/>
        <v>0</v>
      </c>
      <c r="I830" s="10">
        <f t="shared" si="371"/>
        <v>0</v>
      </c>
      <c r="J830" s="10">
        <f t="shared" si="372"/>
        <v>0</v>
      </c>
      <c r="K830" s="10">
        <f t="shared" si="366"/>
        <v>135</v>
      </c>
      <c r="L830" s="10">
        <f t="shared" si="367"/>
        <v>15.666577299680142</v>
      </c>
      <c r="M830" s="10">
        <f t="shared" si="383"/>
        <v>0</v>
      </c>
      <c r="N830" s="10">
        <f t="shared" si="373"/>
        <v>15.666577299680142</v>
      </c>
      <c r="O830" s="10">
        <f t="shared" si="374"/>
        <v>0</v>
      </c>
      <c r="P830" s="10">
        <f t="shared" si="368"/>
        <v>90</v>
      </c>
      <c r="Q830" s="10">
        <f t="shared" si="369"/>
        <v>60.666577299680142</v>
      </c>
      <c r="R830" s="10">
        <f t="shared" si="384"/>
        <v>0</v>
      </c>
      <c r="S830" s="10">
        <f t="shared" si="375"/>
        <v>60.666577299680142</v>
      </c>
      <c r="T830" s="10">
        <f t="shared" si="376"/>
        <v>0</v>
      </c>
      <c r="U830" s="10">
        <f t="shared" si="385"/>
        <v>0</v>
      </c>
      <c r="V830" s="10">
        <f t="shared" si="377"/>
        <v>0</v>
      </c>
      <c r="W830" s="10">
        <f t="shared" si="378"/>
        <v>0</v>
      </c>
      <c r="X830" s="10">
        <f t="shared" si="379"/>
        <v>75.333288649840071</v>
      </c>
      <c r="Y830" s="10">
        <f t="shared" si="380"/>
        <v>0</v>
      </c>
      <c r="Z830" s="10">
        <f t="shared" si="386"/>
        <v>0</v>
      </c>
      <c r="AA830" s="10">
        <f t="shared" si="387"/>
        <v>0</v>
      </c>
      <c r="AB830" s="10">
        <f t="shared" si="388"/>
        <v>0</v>
      </c>
      <c r="AC830" s="10">
        <f t="shared" si="381"/>
        <v>67.5</v>
      </c>
      <c r="AD830" s="10">
        <f t="shared" si="382"/>
        <v>7.8332886498400711</v>
      </c>
      <c r="AE830" s="10">
        <f t="shared" si="389"/>
        <v>0</v>
      </c>
      <c r="AF830" s="10">
        <f t="shared" si="390"/>
        <v>7.8332886498400711</v>
      </c>
      <c r="AG830" s="10">
        <f t="shared" si="391"/>
        <v>0</v>
      </c>
    </row>
    <row r="831" spans="1:33" x14ac:dyDescent="0.2">
      <c r="A831" s="5">
        <v>40213.333333333336</v>
      </c>
      <c r="B831" s="8">
        <v>150666.63435942915</v>
      </c>
      <c r="C831" s="9">
        <v>0</v>
      </c>
      <c r="D831" s="8">
        <f t="shared" si="370"/>
        <v>150.66663435942917</v>
      </c>
      <c r="E831" s="8">
        <f t="shared" si="363"/>
        <v>150.66663435942917</v>
      </c>
      <c r="F831" s="10">
        <f t="shared" si="364"/>
        <v>150.66663435942917</v>
      </c>
      <c r="G831" s="10">
        <f t="shared" si="365"/>
        <v>0</v>
      </c>
      <c r="H831" s="10">
        <f t="shared" si="392"/>
        <v>0</v>
      </c>
      <c r="I831" s="10">
        <f t="shared" si="371"/>
        <v>0</v>
      </c>
      <c r="J831" s="10">
        <f t="shared" si="372"/>
        <v>0</v>
      </c>
      <c r="K831" s="10">
        <f t="shared" si="366"/>
        <v>135</v>
      </c>
      <c r="L831" s="10">
        <f t="shared" si="367"/>
        <v>15.666634359429167</v>
      </c>
      <c r="M831" s="10">
        <f t="shared" si="383"/>
        <v>0</v>
      </c>
      <c r="N831" s="10">
        <f t="shared" si="373"/>
        <v>15.666634359429167</v>
      </c>
      <c r="O831" s="10">
        <f t="shared" si="374"/>
        <v>0</v>
      </c>
      <c r="P831" s="10">
        <f t="shared" si="368"/>
        <v>90</v>
      </c>
      <c r="Q831" s="10">
        <f t="shared" si="369"/>
        <v>60.666634359429167</v>
      </c>
      <c r="R831" s="10">
        <f t="shared" si="384"/>
        <v>0</v>
      </c>
      <c r="S831" s="10">
        <f t="shared" si="375"/>
        <v>60.666634359429167</v>
      </c>
      <c r="T831" s="10">
        <f t="shared" si="376"/>
        <v>0</v>
      </c>
      <c r="U831" s="10">
        <f t="shared" si="385"/>
        <v>0</v>
      </c>
      <c r="V831" s="10">
        <f t="shared" si="377"/>
        <v>0</v>
      </c>
      <c r="W831" s="10">
        <f t="shared" si="378"/>
        <v>0</v>
      </c>
      <c r="X831" s="10">
        <f t="shared" si="379"/>
        <v>75.333317179714584</v>
      </c>
      <c r="Y831" s="10">
        <f t="shared" si="380"/>
        <v>0</v>
      </c>
      <c r="Z831" s="10">
        <f t="shared" si="386"/>
        <v>0</v>
      </c>
      <c r="AA831" s="10">
        <f t="shared" si="387"/>
        <v>0</v>
      </c>
      <c r="AB831" s="10">
        <f t="shared" si="388"/>
        <v>0</v>
      </c>
      <c r="AC831" s="10">
        <f t="shared" si="381"/>
        <v>67.5</v>
      </c>
      <c r="AD831" s="10">
        <f t="shared" si="382"/>
        <v>7.8333171797145837</v>
      </c>
      <c r="AE831" s="10">
        <f t="shared" si="389"/>
        <v>0</v>
      </c>
      <c r="AF831" s="10">
        <f t="shared" si="390"/>
        <v>7.8333171797145837</v>
      </c>
      <c r="AG831" s="10">
        <f t="shared" si="391"/>
        <v>0</v>
      </c>
    </row>
    <row r="832" spans="1:33" x14ac:dyDescent="0.2">
      <c r="A832" s="5">
        <v>40213.375</v>
      </c>
      <c r="B832" s="8">
        <v>150666.61483931827</v>
      </c>
      <c r="C832" s="9">
        <v>0</v>
      </c>
      <c r="D832" s="8">
        <f t="shared" si="370"/>
        <v>150.66661483931827</v>
      </c>
      <c r="E832" s="8">
        <f t="shared" si="363"/>
        <v>150.66661483931827</v>
      </c>
      <c r="F832" s="10">
        <f t="shared" si="364"/>
        <v>150.66661483931827</v>
      </c>
      <c r="G832" s="10">
        <f t="shared" si="365"/>
        <v>0</v>
      </c>
      <c r="H832" s="10">
        <f t="shared" si="392"/>
        <v>0</v>
      </c>
      <c r="I832" s="10">
        <f t="shared" si="371"/>
        <v>0</v>
      </c>
      <c r="J832" s="10">
        <f t="shared" si="372"/>
        <v>0</v>
      </c>
      <c r="K832" s="10">
        <f t="shared" si="366"/>
        <v>135</v>
      </c>
      <c r="L832" s="10">
        <f t="shared" si="367"/>
        <v>15.666614839318271</v>
      </c>
      <c r="M832" s="10">
        <f t="shared" si="383"/>
        <v>0</v>
      </c>
      <c r="N832" s="10">
        <f t="shared" si="373"/>
        <v>15.666614839318271</v>
      </c>
      <c r="O832" s="10">
        <f t="shared" si="374"/>
        <v>0</v>
      </c>
      <c r="P832" s="10">
        <f t="shared" si="368"/>
        <v>90</v>
      </c>
      <c r="Q832" s="10">
        <f t="shared" si="369"/>
        <v>60.666614839318271</v>
      </c>
      <c r="R832" s="10">
        <f t="shared" si="384"/>
        <v>0</v>
      </c>
      <c r="S832" s="10">
        <f t="shared" si="375"/>
        <v>60.666614839318271</v>
      </c>
      <c r="T832" s="10">
        <f t="shared" si="376"/>
        <v>0</v>
      </c>
      <c r="U832" s="10">
        <f t="shared" si="385"/>
        <v>0</v>
      </c>
      <c r="V832" s="10">
        <f t="shared" si="377"/>
        <v>0</v>
      </c>
      <c r="W832" s="10">
        <f t="shared" si="378"/>
        <v>0</v>
      </c>
      <c r="X832" s="10">
        <f t="shared" si="379"/>
        <v>75.333307419659135</v>
      </c>
      <c r="Y832" s="10">
        <f t="shared" si="380"/>
        <v>0</v>
      </c>
      <c r="Z832" s="10">
        <f t="shared" si="386"/>
        <v>0</v>
      </c>
      <c r="AA832" s="10">
        <f t="shared" si="387"/>
        <v>0</v>
      </c>
      <c r="AB832" s="10">
        <f t="shared" si="388"/>
        <v>0</v>
      </c>
      <c r="AC832" s="10">
        <f t="shared" si="381"/>
        <v>67.5</v>
      </c>
      <c r="AD832" s="10">
        <f t="shared" si="382"/>
        <v>7.8333074196591355</v>
      </c>
      <c r="AE832" s="10">
        <f t="shared" si="389"/>
        <v>0</v>
      </c>
      <c r="AF832" s="10">
        <f t="shared" si="390"/>
        <v>7.8333074196591355</v>
      </c>
      <c r="AG832" s="10">
        <f t="shared" si="391"/>
        <v>0</v>
      </c>
    </row>
    <row r="833" spans="1:33" x14ac:dyDescent="0.2">
      <c r="A833" s="5">
        <v>40213.416666666664</v>
      </c>
      <c r="B833" s="8">
        <v>118836.47273455531</v>
      </c>
      <c r="C833" s="9">
        <v>0</v>
      </c>
      <c r="D833" s="8">
        <f t="shared" si="370"/>
        <v>118.83647273455531</v>
      </c>
      <c r="E833" s="8">
        <f t="shared" si="363"/>
        <v>118.83647273455531</v>
      </c>
      <c r="F833" s="10">
        <f t="shared" si="364"/>
        <v>118.83647273455531</v>
      </c>
      <c r="G833" s="10">
        <f t="shared" si="365"/>
        <v>0</v>
      </c>
      <c r="H833" s="10">
        <f t="shared" si="392"/>
        <v>0</v>
      </c>
      <c r="I833" s="10">
        <f t="shared" si="371"/>
        <v>0</v>
      </c>
      <c r="J833" s="10">
        <f t="shared" si="372"/>
        <v>0</v>
      </c>
      <c r="K833" s="10">
        <f t="shared" si="366"/>
        <v>118.83647273455531</v>
      </c>
      <c r="L833" s="10">
        <f t="shared" si="367"/>
        <v>0</v>
      </c>
      <c r="M833" s="10">
        <f t="shared" si="383"/>
        <v>0</v>
      </c>
      <c r="N833" s="10">
        <f t="shared" si="373"/>
        <v>0</v>
      </c>
      <c r="O833" s="10">
        <f t="shared" si="374"/>
        <v>0</v>
      </c>
      <c r="P833" s="10">
        <f t="shared" si="368"/>
        <v>90</v>
      </c>
      <c r="Q833" s="10">
        <f t="shared" si="369"/>
        <v>28.836472734555315</v>
      </c>
      <c r="R833" s="10">
        <f t="shared" si="384"/>
        <v>0</v>
      </c>
      <c r="S833" s="10">
        <f t="shared" si="375"/>
        <v>28.836472734555315</v>
      </c>
      <c r="T833" s="10">
        <f t="shared" si="376"/>
        <v>0</v>
      </c>
      <c r="U833" s="10">
        <f t="shared" si="385"/>
        <v>0</v>
      </c>
      <c r="V833" s="10">
        <f t="shared" si="377"/>
        <v>0</v>
      </c>
      <c r="W833" s="10">
        <f t="shared" si="378"/>
        <v>0</v>
      </c>
      <c r="X833" s="10">
        <f t="shared" si="379"/>
        <v>59.418236367277657</v>
      </c>
      <c r="Y833" s="10">
        <f t="shared" si="380"/>
        <v>0</v>
      </c>
      <c r="Z833" s="10">
        <f t="shared" si="386"/>
        <v>0</v>
      </c>
      <c r="AA833" s="10">
        <f t="shared" si="387"/>
        <v>0</v>
      </c>
      <c r="AB833" s="10">
        <f t="shared" si="388"/>
        <v>0</v>
      </c>
      <c r="AC833" s="10">
        <f t="shared" si="381"/>
        <v>59.418236367277657</v>
      </c>
      <c r="AD833" s="10">
        <f t="shared" si="382"/>
        <v>0</v>
      </c>
      <c r="AE833" s="10">
        <f t="shared" si="389"/>
        <v>0</v>
      </c>
      <c r="AF833" s="10">
        <f t="shared" si="390"/>
        <v>0</v>
      </c>
      <c r="AG833" s="10">
        <f t="shared" si="391"/>
        <v>0</v>
      </c>
    </row>
    <row r="834" spans="1:33" x14ac:dyDescent="0.2">
      <c r="A834" s="5">
        <v>40213.458333333336</v>
      </c>
      <c r="B834" s="8">
        <v>124773.6829350866</v>
      </c>
      <c r="C834" s="9">
        <v>0</v>
      </c>
      <c r="D834" s="8">
        <f t="shared" si="370"/>
        <v>124.7736829350866</v>
      </c>
      <c r="E834" s="8">
        <f t="shared" si="363"/>
        <v>124.7736829350866</v>
      </c>
      <c r="F834" s="10">
        <f t="shared" si="364"/>
        <v>124.7736829350866</v>
      </c>
      <c r="G834" s="10">
        <f t="shared" si="365"/>
        <v>0</v>
      </c>
      <c r="H834" s="10">
        <f t="shared" si="392"/>
        <v>0</v>
      </c>
      <c r="I834" s="10">
        <f t="shared" si="371"/>
        <v>0</v>
      </c>
      <c r="J834" s="10">
        <f t="shared" si="372"/>
        <v>0</v>
      </c>
      <c r="K834" s="10">
        <f t="shared" si="366"/>
        <v>124.7736829350866</v>
      </c>
      <c r="L834" s="10">
        <f t="shared" si="367"/>
        <v>0</v>
      </c>
      <c r="M834" s="10">
        <f t="shared" si="383"/>
        <v>0</v>
      </c>
      <c r="N834" s="10">
        <f t="shared" si="373"/>
        <v>0</v>
      </c>
      <c r="O834" s="10">
        <f t="shared" si="374"/>
        <v>0</v>
      </c>
      <c r="P834" s="10">
        <f t="shared" si="368"/>
        <v>90</v>
      </c>
      <c r="Q834" s="10">
        <f t="shared" si="369"/>
        <v>34.773682935086597</v>
      </c>
      <c r="R834" s="10">
        <f t="shared" si="384"/>
        <v>0</v>
      </c>
      <c r="S834" s="10">
        <f t="shared" si="375"/>
        <v>34.773682935086597</v>
      </c>
      <c r="T834" s="10">
        <f t="shared" si="376"/>
        <v>0</v>
      </c>
      <c r="U834" s="10">
        <f t="shared" si="385"/>
        <v>0</v>
      </c>
      <c r="V834" s="10">
        <f t="shared" si="377"/>
        <v>0</v>
      </c>
      <c r="W834" s="10">
        <f t="shared" si="378"/>
        <v>0</v>
      </c>
      <c r="X834" s="10">
        <f t="shared" si="379"/>
        <v>62.386841467543299</v>
      </c>
      <c r="Y834" s="10">
        <f t="shared" si="380"/>
        <v>0</v>
      </c>
      <c r="Z834" s="10">
        <f t="shared" si="386"/>
        <v>0</v>
      </c>
      <c r="AA834" s="10">
        <f t="shared" si="387"/>
        <v>0</v>
      </c>
      <c r="AB834" s="10">
        <f t="shared" si="388"/>
        <v>0</v>
      </c>
      <c r="AC834" s="10">
        <f t="shared" si="381"/>
        <v>62.386841467543299</v>
      </c>
      <c r="AD834" s="10">
        <f t="shared" si="382"/>
        <v>0</v>
      </c>
      <c r="AE834" s="10">
        <f t="shared" si="389"/>
        <v>0</v>
      </c>
      <c r="AF834" s="10">
        <f t="shared" si="390"/>
        <v>0</v>
      </c>
      <c r="AG834" s="10">
        <f t="shared" si="391"/>
        <v>0</v>
      </c>
    </row>
    <row r="835" spans="1:33" x14ac:dyDescent="0.2">
      <c r="A835" s="5">
        <v>40213.5</v>
      </c>
      <c r="B835" s="8">
        <v>169771.54362770898</v>
      </c>
      <c r="C835" s="9">
        <v>0</v>
      </c>
      <c r="D835" s="8">
        <f t="shared" si="370"/>
        <v>169.77154362770898</v>
      </c>
      <c r="E835" s="8">
        <f t="shared" si="363"/>
        <v>169.77154362770898</v>
      </c>
      <c r="F835" s="10">
        <f t="shared" si="364"/>
        <v>169.77154362770898</v>
      </c>
      <c r="G835" s="10">
        <f t="shared" si="365"/>
        <v>0</v>
      </c>
      <c r="H835" s="10">
        <f t="shared" si="392"/>
        <v>0</v>
      </c>
      <c r="I835" s="10">
        <f t="shared" si="371"/>
        <v>0</v>
      </c>
      <c r="J835" s="10">
        <f t="shared" si="372"/>
        <v>0</v>
      </c>
      <c r="K835" s="10">
        <f t="shared" si="366"/>
        <v>135</v>
      </c>
      <c r="L835" s="10">
        <f t="shared" si="367"/>
        <v>34.771543627708979</v>
      </c>
      <c r="M835" s="10">
        <f t="shared" si="383"/>
        <v>1</v>
      </c>
      <c r="N835" s="10">
        <f t="shared" si="373"/>
        <v>0</v>
      </c>
      <c r="O835" s="10">
        <f t="shared" si="374"/>
        <v>34.771543627708979</v>
      </c>
      <c r="P835" s="10">
        <f t="shared" si="368"/>
        <v>90</v>
      </c>
      <c r="Q835" s="10">
        <f t="shared" si="369"/>
        <v>79.771543627708979</v>
      </c>
      <c r="R835" s="10">
        <f t="shared" si="384"/>
        <v>0</v>
      </c>
      <c r="S835" s="10">
        <f t="shared" si="375"/>
        <v>79.771543627708979</v>
      </c>
      <c r="T835" s="10">
        <f t="shared" si="376"/>
        <v>0</v>
      </c>
      <c r="U835" s="10">
        <f t="shared" si="385"/>
        <v>0</v>
      </c>
      <c r="V835" s="10">
        <f t="shared" si="377"/>
        <v>0</v>
      </c>
      <c r="W835" s="10">
        <f t="shared" si="378"/>
        <v>0</v>
      </c>
      <c r="X835" s="10">
        <f t="shared" si="379"/>
        <v>84.88577181385449</v>
      </c>
      <c r="Y835" s="10">
        <f t="shared" si="380"/>
        <v>0</v>
      </c>
      <c r="Z835" s="10">
        <f t="shared" si="386"/>
        <v>0</v>
      </c>
      <c r="AA835" s="10">
        <f t="shared" si="387"/>
        <v>0</v>
      </c>
      <c r="AB835" s="10">
        <f t="shared" si="388"/>
        <v>0</v>
      </c>
      <c r="AC835" s="10">
        <f t="shared" si="381"/>
        <v>67.5</v>
      </c>
      <c r="AD835" s="10">
        <f t="shared" si="382"/>
        <v>17.38577181385449</v>
      </c>
      <c r="AE835" s="10">
        <f t="shared" si="389"/>
        <v>1</v>
      </c>
      <c r="AF835" s="10">
        <f t="shared" si="390"/>
        <v>0</v>
      </c>
      <c r="AG835" s="10">
        <f t="shared" si="391"/>
        <v>17.38577181385449</v>
      </c>
    </row>
    <row r="836" spans="1:33" x14ac:dyDescent="0.2">
      <c r="A836" s="5">
        <v>40213.541666666664</v>
      </c>
      <c r="B836" s="8">
        <v>121199.34254270613</v>
      </c>
      <c r="C836" s="9">
        <v>682.82500000000005</v>
      </c>
      <c r="D836" s="8">
        <f t="shared" si="370"/>
        <v>121.19934254270613</v>
      </c>
      <c r="E836" s="8">
        <f t="shared" si="363"/>
        <v>162.16884254270613</v>
      </c>
      <c r="F836" s="10">
        <f t="shared" si="364"/>
        <v>121.19934254270613</v>
      </c>
      <c r="G836" s="10">
        <f t="shared" si="365"/>
        <v>0</v>
      </c>
      <c r="H836" s="10">
        <f t="shared" si="392"/>
        <v>0</v>
      </c>
      <c r="I836" s="10">
        <f t="shared" si="371"/>
        <v>0</v>
      </c>
      <c r="J836" s="10">
        <f t="shared" si="372"/>
        <v>0</v>
      </c>
      <c r="K836" s="10">
        <f t="shared" si="366"/>
        <v>121.19934254270613</v>
      </c>
      <c r="L836" s="10">
        <f t="shared" si="367"/>
        <v>0</v>
      </c>
      <c r="M836" s="10">
        <f t="shared" si="383"/>
        <v>0</v>
      </c>
      <c r="N836" s="10">
        <f t="shared" si="373"/>
        <v>0</v>
      </c>
      <c r="O836" s="10">
        <f t="shared" si="374"/>
        <v>0</v>
      </c>
      <c r="P836" s="10">
        <f t="shared" si="368"/>
        <v>90</v>
      </c>
      <c r="Q836" s="10">
        <f t="shared" si="369"/>
        <v>31.199342542706134</v>
      </c>
      <c r="R836" s="10">
        <f t="shared" si="384"/>
        <v>0</v>
      </c>
      <c r="S836" s="10">
        <f t="shared" si="375"/>
        <v>31.199342542706134</v>
      </c>
      <c r="T836" s="10">
        <f t="shared" si="376"/>
        <v>0</v>
      </c>
      <c r="U836" s="10">
        <f t="shared" si="385"/>
        <v>0</v>
      </c>
      <c r="V836" s="10">
        <f t="shared" si="377"/>
        <v>0</v>
      </c>
      <c r="W836" s="10">
        <f t="shared" si="378"/>
        <v>0</v>
      </c>
      <c r="X836" s="10">
        <f t="shared" si="379"/>
        <v>60.599671271353067</v>
      </c>
      <c r="Y836" s="10">
        <f t="shared" si="380"/>
        <v>0</v>
      </c>
      <c r="Z836" s="10">
        <f t="shared" si="386"/>
        <v>0</v>
      </c>
      <c r="AA836" s="10">
        <f t="shared" si="387"/>
        <v>0</v>
      </c>
      <c r="AB836" s="10">
        <f t="shared" si="388"/>
        <v>0</v>
      </c>
      <c r="AC836" s="10">
        <f t="shared" si="381"/>
        <v>60.599671271353067</v>
      </c>
      <c r="AD836" s="10">
        <f t="shared" si="382"/>
        <v>0</v>
      </c>
      <c r="AE836" s="10">
        <f t="shared" si="389"/>
        <v>0</v>
      </c>
      <c r="AF836" s="10">
        <f t="shared" si="390"/>
        <v>0</v>
      </c>
      <c r="AG836" s="10">
        <f t="shared" si="391"/>
        <v>0</v>
      </c>
    </row>
    <row r="837" spans="1:33" x14ac:dyDescent="0.2">
      <c r="A837" s="5">
        <v>40213.583333333336</v>
      </c>
      <c r="B837" s="8">
        <v>102381.82242382711</v>
      </c>
      <c r="C837" s="9">
        <v>1013.17</v>
      </c>
      <c r="D837" s="8">
        <f t="shared" si="370"/>
        <v>102.3818224238271</v>
      </c>
      <c r="E837" s="8">
        <f t="shared" si="363"/>
        <v>163.17202242382712</v>
      </c>
      <c r="F837" s="10">
        <f t="shared" si="364"/>
        <v>102.3818224238271</v>
      </c>
      <c r="G837" s="10">
        <f t="shared" si="365"/>
        <v>0</v>
      </c>
      <c r="H837" s="10">
        <f t="shared" si="392"/>
        <v>0</v>
      </c>
      <c r="I837" s="10">
        <f t="shared" si="371"/>
        <v>0</v>
      </c>
      <c r="J837" s="10">
        <f t="shared" si="372"/>
        <v>0</v>
      </c>
      <c r="K837" s="10">
        <f t="shared" si="366"/>
        <v>102.3818224238271</v>
      </c>
      <c r="L837" s="10">
        <f t="shared" si="367"/>
        <v>0</v>
      </c>
      <c r="M837" s="10">
        <f t="shared" si="383"/>
        <v>0</v>
      </c>
      <c r="N837" s="10">
        <f t="shared" si="373"/>
        <v>0</v>
      </c>
      <c r="O837" s="10">
        <f t="shared" si="374"/>
        <v>0</v>
      </c>
      <c r="P837" s="10">
        <f t="shared" si="368"/>
        <v>90</v>
      </c>
      <c r="Q837" s="10">
        <f t="shared" si="369"/>
        <v>12.381822423827103</v>
      </c>
      <c r="R837" s="10">
        <f t="shared" si="384"/>
        <v>0</v>
      </c>
      <c r="S837" s="10">
        <f t="shared" si="375"/>
        <v>12.381822423827103</v>
      </c>
      <c r="T837" s="10">
        <f t="shared" si="376"/>
        <v>0</v>
      </c>
      <c r="U837" s="10">
        <f t="shared" si="385"/>
        <v>0</v>
      </c>
      <c r="V837" s="10">
        <f t="shared" si="377"/>
        <v>0</v>
      </c>
      <c r="W837" s="10">
        <f t="shared" si="378"/>
        <v>0</v>
      </c>
      <c r="X837" s="10">
        <f t="shared" si="379"/>
        <v>51.190911211913551</v>
      </c>
      <c r="Y837" s="10">
        <f t="shared" si="380"/>
        <v>0</v>
      </c>
      <c r="Z837" s="10">
        <f t="shared" si="386"/>
        <v>0</v>
      </c>
      <c r="AA837" s="10">
        <f t="shared" si="387"/>
        <v>0</v>
      </c>
      <c r="AB837" s="10">
        <f t="shared" si="388"/>
        <v>0</v>
      </c>
      <c r="AC837" s="10">
        <f t="shared" si="381"/>
        <v>51.190911211913551</v>
      </c>
      <c r="AD837" s="10">
        <f t="shared" si="382"/>
        <v>0</v>
      </c>
      <c r="AE837" s="10">
        <f t="shared" si="389"/>
        <v>0</v>
      </c>
      <c r="AF837" s="10">
        <f t="shared" si="390"/>
        <v>0</v>
      </c>
      <c r="AG837" s="10">
        <f t="shared" si="391"/>
        <v>0</v>
      </c>
    </row>
    <row r="838" spans="1:33" x14ac:dyDescent="0.2">
      <c r="A838" s="5">
        <v>40213.625</v>
      </c>
      <c r="B838" s="8">
        <v>100132.28449879633</v>
      </c>
      <c r="C838" s="9">
        <v>994.62666666666667</v>
      </c>
      <c r="D838" s="8">
        <f t="shared" si="370"/>
        <v>100.13228449879634</v>
      </c>
      <c r="E838" s="8">
        <f t="shared" si="363"/>
        <v>159.80988449879635</v>
      </c>
      <c r="F838" s="10">
        <f t="shared" si="364"/>
        <v>100.13228449879634</v>
      </c>
      <c r="G838" s="10">
        <f t="shared" si="365"/>
        <v>0</v>
      </c>
      <c r="H838" s="10">
        <f t="shared" si="392"/>
        <v>0</v>
      </c>
      <c r="I838" s="10">
        <f t="shared" si="371"/>
        <v>0</v>
      </c>
      <c r="J838" s="10">
        <f t="shared" si="372"/>
        <v>0</v>
      </c>
      <c r="K838" s="10">
        <f t="shared" si="366"/>
        <v>100.13228449879634</v>
      </c>
      <c r="L838" s="10">
        <f t="shared" si="367"/>
        <v>0</v>
      </c>
      <c r="M838" s="10">
        <f t="shared" si="383"/>
        <v>0</v>
      </c>
      <c r="N838" s="10">
        <f t="shared" si="373"/>
        <v>0</v>
      </c>
      <c r="O838" s="10">
        <f t="shared" si="374"/>
        <v>0</v>
      </c>
      <c r="P838" s="10">
        <f t="shared" si="368"/>
        <v>90</v>
      </c>
      <c r="Q838" s="10">
        <f t="shared" si="369"/>
        <v>10.132284498796338</v>
      </c>
      <c r="R838" s="10">
        <f t="shared" si="384"/>
        <v>0</v>
      </c>
      <c r="S838" s="10">
        <f t="shared" si="375"/>
        <v>10.132284498796338</v>
      </c>
      <c r="T838" s="10">
        <f t="shared" si="376"/>
        <v>0</v>
      </c>
      <c r="U838" s="10">
        <f t="shared" si="385"/>
        <v>0</v>
      </c>
      <c r="V838" s="10">
        <f t="shared" si="377"/>
        <v>0</v>
      </c>
      <c r="W838" s="10">
        <f t="shared" si="378"/>
        <v>0</v>
      </c>
      <c r="X838" s="10">
        <f t="shared" si="379"/>
        <v>50.066142249398169</v>
      </c>
      <c r="Y838" s="10">
        <f t="shared" si="380"/>
        <v>0</v>
      </c>
      <c r="Z838" s="10">
        <f t="shared" si="386"/>
        <v>0</v>
      </c>
      <c r="AA838" s="10">
        <f t="shared" si="387"/>
        <v>0</v>
      </c>
      <c r="AB838" s="10">
        <f t="shared" si="388"/>
        <v>0</v>
      </c>
      <c r="AC838" s="10">
        <f t="shared" si="381"/>
        <v>50.066142249398169</v>
      </c>
      <c r="AD838" s="10">
        <f t="shared" si="382"/>
        <v>0</v>
      </c>
      <c r="AE838" s="10">
        <f t="shared" si="389"/>
        <v>0</v>
      </c>
      <c r="AF838" s="10">
        <f t="shared" si="390"/>
        <v>0</v>
      </c>
      <c r="AG838" s="10">
        <f t="shared" si="391"/>
        <v>0</v>
      </c>
    </row>
    <row r="839" spans="1:33" x14ac:dyDescent="0.2">
      <c r="A839" s="5">
        <v>40213.666666666664</v>
      </c>
      <c r="B839" s="8">
        <v>104673.2204855306</v>
      </c>
      <c r="C839" s="9">
        <v>1015.3233333333334</v>
      </c>
      <c r="D839" s="8">
        <f t="shared" si="370"/>
        <v>104.67322048553061</v>
      </c>
      <c r="E839" s="8">
        <f t="shared" ref="E839:E902" si="393">D839+C839*60/1000</f>
        <v>165.5926204855306</v>
      </c>
      <c r="F839" s="10">
        <f t="shared" ref="F839:F902" si="394">IF(D839&lt;=270,D839,270)</f>
        <v>104.67322048553061</v>
      </c>
      <c r="G839" s="10">
        <f t="shared" ref="G839:G902" si="395">D839-F839</f>
        <v>0</v>
      </c>
      <c r="H839" s="10">
        <f t="shared" si="392"/>
        <v>0</v>
      </c>
      <c r="I839" s="10">
        <f t="shared" si="371"/>
        <v>0</v>
      </c>
      <c r="J839" s="10">
        <f t="shared" si="372"/>
        <v>0</v>
      </c>
      <c r="K839" s="10">
        <f t="shared" ref="K839:K902" si="396">IF(D839&lt;=135,D839,135)</f>
        <v>104.67322048553061</v>
      </c>
      <c r="L839" s="10">
        <f t="shared" ref="L839:L902" si="397">D839-K839</f>
        <v>0</v>
      </c>
      <c r="M839" s="10">
        <f t="shared" si="383"/>
        <v>0</v>
      </c>
      <c r="N839" s="10">
        <f t="shared" si="373"/>
        <v>0</v>
      </c>
      <c r="O839" s="10">
        <f t="shared" si="374"/>
        <v>0</v>
      </c>
      <c r="P839" s="10">
        <f t="shared" ref="P839:P902" si="398">IF(D839&lt;=90,D839,90)</f>
        <v>90</v>
      </c>
      <c r="Q839" s="10">
        <f t="shared" ref="Q839:Q902" si="399">D839-P839</f>
        <v>14.673220485530607</v>
      </c>
      <c r="R839" s="10">
        <f t="shared" si="384"/>
        <v>0</v>
      </c>
      <c r="S839" s="10">
        <f t="shared" si="375"/>
        <v>14.673220485530607</v>
      </c>
      <c r="T839" s="10">
        <f t="shared" si="376"/>
        <v>0</v>
      </c>
      <c r="U839" s="10">
        <f t="shared" si="385"/>
        <v>0</v>
      </c>
      <c r="V839" s="10">
        <f t="shared" si="377"/>
        <v>0</v>
      </c>
      <c r="W839" s="10">
        <f t="shared" si="378"/>
        <v>0</v>
      </c>
      <c r="X839" s="10">
        <f t="shared" si="379"/>
        <v>52.336610242765303</v>
      </c>
      <c r="Y839" s="10">
        <f t="shared" si="380"/>
        <v>0</v>
      </c>
      <c r="Z839" s="10">
        <f t="shared" si="386"/>
        <v>0</v>
      </c>
      <c r="AA839" s="10">
        <f t="shared" si="387"/>
        <v>0</v>
      </c>
      <c r="AB839" s="10">
        <f t="shared" si="388"/>
        <v>0</v>
      </c>
      <c r="AC839" s="10">
        <f t="shared" si="381"/>
        <v>52.336610242765303</v>
      </c>
      <c r="AD839" s="10">
        <f t="shared" si="382"/>
        <v>0</v>
      </c>
      <c r="AE839" s="10">
        <f t="shared" si="389"/>
        <v>0</v>
      </c>
      <c r="AF839" s="10">
        <f t="shared" si="390"/>
        <v>0</v>
      </c>
      <c r="AG839" s="10">
        <f t="shared" si="391"/>
        <v>0</v>
      </c>
    </row>
    <row r="840" spans="1:33" x14ac:dyDescent="0.2">
      <c r="A840" s="5">
        <v>40213.708333333336</v>
      </c>
      <c r="B840" s="8">
        <v>98215.243899763664</v>
      </c>
      <c r="C840" s="9">
        <v>1004.2033333333334</v>
      </c>
      <c r="D840" s="8">
        <f t="shared" ref="D840:D903" si="400">B840/1000</f>
        <v>98.215243899763664</v>
      </c>
      <c r="E840" s="8">
        <f t="shared" si="393"/>
        <v>158.46744389976368</v>
      </c>
      <c r="F840" s="10">
        <f t="shared" si="394"/>
        <v>98.215243899763664</v>
      </c>
      <c r="G840" s="10">
        <f t="shared" si="395"/>
        <v>0</v>
      </c>
      <c r="H840" s="10">
        <f t="shared" si="392"/>
        <v>0</v>
      </c>
      <c r="I840" s="10">
        <f t="shared" ref="I840:I903" si="401">IF(AND(G840&lt;=270,H840=0),G840,IF(H840=1,0,270))</f>
        <v>0</v>
      </c>
      <c r="J840" s="10">
        <f t="shared" ref="J840:J903" si="402">G840-I840</f>
        <v>0</v>
      </c>
      <c r="K840" s="10">
        <f t="shared" si="396"/>
        <v>98.215243899763664</v>
      </c>
      <c r="L840" s="10">
        <f t="shared" si="397"/>
        <v>0</v>
      </c>
      <c r="M840" s="10">
        <f t="shared" si="383"/>
        <v>0</v>
      </c>
      <c r="N840" s="10">
        <f t="shared" ref="N840:N903" si="403">IF(AND(L840&lt;=135,M840=0),L840,IF(M840=1,0,135))</f>
        <v>0</v>
      </c>
      <c r="O840" s="10">
        <f t="shared" ref="O840:O903" si="404">L840-N840</f>
        <v>0</v>
      </c>
      <c r="P840" s="10">
        <f t="shared" si="398"/>
        <v>90</v>
      </c>
      <c r="Q840" s="10">
        <f t="shared" si="399"/>
        <v>8.2152438997636636</v>
      </c>
      <c r="R840" s="10">
        <f t="shared" si="384"/>
        <v>0</v>
      </c>
      <c r="S840" s="10">
        <f t="shared" ref="S840:S903" si="405">IF(AND(Q840&lt;=90,R840=0),Q840,IF(R840=1,0,90))</f>
        <v>8.2152438997636636</v>
      </c>
      <c r="T840" s="10">
        <f t="shared" ref="T840:T903" si="406">Q840-S840</f>
        <v>0</v>
      </c>
      <c r="U840" s="10">
        <f t="shared" si="385"/>
        <v>0</v>
      </c>
      <c r="V840" s="10">
        <f t="shared" ref="V840:V903" si="407">IF(AND(T840&lt;=90,U840=0),T840,IF(U840=1,0,90))</f>
        <v>0</v>
      </c>
      <c r="W840" s="10">
        <f t="shared" ref="W840:W903" si="408">T840-V840</f>
        <v>0</v>
      </c>
      <c r="X840" s="10">
        <f t="shared" ref="X840:X903" si="409">IF($D840*135/270&lt;=135,$D840*135/270,135)</f>
        <v>49.107621949881832</v>
      </c>
      <c r="Y840" s="10">
        <f t="shared" ref="Y840:Y903" si="410">$D840*135/270-X840</f>
        <v>0</v>
      </c>
      <c r="Z840" s="10">
        <f t="shared" si="386"/>
        <v>0</v>
      </c>
      <c r="AA840" s="10">
        <f t="shared" si="387"/>
        <v>0</v>
      </c>
      <c r="AB840" s="10">
        <f t="shared" si="388"/>
        <v>0</v>
      </c>
      <c r="AC840" s="10">
        <f t="shared" ref="AC840:AC903" si="411">IF($D840*135/270&lt;=67.5,$D840*135/270,67.5)</f>
        <v>49.107621949881832</v>
      </c>
      <c r="AD840" s="10">
        <f t="shared" ref="AD840:AD903" si="412">$D840*135/270-AC840</f>
        <v>0</v>
      </c>
      <c r="AE840" s="10">
        <f t="shared" si="389"/>
        <v>0</v>
      </c>
      <c r="AF840" s="10">
        <f t="shared" si="390"/>
        <v>0</v>
      </c>
      <c r="AG840" s="10">
        <f t="shared" si="391"/>
        <v>0</v>
      </c>
    </row>
    <row r="841" spans="1:33" x14ac:dyDescent="0.2">
      <c r="A841" s="5">
        <v>40213.75</v>
      </c>
      <c r="B841" s="8">
        <v>99629.28930216351</v>
      </c>
      <c r="C841" s="9">
        <v>948.22833333333335</v>
      </c>
      <c r="D841" s="8">
        <f t="shared" si="400"/>
        <v>99.629289302163514</v>
      </c>
      <c r="E841" s="8">
        <f t="shared" si="393"/>
        <v>156.52298930216352</v>
      </c>
      <c r="F841" s="10">
        <f t="shared" si="394"/>
        <v>99.629289302163514</v>
      </c>
      <c r="G841" s="10">
        <f t="shared" si="395"/>
        <v>0</v>
      </c>
      <c r="H841" s="10">
        <f t="shared" si="392"/>
        <v>0</v>
      </c>
      <c r="I841" s="10">
        <f t="shared" si="401"/>
        <v>0</v>
      </c>
      <c r="J841" s="10">
        <f t="shared" si="402"/>
        <v>0</v>
      </c>
      <c r="K841" s="10">
        <f t="shared" si="396"/>
        <v>99.629289302163514</v>
      </c>
      <c r="L841" s="10">
        <f t="shared" si="397"/>
        <v>0</v>
      </c>
      <c r="M841" s="10">
        <f t="shared" ref="M841:M904" si="413">IF(AND(L841&gt;0,L840=0),1,0)</f>
        <v>0</v>
      </c>
      <c r="N841" s="10">
        <f t="shared" si="403"/>
        <v>0</v>
      </c>
      <c r="O841" s="10">
        <f t="shared" si="404"/>
        <v>0</v>
      </c>
      <c r="P841" s="10">
        <f t="shared" si="398"/>
        <v>90</v>
      </c>
      <c r="Q841" s="10">
        <f t="shared" si="399"/>
        <v>9.6292893021635138</v>
      </c>
      <c r="R841" s="10">
        <f t="shared" ref="R841:R904" si="414">IF(AND(Q841&gt;0,Q840=0),1,0)</f>
        <v>0</v>
      </c>
      <c r="S841" s="10">
        <f t="shared" si="405"/>
        <v>9.6292893021635138</v>
      </c>
      <c r="T841" s="10">
        <f t="shared" si="406"/>
        <v>0</v>
      </c>
      <c r="U841" s="10">
        <f t="shared" ref="U841:U904" si="415">IF(AND(T841&gt;0,T840=0),1,0)</f>
        <v>0</v>
      </c>
      <c r="V841" s="10">
        <f t="shared" si="407"/>
        <v>0</v>
      </c>
      <c r="W841" s="10">
        <f t="shared" si="408"/>
        <v>0</v>
      </c>
      <c r="X841" s="10">
        <f t="shared" si="409"/>
        <v>49.814644651081757</v>
      </c>
      <c r="Y841" s="10">
        <f t="shared" si="410"/>
        <v>0</v>
      </c>
      <c r="Z841" s="10">
        <f t="shared" ref="Z841:Z904" si="416">IF(AND(Y841&gt;0,Y840=0),1,0)</f>
        <v>0</v>
      </c>
      <c r="AA841" s="10">
        <f t="shared" ref="AA841:AA904" si="417">IF(AND(Y841&lt;=135,Z841=0),Y841,IF(Z841=1,0,135))</f>
        <v>0</v>
      </c>
      <c r="AB841" s="10">
        <f t="shared" ref="AB841:AB904" si="418">Y841-AA841</f>
        <v>0</v>
      </c>
      <c r="AC841" s="10">
        <f t="shared" si="411"/>
        <v>49.814644651081757</v>
      </c>
      <c r="AD841" s="10">
        <f t="shared" si="412"/>
        <v>0</v>
      </c>
      <c r="AE841" s="10">
        <f t="shared" ref="AE841:AE904" si="419">IF(AND(AD841&gt;0,AD840=0),1,0)</f>
        <v>0</v>
      </c>
      <c r="AF841" s="10">
        <f t="shared" ref="AF841:AF904" si="420">IF(AND(AD841&lt;=67.5,AE841=0),AD841,IF(AE841=1,0,67.5))</f>
        <v>0</v>
      </c>
      <c r="AG841" s="10">
        <f t="shared" ref="AG841:AG904" si="421">AD841-AF841</f>
        <v>0</v>
      </c>
    </row>
    <row r="842" spans="1:33" x14ac:dyDescent="0.2">
      <c r="A842" s="5">
        <v>40213.791666666664</v>
      </c>
      <c r="B842" s="8">
        <v>102918.24966219807</v>
      </c>
      <c r="C842" s="9">
        <v>955.35666666666657</v>
      </c>
      <c r="D842" s="8">
        <f t="shared" si="400"/>
        <v>102.91824966219806</v>
      </c>
      <c r="E842" s="8">
        <f t="shared" si="393"/>
        <v>160.23964966219808</v>
      </c>
      <c r="F842" s="10">
        <f t="shared" si="394"/>
        <v>102.91824966219806</v>
      </c>
      <c r="G842" s="10">
        <f t="shared" si="395"/>
        <v>0</v>
      </c>
      <c r="H842" s="10">
        <f t="shared" si="392"/>
        <v>0</v>
      </c>
      <c r="I842" s="10">
        <f t="shared" si="401"/>
        <v>0</v>
      </c>
      <c r="J842" s="10">
        <f t="shared" si="402"/>
        <v>0</v>
      </c>
      <c r="K842" s="10">
        <f t="shared" si="396"/>
        <v>102.91824966219806</v>
      </c>
      <c r="L842" s="10">
        <f t="shared" si="397"/>
        <v>0</v>
      </c>
      <c r="M842" s="10">
        <f t="shared" si="413"/>
        <v>0</v>
      </c>
      <c r="N842" s="10">
        <f t="shared" si="403"/>
        <v>0</v>
      </c>
      <c r="O842" s="10">
        <f t="shared" si="404"/>
        <v>0</v>
      </c>
      <c r="P842" s="10">
        <f t="shared" si="398"/>
        <v>90</v>
      </c>
      <c r="Q842" s="10">
        <f t="shared" si="399"/>
        <v>12.918249662198065</v>
      </c>
      <c r="R842" s="10">
        <f t="shared" si="414"/>
        <v>0</v>
      </c>
      <c r="S842" s="10">
        <f t="shared" si="405"/>
        <v>12.918249662198065</v>
      </c>
      <c r="T842" s="10">
        <f t="shared" si="406"/>
        <v>0</v>
      </c>
      <c r="U842" s="10">
        <f t="shared" si="415"/>
        <v>0</v>
      </c>
      <c r="V842" s="10">
        <f t="shared" si="407"/>
        <v>0</v>
      </c>
      <c r="W842" s="10">
        <f t="shared" si="408"/>
        <v>0</v>
      </c>
      <c r="X842" s="10">
        <f t="shared" si="409"/>
        <v>51.459124831099032</v>
      </c>
      <c r="Y842" s="10">
        <f t="shared" si="410"/>
        <v>0</v>
      </c>
      <c r="Z842" s="10">
        <f t="shared" si="416"/>
        <v>0</v>
      </c>
      <c r="AA842" s="10">
        <f t="shared" si="417"/>
        <v>0</v>
      </c>
      <c r="AB842" s="10">
        <f t="shared" si="418"/>
        <v>0</v>
      </c>
      <c r="AC842" s="10">
        <f t="shared" si="411"/>
        <v>51.459124831099032</v>
      </c>
      <c r="AD842" s="10">
        <f t="shared" si="412"/>
        <v>0</v>
      </c>
      <c r="AE842" s="10">
        <f t="shared" si="419"/>
        <v>0</v>
      </c>
      <c r="AF842" s="10">
        <f t="shared" si="420"/>
        <v>0</v>
      </c>
      <c r="AG842" s="10">
        <f t="shared" si="421"/>
        <v>0</v>
      </c>
    </row>
    <row r="843" spans="1:33" x14ac:dyDescent="0.2">
      <c r="A843" s="5">
        <v>40213.833333333336</v>
      </c>
      <c r="B843" s="8">
        <v>110929.61784231941</v>
      </c>
      <c r="C843" s="9">
        <v>937.93833333333328</v>
      </c>
      <c r="D843" s="8">
        <f t="shared" si="400"/>
        <v>110.9296178423194</v>
      </c>
      <c r="E843" s="8">
        <f t="shared" si="393"/>
        <v>167.20591784231939</v>
      </c>
      <c r="F843" s="10">
        <f t="shared" si="394"/>
        <v>110.9296178423194</v>
      </c>
      <c r="G843" s="10">
        <f t="shared" si="395"/>
        <v>0</v>
      </c>
      <c r="H843" s="10">
        <f t="shared" si="392"/>
        <v>0</v>
      </c>
      <c r="I843" s="10">
        <f t="shared" si="401"/>
        <v>0</v>
      </c>
      <c r="J843" s="10">
        <f t="shared" si="402"/>
        <v>0</v>
      </c>
      <c r="K843" s="10">
        <f t="shared" si="396"/>
        <v>110.9296178423194</v>
      </c>
      <c r="L843" s="10">
        <f t="shared" si="397"/>
        <v>0</v>
      </c>
      <c r="M843" s="10">
        <f t="shared" si="413"/>
        <v>0</v>
      </c>
      <c r="N843" s="10">
        <f t="shared" si="403"/>
        <v>0</v>
      </c>
      <c r="O843" s="10">
        <f t="shared" si="404"/>
        <v>0</v>
      </c>
      <c r="P843" s="10">
        <f t="shared" si="398"/>
        <v>90</v>
      </c>
      <c r="Q843" s="10">
        <f t="shared" si="399"/>
        <v>20.929617842319402</v>
      </c>
      <c r="R843" s="10">
        <f t="shared" si="414"/>
        <v>0</v>
      </c>
      <c r="S843" s="10">
        <f t="shared" si="405"/>
        <v>20.929617842319402</v>
      </c>
      <c r="T843" s="10">
        <f t="shared" si="406"/>
        <v>0</v>
      </c>
      <c r="U843" s="10">
        <f t="shared" si="415"/>
        <v>0</v>
      </c>
      <c r="V843" s="10">
        <f t="shared" si="407"/>
        <v>0</v>
      </c>
      <c r="W843" s="10">
        <f t="shared" si="408"/>
        <v>0</v>
      </c>
      <c r="X843" s="10">
        <f t="shared" si="409"/>
        <v>55.464808921159701</v>
      </c>
      <c r="Y843" s="10">
        <f t="shared" si="410"/>
        <v>0</v>
      </c>
      <c r="Z843" s="10">
        <f t="shared" si="416"/>
        <v>0</v>
      </c>
      <c r="AA843" s="10">
        <f t="shared" si="417"/>
        <v>0</v>
      </c>
      <c r="AB843" s="10">
        <f t="shared" si="418"/>
        <v>0</v>
      </c>
      <c r="AC843" s="10">
        <f t="shared" si="411"/>
        <v>55.464808921159701</v>
      </c>
      <c r="AD843" s="10">
        <f t="shared" si="412"/>
        <v>0</v>
      </c>
      <c r="AE843" s="10">
        <f t="shared" si="419"/>
        <v>0</v>
      </c>
      <c r="AF843" s="10">
        <f t="shared" si="420"/>
        <v>0</v>
      </c>
      <c r="AG843" s="10">
        <f t="shared" si="421"/>
        <v>0</v>
      </c>
    </row>
    <row r="844" spans="1:33" x14ac:dyDescent="0.2">
      <c r="A844" s="5">
        <v>40213.875</v>
      </c>
      <c r="B844" s="8">
        <v>107394.68908999479</v>
      </c>
      <c r="C844" s="9">
        <v>972.20999999999992</v>
      </c>
      <c r="D844" s="8">
        <f t="shared" si="400"/>
        <v>107.39468908999478</v>
      </c>
      <c r="E844" s="8">
        <f t="shared" si="393"/>
        <v>165.72728908999477</v>
      </c>
      <c r="F844" s="10">
        <f t="shared" si="394"/>
        <v>107.39468908999478</v>
      </c>
      <c r="G844" s="10">
        <f t="shared" si="395"/>
        <v>0</v>
      </c>
      <c r="H844" s="10">
        <f t="shared" ref="H844:H907" si="422">IF(AND(G844&gt;0,G843=0),1,0)</f>
        <v>0</v>
      </c>
      <c r="I844" s="10">
        <f t="shared" si="401"/>
        <v>0</v>
      </c>
      <c r="J844" s="10">
        <f t="shared" si="402"/>
        <v>0</v>
      </c>
      <c r="K844" s="10">
        <f t="shared" si="396"/>
        <v>107.39468908999478</v>
      </c>
      <c r="L844" s="10">
        <f t="shared" si="397"/>
        <v>0</v>
      </c>
      <c r="M844" s="10">
        <f t="shared" si="413"/>
        <v>0</v>
      </c>
      <c r="N844" s="10">
        <f t="shared" si="403"/>
        <v>0</v>
      </c>
      <c r="O844" s="10">
        <f t="shared" si="404"/>
        <v>0</v>
      </c>
      <c r="P844" s="10">
        <f t="shared" si="398"/>
        <v>90</v>
      </c>
      <c r="Q844" s="10">
        <f t="shared" si="399"/>
        <v>17.394689089994785</v>
      </c>
      <c r="R844" s="10">
        <f t="shared" si="414"/>
        <v>0</v>
      </c>
      <c r="S844" s="10">
        <f t="shared" si="405"/>
        <v>17.394689089994785</v>
      </c>
      <c r="T844" s="10">
        <f t="shared" si="406"/>
        <v>0</v>
      </c>
      <c r="U844" s="10">
        <f t="shared" si="415"/>
        <v>0</v>
      </c>
      <c r="V844" s="10">
        <f t="shared" si="407"/>
        <v>0</v>
      </c>
      <c r="W844" s="10">
        <f t="shared" si="408"/>
        <v>0</v>
      </c>
      <c r="X844" s="10">
        <f t="shared" si="409"/>
        <v>53.697344544997392</v>
      </c>
      <c r="Y844" s="10">
        <f t="shared" si="410"/>
        <v>0</v>
      </c>
      <c r="Z844" s="10">
        <f t="shared" si="416"/>
        <v>0</v>
      </c>
      <c r="AA844" s="10">
        <f t="shared" si="417"/>
        <v>0</v>
      </c>
      <c r="AB844" s="10">
        <f t="shared" si="418"/>
        <v>0</v>
      </c>
      <c r="AC844" s="10">
        <f t="shared" si="411"/>
        <v>53.697344544997392</v>
      </c>
      <c r="AD844" s="10">
        <f t="shared" si="412"/>
        <v>0</v>
      </c>
      <c r="AE844" s="10">
        <f t="shared" si="419"/>
        <v>0</v>
      </c>
      <c r="AF844" s="10">
        <f t="shared" si="420"/>
        <v>0</v>
      </c>
      <c r="AG844" s="10">
        <f t="shared" si="421"/>
        <v>0</v>
      </c>
    </row>
    <row r="845" spans="1:33" x14ac:dyDescent="0.2">
      <c r="A845" s="5">
        <v>40213.916666666664</v>
      </c>
      <c r="B845" s="8">
        <v>105384.3303705467</v>
      </c>
      <c r="C845" s="9">
        <v>933.10666666666668</v>
      </c>
      <c r="D845" s="8">
        <f t="shared" si="400"/>
        <v>105.38433037054669</v>
      </c>
      <c r="E845" s="8">
        <f t="shared" si="393"/>
        <v>161.37073037054671</v>
      </c>
      <c r="F845" s="10">
        <f t="shared" si="394"/>
        <v>105.38433037054669</v>
      </c>
      <c r="G845" s="10">
        <f t="shared" si="395"/>
        <v>0</v>
      </c>
      <c r="H845" s="10">
        <f t="shared" si="422"/>
        <v>0</v>
      </c>
      <c r="I845" s="10">
        <f t="shared" si="401"/>
        <v>0</v>
      </c>
      <c r="J845" s="10">
        <f t="shared" si="402"/>
        <v>0</v>
      </c>
      <c r="K845" s="10">
        <f t="shared" si="396"/>
        <v>105.38433037054669</v>
      </c>
      <c r="L845" s="10">
        <f t="shared" si="397"/>
        <v>0</v>
      </c>
      <c r="M845" s="10">
        <f t="shared" si="413"/>
        <v>0</v>
      </c>
      <c r="N845" s="10">
        <f t="shared" si="403"/>
        <v>0</v>
      </c>
      <c r="O845" s="10">
        <f t="shared" si="404"/>
        <v>0</v>
      </c>
      <c r="P845" s="10">
        <f t="shared" si="398"/>
        <v>90</v>
      </c>
      <c r="Q845" s="10">
        <f t="shared" si="399"/>
        <v>15.384330370546692</v>
      </c>
      <c r="R845" s="10">
        <f t="shared" si="414"/>
        <v>0</v>
      </c>
      <c r="S845" s="10">
        <f t="shared" si="405"/>
        <v>15.384330370546692</v>
      </c>
      <c r="T845" s="10">
        <f t="shared" si="406"/>
        <v>0</v>
      </c>
      <c r="U845" s="10">
        <f t="shared" si="415"/>
        <v>0</v>
      </c>
      <c r="V845" s="10">
        <f t="shared" si="407"/>
        <v>0</v>
      </c>
      <c r="W845" s="10">
        <f t="shared" si="408"/>
        <v>0</v>
      </c>
      <c r="X845" s="10">
        <f t="shared" si="409"/>
        <v>52.692165185273346</v>
      </c>
      <c r="Y845" s="10">
        <f t="shared" si="410"/>
        <v>0</v>
      </c>
      <c r="Z845" s="10">
        <f t="shared" si="416"/>
        <v>0</v>
      </c>
      <c r="AA845" s="10">
        <f t="shared" si="417"/>
        <v>0</v>
      </c>
      <c r="AB845" s="10">
        <f t="shared" si="418"/>
        <v>0</v>
      </c>
      <c r="AC845" s="10">
        <f t="shared" si="411"/>
        <v>52.692165185273346</v>
      </c>
      <c r="AD845" s="10">
        <f t="shared" si="412"/>
        <v>0</v>
      </c>
      <c r="AE845" s="10">
        <f t="shared" si="419"/>
        <v>0</v>
      </c>
      <c r="AF845" s="10">
        <f t="shared" si="420"/>
        <v>0</v>
      </c>
      <c r="AG845" s="10">
        <f t="shared" si="421"/>
        <v>0</v>
      </c>
    </row>
    <row r="846" spans="1:33" x14ac:dyDescent="0.2">
      <c r="A846" s="5">
        <v>40213.958333333336</v>
      </c>
      <c r="B846" s="8">
        <v>104721.30073459102</v>
      </c>
      <c r="C846" s="9">
        <v>910.26166666666666</v>
      </c>
      <c r="D846" s="8">
        <f t="shared" si="400"/>
        <v>104.72130073459101</v>
      </c>
      <c r="E846" s="8">
        <f t="shared" si="393"/>
        <v>159.33700073459102</v>
      </c>
      <c r="F846" s="10">
        <f t="shared" si="394"/>
        <v>104.72130073459101</v>
      </c>
      <c r="G846" s="10">
        <f t="shared" si="395"/>
        <v>0</v>
      </c>
      <c r="H846" s="10">
        <f t="shared" si="422"/>
        <v>0</v>
      </c>
      <c r="I846" s="10">
        <f t="shared" si="401"/>
        <v>0</v>
      </c>
      <c r="J846" s="10">
        <f t="shared" si="402"/>
        <v>0</v>
      </c>
      <c r="K846" s="10">
        <f t="shared" si="396"/>
        <v>104.72130073459101</v>
      </c>
      <c r="L846" s="10">
        <f t="shared" si="397"/>
        <v>0</v>
      </c>
      <c r="M846" s="10">
        <f t="shared" si="413"/>
        <v>0</v>
      </c>
      <c r="N846" s="10">
        <f t="shared" si="403"/>
        <v>0</v>
      </c>
      <c r="O846" s="10">
        <f t="shared" si="404"/>
        <v>0</v>
      </c>
      <c r="P846" s="10">
        <f t="shared" si="398"/>
        <v>90</v>
      </c>
      <c r="Q846" s="10">
        <f t="shared" si="399"/>
        <v>14.721300734591011</v>
      </c>
      <c r="R846" s="10">
        <f t="shared" si="414"/>
        <v>0</v>
      </c>
      <c r="S846" s="10">
        <f t="shared" si="405"/>
        <v>14.721300734591011</v>
      </c>
      <c r="T846" s="10">
        <f t="shared" si="406"/>
        <v>0</v>
      </c>
      <c r="U846" s="10">
        <f t="shared" si="415"/>
        <v>0</v>
      </c>
      <c r="V846" s="10">
        <f t="shared" si="407"/>
        <v>0</v>
      </c>
      <c r="W846" s="10">
        <f t="shared" si="408"/>
        <v>0</v>
      </c>
      <c r="X846" s="10">
        <f t="shared" si="409"/>
        <v>52.360650367295506</v>
      </c>
      <c r="Y846" s="10">
        <f t="shared" si="410"/>
        <v>0</v>
      </c>
      <c r="Z846" s="10">
        <f t="shared" si="416"/>
        <v>0</v>
      </c>
      <c r="AA846" s="10">
        <f t="shared" si="417"/>
        <v>0</v>
      </c>
      <c r="AB846" s="10">
        <f t="shared" si="418"/>
        <v>0</v>
      </c>
      <c r="AC846" s="10">
        <f t="shared" si="411"/>
        <v>52.360650367295506</v>
      </c>
      <c r="AD846" s="10">
        <f t="shared" si="412"/>
        <v>0</v>
      </c>
      <c r="AE846" s="10">
        <f t="shared" si="419"/>
        <v>0</v>
      </c>
      <c r="AF846" s="10">
        <f t="shared" si="420"/>
        <v>0</v>
      </c>
      <c r="AG846" s="10">
        <f t="shared" si="421"/>
        <v>0</v>
      </c>
    </row>
    <row r="847" spans="1:33" x14ac:dyDescent="0.2">
      <c r="A847" s="5">
        <v>40214</v>
      </c>
      <c r="B847" s="8">
        <v>106361.22296210202</v>
      </c>
      <c r="C847" s="9">
        <v>942.04499999999996</v>
      </c>
      <c r="D847" s="8">
        <f t="shared" si="400"/>
        <v>106.36122296210202</v>
      </c>
      <c r="E847" s="8">
        <f t="shared" si="393"/>
        <v>162.88392296210202</v>
      </c>
      <c r="F847" s="10">
        <f t="shared" si="394"/>
        <v>106.36122296210202</v>
      </c>
      <c r="G847" s="10">
        <f t="shared" si="395"/>
        <v>0</v>
      </c>
      <c r="H847" s="10">
        <f t="shared" si="422"/>
        <v>0</v>
      </c>
      <c r="I847" s="10">
        <f t="shared" si="401"/>
        <v>0</v>
      </c>
      <c r="J847" s="10">
        <f t="shared" si="402"/>
        <v>0</v>
      </c>
      <c r="K847" s="10">
        <f t="shared" si="396"/>
        <v>106.36122296210202</v>
      </c>
      <c r="L847" s="10">
        <f t="shared" si="397"/>
        <v>0</v>
      </c>
      <c r="M847" s="10">
        <f t="shared" si="413"/>
        <v>0</v>
      </c>
      <c r="N847" s="10">
        <f t="shared" si="403"/>
        <v>0</v>
      </c>
      <c r="O847" s="10">
        <f t="shared" si="404"/>
        <v>0</v>
      </c>
      <c r="P847" s="10">
        <f t="shared" si="398"/>
        <v>90</v>
      </c>
      <c r="Q847" s="10">
        <f t="shared" si="399"/>
        <v>16.361222962102019</v>
      </c>
      <c r="R847" s="10">
        <f t="shared" si="414"/>
        <v>0</v>
      </c>
      <c r="S847" s="10">
        <f t="shared" si="405"/>
        <v>16.361222962102019</v>
      </c>
      <c r="T847" s="10">
        <f t="shared" si="406"/>
        <v>0</v>
      </c>
      <c r="U847" s="10">
        <f t="shared" si="415"/>
        <v>0</v>
      </c>
      <c r="V847" s="10">
        <f t="shared" si="407"/>
        <v>0</v>
      </c>
      <c r="W847" s="10">
        <f t="shared" si="408"/>
        <v>0</v>
      </c>
      <c r="X847" s="10">
        <f t="shared" si="409"/>
        <v>53.18061148105101</v>
      </c>
      <c r="Y847" s="10">
        <f t="shared" si="410"/>
        <v>0</v>
      </c>
      <c r="Z847" s="10">
        <f t="shared" si="416"/>
        <v>0</v>
      </c>
      <c r="AA847" s="10">
        <f t="shared" si="417"/>
        <v>0</v>
      </c>
      <c r="AB847" s="10">
        <f t="shared" si="418"/>
        <v>0</v>
      </c>
      <c r="AC847" s="10">
        <f t="shared" si="411"/>
        <v>53.18061148105101</v>
      </c>
      <c r="AD847" s="10">
        <f t="shared" si="412"/>
        <v>0</v>
      </c>
      <c r="AE847" s="10">
        <f t="shared" si="419"/>
        <v>0</v>
      </c>
      <c r="AF847" s="10">
        <f t="shared" si="420"/>
        <v>0</v>
      </c>
      <c r="AG847" s="10">
        <f t="shared" si="421"/>
        <v>0</v>
      </c>
    </row>
    <row r="848" spans="1:33" x14ac:dyDescent="0.2">
      <c r="A848" s="5">
        <v>40214.041666666664</v>
      </c>
      <c r="B848" s="8">
        <v>105736.10082503532</v>
      </c>
      <c r="C848" s="9">
        <v>952.81</v>
      </c>
      <c r="D848" s="8">
        <f t="shared" si="400"/>
        <v>105.73610082503532</v>
      </c>
      <c r="E848" s="8">
        <f t="shared" si="393"/>
        <v>162.90470082503532</v>
      </c>
      <c r="F848" s="10">
        <f t="shared" si="394"/>
        <v>105.73610082503532</v>
      </c>
      <c r="G848" s="10">
        <f t="shared" si="395"/>
        <v>0</v>
      </c>
      <c r="H848" s="10">
        <f t="shared" si="422"/>
        <v>0</v>
      </c>
      <c r="I848" s="10">
        <f t="shared" si="401"/>
        <v>0</v>
      </c>
      <c r="J848" s="10">
        <f t="shared" si="402"/>
        <v>0</v>
      </c>
      <c r="K848" s="10">
        <f t="shared" si="396"/>
        <v>105.73610082503532</v>
      </c>
      <c r="L848" s="10">
        <f t="shared" si="397"/>
        <v>0</v>
      </c>
      <c r="M848" s="10">
        <f t="shared" si="413"/>
        <v>0</v>
      </c>
      <c r="N848" s="10">
        <f t="shared" si="403"/>
        <v>0</v>
      </c>
      <c r="O848" s="10">
        <f t="shared" si="404"/>
        <v>0</v>
      </c>
      <c r="P848" s="10">
        <f t="shared" si="398"/>
        <v>90</v>
      </c>
      <c r="Q848" s="10">
        <f t="shared" si="399"/>
        <v>15.736100825035322</v>
      </c>
      <c r="R848" s="10">
        <f t="shared" si="414"/>
        <v>0</v>
      </c>
      <c r="S848" s="10">
        <f t="shared" si="405"/>
        <v>15.736100825035322</v>
      </c>
      <c r="T848" s="10">
        <f t="shared" si="406"/>
        <v>0</v>
      </c>
      <c r="U848" s="10">
        <f t="shared" si="415"/>
        <v>0</v>
      </c>
      <c r="V848" s="10">
        <f t="shared" si="407"/>
        <v>0</v>
      </c>
      <c r="W848" s="10">
        <f t="shared" si="408"/>
        <v>0</v>
      </c>
      <c r="X848" s="10">
        <f t="shared" si="409"/>
        <v>52.868050412517661</v>
      </c>
      <c r="Y848" s="10">
        <f t="shared" si="410"/>
        <v>0</v>
      </c>
      <c r="Z848" s="10">
        <f t="shared" si="416"/>
        <v>0</v>
      </c>
      <c r="AA848" s="10">
        <f t="shared" si="417"/>
        <v>0</v>
      </c>
      <c r="AB848" s="10">
        <f t="shared" si="418"/>
        <v>0</v>
      </c>
      <c r="AC848" s="10">
        <f t="shared" si="411"/>
        <v>52.868050412517661</v>
      </c>
      <c r="AD848" s="10">
        <f t="shared" si="412"/>
        <v>0</v>
      </c>
      <c r="AE848" s="10">
        <f t="shared" si="419"/>
        <v>0</v>
      </c>
      <c r="AF848" s="10">
        <f t="shared" si="420"/>
        <v>0</v>
      </c>
      <c r="AG848" s="10">
        <f t="shared" si="421"/>
        <v>0</v>
      </c>
    </row>
    <row r="849" spans="1:33" x14ac:dyDescent="0.2">
      <c r="A849" s="5">
        <v>40214.083333333336</v>
      </c>
      <c r="B849" s="8">
        <v>107645.03906393738</v>
      </c>
      <c r="C849" s="9">
        <v>953.49833333333322</v>
      </c>
      <c r="D849" s="8">
        <f t="shared" si="400"/>
        <v>107.64503906393738</v>
      </c>
      <c r="E849" s="8">
        <f t="shared" si="393"/>
        <v>164.85493906393737</v>
      </c>
      <c r="F849" s="10">
        <f t="shared" si="394"/>
        <v>107.64503906393738</v>
      </c>
      <c r="G849" s="10">
        <f t="shared" si="395"/>
        <v>0</v>
      </c>
      <c r="H849" s="10">
        <f t="shared" si="422"/>
        <v>0</v>
      </c>
      <c r="I849" s="10">
        <f t="shared" si="401"/>
        <v>0</v>
      </c>
      <c r="J849" s="10">
        <f t="shared" si="402"/>
        <v>0</v>
      </c>
      <c r="K849" s="10">
        <f t="shared" si="396"/>
        <v>107.64503906393738</v>
      </c>
      <c r="L849" s="10">
        <f t="shared" si="397"/>
        <v>0</v>
      </c>
      <c r="M849" s="10">
        <f t="shared" si="413"/>
        <v>0</v>
      </c>
      <c r="N849" s="10">
        <f t="shared" si="403"/>
        <v>0</v>
      </c>
      <c r="O849" s="10">
        <f t="shared" si="404"/>
        <v>0</v>
      </c>
      <c r="P849" s="10">
        <f t="shared" si="398"/>
        <v>90</v>
      </c>
      <c r="Q849" s="10">
        <f t="shared" si="399"/>
        <v>17.645039063937375</v>
      </c>
      <c r="R849" s="10">
        <f t="shared" si="414"/>
        <v>0</v>
      </c>
      <c r="S849" s="10">
        <f t="shared" si="405"/>
        <v>17.645039063937375</v>
      </c>
      <c r="T849" s="10">
        <f t="shared" si="406"/>
        <v>0</v>
      </c>
      <c r="U849" s="10">
        <f t="shared" si="415"/>
        <v>0</v>
      </c>
      <c r="V849" s="10">
        <f t="shared" si="407"/>
        <v>0</v>
      </c>
      <c r="W849" s="10">
        <f t="shared" si="408"/>
        <v>0</v>
      </c>
      <c r="X849" s="10">
        <f t="shared" si="409"/>
        <v>53.822519531968688</v>
      </c>
      <c r="Y849" s="10">
        <f t="shared" si="410"/>
        <v>0</v>
      </c>
      <c r="Z849" s="10">
        <f t="shared" si="416"/>
        <v>0</v>
      </c>
      <c r="AA849" s="10">
        <f t="shared" si="417"/>
        <v>0</v>
      </c>
      <c r="AB849" s="10">
        <f t="shared" si="418"/>
        <v>0</v>
      </c>
      <c r="AC849" s="10">
        <f t="shared" si="411"/>
        <v>53.822519531968688</v>
      </c>
      <c r="AD849" s="10">
        <f t="shared" si="412"/>
        <v>0</v>
      </c>
      <c r="AE849" s="10">
        <f t="shared" si="419"/>
        <v>0</v>
      </c>
      <c r="AF849" s="10">
        <f t="shared" si="420"/>
        <v>0</v>
      </c>
      <c r="AG849" s="10">
        <f t="shared" si="421"/>
        <v>0</v>
      </c>
    </row>
    <row r="850" spans="1:33" x14ac:dyDescent="0.2">
      <c r="A850" s="5">
        <v>40214.125</v>
      </c>
      <c r="B850" s="8">
        <v>102808.73241893064</v>
      </c>
      <c r="C850" s="9">
        <v>901.25166666666667</v>
      </c>
      <c r="D850" s="8">
        <f t="shared" si="400"/>
        <v>102.80873241893063</v>
      </c>
      <c r="E850" s="8">
        <f t="shared" si="393"/>
        <v>156.88383241893064</v>
      </c>
      <c r="F850" s="10">
        <f t="shared" si="394"/>
        <v>102.80873241893063</v>
      </c>
      <c r="G850" s="10">
        <f t="shared" si="395"/>
        <v>0</v>
      </c>
      <c r="H850" s="10">
        <f t="shared" si="422"/>
        <v>0</v>
      </c>
      <c r="I850" s="10">
        <f t="shared" si="401"/>
        <v>0</v>
      </c>
      <c r="J850" s="10">
        <f t="shared" si="402"/>
        <v>0</v>
      </c>
      <c r="K850" s="10">
        <f t="shared" si="396"/>
        <v>102.80873241893063</v>
      </c>
      <c r="L850" s="10">
        <f t="shared" si="397"/>
        <v>0</v>
      </c>
      <c r="M850" s="10">
        <f t="shared" si="413"/>
        <v>0</v>
      </c>
      <c r="N850" s="10">
        <f t="shared" si="403"/>
        <v>0</v>
      </c>
      <c r="O850" s="10">
        <f t="shared" si="404"/>
        <v>0</v>
      </c>
      <c r="P850" s="10">
        <f t="shared" si="398"/>
        <v>90</v>
      </c>
      <c r="Q850" s="10">
        <f t="shared" si="399"/>
        <v>12.808732418930632</v>
      </c>
      <c r="R850" s="10">
        <f t="shared" si="414"/>
        <v>0</v>
      </c>
      <c r="S850" s="10">
        <f t="shared" si="405"/>
        <v>12.808732418930632</v>
      </c>
      <c r="T850" s="10">
        <f t="shared" si="406"/>
        <v>0</v>
      </c>
      <c r="U850" s="10">
        <f t="shared" si="415"/>
        <v>0</v>
      </c>
      <c r="V850" s="10">
        <f t="shared" si="407"/>
        <v>0</v>
      </c>
      <c r="W850" s="10">
        <f t="shared" si="408"/>
        <v>0</v>
      </c>
      <c r="X850" s="10">
        <f t="shared" si="409"/>
        <v>51.404366209465316</v>
      </c>
      <c r="Y850" s="10">
        <f t="shared" si="410"/>
        <v>0</v>
      </c>
      <c r="Z850" s="10">
        <f t="shared" si="416"/>
        <v>0</v>
      </c>
      <c r="AA850" s="10">
        <f t="shared" si="417"/>
        <v>0</v>
      </c>
      <c r="AB850" s="10">
        <f t="shared" si="418"/>
        <v>0</v>
      </c>
      <c r="AC850" s="10">
        <f t="shared" si="411"/>
        <v>51.404366209465316</v>
      </c>
      <c r="AD850" s="10">
        <f t="shared" si="412"/>
        <v>0</v>
      </c>
      <c r="AE850" s="10">
        <f t="shared" si="419"/>
        <v>0</v>
      </c>
      <c r="AF850" s="10">
        <f t="shared" si="420"/>
        <v>0</v>
      </c>
      <c r="AG850" s="10">
        <f t="shared" si="421"/>
        <v>0</v>
      </c>
    </row>
    <row r="851" spans="1:33" x14ac:dyDescent="0.2">
      <c r="A851" s="5">
        <v>40214.166666666664</v>
      </c>
      <c r="B851" s="8">
        <v>99772.01895810003</v>
      </c>
      <c r="C851" s="9">
        <v>890.32333333333338</v>
      </c>
      <c r="D851" s="8">
        <f t="shared" si="400"/>
        <v>99.772018958100034</v>
      </c>
      <c r="E851" s="8">
        <f t="shared" si="393"/>
        <v>153.19141895810003</v>
      </c>
      <c r="F851" s="10">
        <f t="shared" si="394"/>
        <v>99.772018958100034</v>
      </c>
      <c r="G851" s="10">
        <f t="shared" si="395"/>
        <v>0</v>
      </c>
      <c r="H851" s="10">
        <f t="shared" si="422"/>
        <v>0</v>
      </c>
      <c r="I851" s="10">
        <f t="shared" si="401"/>
        <v>0</v>
      </c>
      <c r="J851" s="10">
        <f t="shared" si="402"/>
        <v>0</v>
      </c>
      <c r="K851" s="10">
        <f t="shared" si="396"/>
        <v>99.772018958100034</v>
      </c>
      <c r="L851" s="10">
        <f t="shared" si="397"/>
        <v>0</v>
      </c>
      <c r="M851" s="10">
        <f t="shared" si="413"/>
        <v>0</v>
      </c>
      <c r="N851" s="10">
        <f t="shared" si="403"/>
        <v>0</v>
      </c>
      <c r="O851" s="10">
        <f t="shared" si="404"/>
        <v>0</v>
      </c>
      <c r="P851" s="10">
        <f t="shared" si="398"/>
        <v>90</v>
      </c>
      <c r="Q851" s="10">
        <f t="shared" si="399"/>
        <v>9.7720189581000341</v>
      </c>
      <c r="R851" s="10">
        <f t="shared" si="414"/>
        <v>0</v>
      </c>
      <c r="S851" s="10">
        <f t="shared" si="405"/>
        <v>9.7720189581000341</v>
      </c>
      <c r="T851" s="10">
        <f t="shared" si="406"/>
        <v>0</v>
      </c>
      <c r="U851" s="10">
        <f t="shared" si="415"/>
        <v>0</v>
      </c>
      <c r="V851" s="10">
        <f t="shared" si="407"/>
        <v>0</v>
      </c>
      <c r="W851" s="10">
        <f t="shared" si="408"/>
        <v>0</v>
      </c>
      <c r="X851" s="10">
        <f t="shared" si="409"/>
        <v>49.886009479050017</v>
      </c>
      <c r="Y851" s="10">
        <f t="shared" si="410"/>
        <v>0</v>
      </c>
      <c r="Z851" s="10">
        <f t="shared" si="416"/>
        <v>0</v>
      </c>
      <c r="AA851" s="10">
        <f t="shared" si="417"/>
        <v>0</v>
      </c>
      <c r="AB851" s="10">
        <f t="shared" si="418"/>
        <v>0</v>
      </c>
      <c r="AC851" s="10">
        <f t="shared" si="411"/>
        <v>49.886009479050017</v>
      </c>
      <c r="AD851" s="10">
        <f t="shared" si="412"/>
        <v>0</v>
      </c>
      <c r="AE851" s="10">
        <f t="shared" si="419"/>
        <v>0</v>
      </c>
      <c r="AF851" s="10">
        <f t="shared" si="420"/>
        <v>0</v>
      </c>
      <c r="AG851" s="10">
        <f t="shared" si="421"/>
        <v>0</v>
      </c>
    </row>
    <row r="852" spans="1:33" x14ac:dyDescent="0.2">
      <c r="A852" s="5">
        <v>40214.208333333336</v>
      </c>
      <c r="B852" s="8">
        <v>104224.66327851571</v>
      </c>
      <c r="C852" s="9">
        <v>962.21500000000003</v>
      </c>
      <c r="D852" s="8">
        <f t="shared" si="400"/>
        <v>104.22466327851571</v>
      </c>
      <c r="E852" s="8">
        <f t="shared" si="393"/>
        <v>161.95756327851569</v>
      </c>
      <c r="F852" s="10">
        <f t="shared" si="394"/>
        <v>104.22466327851571</v>
      </c>
      <c r="G852" s="10">
        <f t="shared" si="395"/>
        <v>0</v>
      </c>
      <c r="H852" s="10">
        <f t="shared" si="422"/>
        <v>0</v>
      </c>
      <c r="I852" s="10">
        <f t="shared" si="401"/>
        <v>0</v>
      </c>
      <c r="J852" s="10">
        <f t="shared" si="402"/>
        <v>0</v>
      </c>
      <c r="K852" s="10">
        <f t="shared" si="396"/>
        <v>104.22466327851571</v>
      </c>
      <c r="L852" s="10">
        <f t="shared" si="397"/>
        <v>0</v>
      </c>
      <c r="M852" s="10">
        <f t="shared" si="413"/>
        <v>0</v>
      </c>
      <c r="N852" s="10">
        <f t="shared" si="403"/>
        <v>0</v>
      </c>
      <c r="O852" s="10">
        <f t="shared" si="404"/>
        <v>0</v>
      </c>
      <c r="P852" s="10">
        <f t="shared" si="398"/>
        <v>90</v>
      </c>
      <c r="Q852" s="10">
        <f t="shared" si="399"/>
        <v>14.224663278515706</v>
      </c>
      <c r="R852" s="10">
        <f t="shared" si="414"/>
        <v>0</v>
      </c>
      <c r="S852" s="10">
        <f t="shared" si="405"/>
        <v>14.224663278515706</v>
      </c>
      <c r="T852" s="10">
        <f t="shared" si="406"/>
        <v>0</v>
      </c>
      <c r="U852" s="10">
        <f t="shared" si="415"/>
        <v>0</v>
      </c>
      <c r="V852" s="10">
        <f t="shared" si="407"/>
        <v>0</v>
      </c>
      <c r="W852" s="10">
        <f t="shared" si="408"/>
        <v>0</v>
      </c>
      <c r="X852" s="10">
        <f t="shared" si="409"/>
        <v>52.112331639257853</v>
      </c>
      <c r="Y852" s="10">
        <f t="shared" si="410"/>
        <v>0</v>
      </c>
      <c r="Z852" s="10">
        <f t="shared" si="416"/>
        <v>0</v>
      </c>
      <c r="AA852" s="10">
        <f t="shared" si="417"/>
        <v>0</v>
      </c>
      <c r="AB852" s="10">
        <f t="shared" si="418"/>
        <v>0</v>
      </c>
      <c r="AC852" s="10">
        <f t="shared" si="411"/>
        <v>52.112331639257853</v>
      </c>
      <c r="AD852" s="10">
        <f t="shared" si="412"/>
        <v>0</v>
      </c>
      <c r="AE852" s="10">
        <f t="shared" si="419"/>
        <v>0</v>
      </c>
      <c r="AF852" s="10">
        <f t="shared" si="420"/>
        <v>0</v>
      </c>
      <c r="AG852" s="10">
        <f t="shared" si="421"/>
        <v>0</v>
      </c>
    </row>
    <row r="853" spans="1:33" x14ac:dyDescent="0.2">
      <c r="A853" s="5">
        <v>40214.25</v>
      </c>
      <c r="B853" s="8">
        <v>109794.70152792108</v>
      </c>
      <c r="C853" s="9">
        <v>1025.21</v>
      </c>
      <c r="D853" s="8">
        <f t="shared" si="400"/>
        <v>109.79470152792108</v>
      </c>
      <c r="E853" s="8">
        <f t="shared" si="393"/>
        <v>171.30730152792108</v>
      </c>
      <c r="F853" s="10">
        <f t="shared" si="394"/>
        <v>109.79470152792108</v>
      </c>
      <c r="G853" s="10">
        <f t="shared" si="395"/>
        <v>0</v>
      </c>
      <c r="H853" s="10">
        <f t="shared" si="422"/>
        <v>0</v>
      </c>
      <c r="I853" s="10">
        <f t="shared" si="401"/>
        <v>0</v>
      </c>
      <c r="J853" s="10">
        <f t="shared" si="402"/>
        <v>0</v>
      </c>
      <c r="K853" s="10">
        <f t="shared" si="396"/>
        <v>109.79470152792108</v>
      </c>
      <c r="L853" s="10">
        <f t="shared" si="397"/>
        <v>0</v>
      </c>
      <c r="M853" s="10">
        <f t="shared" si="413"/>
        <v>0</v>
      </c>
      <c r="N853" s="10">
        <f t="shared" si="403"/>
        <v>0</v>
      </c>
      <c r="O853" s="10">
        <f t="shared" si="404"/>
        <v>0</v>
      </c>
      <c r="P853" s="10">
        <f t="shared" si="398"/>
        <v>90</v>
      </c>
      <c r="Q853" s="10">
        <f t="shared" si="399"/>
        <v>19.794701527921077</v>
      </c>
      <c r="R853" s="10">
        <f t="shared" si="414"/>
        <v>0</v>
      </c>
      <c r="S853" s="10">
        <f t="shared" si="405"/>
        <v>19.794701527921077</v>
      </c>
      <c r="T853" s="10">
        <f t="shared" si="406"/>
        <v>0</v>
      </c>
      <c r="U853" s="10">
        <f t="shared" si="415"/>
        <v>0</v>
      </c>
      <c r="V853" s="10">
        <f t="shared" si="407"/>
        <v>0</v>
      </c>
      <c r="W853" s="10">
        <f t="shared" si="408"/>
        <v>0</v>
      </c>
      <c r="X853" s="10">
        <f t="shared" si="409"/>
        <v>54.897350763960539</v>
      </c>
      <c r="Y853" s="10">
        <f t="shared" si="410"/>
        <v>0</v>
      </c>
      <c r="Z853" s="10">
        <f t="shared" si="416"/>
        <v>0</v>
      </c>
      <c r="AA853" s="10">
        <f t="shared" si="417"/>
        <v>0</v>
      </c>
      <c r="AB853" s="10">
        <f t="shared" si="418"/>
        <v>0</v>
      </c>
      <c r="AC853" s="10">
        <f t="shared" si="411"/>
        <v>54.897350763960539</v>
      </c>
      <c r="AD853" s="10">
        <f t="shared" si="412"/>
        <v>0</v>
      </c>
      <c r="AE853" s="10">
        <f t="shared" si="419"/>
        <v>0</v>
      </c>
      <c r="AF853" s="10">
        <f t="shared" si="420"/>
        <v>0</v>
      </c>
      <c r="AG853" s="10">
        <f t="shared" si="421"/>
        <v>0</v>
      </c>
    </row>
    <row r="854" spans="1:33" x14ac:dyDescent="0.2">
      <c r="A854" s="5">
        <v>40214.291666666664</v>
      </c>
      <c r="B854" s="8">
        <v>113703.14804532827</v>
      </c>
      <c r="C854" s="9">
        <v>1074.6483333333333</v>
      </c>
      <c r="D854" s="8">
        <f t="shared" si="400"/>
        <v>113.70314804532828</v>
      </c>
      <c r="E854" s="8">
        <f t="shared" si="393"/>
        <v>178.18204804532826</v>
      </c>
      <c r="F854" s="10">
        <f t="shared" si="394"/>
        <v>113.70314804532828</v>
      </c>
      <c r="G854" s="10">
        <f t="shared" si="395"/>
        <v>0</v>
      </c>
      <c r="H854" s="10">
        <f t="shared" si="422"/>
        <v>0</v>
      </c>
      <c r="I854" s="10">
        <f t="shared" si="401"/>
        <v>0</v>
      </c>
      <c r="J854" s="10">
        <f t="shared" si="402"/>
        <v>0</v>
      </c>
      <c r="K854" s="10">
        <f t="shared" si="396"/>
        <v>113.70314804532828</v>
      </c>
      <c r="L854" s="10">
        <f t="shared" si="397"/>
        <v>0</v>
      </c>
      <c r="M854" s="10">
        <f t="shared" si="413"/>
        <v>0</v>
      </c>
      <c r="N854" s="10">
        <f t="shared" si="403"/>
        <v>0</v>
      </c>
      <c r="O854" s="10">
        <f t="shared" si="404"/>
        <v>0</v>
      </c>
      <c r="P854" s="10">
        <f t="shared" si="398"/>
        <v>90</v>
      </c>
      <c r="Q854" s="10">
        <f t="shared" si="399"/>
        <v>23.703148045328277</v>
      </c>
      <c r="R854" s="10">
        <f t="shared" si="414"/>
        <v>0</v>
      </c>
      <c r="S854" s="10">
        <f t="shared" si="405"/>
        <v>23.703148045328277</v>
      </c>
      <c r="T854" s="10">
        <f t="shared" si="406"/>
        <v>0</v>
      </c>
      <c r="U854" s="10">
        <f t="shared" si="415"/>
        <v>0</v>
      </c>
      <c r="V854" s="10">
        <f t="shared" si="407"/>
        <v>0</v>
      </c>
      <c r="W854" s="10">
        <f t="shared" si="408"/>
        <v>0</v>
      </c>
      <c r="X854" s="10">
        <f t="shared" si="409"/>
        <v>56.851574022664138</v>
      </c>
      <c r="Y854" s="10">
        <f t="shared" si="410"/>
        <v>0</v>
      </c>
      <c r="Z854" s="10">
        <f t="shared" si="416"/>
        <v>0</v>
      </c>
      <c r="AA854" s="10">
        <f t="shared" si="417"/>
        <v>0</v>
      </c>
      <c r="AB854" s="10">
        <f t="shared" si="418"/>
        <v>0</v>
      </c>
      <c r="AC854" s="10">
        <f t="shared" si="411"/>
        <v>56.851574022664138</v>
      </c>
      <c r="AD854" s="10">
        <f t="shared" si="412"/>
        <v>0</v>
      </c>
      <c r="AE854" s="10">
        <f t="shared" si="419"/>
        <v>0</v>
      </c>
      <c r="AF854" s="10">
        <f t="shared" si="420"/>
        <v>0</v>
      </c>
      <c r="AG854" s="10">
        <f t="shared" si="421"/>
        <v>0</v>
      </c>
    </row>
    <row r="855" spans="1:33" x14ac:dyDescent="0.2">
      <c r="A855" s="5">
        <v>40214.333333333336</v>
      </c>
      <c r="B855" s="8">
        <v>111530.49335121088</v>
      </c>
      <c r="C855" s="9">
        <v>1049.1950000000002</v>
      </c>
      <c r="D855" s="8">
        <f t="shared" si="400"/>
        <v>111.53049335121088</v>
      </c>
      <c r="E855" s="8">
        <f t="shared" si="393"/>
        <v>174.4821933512109</v>
      </c>
      <c r="F855" s="10">
        <f t="shared" si="394"/>
        <v>111.53049335121088</v>
      </c>
      <c r="G855" s="10">
        <f t="shared" si="395"/>
        <v>0</v>
      </c>
      <c r="H855" s="10">
        <f t="shared" si="422"/>
        <v>0</v>
      </c>
      <c r="I855" s="10">
        <f t="shared" si="401"/>
        <v>0</v>
      </c>
      <c r="J855" s="10">
        <f t="shared" si="402"/>
        <v>0</v>
      </c>
      <c r="K855" s="10">
        <f t="shared" si="396"/>
        <v>111.53049335121088</v>
      </c>
      <c r="L855" s="10">
        <f t="shared" si="397"/>
        <v>0</v>
      </c>
      <c r="M855" s="10">
        <f t="shared" si="413"/>
        <v>0</v>
      </c>
      <c r="N855" s="10">
        <f t="shared" si="403"/>
        <v>0</v>
      </c>
      <c r="O855" s="10">
        <f t="shared" si="404"/>
        <v>0</v>
      </c>
      <c r="P855" s="10">
        <f t="shared" si="398"/>
        <v>90</v>
      </c>
      <c r="Q855" s="10">
        <f t="shared" si="399"/>
        <v>21.530493351210879</v>
      </c>
      <c r="R855" s="10">
        <f t="shared" si="414"/>
        <v>0</v>
      </c>
      <c r="S855" s="10">
        <f t="shared" si="405"/>
        <v>21.530493351210879</v>
      </c>
      <c r="T855" s="10">
        <f t="shared" si="406"/>
        <v>0</v>
      </c>
      <c r="U855" s="10">
        <f t="shared" si="415"/>
        <v>0</v>
      </c>
      <c r="V855" s="10">
        <f t="shared" si="407"/>
        <v>0</v>
      </c>
      <c r="W855" s="10">
        <f t="shared" si="408"/>
        <v>0</v>
      </c>
      <c r="X855" s="10">
        <f t="shared" si="409"/>
        <v>55.765246675605439</v>
      </c>
      <c r="Y855" s="10">
        <f t="shared" si="410"/>
        <v>0</v>
      </c>
      <c r="Z855" s="10">
        <f t="shared" si="416"/>
        <v>0</v>
      </c>
      <c r="AA855" s="10">
        <f t="shared" si="417"/>
        <v>0</v>
      </c>
      <c r="AB855" s="10">
        <f t="shared" si="418"/>
        <v>0</v>
      </c>
      <c r="AC855" s="10">
        <f t="shared" si="411"/>
        <v>55.765246675605439</v>
      </c>
      <c r="AD855" s="10">
        <f t="shared" si="412"/>
        <v>0</v>
      </c>
      <c r="AE855" s="10">
        <f t="shared" si="419"/>
        <v>0</v>
      </c>
      <c r="AF855" s="10">
        <f t="shared" si="420"/>
        <v>0</v>
      </c>
      <c r="AG855" s="10">
        <f t="shared" si="421"/>
        <v>0</v>
      </c>
    </row>
    <row r="856" spans="1:33" x14ac:dyDescent="0.2">
      <c r="A856" s="5">
        <v>40214.375</v>
      </c>
      <c r="B856" s="8">
        <v>112216.94042492595</v>
      </c>
      <c r="C856" s="9">
        <v>1057.5316666666668</v>
      </c>
      <c r="D856" s="8">
        <f t="shared" si="400"/>
        <v>112.21694042492595</v>
      </c>
      <c r="E856" s="8">
        <f t="shared" si="393"/>
        <v>175.66884042492597</v>
      </c>
      <c r="F856" s="10">
        <f t="shared" si="394"/>
        <v>112.21694042492595</v>
      </c>
      <c r="G856" s="10">
        <f t="shared" si="395"/>
        <v>0</v>
      </c>
      <c r="H856" s="10">
        <f t="shared" si="422"/>
        <v>0</v>
      </c>
      <c r="I856" s="10">
        <f t="shared" si="401"/>
        <v>0</v>
      </c>
      <c r="J856" s="10">
        <f t="shared" si="402"/>
        <v>0</v>
      </c>
      <c r="K856" s="10">
        <f t="shared" si="396"/>
        <v>112.21694042492595</v>
      </c>
      <c r="L856" s="10">
        <f t="shared" si="397"/>
        <v>0</v>
      </c>
      <c r="M856" s="10">
        <f t="shared" si="413"/>
        <v>0</v>
      </c>
      <c r="N856" s="10">
        <f t="shared" si="403"/>
        <v>0</v>
      </c>
      <c r="O856" s="10">
        <f t="shared" si="404"/>
        <v>0</v>
      </c>
      <c r="P856" s="10">
        <f t="shared" si="398"/>
        <v>90</v>
      </c>
      <c r="Q856" s="10">
        <f t="shared" si="399"/>
        <v>22.216940424925951</v>
      </c>
      <c r="R856" s="10">
        <f t="shared" si="414"/>
        <v>0</v>
      </c>
      <c r="S856" s="10">
        <f t="shared" si="405"/>
        <v>22.216940424925951</v>
      </c>
      <c r="T856" s="10">
        <f t="shared" si="406"/>
        <v>0</v>
      </c>
      <c r="U856" s="10">
        <f t="shared" si="415"/>
        <v>0</v>
      </c>
      <c r="V856" s="10">
        <f t="shared" si="407"/>
        <v>0</v>
      </c>
      <c r="W856" s="10">
        <f t="shared" si="408"/>
        <v>0</v>
      </c>
      <c r="X856" s="10">
        <f t="shared" si="409"/>
        <v>56.108470212462976</v>
      </c>
      <c r="Y856" s="10">
        <f t="shared" si="410"/>
        <v>0</v>
      </c>
      <c r="Z856" s="10">
        <f t="shared" si="416"/>
        <v>0</v>
      </c>
      <c r="AA856" s="10">
        <f t="shared" si="417"/>
        <v>0</v>
      </c>
      <c r="AB856" s="10">
        <f t="shared" si="418"/>
        <v>0</v>
      </c>
      <c r="AC856" s="10">
        <f t="shared" si="411"/>
        <v>56.108470212462976</v>
      </c>
      <c r="AD856" s="10">
        <f t="shared" si="412"/>
        <v>0</v>
      </c>
      <c r="AE856" s="10">
        <f t="shared" si="419"/>
        <v>0</v>
      </c>
      <c r="AF856" s="10">
        <f t="shared" si="420"/>
        <v>0</v>
      </c>
      <c r="AG856" s="10">
        <f t="shared" si="421"/>
        <v>0</v>
      </c>
    </row>
    <row r="857" spans="1:33" x14ac:dyDescent="0.2">
      <c r="A857" s="5">
        <v>40214.416666666664</v>
      </c>
      <c r="B857" s="8">
        <v>107799.64770231998</v>
      </c>
      <c r="C857" s="9">
        <v>986.755</v>
      </c>
      <c r="D857" s="8">
        <f t="shared" si="400"/>
        <v>107.79964770231999</v>
      </c>
      <c r="E857" s="8">
        <f t="shared" si="393"/>
        <v>167.00494770231998</v>
      </c>
      <c r="F857" s="10">
        <f t="shared" si="394"/>
        <v>107.79964770231999</v>
      </c>
      <c r="G857" s="10">
        <f t="shared" si="395"/>
        <v>0</v>
      </c>
      <c r="H857" s="10">
        <f t="shared" si="422"/>
        <v>0</v>
      </c>
      <c r="I857" s="10">
        <f t="shared" si="401"/>
        <v>0</v>
      </c>
      <c r="J857" s="10">
        <f t="shared" si="402"/>
        <v>0</v>
      </c>
      <c r="K857" s="10">
        <f t="shared" si="396"/>
        <v>107.79964770231999</v>
      </c>
      <c r="L857" s="10">
        <f t="shared" si="397"/>
        <v>0</v>
      </c>
      <c r="M857" s="10">
        <f t="shared" si="413"/>
        <v>0</v>
      </c>
      <c r="N857" s="10">
        <f t="shared" si="403"/>
        <v>0</v>
      </c>
      <c r="O857" s="10">
        <f t="shared" si="404"/>
        <v>0</v>
      </c>
      <c r="P857" s="10">
        <f t="shared" si="398"/>
        <v>90</v>
      </c>
      <c r="Q857" s="10">
        <f t="shared" si="399"/>
        <v>17.799647702319987</v>
      </c>
      <c r="R857" s="10">
        <f t="shared" si="414"/>
        <v>0</v>
      </c>
      <c r="S857" s="10">
        <f t="shared" si="405"/>
        <v>17.799647702319987</v>
      </c>
      <c r="T857" s="10">
        <f t="shared" si="406"/>
        <v>0</v>
      </c>
      <c r="U857" s="10">
        <f t="shared" si="415"/>
        <v>0</v>
      </c>
      <c r="V857" s="10">
        <f t="shared" si="407"/>
        <v>0</v>
      </c>
      <c r="W857" s="10">
        <f t="shared" si="408"/>
        <v>0</v>
      </c>
      <c r="X857" s="10">
        <f t="shared" si="409"/>
        <v>53.899823851159994</v>
      </c>
      <c r="Y857" s="10">
        <f t="shared" si="410"/>
        <v>0</v>
      </c>
      <c r="Z857" s="10">
        <f t="shared" si="416"/>
        <v>0</v>
      </c>
      <c r="AA857" s="10">
        <f t="shared" si="417"/>
        <v>0</v>
      </c>
      <c r="AB857" s="10">
        <f t="shared" si="418"/>
        <v>0</v>
      </c>
      <c r="AC857" s="10">
        <f t="shared" si="411"/>
        <v>53.899823851159994</v>
      </c>
      <c r="AD857" s="10">
        <f t="shared" si="412"/>
        <v>0</v>
      </c>
      <c r="AE857" s="10">
        <f t="shared" si="419"/>
        <v>0</v>
      </c>
      <c r="AF857" s="10">
        <f t="shared" si="420"/>
        <v>0</v>
      </c>
      <c r="AG857" s="10">
        <f t="shared" si="421"/>
        <v>0</v>
      </c>
    </row>
    <row r="858" spans="1:33" x14ac:dyDescent="0.2">
      <c r="A858" s="5">
        <v>40214.458333333336</v>
      </c>
      <c r="B858" s="8">
        <v>112549.83159261059</v>
      </c>
      <c r="C858" s="9">
        <v>1025.3016666666667</v>
      </c>
      <c r="D858" s="8">
        <f t="shared" si="400"/>
        <v>112.54983159261059</v>
      </c>
      <c r="E858" s="8">
        <f t="shared" si="393"/>
        <v>174.06793159261059</v>
      </c>
      <c r="F858" s="10">
        <f t="shared" si="394"/>
        <v>112.54983159261059</v>
      </c>
      <c r="G858" s="10">
        <f t="shared" si="395"/>
        <v>0</v>
      </c>
      <c r="H858" s="10">
        <f t="shared" si="422"/>
        <v>0</v>
      </c>
      <c r="I858" s="10">
        <f t="shared" si="401"/>
        <v>0</v>
      </c>
      <c r="J858" s="10">
        <f t="shared" si="402"/>
        <v>0</v>
      </c>
      <c r="K858" s="10">
        <f t="shared" si="396"/>
        <v>112.54983159261059</v>
      </c>
      <c r="L858" s="10">
        <f t="shared" si="397"/>
        <v>0</v>
      </c>
      <c r="M858" s="10">
        <f t="shared" si="413"/>
        <v>0</v>
      </c>
      <c r="N858" s="10">
        <f t="shared" si="403"/>
        <v>0</v>
      </c>
      <c r="O858" s="10">
        <f t="shared" si="404"/>
        <v>0</v>
      </c>
      <c r="P858" s="10">
        <f t="shared" si="398"/>
        <v>90</v>
      </c>
      <c r="Q858" s="10">
        <f t="shared" si="399"/>
        <v>22.549831592610587</v>
      </c>
      <c r="R858" s="10">
        <f t="shared" si="414"/>
        <v>0</v>
      </c>
      <c r="S858" s="10">
        <f t="shared" si="405"/>
        <v>22.549831592610587</v>
      </c>
      <c r="T858" s="10">
        <f t="shared" si="406"/>
        <v>0</v>
      </c>
      <c r="U858" s="10">
        <f t="shared" si="415"/>
        <v>0</v>
      </c>
      <c r="V858" s="10">
        <f t="shared" si="407"/>
        <v>0</v>
      </c>
      <c r="W858" s="10">
        <f t="shared" si="408"/>
        <v>0</v>
      </c>
      <c r="X858" s="10">
        <f t="shared" si="409"/>
        <v>56.274915796305294</v>
      </c>
      <c r="Y858" s="10">
        <f t="shared" si="410"/>
        <v>0</v>
      </c>
      <c r="Z858" s="10">
        <f t="shared" si="416"/>
        <v>0</v>
      </c>
      <c r="AA858" s="10">
        <f t="shared" si="417"/>
        <v>0</v>
      </c>
      <c r="AB858" s="10">
        <f t="shared" si="418"/>
        <v>0</v>
      </c>
      <c r="AC858" s="10">
        <f t="shared" si="411"/>
        <v>56.274915796305294</v>
      </c>
      <c r="AD858" s="10">
        <f t="shared" si="412"/>
        <v>0</v>
      </c>
      <c r="AE858" s="10">
        <f t="shared" si="419"/>
        <v>0</v>
      </c>
      <c r="AF858" s="10">
        <f t="shared" si="420"/>
        <v>0</v>
      </c>
      <c r="AG858" s="10">
        <f t="shared" si="421"/>
        <v>0</v>
      </c>
    </row>
    <row r="859" spans="1:33" x14ac:dyDescent="0.2">
      <c r="A859" s="5">
        <v>40214.5</v>
      </c>
      <c r="B859" s="8">
        <v>113090.2124649624</v>
      </c>
      <c r="C859" s="9">
        <v>1035.9216666666666</v>
      </c>
      <c r="D859" s="8">
        <f t="shared" si="400"/>
        <v>113.09021246496241</v>
      </c>
      <c r="E859" s="8">
        <f t="shared" si="393"/>
        <v>175.24551246496242</v>
      </c>
      <c r="F859" s="10">
        <f t="shared" si="394"/>
        <v>113.09021246496241</v>
      </c>
      <c r="G859" s="10">
        <f t="shared" si="395"/>
        <v>0</v>
      </c>
      <c r="H859" s="10">
        <f t="shared" si="422"/>
        <v>0</v>
      </c>
      <c r="I859" s="10">
        <f t="shared" si="401"/>
        <v>0</v>
      </c>
      <c r="J859" s="10">
        <f t="shared" si="402"/>
        <v>0</v>
      </c>
      <c r="K859" s="10">
        <f t="shared" si="396"/>
        <v>113.09021246496241</v>
      </c>
      <c r="L859" s="10">
        <f t="shared" si="397"/>
        <v>0</v>
      </c>
      <c r="M859" s="10">
        <f t="shared" si="413"/>
        <v>0</v>
      </c>
      <c r="N859" s="10">
        <f t="shared" si="403"/>
        <v>0</v>
      </c>
      <c r="O859" s="10">
        <f t="shared" si="404"/>
        <v>0</v>
      </c>
      <c r="P859" s="10">
        <f t="shared" si="398"/>
        <v>90</v>
      </c>
      <c r="Q859" s="10">
        <f t="shared" si="399"/>
        <v>23.090212464962406</v>
      </c>
      <c r="R859" s="10">
        <f t="shared" si="414"/>
        <v>0</v>
      </c>
      <c r="S859" s="10">
        <f t="shared" si="405"/>
        <v>23.090212464962406</v>
      </c>
      <c r="T859" s="10">
        <f t="shared" si="406"/>
        <v>0</v>
      </c>
      <c r="U859" s="10">
        <f t="shared" si="415"/>
        <v>0</v>
      </c>
      <c r="V859" s="10">
        <f t="shared" si="407"/>
        <v>0</v>
      </c>
      <c r="W859" s="10">
        <f t="shared" si="408"/>
        <v>0</v>
      </c>
      <c r="X859" s="10">
        <f t="shared" si="409"/>
        <v>56.545106232481203</v>
      </c>
      <c r="Y859" s="10">
        <f t="shared" si="410"/>
        <v>0</v>
      </c>
      <c r="Z859" s="10">
        <f t="shared" si="416"/>
        <v>0</v>
      </c>
      <c r="AA859" s="10">
        <f t="shared" si="417"/>
        <v>0</v>
      </c>
      <c r="AB859" s="10">
        <f t="shared" si="418"/>
        <v>0</v>
      </c>
      <c r="AC859" s="10">
        <f t="shared" si="411"/>
        <v>56.545106232481203</v>
      </c>
      <c r="AD859" s="10">
        <f t="shared" si="412"/>
        <v>0</v>
      </c>
      <c r="AE859" s="10">
        <f t="shared" si="419"/>
        <v>0</v>
      </c>
      <c r="AF859" s="10">
        <f t="shared" si="420"/>
        <v>0</v>
      </c>
      <c r="AG859" s="10">
        <f t="shared" si="421"/>
        <v>0</v>
      </c>
    </row>
    <row r="860" spans="1:33" x14ac:dyDescent="0.2">
      <c r="A860" s="5">
        <v>40214.541666666664</v>
      </c>
      <c r="B860" s="8">
        <v>112129.5170784676</v>
      </c>
      <c r="C860" s="9">
        <v>1026.6083333333333</v>
      </c>
      <c r="D860" s="8">
        <f t="shared" si="400"/>
        <v>112.1295170784676</v>
      </c>
      <c r="E860" s="8">
        <f t="shared" si="393"/>
        <v>173.72601707846761</v>
      </c>
      <c r="F860" s="10">
        <f t="shared" si="394"/>
        <v>112.1295170784676</v>
      </c>
      <c r="G860" s="10">
        <f t="shared" si="395"/>
        <v>0</v>
      </c>
      <c r="H860" s="10">
        <f t="shared" si="422"/>
        <v>0</v>
      </c>
      <c r="I860" s="10">
        <f t="shared" si="401"/>
        <v>0</v>
      </c>
      <c r="J860" s="10">
        <f t="shared" si="402"/>
        <v>0</v>
      </c>
      <c r="K860" s="10">
        <f t="shared" si="396"/>
        <v>112.1295170784676</v>
      </c>
      <c r="L860" s="10">
        <f t="shared" si="397"/>
        <v>0</v>
      </c>
      <c r="M860" s="10">
        <f t="shared" si="413"/>
        <v>0</v>
      </c>
      <c r="N860" s="10">
        <f t="shared" si="403"/>
        <v>0</v>
      </c>
      <c r="O860" s="10">
        <f t="shared" si="404"/>
        <v>0</v>
      </c>
      <c r="P860" s="10">
        <f t="shared" si="398"/>
        <v>90</v>
      </c>
      <c r="Q860" s="10">
        <f t="shared" si="399"/>
        <v>22.1295170784676</v>
      </c>
      <c r="R860" s="10">
        <f t="shared" si="414"/>
        <v>0</v>
      </c>
      <c r="S860" s="10">
        <f t="shared" si="405"/>
        <v>22.1295170784676</v>
      </c>
      <c r="T860" s="10">
        <f t="shared" si="406"/>
        <v>0</v>
      </c>
      <c r="U860" s="10">
        <f t="shared" si="415"/>
        <v>0</v>
      </c>
      <c r="V860" s="10">
        <f t="shared" si="407"/>
        <v>0</v>
      </c>
      <c r="W860" s="10">
        <f t="shared" si="408"/>
        <v>0</v>
      </c>
      <c r="X860" s="10">
        <f t="shared" si="409"/>
        <v>56.0647585392338</v>
      </c>
      <c r="Y860" s="10">
        <f t="shared" si="410"/>
        <v>0</v>
      </c>
      <c r="Z860" s="10">
        <f t="shared" si="416"/>
        <v>0</v>
      </c>
      <c r="AA860" s="10">
        <f t="shared" si="417"/>
        <v>0</v>
      </c>
      <c r="AB860" s="10">
        <f t="shared" si="418"/>
        <v>0</v>
      </c>
      <c r="AC860" s="10">
        <f t="shared" si="411"/>
        <v>56.0647585392338</v>
      </c>
      <c r="AD860" s="10">
        <f t="shared" si="412"/>
        <v>0</v>
      </c>
      <c r="AE860" s="10">
        <f t="shared" si="419"/>
        <v>0</v>
      </c>
      <c r="AF860" s="10">
        <f t="shared" si="420"/>
        <v>0</v>
      </c>
      <c r="AG860" s="10">
        <f t="shared" si="421"/>
        <v>0</v>
      </c>
    </row>
    <row r="861" spans="1:33" x14ac:dyDescent="0.2">
      <c r="A861" s="5">
        <v>40214.583333333336</v>
      </c>
      <c r="B861" s="8">
        <v>74970.987986350301</v>
      </c>
      <c r="C861" s="9">
        <v>1076.2483333333334</v>
      </c>
      <c r="D861" s="8">
        <f t="shared" si="400"/>
        <v>74.970987986350295</v>
      </c>
      <c r="E861" s="8">
        <f t="shared" si="393"/>
        <v>139.54588798635029</v>
      </c>
      <c r="F861" s="10">
        <f t="shared" si="394"/>
        <v>74.970987986350295</v>
      </c>
      <c r="G861" s="10">
        <f t="shared" si="395"/>
        <v>0</v>
      </c>
      <c r="H861" s="10">
        <f t="shared" si="422"/>
        <v>0</v>
      </c>
      <c r="I861" s="10">
        <f t="shared" si="401"/>
        <v>0</v>
      </c>
      <c r="J861" s="10">
        <f t="shared" si="402"/>
        <v>0</v>
      </c>
      <c r="K861" s="10">
        <f t="shared" si="396"/>
        <v>74.970987986350295</v>
      </c>
      <c r="L861" s="10">
        <f t="shared" si="397"/>
        <v>0</v>
      </c>
      <c r="M861" s="10">
        <f t="shared" si="413"/>
        <v>0</v>
      </c>
      <c r="N861" s="10">
        <f t="shared" si="403"/>
        <v>0</v>
      </c>
      <c r="O861" s="10">
        <f t="shared" si="404"/>
        <v>0</v>
      </c>
      <c r="P861" s="10">
        <f t="shared" si="398"/>
        <v>74.970987986350295</v>
      </c>
      <c r="Q861" s="10">
        <f t="shared" si="399"/>
        <v>0</v>
      </c>
      <c r="R861" s="10">
        <f t="shared" si="414"/>
        <v>0</v>
      </c>
      <c r="S861" s="10">
        <f t="shared" si="405"/>
        <v>0</v>
      </c>
      <c r="T861" s="10">
        <f t="shared" si="406"/>
        <v>0</v>
      </c>
      <c r="U861" s="10">
        <f t="shared" si="415"/>
        <v>0</v>
      </c>
      <c r="V861" s="10">
        <f t="shared" si="407"/>
        <v>0</v>
      </c>
      <c r="W861" s="10">
        <f t="shared" si="408"/>
        <v>0</v>
      </c>
      <c r="X861" s="10">
        <f t="shared" si="409"/>
        <v>37.485493993175147</v>
      </c>
      <c r="Y861" s="10">
        <f t="shared" si="410"/>
        <v>0</v>
      </c>
      <c r="Z861" s="10">
        <f t="shared" si="416"/>
        <v>0</v>
      </c>
      <c r="AA861" s="10">
        <f t="shared" si="417"/>
        <v>0</v>
      </c>
      <c r="AB861" s="10">
        <f t="shared" si="418"/>
        <v>0</v>
      </c>
      <c r="AC861" s="10">
        <f t="shared" si="411"/>
        <v>37.485493993175147</v>
      </c>
      <c r="AD861" s="10">
        <f t="shared" si="412"/>
        <v>0</v>
      </c>
      <c r="AE861" s="10">
        <f t="shared" si="419"/>
        <v>0</v>
      </c>
      <c r="AF861" s="10">
        <f t="shared" si="420"/>
        <v>0</v>
      </c>
      <c r="AG861" s="10">
        <f t="shared" si="421"/>
        <v>0</v>
      </c>
    </row>
    <row r="862" spans="1:33" x14ac:dyDescent="0.2">
      <c r="A862" s="5">
        <v>40214.625</v>
      </c>
      <c r="B862" s="8">
        <v>143925.00256084252</v>
      </c>
      <c r="C862" s="9">
        <v>835.34833333333336</v>
      </c>
      <c r="D862" s="8">
        <f t="shared" si="400"/>
        <v>143.92500256084253</v>
      </c>
      <c r="E862" s="8">
        <f t="shared" si="393"/>
        <v>194.04590256084253</v>
      </c>
      <c r="F862" s="10">
        <f t="shared" si="394"/>
        <v>143.92500256084253</v>
      </c>
      <c r="G862" s="10">
        <f t="shared" si="395"/>
        <v>0</v>
      </c>
      <c r="H862" s="10">
        <f t="shared" si="422"/>
        <v>0</v>
      </c>
      <c r="I862" s="10">
        <f t="shared" si="401"/>
        <v>0</v>
      </c>
      <c r="J862" s="10">
        <f t="shared" si="402"/>
        <v>0</v>
      </c>
      <c r="K862" s="10">
        <f t="shared" si="396"/>
        <v>135</v>
      </c>
      <c r="L862" s="10">
        <f t="shared" si="397"/>
        <v>8.925002560842529</v>
      </c>
      <c r="M862" s="10">
        <f t="shared" si="413"/>
        <v>1</v>
      </c>
      <c r="N862" s="10">
        <f t="shared" si="403"/>
        <v>0</v>
      </c>
      <c r="O862" s="10">
        <f t="shared" si="404"/>
        <v>8.925002560842529</v>
      </c>
      <c r="P862" s="10">
        <f t="shared" si="398"/>
        <v>90</v>
      </c>
      <c r="Q862" s="10">
        <f t="shared" si="399"/>
        <v>53.925002560842529</v>
      </c>
      <c r="R862" s="10">
        <f t="shared" si="414"/>
        <v>1</v>
      </c>
      <c r="S862" s="10">
        <f t="shared" si="405"/>
        <v>0</v>
      </c>
      <c r="T862" s="10">
        <f t="shared" si="406"/>
        <v>53.925002560842529</v>
      </c>
      <c r="U862" s="10">
        <f t="shared" si="415"/>
        <v>1</v>
      </c>
      <c r="V862" s="10">
        <f t="shared" si="407"/>
        <v>0</v>
      </c>
      <c r="W862" s="10">
        <f t="shared" si="408"/>
        <v>53.925002560842529</v>
      </c>
      <c r="X862" s="10">
        <f t="shared" si="409"/>
        <v>71.962501280421264</v>
      </c>
      <c r="Y862" s="10">
        <f t="shared" si="410"/>
        <v>0</v>
      </c>
      <c r="Z862" s="10">
        <f t="shared" si="416"/>
        <v>0</v>
      </c>
      <c r="AA862" s="10">
        <f t="shared" si="417"/>
        <v>0</v>
      </c>
      <c r="AB862" s="10">
        <f t="shared" si="418"/>
        <v>0</v>
      </c>
      <c r="AC862" s="10">
        <f t="shared" si="411"/>
        <v>67.5</v>
      </c>
      <c r="AD862" s="10">
        <f t="shared" si="412"/>
        <v>4.4625012804212645</v>
      </c>
      <c r="AE862" s="10">
        <f t="shared" si="419"/>
        <v>1</v>
      </c>
      <c r="AF862" s="10">
        <f t="shared" si="420"/>
        <v>0</v>
      </c>
      <c r="AG862" s="10">
        <f t="shared" si="421"/>
        <v>4.4625012804212645</v>
      </c>
    </row>
    <row r="863" spans="1:33" x14ac:dyDescent="0.2">
      <c r="A863" s="5">
        <v>40214.666666666664</v>
      </c>
      <c r="B863" s="8">
        <v>140057.38222623942</v>
      </c>
      <c r="C863" s="9">
        <v>771.80166666666673</v>
      </c>
      <c r="D863" s="8">
        <f t="shared" si="400"/>
        <v>140.05738222623941</v>
      </c>
      <c r="E863" s="8">
        <f t="shared" si="393"/>
        <v>186.36548222623941</v>
      </c>
      <c r="F863" s="10">
        <f t="shared" si="394"/>
        <v>140.05738222623941</v>
      </c>
      <c r="G863" s="10">
        <f t="shared" si="395"/>
        <v>0</v>
      </c>
      <c r="H863" s="10">
        <f t="shared" si="422"/>
        <v>0</v>
      </c>
      <c r="I863" s="10">
        <f t="shared" si="401"/>
        <v>0</v>
      </c>
      <c r="J863" s="10">
        <f t="shared" si="402"/>
        <v>0</v>
      </c>
      <c r="K863" s="10">
        <f t="shared" si="396"/>
        <v>135</v>
      </c>
      <c r="L863" s="10">
        <f t="shared" si="397"/>
        <v>5.0573822262394117</v>
      </c>
      <c r="M863" s="10">
        <f t="shared" si="413"/>
        <v>0</v>
      </c>
      <c r="N863" s="10">
        <f t="shared" si="403"/>
        <v>5.0573822262394117</v>
      </c>
      <c r="O863" s="10">
        <f t="shared" si="404"/>
        <v>0</v>
      </c>
      <c r="P863" s="10">
        <f t="shared" si="398"/>
        <v>90</v>
      </c>
      <c r="Q863" s="10">
        <f t="shared" si="399"/>
        <v>50.057382226239412</v>
      </c>
      <c r="R863" s="10">
        <f t="shared" si="414"/>
        <v>0</v>
      </c>
      <c r="S863" s="10">
        <f t="shared" si="405"/>
        <v>50.057382226239412</v>
      </c>
      <c r="T863" s="10">
        <f t="shared" si="406"/>
        <v>0</v>
      </c>
      <c r="U863" s="10">
        <f t="shared" si="415"/>
        <v>0</v>
      </c>
      <c r="V863" s="10">
        <f t="shared" si="407"/>
        <v>0</v>
      </c>
      <c r="W863" s="10">
        <f t="shared" si="408"/>
        <v>0</v>
      </c>
      <c r="X863" s="10">
        <f t="shared" si="409"/>
        <v>70.028691113119706</v>
      </c>
      <c r="Y863" s="10">
        <f t="shared" si="410"/>
        <v>0</v>
      </c>
      <c r="Z863" s="10">
        <f t="shared" si="416"/>
        <v>0</v>
      </c>
      <c r="AA863" s="10">
        <f t="shared" si="417"/>
        <v>0</v>
      </c>
      <c r="AB863" s="10">
        <f t="shared" si="418"/>
        <v>0</v>
      </c>
      <c r="AC863" s="10">
        <f t="shared" si="411"/>
        <v>67.5</v>
      </c>
      <c r="AD863" s="10">
        <f t="shared" si="412"/>
        <v>2.5286911131197058</v>
      </c>
      <c r="AE863" s="10">
        <f t="shared" si="419"/>
        <v>0</v>
      </c>
      <c r="AF863" s="10">
        <f t="shared" si="420"/>
        <v>2.5286911131197058</v>
      </c>
      <c r="AG863" s="10">
        <f t="shared" si="421"/>
        <v>0</v>
      </c>
    </row>
    <row r="864" spans="1:33" x14ac:dyDescent="0.2">
      <c r="A864" s="5">
        <v>40214.708333333336</v>
      </c>
      <c r="B864" s="8">
        <v>177560.08697146847</v>
      </c>
      <c r="C864" s="9">
        <v>765.69666666666672</v>
      </c>
      <c r="D864" s="8">
        <f t="shared" si="400"/>
        <v>177.56008697146848</v>
      </c>
      <c r="E864" s="8">
        <f t="shared" si="393"/>
        <v>223.50188697146848</v>
      </c>
      <c r="F864" s="10">
        <f t="shared" si="394"/>
        <v>177.56008697146848</v>
      </c>
      <c r="G864" s="10">
        <f t="shared" si="395"/>
        <v>0</v>
      </c>
      <c r="H864" s="10">
        <f t="shared" si="422"/>
        <v>0</v>
      </c>
      <c r="I864" s="10">
        <f t="shared" si="401"/>
        <v>0</v>
      </c>
      <c r="J864" s="10">
        <f t="shared" si="402"/>
        <v>0</v>
      </c>
      <c r="K864" s="10">
        <f t="shared" si="396"/>
        <v>135</v>
      </c>
      <c r="L864" s="10">
        <f t="shared" si="397"/>
        <v>42.560086971468479</v>
      </c>
      <c r="M864" s="10">
        <f t="shared" si="413"/>
        <v>0</v>
      </c>
      <c r="N864" s="10">
        <f t="shared" si="403"/>
        <v>42.560086971468479</v>
      </c>
      <c r="O864" s="10">
        <f t="shared" si="404"/>
        <v>0</v>
      </c>
      <c r="P864" s="10">
        <f t="shared" si="398"/>
        <v>90</v>
      </c>
      <c r="Q864" s="10">
        <f t="shared" si="399"/>
        <v>87.560086971468479</v>
      </c>
      <c r="R864" s="10">
        <f t="shared" si="414"/>
        <v>0</v>
      </c>
      <c r="S864" s="10">
        <f t="shared" si="405"/>
        <v>87.560086971468479</v>
      </c>
      <c r="T864" s="10">
        <f t="shared" si="406"/>
        <v>0</v>
      </c>
      <c r="U864" s="10">
        <f t="shared" si="415"/>
        <v>0</v>
      </c>
      <c r="V864" s="10">
        <f t="shared" si="407"/>
        <v>0</v>
      </c>
      <c r="W864" s="10">
        <f t="shared" si="408"/>
        <v>0</v>
      </c>
      <c r="X864" s="10">
        <f t="shared" si="409"/>
        <v>88.78004348573424</v>
      </c>
      <c r="Y864" s="10">
        <f t="shared" si="410"/>
        <v>0</v>
      </c>
      <c r="Z864" s="10">
        <f t="shared" si="416"/>
        <v>0</v>
      </c>
      <c r="AA864" s="10">
        <f t="shared" si="417"/>
        <v>0</v>
      </c>
      <c r="AB864" s="10">
        <f t="shared" si="418"/>
        <v>0</v>
      </c>
      <c r="AC864" s="10">
        <f t="shared" si="411"/>
        <v>67.5</v>
      </c>
      <c r="AD864" s="10">
        <f t="shared" si="412"/>
        <v>21.28004348573424</v>
      </c>
      <c r="AE864" s="10">
        <f t="shared" si="419"/>
        <v>0</v>
      </c>
      <c r="AF864" s="10">
        <f t="shared" si="420"/>
        <v>21.28004348573424</v>
      </c>
      <c r="AG864" s="10">
        <f t="shared" si="421"/>
        <v>0</v>
      </c>
    </row>
    <row r="865" spans="1:33" x14ac:dyDescent="0.2">
      <c r="A865" s="5">
        <v>40214.75</v>
      </c>
      <c r="B865" s="8">
        <v>317499.68086274207</v>
      </c>
      <c r="C865" s="9">
        <v>136.84200000000001</v>
      </c>
      <c r="D865" s="8">
        <f t="shared" si="400"/>
        <v>317.49968086274208</v>
      </c>
      <c r="E865" s="8">
        <f t="shared" si="393"/>
        <v>325.71020086274206</v>
      </c>
      <c r="F865" s="10">
        <f t="shared" si="394"/>
        <v>270</v>
      </c>
      <c r="G865" s="10">
        <f t="shared" si="395"/>
        <v>47.499680862742082</v>
      </c>
      <c r="H865" s="10">
        <f t="shared" si="422"/>
        <v>1</v>
      </c>
      <c r="I865" s="10">
        <f t="shared" si="401"/>
        <v>0</v>
      </c>
      <c r="J865" s="10">
        <f t="shared" si="402"/>
        <v>47.499680862742082</v>
      </c>
      <c r="K865" s="10">
        <f t="shared" si="396"/>
        <v>135</v>
      </c>
      <c r="L865" s="10">
        <f t="shared" si="397"/>
        <v>182.49968086274208</v>
      </c>
      <c r="M865" s="10">
        <f t="shared" si="413"/>
        <v>0</v>
      </c>
      <c r="N865" s="10">
        <f t="shared" si="403"/>
        <v>135</v>
      </c>
      <c r="O865" s="10">
        <f t="shared" si="404"/>
        <v>47.499680862742082</v>
      </c>
      <c r="P865" s="10">
        <f t="shared" si="398"/>
        <v>90</v>
      </c>
      <c r="Q865" s="10">
        <f t="shared" si="399"/>
        <v>227.49968086274208</v>
      </c>
      <c r="R865" s="10">
        <f t="shared" si="414"/>
        <v>0</v>
      </c>
      <c r="S865" s="10">
        <f t="shared" si="405"/>
        <v>90</v>
      </c>
      <c r="T865" s="10">
        <f t="shared" si="406"/>
        <v>137.49968086274208</v>
      </c>
      <c r="U865" s="10">
        <f t="shared" si="415"/>
        <v>1</v>
      </c>
      <c r="V865" s="10">
        <f t="shared" si="407"/>
        <v>0</v>
      </c>
      <c r="W865" s="10">
        <f t="shared" si="408"/>
        <v>137.49968086274208</v>
      </c>
      <c r="X865" s="10">
        <f t="shared" si="409"/>
        <v>135</v>
      </c>
      <c r="Y865" s="10">
        <f t="shared" si="410"/>
        <v>23.749840431371041</v>
      </c>
      <c r="Z865" s="10">
        <f t="shared" si="416"/>
        <v>1</v>
      </c>
      <c r="AA865" s="10">
        <f t="shared" si="417"/>
        <v>0</v>
      </c>
      <c r="AB865" s="10">
        <f t="shared" si="418"/>
        <v>23.749840431371041</v>
      </c>
      <c r="AC865" s="10">
        <f t="shared" si="411"/>
        <v>67.5</v>
      </c>
      <c r="AD865" s="10">
        <f t="shared" si="412"/>
        <v>91.249840431371041</v>
      </c>
      <c r="AE865" s="10">
        <f t="shared" si="419"/>
        <v>0</v>
      </c>
      <c r="AF865" s="10">
        <f t="shared" si="420"/>
        <v>67.5</v>
      </c>
      <c r="AG865" s="10">
        <f t="shared" si="421"/>
        <v>23.749840431371041</v>
      </c>
    </row>
    <row r="866" spans="1:33" x14ac:dyDescent="0.2">
      <c r="A866" s="5">
        <v>40214.791666666664</v>
      </c>
      <c r="B866" s="8">
        <v>272803.16619495396</v>
      </c>
      <c r="C866" s="9">
        <v>0</v>
      </c>
      <c r="D866" s="8">
        <f t="shared" si="400"/>
        <v>272.80316619495397</v>
      </c>
      <c r="E866" s="8">
        <f t="shared" si="393"/>
        <v>272.80316619495397</v>
      </c>
      <c r="F866" s="10">
        <f t="shared" si="394"/>
        <v>270</v>
      </c>
      <c r="G866" s="10">
        <f t="shared" si="395"/>
        <v>2.8031661949539739</v>
      </c>
      <c r="H866" s="10">
        <f t="shared" si="422"/>
        <v>0</v>
      </c>
      <c r="I866" s="10">
        <f t="shared" si="401"/>
        <v>2.8031661949539739</v>
      </c>
      <c r="J866" s="10">
        <f t="shared" si="402"/>
        <v>0</v>
      </c>
      <c r="K866" s="10">
        <f t="shared" si="396"/>
        <v>135</v>
      </c>
      <c r="L866" s="10">
        <f t="shared" si="397"/>
        <v>137.80316619495397</v>
      </c>
      <c r="M866" s="10">
        <f t="shared" si="413"/>
        <v>0</v>
      </c>
      <c r="N866" s="10">
        <f t="shared" si="403"/>
        <v>135</v>
      </c>
      <c r="O866" s="10">
        <f t="shared" si="404"/>
        <v>2.8031661949539739</v>
      </c>
      <c r="P866" s="10">
        <f t="shared" si="398"/>
        <v>90</v>
      </c>
      <c r="Q866" s="10">
        <f t="shared" si="399"/>
        <v>182.80316619495397</v>
      </c>
      <c r="R866" s="10">
        <f t="shared" si="414"/>
        <v>0</v>
      </c>
      <c r="S866" s="10">
        <f t="shared" si="405"/>
        <v>90</v>
      </c>
      <c r="T866" s="10">
        <f t="shared" si="406"/>
        <v>92.803166194953974</v>
      </c>
      <c r="U866" s="10">
        <f t="shared" si="415"/>
        <v>0</v>
      </c>
      <c r="V866" s="10">
        <f t="shared" si="407"/>
        <v>90</v>
      </c>
      <c r="W866" s="10">
        <f t="shared" si="408"/>
        <v>2.8031661949539739</v>
      </c>
      <c r="X866" s="10">
        <f t="shared" si="409"/>
        <v>135</v>
      </c>
      <c r="Y866" s="10">
        <f t="shared" si="410"/>
        <v>1.4015830974769869</v>
      </c>
      <c r="Z866" s="10">
        <f t="shared" si="416"/>
        <v>0</v>
      </c>
      <c r="AA866" s="10">
        <f t="shared" si="417"/>
        <v>1.4015830974769869</v>
      </c>
      <c r="AB866" s="10">
        <f t="shared" si="418"/>
        <v>0</v>
      </c>
      <c r="AC866" s="10">
        <f t="shared" si="411"/>
        <v>67.5</v>
      </c>
      <c r="AD866" s="10">
        <f t="shared" si="412"/>
        <v>68.901583097476987</v>
      </c>
      <c r="AE866" s="10">
        <f t="shared" si="419"/>
        <v>0</v>
      </c>
      <c r="AF866" s="10">
        <f t="shared" si="420"/>
        <v>67.5</v>
      </c>
      <c r="AG866" s="10">
        <f t="shared" si="421"/>
        <v>1.4015830974769869</v>
      </c>
    </row>
    <row r="867" spans="1:33" x14ac:dyDescent="0.2">
      <c r="A867" s="5">
        <v>40214.833333333336</v>
      </c>
      <c r="B867" s="8">
        <v>290796.30678640865</v>
      </c>
      <c r="C867" s="9">
        <v>0</v>
      </c>
      <c r="D867" s="8">
        <f t="shared" si="400"/>
        <v>290.79630678640865</v>
      </c>
      <c r="E867" s="8">
        <f t="shared" si="393"/>
        <v>290.79630678640865</v>
      </c>
      <c r="F867" s="10">
        <f t="shared" si="394"/>
        <v>270</v>
      </c>
      <c r="G867" s="10">
        <f t="shared" si="395"/>
        <v>20.79630678640865</v>
      </c>
      <c r="H867" s="10">
        <f t="shared" si="422"/>
        <v>0</v>
      </c>
      <c r="I867" s="10">
        <f t="shared" si="401"/>
        <v>20.79630678640865</v>
      </c>
      <c r="J867" s="10">
        <f t="shared" si="402"/>
        <v>0</v>
      </c>
      <c r="K867" s="10">
        <f t="shared" si="396"/>
        <v>135</v>
      </c>
      <c r="L867" s="10">
        <f t="shared" si="397"/>
        <v>155.79630678640865</v>
      </c>
      <c r="M867" s="10">
        <f t="shared" si="413"/>
        <v>0</v>
      </c>
      <c r="N867" s="10">
        <f t="shared" si="403"/>
        <v>135</v>
      </c>
      <c r="O867" s="10">
        <f t="shared" si="404"/>
        <v>20.79630678640865</v>
      </c>
      <c r="P867" s="10">
        <f t="shared" si="398"/>
        <v>90</v>
      </c>
      <c r="Q867" s="10">
        <f t="shared" si="399"/>
        <v>200.79630678640865</v>
      </c>
      <c r="R867" s="10">
        <f t="shared" si="414"/>
        <v>0</v>
      </c>
      <c r="S867" s="10">
        <f t="shared" si="405"/>
        <v>90</v>
      </c>
      <c r="T867" s="10">
        <f t="shared" si="406"/>
        <v>110.79630678640865</v>
      </c>
      <c r="U867" s="10">
        <f t="shared" si="415"/>
        <v>0</v>
      </c>
      <c r="V867" s="10">
        <f t="shared" si="407"/>
        <v>90</v>
      </c>
      <c r="W867" s="10">
        <f t="shared" si="408"/>
        <v>20.79630678640865</v>
      </c>
      <c r="X867" s="10">
        <f t="shared" si="409"/>
        <v>135</v>
      </c>
      <c r="Y867" s="10">
        <f t="shared" si="410"/>
        <v>10.398153393204325</v>
      </c>
      <c r="Z867" s="10">
        <f t="shared" si="416"/>
        <v>0</v>
      </c>
      <c r="AA867" s="10">
        <f t="shared" si="417"/>
        <v>10.398153393204325</v>
      </c>
      <c r="AB867" s="10">
        <f t="shared" si="418"/>
        <v>0</v>
      </c>
      <c r="AC867" s="10">
        <f t="shared" si="411"/>
        <v>67.5</v>
      </c>
      <c r="AD867" s="10">
        <f t="shared" si="412"/>
        <v>77.898153393204325</v>
      </c>
      <c r="AE867" s="10">
        <f t="shared" si="419"/>
        <v>0</v>
      </c>
      <c r="AF867" s="10">
        <f t="shared" si="420"/>
        <v>67.5</v>
      </c>
      <c r="AG867" s="10">
        <f t="shared" si="421"/>
        <v>10.398153393204325</v>
      </c>
    </row>
    <row r="868" spans="1:33" x14ac:dyDescent="0.2">
      <c r="A868" s="5">
        <v>40214.875</v>
      </c>
      <c r="B868" s="8">
        <v>287403.35709404643</v>
      </c>
      <c r="C868" s="9">
        <v>0</v>
      </c>
      <c r="D868" s="8">
        <f t="shared" si="400"/>
        <v>287.40335709404644</v>
      </c>
      <c r="E868" s="8">
        <f t="shared" si="393"/>
        <v>287.40335709404644</v>
      </c>
      <c r="F868" s="10">
        <f t="shared" si="394"/>
        <v>270</v>
      </c>
      <c r="G868" s="10">
        <f t="shared" si="395"/>
        <v>17.403357094046441</v>
      </c>
      <c r="H868" s="10">
        <f t="shared" si="422"/>
        <v>0</v>
      </c>
      <c r="I868" s="10">
        <f t="shared" si="401"/>
        <v>17.403357094046441</v>
      </c>
      <c r="J868" s="10">
        <f t="shared" si="402"/>
        <v>0</v>
      </c>
      <c r="K868" s="10">
        <f t="shared" si="396"/>
        <v>135</v>
      </c>
      <c r="L868" s="10">
        <f t="shared" si="397"/>
        <v>152.40335709404644</v>
      </c>
      <c r="M868" s="10">
        <f t="shared" si="413"/>
        <v>0</v>
      </c>
      <c r="N868" s="10">
        <f t="shared" si="403"/>
        <v>135</v>
      </c>
      <c r="O868" s="10">
        <f t="shared" si="404"/>
        <v>17.403357094046441</v>
      </c>
      <c r="P868" s="10">
        <f t="shared" si="398"/>
        <v>90</v>
      </c>
      <c r="Q868" s="10">
        <f t="shared" si="399"/>
        <v>197.40335709404644</v>
      </c>
      <c r="R868" s="10">
        <f t="shared" si="414"/>
        <v>0</v>
      </c>
      <c r="S868" s="10">
        <f t="shared" si="405"/>
        <v>90</v>
      </c>
      <c r="T868" s="10">
        <f t="shared" si="406"/>
        <v>107.40335709404644</v>
      </c>
      <c r="U868" s="10">
        <f t="shared" si="415"/>
        <v>0</v>
      </c>
      <c r="V868" s="10">
        <f t="shared" si="407"/>
        <v>90</v>
      </c>
      <c r="W868" s="10">
        <f t="shared" si="408"/>
        <v>17.403357094046441</v>
      </c>
      <c r="X868" s="10">
        <f t="shared" si="409"/>
        <v>135</v>
      </c>
      <c r="Y868" s="10">
        <f t="shared" si="410"/>
        <v>8.7016785470232207</v>
      </c>
      <c r="Z868" s="10">
        <f t="shared" si="416"/>
        <v>0</v>
      </c>
      <c r="AA868" s="10">
        <f t="shared" si="417"/>
        <v>8.7016785470232207</v>
      </c>
      <c r="AB868" s="10">
        <f t="shared" si="418"/>
        <v>0</v>
      </c>
      <c r="AC868" s="10">
        <f t="shared" si="411"/>
        <v>67.5</v>
      </c>
      <c r="AD868" s="10">
        <f t="shared" si="412"/>
        <v>76.201678547023221</v>
      </c>
      <c r="AE868" s="10">
        <f t="shared" si="419"/>
        <v>0</v>
      </c>
      <c r="AF868" s="10">
        <f t="shared" si="420"/>
        <v>67.5</v>
      </c>
      <c r="AG868" s="10">
        <f t="shared" si="421"/>
        <v>8.7016785470232207</v>
      </c>
    </row>
    <row r="869" spans="1:33" x14ac:dyDescent="0.2">
      <c r="A869" s="5">
        <v>40214.916666666664</v>
      </c>
      <c r="B869" s="8">
        <v>272325.07505726791</v>
      </c>
      <c r="C869" s="9">
        <v>0</v>
      </c>
      <c r="D869" s="8">
        <f t="shared" si="400"/>
        <v>272.3250750572679</v>
      </c>
      <c r="E869" s="8">
        <f t="shared" si="393"/>
        <v>272.3250750572679</v>
      </c>
      <c r="F869" s="10">
        <f t="shared" si="394"/>
        <v>270</v>
      </c>
      <c r="G869" s="10">
        <f t="shared" si="395"/>
        <v>2.3250750572678953</v>
      </c>
      <c r="H869" s="10">
        <f t="shared" si="422"/>
        <v>0</v>
      </c>
      <c r="I869" s="10">
        <f t="shared" si="401"/>
        <v>2.3250750572678953</v>
      </c>
      <c r="J869" s="10">
        <f t="shared" si="402"/>
        <v>0</v>
      </c>
      <c r="K869" s="10">
        <f t="shared" si="396"/>
        <v>135</v>
      </c>
      <c r="L869" s="10">
        <f t="shared" si="397"/>
        <v>137.3250750572679</v>
      </c>
      <c r="M869" s="10">
        <f t="shared" si="413"/>
        <v>0</v>
      </c>
      <c r="N869" s="10">
        <f t="shared" si="403"/>
        <v>135</v>
      </c>
      <c r="O869" s="10">
        <f t="shared" si="404"/>
        <v>2.3250750572678953</v>
      </c>
      <c r="P869" s="10">
        <f t="shared" si="398"/>
        <v>90</v>
      </c>
      <c r="Q869" s="10">
        <f t="shared" si="399"/>
        <v>182.3250750572679</v>
      </c>
      <c r="R869" s="10">
        <f t="shared" si="414"/>
        <v>0</v>
      </c>
      <c r="S869" s="10">
        <f t="shared" si="405"/>
        <v>90</v>
      </c>
      <c r="T869" s="10">
        <f t="shared" si="406"/>
        <v>92.325075057267895</v>
      </c>
      <c r="U869" s="10">
        <f t="shared" si="415"/>
        <v>0</v>
      </c>
      <c r="V869" s="10">
        <f t="shared" si="407"/>
        <v>90</v>
      </c>
      <c r="W869" s="10">
        <f t="shared" si="408"/>
        <v>2.3250750572678953</v>
      </c>
      <c r="X869" s="10">
        <f t="shared" si="409"/>
        <v>135</v>
      </c>
      <c r="Y869" s="10">
        <f t="shared" si="410"/>
        <v>1.1625375286339477</v>
      </c>
      <c r="Z869" s="10">
        <f t="shared" si="416"/>
        <v>0</v>
      </c>
      <c r="AA869" s="10">
        <f t="shared" si="417"/>
        <v>1.1625375286339477</v>
      </c>
      <c r="AB869" s="10">
        <f t="shared" si="418"/>
        <v>0</v>
      </c>
      <c r="AC869" s="10">
        <f t="shared" si="411"/>
        <v>67.5</v>
      </c>
      <c r="AD869" s="10">
        <f t="shared" si="412"/>
        <v>68.662537528633948</v>
      </c>
      <c r="AE869" s="10">
        <f t="shared" si="419"/>
        <v>0</v>
      </c>
      <c r="AF869" s="10">
        <f t="shared" si="420"/>
        <v>67.5</v>
      </c>
      <c r="AG869" s="10">
        <f t="shared" si="421"/>
        <v>1.1625375286339477</v>
      </c>
    </row>
    <row r="870" spans="1:33" x14ac:dyDescent="0.2">
      <c r="A870" s="5">
        <v>40214.958333333336</v>
      </c>
      <c r="B870" s="8">
        <v>242083.69525606485</v>
      </c>
      <c r="C870" s="9">
        <v>0</v>
      </c>
      <c r="D870" s="8">
        <f t="shared" si="400"/>
        <v>242.08369525606486</v>
      </c>
      <c r="E870" s="8">
        <f t="shared" si="393"/>
        <v>242.08369525606486</v>
      </c>
      <c r="F870" s="10">
        <f t="shared" si="394"/>
        <v>242.08369525606486</v>
      </c>
      <c r="G870" s="10">
        <f t="shared" si="395"/>
        <v>0</v>
      </c>
      <c r="H870" s="10">
        <f t="shared" si="422"/>
        <v>0</v>
      </c>
      <c r="I870" s="10">
        <f t="shared" si="401"/>
        <v>0</v>
      </c>
      <c r="J870" s="10">
        <f t="shared" si="402"/>
        <v>0</v>
      </c>
      <c r="K870" s="10">
        <f t="shared" si="396"/>
        <v>135</v>
      </c>
      <c r="L870" s="10">
        <f t="shared" si="397"/>
        <v>107.08369525606486</v>
      </c>
      <c r="M870" s="10">
        <f t="shared" si="413"/>
        <v>0</v>
      </c>
      <c r="N870" s="10">
        <f t="shared" si="403"/>
        <v>107.08369525606486</v>
      </c>
      <c r="O870" s="10">
        <f t="shared" si="404"/>
        <v>0</v>
      </c>
      <c r="P870" s="10">
        <f t="shared" si="398"/>
        <v>90</v>
      </c>
      <c r="Q870" s="10">
        <f t="shared" si="399"/>
        <v>152.08369525606486</v>
      </c>
      <c r="R870" s="10">
        <f t="shared" si="414"/>
        <v>0</v>
      </c>
      <c r="S870" s="10">
        <f t="shared" si="405"/>
        <v>90</v>
      </c>
      <c r="T870" s="10">
        <f t="shared" si="406"/>
        <v>62.083695256064857</v>
      </c>
      <c r="U870" s="10">
        <f t="shared" si="415"/>
        <v>0</v>
      </c>
      <c r="V870" s="10">
        <f t="shared" si="407"/>
        <v>62.083695256064857</v>
      </c>
      <c r="W870" s="10">
        <f t="shared" si="408"/>
        <v>0</v>
      </c>
      <c r="X870" s="10">
        <f t="shared" si="409"/>
        <v>121.04184762803243</v>
      </c>
      <c r="Y870" s="10">
        <f t="shared" si="410"/>
        <v>0</v>
      </c>
      <c r="Z870" s="10">
        <f t="shared" si="416"/>
        <v>0</v>
      </c>
      <c r="AA870" s="10">
        <f t="shared" si="417"/>
        <v>0</v>
      </c>
      <c r="AB870" s="10">
        <f t="shared" si="418"/>
        <v>0</v>
      </c>
      <c r="AC870" s="10">
        <f t="shared" si="411"/>
        <v>67.5</v>
      </c>
      <c r="AD870" s="10">
        <f t="shared" si="412"/>
        <v>53.541847628032428</v>
      </c>
      <c r="AE870" s="10">
        <f t="shared" si="419"/>
        <v>0</v>
      </c>
      <c r="AF870" s="10">
        <f t="shared" si="420"/>
        <v>53.541847628032428</v>
      </c>
      <c r="AG870" s="10">
        <f t="shared" si="421"/>
        <v>0</v>
      </c>
    </row>
    <row r="871" spans="1:33" x14ac:dyDescent="0.2">
      <c r="A871" s="5">
        <v>40215</v>
      </c>
      <c r="B871" s="8">
        <v>303212.82763286616</v>
      </c>
      <c r="C871" s="9">
        <v>436.00333333333333</v>
      </c>
      <c r="D871" s="8">
        <f t="shared" si="400"/>
        <v>303.21282763286615</v>
      </c>
      <c r="E871" s="8">
        <f t="shared" si="393"/>
        <v>329.37302763286613</v>
      </c>
      <c r="F871" s="10">
        <f t="shared" si="394"/>
        <v>270</v>
      </c>
      <c r="G871" s="10">
        <f t="shared" si="395"/>
        <v>33.212827632866151</v>
      </c>
      <c r="H871" s="10">
        <f t="shared" si="422"/>
        <v>1</v>
      </c>
      <c r="I871" s="10">
        <f t="shared" si="401"/>
        <v>0</v>
      </c>
      <c r="J871" s="10">
        <f t="shared" si="402"/>
        <v>33.212827632866151</v>
      </c>
      <c r="K871" s="10">
        <f t="shared" si="396"/>
        <v>135</v>
      </c>
      <c r="L871" s="10">
        <f t="shared" si="397"/>
        <v>168.21282763286615</v>
      </c>
      <c r="M871" s="10">
        <f t="shared" si="413"/>
        <v>0</v>
      </c>
      <c r="N871" s="10">
        <f t="shared" si="403"/>
        <v>135</v>
      </c>
      <c r="O871" s="10">
        <f t="shared" si="404"/>
        <v>33.212827632866151</v>
      </c>
      <c r="P871" s="10">
        <f t="shared" si="398"/>
        <v>90</v>
      </c>
      <c r="Q871" s="10">
        <f t="shared" si="399"/>
        <v>213.21282763286615</v>
      </c>
      <c r="R871" s="10">
        <f t="shared" si="414"/>
        <v>0</v>
      </c>
      <c r="S871" s="10">
        <f t="shared" si="405"/>
        <v>90</v>
      </c>
      <c r="T871" s="10">
        <f t="shared" si="406"/>
        <v>123.21282763286615</v>
      </c>
      <c r="U871" s="10">
        <f t="shared" si="415"/>
        <v>0</v>
      </c>
      <c r="V871" s="10">
        <f t="shared" si="407"/>
        <v>90</v>
      </c>
      <c r="W871" s="10">
        <f t="shared" si="408"/>
        <v>33.212827632866151</v>
      </c>
      <c r="X871" s="10">
        <f t="shared" si="409"/>
        <v>135</v>
      </c>
      <c r="Y871" s="10">
        <f t="shared" si="410"/>
        <v>16.606413816433076</v>
      </c>
      <c r="Z871" s="10">
        <f t="shared" si="416"/>
        <v>1</v>
      </c>
      <c r="AA871" s="10">
        <f t="shared" si="417"/>
        <v>0</v>
      </c>
      <c r="AB871" s="10">
        <f t="shared" si="418"/>
        <v>16.606413816433076</v>
      </c>
      <c r="AC871" s="10">
        <f t="shared" si="411"/>
        <v>67.5</v>
      </c>
      <c r="AD871" s="10">
        <f t="shared" si="412"/>
        <v>84.106413816433076</v>
      </c>
      <c r="AE871" s="10">
        <f t="shared" si="419"/>
        <v>0</v>
      </c>
      <c r="AF871" s="10">
        <f t="shared" si="420"/>
        <v>67.5</v>
      </c>
      <c r="AG871" s="10">
        <f t="shared" si="421"/>
        <v>16.606413816433076</v>
      </c>
    </row>
    <row r="872" spans="1:33" x14ac:dyDescent="0.2">
      <c r="A872" s="5">
        <v>40215.041666666664</v>
      </c>
      <c r="B872" s="8">
        <v>308050.01215669577</v>
      </c>
      <c r="C872" s="9">
        <v>280.93500000000006</v>
      </c>
      <c r="D872" s="8">
        <f t="shared" si="400"/>
        <v>308.05001215669574</v>
      </c>
      <c r="E872" s="8">
        <f t="shared" si="393"/>
        <v>324.90611215669577</v>
      </c>
      <c r="F872" s="10">
        <f t="shared" si="394"/>
        <v>270</v>
      </c>
      <c r="G872" s="10">
        <f t="shared" si="395"/>
        <v>38.050012156695743</v>
      </c>
      <c r="H872" s="10">
        <f t="shared" si="422"/>
        <v>0</v>
      </c>
      <c r="I872" s="10">
        <f t="shared" si="401"/>
        <v>38.050012156695743</v>
      </c>
      <c r="J872" s="10">
        <f t="shared" si="402"/>
        <v>0</v>
      </c>
      <c r="K872" s="10">
        <f t="shared" si="396"/>
        <v>135</v>
      </c>
      <c r="L872" s="10">
        <f t="shared" si="397"/>
        <v>173.05001215669574</v>
      </c>
      <c r="M872" s="10">
        <f t="shared" si="413"/>
        <v>0</v>
      </c>
      <c r="N872" s="10">
        <f t="shared" si="403"/>
        <v>135</v>
      </c>
      <c r="O872" s="10">
        <f t="shared" si="404"/>
        <v>38.050012156695743</v>
      </c>
      <c r="P872" s="10">
        <f t="shared" si="398"/>
        <v>90</v>
      </c>
      <c r="Q872" s="10">
        <f t="shared" si="399"/>
        <v>218.05001215669574</v>
      </c>
      <c r="R872" s="10">
        <f t="shared" si="414"/>
        <v>0</v>
      </c>
      <c r="S872" s="10">
        <f t="shared" si="405"/>
        <v>90</v>
      </c>
      <c r="T872" s="10">
        <f t="shared" si="406"/>
        <v>128.05001215669574</v>
      </c>
      <c r="U872" s="10">
        <f t="shared" si="415"/>
        <v>0</v>
      </c>
      <c r="V872" s="10">
        <f t="shared" si="407"/>
        <v>90</v>
      </c>
      <c r="W872" s="10">
        <f t="shared" si="408"/>
        <v>38.050012156695743</v>
      </c>
      <c r="X872" s="10">
        <f t="shared" si="409"/>
        <v>135</v>
      </c>
      <c r="Y872" s="10">
        <f t="shared" si="410"/>
        <v>19.025006078347872</v>
      </c>
      <c r="Z872" s="10">
        <f t="shared" si="416"/>
        <v>0</v>
      </c>
      <c r="AA872" s="10">
        <f t="shared" si="417"/>
        <v>19.025006078347872</v>
      </c>
      <c r="AB872" s="10">
        <f t="shared" si="418"/>
        <v>0</v>
      </c>
      <c r="AC872" s="10">
        <f t="shared" si="411"/>
        <v>67.5</v>
      </c>
      <c r="AD872" s="10">
        <f t="shared" si="412"/>
        <v>86.525006078347872</v>
      </c>
      <c r="AE872" s="10">
        <f t="shared" si="419"/>
        <v>0</v>
      </c>
      <c r="AF872" s="10">
        <f t="shared" si="420"/>
        <v>67.5</v>
      </c>
      <c r="AG872" s="10">
        <f t="shared" si="421"/>
        <v>19.025006078347872</v>
      </c>
    </row>
    <row r="873" spans="1:33" x14ac:dyDescent="0.2">
      <c r="A873" s="5">
        <v>40215.083333333336</v>
      </c>
      <c r="B873" s="8">
        <v>218523.24377416095</v>
      </c>
      <c r="C873" s="9">
        <v>0</v>
      </c>
      <c r="D873" s="8">
        <f t="shared" si="400"/>
        <v>218.52324377416096</v>
      </c>
      <c r="E873" s="8">
        <f t="shared" si="393"/>
        <v>218.52324377416096</v>
      </c>
      <c r="F873" s="10">
        <f t="shared" si="394"/>
        <v>218.52324377416096</v>
      </c>
      <c r="G873" s="10">
        <f t="shared" si="395"/>
        <v>0</v>
      </c>
      <c r="H873" s="10">
        <f t="shared" si="422"/>
        <v>0</v>
      </c>
      <c r="I873" s="10">
        <f t="shared" si="401"/>
        <v>0</v>
      </c>
      <c r="J873" s="10">
        <f t="shared" si="402"/>
        <v>0</v>
      </c>
      <c r="K873" s="10">
        <f t="shared" si="396"/>
        <v>135</v>
      </c>
      <c r="L873" s="10">
        <f t="shared" si="397"/>
        <v>83.52324377416096</v>
      </c>
      <c r="M873" s="10">
        <f t="shared" si="413"/>
        <v>0</v>
      </c>
      <c r="N873" s="10">
        <f t="shared" si="403"/>
        <v>83.52324377416096</v>
      </c>
      <c r="O873" s="10">
        <f t="shared" si="404"/>
        <v>0</v>
      </c>
      <c r="P873" s="10">
        <f t="shared" si="398"/>
        <v>90</v>
      </c>
      <c r="Q873" s="10">
        <f t="shared" si="399"/>
        <v>128.52324377416096</v>
      </c>
      <c r="R873" s="10">
        <f t="shared" si="414"/>
        <v>0</v>
      </c>
      <c r="S873" s="10">
        <f t="shared" si="405"/>
        <v>90</v>
      </c>
      <c r="T873" s="10">
        <f t="shared" si="406"/>
        <v>38.52324377416096</v>
      </c>
      <c r="U873" s="10">
        <f t="shared" si="415"/>
        <v>0</v>
      </c>
      <c r="V873" s="10">
        <f t="shared" si="407"/>
        <v>38.52324377416096</v>
      </c>
      <c r="W873" s="10">
        <f t="shared" si="408"/>
        <v>0</v>
      </c>
      <c r="X873" s="10">
        <f t="shared" si="409"/>
        <v>109.26162188708048</v>
      </c>
      <c r="Y873" s="10">
        <f t="shared" si="410"/>
        <v>0</v>
      </c>
      <c r="Z873" s="10">
        <f t="shared" si="416"/>
        <v>0</v>
      </c>
      <c r="AA873" s="10">
        <f t="shared" si="417"/>
        <v>0</v>
      </c>
      <c r="AB873" s="10">
        <f t="shared" si="418"/>
        <v>0</v>
      </c>
      <c r="AC873" s="10">
        <f t="shared" si="411"/>
        <v>67.5</v>
      </c>
      <c r="AD873" s="10">
        <f t="shared" si="412"/>
        <v>41.76162188708048</v>
      </c>
      <c r="AE873" s="10">
        <f t="shared" si="419"/>
        <v>0</v>
      </c>
      <c r="AF873" s="10">
        <f t="shared" si="420"/>
        <v>41.76162188708048</v>
      </c>
      <c r="AG873" s="10">
        <f t="shared" si="421"/>
        <v>0</v>
      </c>
    </row>
    <row r="874" spans="1:33" x14ac:dyDescent="0.2">
      <c r="A874" s="5">
        <v>40215.125</v>
      </c>
      <c r="B874" s="8">
        <v>100966.54998650956</v>
      </c>
      <c r="C874" s="9">
        <v>0</v>
      </c>
      <c r="D874" s="8">
        <f t="shared" si="400"/>
        <v>100.96654998650956</v>
      </c>
      <c r="E874" s="8">
        <f t="shared" si="393"/>
        <v>100.96654998650956</v>
      </c>
      <c r="F874" s="10">
        <f t="shared" si="394"/>
        <v>100.96654998650956</v>
      </c>
      <c r="G874" s="10">
        <f t="shared" si="395"/>
        <v>0</v>
      </c>
      <c r="H874" s="10">
        <f t="shared" si="422"/>
        <v>0</v>
      </c>
      <c r="I874" s="10">
        <f t="shared" si="401"/>
        <v>0</v>
      </c>
      <c r="J874" s="10">
        <f t="shared" si="402"/>
        <v>0</v>
      </c>
      <c r="K874" s="10">
        <f t="shared" si="396"/>
        <v>100.96654998650956</v>
      </c>
      <c r="L874" s="10">
        <f t="shared" si="397"/>
        <v>0</v>
      </c>
      <c r="M874" s="10">
        <f t="shared" si="413"/>
        <v>0</v>
      </c>
      <c r="N874" s="10">
        <f t="shared" si="403"/>
        <v>0</v>
      </c>
      <c r="O874" s="10">
        <f t="shared" si="404"/>
        <v>0</v>
      </c>
      <c r="P874" s="10">
        <f t="shared" si="398"/>
        <v>90</v>
      </c>
      <c r="Q874" s="10">
        <f t="shared" si="399"/>
        <v>10.966549986509563</v>
      </c>
      <c r="R874" s="10">
        <f t="shared" si="414"/>
        <v>0</v>
      </c>
      <c r="S874" s="10">
        <f t="shared" si="405"/>
        <v>10.966549986509563</v>
      </c>
      <c r="T874" s="10">
        <f t="shared" si="406"/>
        <v>0</v>
      </c>
      <c r="U874" s="10">
        <f t="shared" si="415"/>
        <v>0</v>
      </c>
      <c r="V874" s="10">
        <f t="shared" si="407"/>
        <v>0</v>
      </c>
      <c r="W874" s="10">
        <f t="shared" si="408"/>
        <v>0</v>
      </c>
      <c r="X874" s="10">
        <f t="shared" si="409"/>
        <v>50.483274993254781</v>
      </c>
      <c r="Y874" s="10">
        <f t="shared" si="410"/>
        <v>0</v>
      </c>
      <c r="Z874" s="10">
        <f t="shared" si="416"/>
        <v>0</v>
      </c>
      <c r="AA874" s="10">
        <f t="shared" si="417"/>
        <v>0</v>
      </c>
      <c r="AB874" s="10">
        <f t="shared" si="418"/>
        <v>0</v>
      </c>
      <c r="AC874" s="10">
        <f t="shared" si="411"/>
        <v>50.483274993254781</v>
      </c>
      <c r="AD874" s="10">
        <f t="shared" si="412"/>
        <v>0</v>
      </c>
      <c r="AE874" s="10">
        <f t="shared" si="419"/>
        <v>0</v>
      </c>
      <c r="AF874" s="10">
        <f t="shared" si="420"/>
        <v>0</v>
      </c>
      <c r="AG874" s="10">
        <f t="shared" si="421"/>
        <v>0</v>
      </c>
    </row>
    <row r="875" spans="1:33" x14ac:dyDescent="0.2">
      <c r="A875" s="5">
        <v>40215.166666666664</v>
      </c>
      <c r="B875" s="8">
        <v>97480.927181373641</v>
      </c>
      <c r="C875" s="9">
        <v>0</v>
      </c>
      <c r="D875" s="8">
        <f t="shared" si="400"/>
        <v>97.480927181373644</v>
      </c>
      <c r="E875" s="8">
        <f t="shared" si="393"/>
        <v>97.480927181373644</v>
      </c>
      <c r="F875" s="10">
        <f t="shared" si="394"/>
        <v>97.480927181373644</v>
      </c>
      <c r="G875" s="10">
        <f t="shared" si="395"/>
        <v>0</v>
      </c>
      <c r="H875" s="10">
        <f t="shared" si="422"/>
        <v>0</v>
      </c>
      <c r="I875" s="10">
        <f t="shared" si="401"/>
        <v>0</v>
      </c>
      <c r="J875" s="10">
        <f t="shared" si="402"/>
        <v>0</v>
      </c>
      <c r="K875" s="10">
        <f t="shared" si="396"/>
        <v>97.480927181373644</v>
      </c>
      <c r="L875" s="10">
        <f t="shared" si="397"/>
        <v>0</v>
      </c>
      <c r="M875" s="10">
        <f t="shared" si="413"/>
        <v>0</v>
      </c>
      <c r="N875" s="10">
        <f t="shared" si="403"/>
        <v>0</v>
      </c>
      <c r="O875" s="10">
        <f t="shared" si="404"/>
        <v>0</v>
      </c>
      <c r="P875" s="10">
        <f t="shared" si="398"/>
        <v>90</v>
      </c>
      <c r="Q875" s="10">
        <f t="shared" si="399"/>
        <v>7.4809271813736444</v>
      </c>
      <c r="R875" s="10">
        <f t="shared" si="414"/>
        <v>0</v>
      </c>
      <c r="S875" s="10">
        <f t="shared" si="405"/>
        <v>7.4809271813736444</v>
      </c>
      <c r="T875" s="10">
        <f t="shared" si="406"/>
        <v>0</v>
      </c>
      <c r="U875" s="10">
        <f t="shared" si="415"/>
        <v>0</v>
      </c>
      <c r="V875" s="10">
        <f t="shared" si="407"/>
        <v>0</v>
      </c>
      <c r="W875" s="10">
        <f t="shared" si="408"/>
        <v>0</v>
      </c>
      <c r="X875" s="10">
        <f t="shared" si="409"/>
        <v>48.740463590686822</v>
      </c>
      <c r="Y875" s="10">
        <f t="shared" si="410"/>
        <v>0</v>
      </c>
      <c r="Z875" s="10">
        <f t="shared" si="416"/>
        <v>0</v>
      </c>
      <c r="AA875" s="10">
        <f t="shared" si="417"/>
        <v>0</v>
      </c>
      <c r="AB875" s="10">
        <f t="shared" si="418"/>
        <v>0</v>
      </c>
      <c r="AC875" s="10">
        <f t="shared" si="411"/>
        <v>48.740463590686822</v>
      </c>
      <c r="AD875" s="10">
        <f t="shared" si="412"/>
        <v>0</v>
      </c>
      <c r="AE875" s="10">
        <f t="shared" si="419"/>
        <v>0</v>
      </c>
      <c r="AF875" s="10">
        <f t="shared" si="420"/>
        <v>0</v>
      </c>
      <c r="AG875" s="10">
        <f t="shared" si="421"/>
        <v>0</v>
      </c>
    </row>
    <row r="876" spans="1:33" x14ac:dyDescent="0.2">
      <c r="A876" s="5">
        <v>40215.208333333336</v>
      </c>
      <c r="B876" s="8">
        <v>88657.085951509624</v>
      </c>
      <c r="C876" s="9">
        <v>0</v>
      </c>
      <c r="D876" s="8">
        <f t="shared" si="400"/>
        <v>88.657085951509629</v>
      </c>
      <c r="E876" s="8">
        <f t="shared" si="393"/>
        <v>88.657085951509629</v>
      </c>
      <c r="F876" s="10">
        <f t="shared" si="394"/>
        <v>88.657085951509629</v>
      </c>
      <c r="G876" s="10">
        <f t="shared" si="395"/>
        <v>0</v>
      </c>
      <c r="H876" s="10">
        <f t="shared" si="422"/>
        <v>0</v>
      </c>
      <c r="I876" s="10">
        <f t="shared" si="401"/>
        <v>0</v>
      </c>
      <c r="J876" s="10">
        <f t="shared" si="402"/>
        <v>0</v>
      </c>
      <c r="K876" s="10">
        <f t="shared" si="396"/>
        <v>88.657085951509629</v>
      </c>
      <c r="L876" s="10">
        <f t="shared" si="397"/>
        <v>0</v>
      </c>
      <c r="M876" s="10">
        <f t="shared" si="413"/>
        <v>0</v>
      </c>
      <c r="N876" s="10">
        <f t="shared" si="403"/>
        <v>0</v>
      </c>
      <c r="O876" s="10">
        <f t="shared" si="404"/>
        <v>0</v>
      </c>
      <c r="P876" s="10">
        <f t="shared" si="398"/>
        <v>88.657085951509629</v>
      </c>
      <c r="Q876" s="10">
        <f t="shared" si="399"/>
        <v>0</v>
      </c>
      <c r="R876" s="10">
        <f t="shared" si="414"/>
        <v>0</v>
      </c>
      <c r="S876" s="10">
        <f t="shared" si="405"/>
        <v>0</v>
      </c>
      <c r="T876" s="10">
        <f t="shared" si="406"/>
        <v>0</v>
      </c>
      <c r="U876" s="10">
        <f t="shared" si="415"/>
        <v>0</v>
      </c>
      <c r="V876" s="10">
        <f t="shared" si="407"/>
        <v>0</v>
      </c>
      <c r="W876" s="10">
        <f t="shared" si="408"/>
        <v>0</v>
      </c>
      <c r="X876" s="10">
        <f t="shared" si="409"/>
        <v>44.328542975754814</v>
      </c>
      <c r="Y876" s="10">
        <f t="shared" si="410"/>
        <v>0</v>
      </c>
      <c r="Z876" s="10">
        <f t="shared" si="416"/>
        <v>0</v>
      </c>
      <c r="AA876" s="10">
        <f t="shared" si="417"/>
        <v>0</v>
      </c>
      <c r="AB876" s="10">
        <f t="shared" si="418"/>
        <v>0</v>
      </c>
      <c r="AC876" s="10">
        <f t="shared" si="411"/>
        <v>44.328542975754814</v>
      </c>
      <c r="AD876" s="10">
        <f t="shared" si="412"/>
        <v>0</v>
      </c>
      <c r="AE876" s="10">
        <f t="shared" si="419"/>
        <v>0</v>
      </c>
      <c r="AF876" s="10">
        <f t="shared" si="420"/>
        <v>0</v>
      </c>
      <c r="AG876" s="10">
        <f t="shared" si="421"/>
        <v>0</v>
      </c>
    </row>
    <row r="877" spans="1:33" x14ac:dyDescent="0.2">
      <c r="A877" s="5">
        <v>40215.25</v>
      </c>
      <c r="B877" s="8">
        <v>91812.983354442738</v>
      </c>
      <c r="C877" s="9">
        <v>0</v>
      </c>
      <c r="D877" s="8">
        <f t="shared" si="400"/>
        <v>91.812983354442736</v>
      </c>
      <c r="E877" s="8">
        <f t="shared" si="393"/>
        <v>91.812983354442736</v>
      </c>
      <c r="F877" s="10">
        <f t="shared" si="394"/>
        <v>91.812983354442736</v>
      </c>
      <c r="G877" s="10">
        <f t="shared" si="395"/>
        <v>0</v>
      </c>
      <c r="H877" s="10">
        <f t="shared" si="422"/>
        <v>0</v>
      </c>
      <c r="I877" s="10">
        <f t="shared" si="401"/>
        <v>0</v>
      </c>
      <c r="J877" s="10">
        <f t="shared" si="402"/>
        <v>0</v>
      </c>
      <c r="K877" s="10">
        <f t="shared" si="396"/>
        <v>91.812983354442736</v>
      </c>
      <c r="L877" s="10">
        <f t="shared" si="397"/>
        <v>0</v>
      </c>
      <c r="M877" s="10">
        <f t="shared" si="413"/>
        <v>0</v>
      </c>
      <c r="N877" s="10">
        <f t="shared" si="403"/>
        <v>0</v>
      </c>
      <c r="O877" s="10">
        <f t="shared" si="404"/>
        <v>0</v>
      </c>
      <c r="P877" s="10">
        <f t="shared" si="398"/>
        <v>90</v>
      </c>
      <c r="Q877" s="10">
        <f t="shared" si="399"/>
        <v>1.8129833544427356</v>
      </c>
      <c r="R877" s="10">
        <f t="shared" si="414"/>
        <v>1</v>
      </c>
      <c r="S877" s="10">
        <f t="shared" si="405"/>
        <v>0</v>
      </c>
      <c r="T877" s="10">
        <f t="shared" si="406"/>
        <v>1.8129833544427356</v>
      </c>
      <c r="U877" s="10">
        <f t="shared" si="415"/>
        <v>1</v>
      </c>
      <c r="V877" s="10">
        <f t="shared" si="407"/>
        <v>0</v>
      </c>
      <c r="W877" s="10">
        <f t="shared" si="408"/>
        <v>1.8129833544427356</v>
      </c>
      <c r="X877" s="10">
        <f t="shared" si="409"/>
        <v>45.906491677221368</v>
      </c>
      <c r="Y877" s="10">
        <f t="shared" si="410"/>
        <v>0</v>
      </c>
      <c r="Z877" s="10">
        <f t="shared" si="416"/>
        <v>0</v>
      </c>
      <c r="AA877" s="10">
        <f t="shared" si="417"/>
        <v>0</v>
      </c>
      <c r="AB877" s="10">
        <f t="shared" si="418"/>
        <v>0</v>
      </c>
      <c r="AC877" s="10">
        <f t="shared" si="411"/>
        <v>45.906491677221368</v>
      </c>
      <c r="AD877" s="10">
        <f t="shared" si="412"/>
        <v>0</v>
      </c>
      <c r="AE877" s="10">
        <f t="shared" si="419"/>
        <v>0</v>
      </c>
      <c r="AF877" s="10">
        <f t="shared" si="420"/>
        <v>0</v>
      </c>
      <c r="AG877" s="10">
        <f t="shared" si="421"/>
        <v>0</v>
      </c>
    </row>
    <row r="878" spans="1:33" x14ac:dyDescent="0.2">
      <c r="A878" s="5">
        <v>40215.291666666664</v>
      </c>
      <c r="B878" s="8">
        <v>91133.835711705135</v>
      </c>
      <c r="C878" s="9">
        <v>0</v>
      </c>
      <c r="D878" s="8">
        <f t="shared" si="400"/>
        <v>91.133835711705132</v>
      </c>
      <c r="E878" s="8">
        <f t="shared" si="393"/>
        <v>91.133835711705132</v>
      </c>
      <c r="F878" s="10">
        <f t="shared" si="394"/>
        <v>91.133835711705132</v>
      </c>
      <c r="G878" s="10">
        <f t="shared" si="395"/>
        <v>0</v>
      </c>
      <c r="H878" s="10">
        <f t="shared" si="422"/>
        <v>0</v>
      </c>
      <c r="I878" s="10">
        <f t="shared" si="401"/>
        <v>0</v>
      </c>
      <c r="J878" s="10">
        <f t="shared" si="402"/>
        <v>0</v>
      </c>
      <c r="K878" s="10">
        <f t="shared" si="396"/>
        <v>91.133835711705132</v>
      </c>
      <c r="L878" s="10">
        <f t="shared" si="397"/>
        <v>0</v>
      </c>
      <c r="M878" s="10">
        <f t="shared" si="413"/>
        <v>0</v>
      </c>
      <c r="N878" s="10">
        <f t="shared" si="403"/>
        <v>0</v>
      </c>
      <c r="O878" s="10">
        <f t="shared" si="404"/>
        <v>0</v>
      </c>
      <c r="P878" s="10">
        <f t="shared" si="398"/>
        <v>90</v>
      </c>
      <c r="Q878" s="10">
        <f t="shared" si="399"/>
        <v>1.1338357117051316</v>
      </c>
      <c r="R878" s="10">
        <f t="shared" si="414"/>
        <v>0</v>
      </c>
      <c r="S878" s="10">
        <f t="shared" si="405"/>
        <v>1.1338357117051316</v>
      </c>
      <c r="T878" s="10">
        <f t="shared" si="406"/>
        <v>0</v>
      </c>
      <c r="U878" s="10">
        <f t="shared" si="415"/>
        <v>0</v>
      </c>
      <c r="V878" s="10">
        <f t="shared" si="407"/>
        <v>0</v>
      </c>
      <c r="W878" s="10">
        <f t="shared" si="408"/>
        <v>0</v>
      </c>
      <c r="X878" s="10">
        <f t="shared" si="409"/>
        <v>45.566917855852566</v>
      </c>
      <c r="Y878" s="10">
        <f t="shared" si="410"/>
        <v>0</v>
      </c>
      <c r="Z878" s="10">
        <f t="shared" si="416"/>
        <v>0</v>
      </c>
      <c r="AA878" s="10">
        <f t="shared" si="417"/>
        <v>0</v>
      </c>
      <c r="AB878" s="10">
        <f t="shared" si="418"/>
        <v>0</v>
      </c>
      <c r="AC878" s="10">
        <f t="shared" si="411"/>
        <v>45.566917855852566</v>
      </c>
      <c r="AD878" s="10">
        <f t="shared" si="412"/>
        <v>0</v>
      </c>
      <c r="AE878" s="10">
        <f t="shared" si="419"/>
        <v>0</v>
      </c>
      <c r="AF878" s="10">
        <f t="shared" si="420"/>
        <v>0</v>
      </c>
      <c r="AG878" s="10">
        <f t="shared" si="421"/>
        <v>0</v>
      </c>
    </row>
    <row r="879" spans="1:33" x14ac:dyDescent="0.2">
      <c r="A879" s="5">
        <v>40215.333333333336</v>
      </c>
      <c r="B879" s="8">
        <v>90275.78782349416</v>
      </c>
      <c r="C879" s="9">
        <v>0</v>
      </c>
      <c r="D879" s="8">
        <f t="shared" si="400"/>
        <v>90.275787823494156</v>
      </c>
      <c r="E879" s="8">
        <f t="shared" si="393"/>
        <v>90.275787823494156</v>
      </c>
      <c r="F879" s="10">
        <f t="shared" si="394"/>
        <v>90.275787823494156</v>
      </c>
      <c r="G879" s="10">
        <f t="shared" si="395"/>
        <v>0</v>
      </c>
      <c r="H879" s="10">
        <f t="shared" si="422"/>
        <v>0</v>
      </c>
      <c r="I879" s="10">
        <f t="shared" si="401"/>
        <v>0</v>
      </c>
      <c r="J879" s="10">
        <f t="shared" si="402"/>
        <v>0</v>
      </c>
      <c r="K879" s="10">
        <f t="shared" si="396"/>
        <v>90.275787823494156</v>
      </c>
      <c r="L879" s="10">
        <f t="shared" si="397"/>
        <v>0</v>
      </c>
      <c r="M879" s="10">
        <f t="shared" si="413"/>
        <v>0</v>
      </c>
      <c r="N879" s="10">
        <f t="shared" si="403"/>
        <v>0</v>
      </c>
      <c r="O879" s="10">
        <f t="shared" si="404"/>
        <v>0</v>
      </c>
      <c r="P879" s="10">
        <f t="shared" si="398"/>
        <v>90</v>
      </c>
      <c r="Q879" s="10">
        <f t="shared" si="399"/>
        <v>0.27578782349415576</v>
      </c>
      <c r="R879" s="10">
        <f t="shared" si="414"/>
        <v>0</v>
      </c>
      <c r="S879" s="10">
        <f t="shared" si="405"/>
        <v>0.27578782349415576</v>
      </c>
      <c r="T879" s="10">
        <f t="shared" si="406"/>
        <v>0</v>
      </c>
      <c r="U879" s="10">
        <f t="shared" si="415"/>
        <v>0</v>
      </c>
      <c r="V879" s="10">
        <f t="shared" si="407"/>
        <v>0</v>
      </c>
      <c r="W879" s="10">
        <f t="shared" si="408"/>
        <v>0</v>
      </c>
      <c r="X879" s="10">
        <f t="shared" si="409"/>
        <v>45.137893911747078</v>
      </c>
      <c r="Y879" s="10">
        <f t="shared" si="410"/>
        <v>0</v>
      </c>
      <c r="Z879" s="10">
        <f t="shared" si="416"/>
        <v>0</v>
      </c>
      <c r="AA879" s="10">
        <f t="shared" si="417"/>
        <v>0</v>
      </c>
      <c r="AB879" s="10">
        <f t="shared" si="418"/>
        <v>0</v>
      </c>
      <c r="AC879" s="10">
        <f t="shared" si="411"/>
        <v>45.137893911747078</v>
      </c>
      <c r="AD879" s="10">
        <f t="shared" si="412"/>
        <v>0</v>
      </c>
      <c r="AE879" s="10">
        <f t="shared" si="419"/>
        <v>0</v>
      </c>
      <c r="AF879" s="10">
        <f t="shared" si="420"/>
        <v>0</v>
      </c>
      <c r="AG879" s="10">
        <f t="shared" si="421"/>
        <v>0</v>
      </c>
    </row>
    <row r="880" spans="1:33" x14ac:dyDescent="0.2">
      <c r="A880" s="5">
        <v>40215.375</v>
      </c>
      <c r="B880" s="8">
        <v>92233.30902908057</v>
      </c>
      <c r="C880" s="9">
        <v>0</v>
      </c>
      <c r="D880" s="8">
        <f t="shared" si="400"/>
        <v>92.233309029080573</v>
      </c>
      <c r="E880" s="8">
        <f t="shared" si="393"/>
        <v>92.233309029080573</v>
      </c>
      <c r="F880" s="10">
        <f t="shared" si="394"/>
        <v>92.233309029080573</v>
      </c>
      <c r="G880" s="10">
        <f t="shared" si="395"/>
        <v>0</v>
      </c>
      <c r="H880" s="10">
        <f t="shared" si="422"/>
        <v>0</v>
      </c>
      <c r="I880" s="10">
        <f t="shared" si="401"/>
        <v>0</v>
      </c>
      <c r="J880" s="10">
        <f t="shared" si="402"/>
        <v>0</v>
      </c>
      <c r="K880" s="10">
        <f t="shared" si="396"/>
        <v>92.233309029080573</v>
      </c>
      <c r="L880" s="10">
        <f t="shared" si="397"/>
        <v>0</v>
      </c>
      <c r="M880" s="10">
        <f t="shared" si="413"/>
        <v>0</v>
      </c>
      <c r="N880" s="10">
        <f t="shared" si="403"/>
        <v>0</v>
      </c>
      <c r="O880" s="10">
        <f t="shared" si="404"/>
        <v>0</v>
      </c>
      <c r="P880" s="10">
        <f t="shared" si="398"/>
        <v>90</v>
      </c>
      <c r="Q880" s="10">
        <f t="shared" si="399"/>
        <v>2.2333090290805728</v>
      </c>
      <c r="R880" s="10">
        <f t="shared" si="414"/>
        <v>0</v>
      </c>
      <c r="S880" s="10">
        <f t="shared" si="405"/>
        <v>2.2333090290805728</v>
      </c>
      <c r="T880" s="10">
        <f t="shared" si="406"/>
        <v>0</v>
      </c>
      <c r="U880" s="10">
        <f t="shared" si="415"/>
        <v>0</v>
      </c>
      <c r="V880" s="10">
        <f t="shared" si="407"/>
        <v>0</v>
      </c>
      <c r="W880" s="10">
        <f t="shared" si="408"/>
        <v>0</v>
      </c>
      <c r="X880" s="10">
        <f t="shared" si="409"/>
        <v>46.116654514540286</v>
      </c>
      <c r="Y880" s="10">
        <f t="shared" si="410"/>
        <v>0</v>
      </c>
      <c r="Z880" s="10">
        <f t="shared" si="416"/>
        <v>0</v>
      </c>
      <c r="AA880" s="10">
        <f t="shared" si="417"/>
        <v>0</v>
      </c>
      <c r="AB880" s="10">
        <f t="shared" si="418"/>
        <v>0</v>
      </c>
      <c r="AC880" s="10">
        <f t="shared" si="411"/>
        <v>46.116654514540286</v>
      </c>
      <c r="AD880" s="10">
        <f t="shared" si="412"/>
        <v>0</v>
      </c>
      <c r="AE880" s="10">
        <f t="shared" si="419"/>
        <v>0</v>
      </c>
      <c r="AF880" s="10">
        <f t="shared" si="420"/>
        <v>0</v>
      </c>
      <c r="AG880" s="10">
        <f t="shared" si="421"/>
        <v>0</v>
      </c>
    </row>
    <row r="881" spans="1:33" x14ac:dyDescent="0.2">
      <c r="A881" s="5">
        <v>40215.416666666664</v>
      </c>
      <c r="B881" s="8">
        <v>92633.114701171187</v>
      </c>
      <c r="C881" s="9">
        <v>0</v>
      </c>
      <c r="D881" s="8">
        <f t="shared" si="400"/>
        <v>92.633114701171181</v>
      </c>
      <c r="E881" s="8">
        <f t="shared" si="393"/>
        <v>92.633114701171181</v>
      </c>
      <c r="F881" s="10">
        <f t="shared" si="394"/>
        <v>92.633114701171181</v>
      </c>
      <c r="G881" s="10">
        <f t="shared" si="395"/>
        <v>0</v>
      </c>
      <c r="H881" s="10">
        <f t="shared" si="422"/>
        <v>0</v>
      </c>
      <c r="I881" s="10">
        <f t="shared" si="401"/>
        <v>0</v>
      </c>
      <c r="J881" s="10">
        <f t="shared" si="402"/>
        <v>0</v>
      </c>
      <c r="K881" s="10">
        <f t="shared" si="396"/>
        <v>92.633114701171181</v>
      </c>
      <c r="L881" s="10">
        <f t="shared" si="397"/>
        <v>0</v>
      </c>
      <c r="M881" s="10">
        <f t="shared" si="413"/>
        <v>0</v>
      </c>
      <c r="N881" s="10">
        <f t="shared" si="403"/>
        <v>0</v>
      </c>
      <c r="O881" s="10">
        <f t="shared" si="404"/>
        <v>0</v>
      </c>
      <c r="P881" s="10">
        <f t="shared" si="398"/>
        <v>90</v>
      </c>
      <c r="Q881" s="10">
        <f t="shared" si="399"/>
        <v>2.6331147011711806</v>
      </c>
      <c r="R881" s="10">
        <f t="shared" si="414"/>
        <v>0</v>
      </c>
      <c r="S881" s="10">
        <f t="shared" si="405"/>
        <v>2.6331147011711806</v>
      </c>
      <c r="T881" s="10">
        <f t="shared" si="406"/>
        <v>0</v>
      </c>
      <c r="U881" s="10">
        <f t="shared" si="415"/>
        <v>0</v>
      </c>
      <c r="V881" s="10">
        <f t="shared" si="407"/>
        <v>0</v>
      </c>
      <c r="W881" s="10">
        <f t="shared" si="408"/>
        <v>0</v>
      </c>
      <c r="X881" s="10">
        <f t="shared" si="409"/>
        <v>46.31655735058559</v>
      </c>
      <c r="Y881" s="10">
        <f t="shared" si="410"/>
        <v>0</v>
      </c>
      <c r="Z881" s="10">
        <f t="shared" si="416"/>
        <v>0</v>
      </c>
      <c r="AA881" s="10">
        <f t="shared" si="417"/>
        <v>0</v>
      </c>
      <c r="AB881" s="10">
        <f t="shared" si="418"/>
        <v>0</v>
      </c>
      <c r="AC881" s="10">
        <f t="shared" si="411"/>
        <v>46.31655735058559</v>
      </c>
      <c r="AD881" s="10">
        <f t="shared" si="412"/>
        <v>0</v>
      </c>
      <c r="AE881" s="10">
        <f t="shared" si="419"/>
        <v>0</v>
      </c>
      <c r="AF881" s="10">
        <f t="shared" si="420"/>
        <v>0</v>
      </c>
      <c r="AG881" s="10">
        <f t="shared" si="421"/>
        <v>0</v>
      </c>
    </row>
    <row r="882" spans="1:33" x14ac:dyDescent="0.2">
      <c r="A882" s="5">
        <v>40215.458333333336</v>
      </c>
      <c r="B882" s="8">
        <v>93314.391675538689</v>
      </c>
      <c r="C882" s="9">
        <v>0</v>
      </c>
      <c r="D882" s="8">
        <f t="shared" si="400"/>
        <v>93.314391675538687</v>
      </c>
      <c r="E882" s="8">
        <f t="shared" si="393"/>
        <v>93.314391675538687</v>
      </c>
      <c r="F882" s="10">
        <f t="shared" si="394"/>
        <v>93.314391675538687</v>
      </c>
      <c r="G882" s="10">
        <f t="shared" si="395"/>
        <v>0</v>
      </c>
      <c r="H882" s="10">
        <f t="shared" si="422"/>
        <v>0</v>
      </c>
      <c r="I882" s="10">
        <f t="shared" si="401"/>
        <v>0</v>
      </c>
      <c r="J882" s="10">
        <f t="shared" si="402"/>
        <v>0</v>
      </c>
      <c r="K882" s="10">
        <f t="shared" si="396"/>
        <v>93.314391675538687</v>
      </c>
      <c r="L882" s="10">
        <f t="shared" si="397"/>
        <v>0</v>
      </c>
      <c r="M882" s="10">
        <f t="shared" si="413"/>
        <v>0</v>
      </c>
      <c r="N882" s="10">
        <f t="shared" si="403"/>
        <v>0</v>
      </c>
      <c r="O882" s="10">
        <f t="shared" si="404"/>
        <v>0</v>
      </c>
      <c r="P882" s="10">
        <f t="shared" si="398"/>
        <v>90</v>
      </c>
      <c r="Q882" s="10">
        <f t="shared" si="399"/>
        <v>3.3143916755386869</v>
      </c>
      <c r="R882" s="10">
        <f t="shared" si="414"/>
        <v>0</v>
      </c>
      <c r="S882" s="10">
        <f t="shared" si="405"/>
        <v>3.3143916755386869</v>
      </c>
      <c r="T882" s="10">
        <f t="shared" si="406"/>
        <v>0</v>
      </c>
      <c r="U882" s="10">
        <f t="shared" si="415"/>
        <v>0</v>
      </c>
      <c r="V882" s="10">
        <f t="shared" si="407"/>
        <v>0</v>
      </c>
      <c r="W882" s="10">
        <f t="shared" si="408"/>
        <v>0</v>
      </c>
      <c r="X882" s="10">
        <f t="shared" si="409"/>
        <v>46.657195837769343</v>
      </c>
      <c r="Y882" s="10">
        <f t="shared" si="410"/>
        <v>0</v>
      </c>
      <c r="Z882" s="10">
        <f t="shared" si="416"/>
        <v>0</v>
      </c>
      <c r="AA882" s="10">
        <f t="shared" si="417"/>
        <v>0</v>
      </c>
      <c r="AB882" s="10">
        <f t="shared" si="418"/>
        <v>0</v>
      </c>
      <c r="AC882" s="10">
        <f t="shared" si="411"/>
        <v>46.657195837769343</v>
      </c>
      <c r="AD882" s="10">
        <f t="shared" si="412"/>
        <v>0</v>
      </c>
      <c r="AE882" s="10">
        <f t="shared" si="419"/>
        <v>0</v>
      </c>
      <c r="AF882" s="10">
        <f t="shared" si="420"/>
        <v>0</v>
      </c>
      <c r="AG882" s="10">
        <f t="shared" si="421"/>
        <v>0</v>
      </c>
    </row>
    <row r="883" spans="1:33" x14ac:dyDescent="0.2">
      <c r="A883" s="5">
        <v>40215.5</v>
      </c>
      <c r="B883" s="8">
        <v>88894.963285030768</v>
      </c>
      <c r="C883" s="9">
        <v>426.49</v>
      </c>
      <c r="D883" s="8">
        <f t="shared" si="400"/>
        <v>88.894963285030769</v>
      </c>
      <c r="E883" s="8">
        <f t="shared" si="393"/>
        <v>114.48436328503077</v>
      </c>
      <c r="F883" s="10">
        <f t="shared" si="394"/>
        <v>88.894963285030769</v>
      </c>
      <c r="G883" s="10">
        <f t="shared" si="395"/>
        <v>0</v>
      </c>
      <c r="H883" s="10">
        <f t="shared" si="422"/>
        <v>0</v>
      </c>
      <c r="I883" s="10">
        <f t="shared" si="401"/>
        <v>0</v>
      </c>
      <c r="J883" s="10">
        <f t="shared" si="402"/>
        <v>0</v>
      </c>
      <c r="K883" s="10">
        <f t="shared" si="396"/>
        <v>88.894963285030769</v>
      </c>
      <c r="L883" s="10">
        <f t="shared" si="397"/>
        <v>0</v>
      </c>
      <c r="M883" s="10">
        <f t="shared" si="413"/>
        <v>0</v>
      </c>
      <c r="N883" s="10">
        <f t="shared" si="403"/>
        <v>0</v>
      </c>
      <c r="O883" s="10">
        <f t="shared" si="404"/>
        <v>0</v>
      </c>
      <c r="P883" s="10">
        <f t="shared" si="398"/>
        <v>88.894963285030769</v>
      </c>
      <c r="Q883" s="10">
        <f t="shared" si="399"/>
        <v>0</v>
      </c>
      <c r="R883" s="10">
        <f t="shared" si="414"/>
        <v>0</v>
      </c>
      <c r="S883" s="10">
        <f t="shared" si="405"/>
        <v>0</v>
      </c>
      <c r="T883" s="10">
        <f t="shared" si="406"/>
        <v>0</v>
      </c>
      <c r="U883" s="10">
        <f t="shared" si="415"/>
        <v>0</v>
      </c>
      <c r="V883" s="10">
        <f t="shared" si="407"/>
        <v>0</v>
      </c>
      <c r="W883" s="10">
        <f t="shared" si="408"/>
        <v>0</v>
      </c>
      <c r="X883" s="10">
        <f t="shared" si="409"/>
        <v>44.447481642515385</v>
      </c>
      <c r="Y883" s="10">
        <f t="shared" si="410"/>
        <v>0</v>
      </c>
      <c r="Z883" s="10">
        <f t="shared" si="416"/>
        <v>0</v>
      </c>
      <c r="AA883" s="10">
        <f t="shared" si="417"/>
        <v>0</v>
      </c>
      <c r="AB883" s="10">
        <f t="shared" si="418"/>
        <v>0</v>
      </c>
      <c r="AC883" s="10">
        <f t="shared" si="411"/>
        <v>44.447481642515385</v>
      </c>
      <c r="AD883" s="10">
        <f t="shared" si="412"/>
        <v>0</v>
      </c>
      <c r="AE883" s="10">
        <f t="shared" si="419"/>
        <v>0</v>
      </c>
      <c r="AF883" s="10">
        <f t="shared" si="420"/>
        <v>0</v>
      </c>
      <c r="AG883" s="10">
        <f t="shared" si="421"/>
        <v>0</v>
      </c>
    </row>
    <row r="884" spans="1:33" x14ac:dyDescent="0.2">
      <c r="A884" s="5">
        <v>40215.541666666664</v>
      </c>
      <c r="B884" s="8">
        <v>75825.195257384214</v>
      </c>
      <c r="C884" s="9">
        <v>1088.8016666666667</v>
      </c>
      <c r="D884" s="8">
        <f t="shared" si="400"/>
        <v>75.825195257384209</v>
      </c>
      <c r="E884" s="8">
        <f t="shared" si="393"/>
        <v>141.15329525738423</v>
      </c>
      <c r="F884" s="10">
        <f t="shared" si="394"/>
        <v>75.825195257384209</v>
      </c>
      <c r="G884" s="10">
        <f t="shared" si="395"/>
        <v>0</v>
      </c>
      <c r="H884" s="10">
        <f t="shared" si="422"/>
        <v>0</v>
      </c>
      <c r="I884" s="10">
        <f t="shared" si="401"/>
        <v>0</v>
      </c>
      <c r="J884" s="10">
        <f t="shared" si="402"/>
        <v>0</v>
      </c>
      <c r="K884" s="10">
        <f t="shared" si="396"/>
        <v>75.825195257384209</v>
      </c>
      <c r="L884" s="10">
        <f t="shared" si="397"/>
        <v>0</v>
      </c>
      <c r="M884" s="10">
        <f t="shared" si="413"/>
        <v>0</v>
      </c>
      <c r="N884" s="10">
        <f t="shared" si="403"/>
        <v>0</v>
      </c>
      <c r="O884" s="10">
        <f t="shared" si="404"/>
        <v>0</v>
      </c>
      <c r="P884" s="10">
        <f t="shared" si="398"/>
        <v>75.825195257384209</v>
      </c>
      <c r="Q884" s="10">
        <f t="shared" si="399"/>
        <v>0</v>
      </c>
      <c r="R884" s="10">
        <f t="shared" si="414"/>
        <v>0</v>
      </c>
      <c r="S884" s="10">
        <f t="shared" si="405"/>
        <v>0</v>
      </c>
      <c r="T884" s="10">
        <f t="shared" si="406"/>
        <v>0</v>
      </c>
      <c r="U884" s="10">
        <f t="shared" si="415"/>
        <v>0</v>
      </c>
      <c r="V884" s="10">
        <f t="shared" si="407"/>
        <v>0</v>
      </c>
      <c r="W884" s="10">
        <f t="shared" si="408"/>
        <v>0</v>
      </c>
      <c r="X884" s="10">
        <f t="shared" si="409"/>
        <v>37.912597628692104</v>
      </c>
      <c r="Y884" s="10">
        <f t="shared" si="410"/>
        <v>0</v>
      </c>
      <c r="Z884" s="10">
        <f t="shared" si="416"/>
        <v>0</v>
      </c>
      <c r="AA884" s="10">
        <f t="shared" si="417"/>
        <v>0</v>
      </c>
      <c r="AB884" s="10">
        <f t="shared" si="418"/>
        <v>0</v>
      </c>
      <c r="AC884" s="10">
        <f t="shared" si="411"/>
        <v>37.912597628692104</v>
      </c>
      <c r="AD884" s="10">
        <f t="shared" si="412"/>
        <v>0</v>
      </c>
      <c r="AE884" s="10">
        <f t="shared" si="419"/>
        <v>0</v>
      </c>
      <c r="AF884" s="10">
        <f t="shared" si="420"/>
        <v>0</v>
      </c>
      <c r="AG884" s="10">
        <f t="shared" si="421"/>
        <v>0</v>
      </c>
    </row>
    <row r="885" spans="1:33" x14ac:dyDescent="0.2">
      <c r="A885" s="5">
        <v>40215.583333333336</v>
      </c>
      <c r="B885" s="8">
        <v>80259.225512687102</v>
      </c>
      <c r="C885" s="9">
        <v>1068.5733333333333</v>
      </c>
      <c r="D885" s="8">
        <f t="shared" si="400"/>
        <v>80.259225512687095</v>
      </c>
      <c r="E885" s="8">
        <f t="shared" si="393"/>
        <v>144.37362551268708</v>
      </c>
      <c r="F885" s="10">
        <f t="shared" si="394"/>
        <v>80.259225512687095</v>
      </c>
      <c r="G885" s="10">
        <f t="shared" si="395"/>
        <v>0</v>
      </c>
      <c r="H885" s="10">
        <f t="shared" si="422"/>
        <v>0</v>
      </c>
      <c r="I885" s="10">
        <f t="shared" si="401"/>
        <v>0</v>
      </c>
      <c r="J885" s="10">
        <f t="shared" si="402"/>
        <v>0</v>
      </c>
      <c r="K885" s="10">
        <f t="shared" si="396"/>
        <v>80.259225512687095</v>
      </c>
      <c r="L885" s="10">
        <f t="shared" si="397"/>
        <v>0</v>
      </c>
      <c r="M885" s="10">
        <f t="shared" si="413"/>
        <v>0</v>
      </c>
      <c r="N885" s="10">
        <f t="shared" si="403"/>
        <v>0</v>
      </c>
      <c r="O885" s="10">
        <f t="shared" si="404"/>
        <v>0</v>
      </c>
      <c r="P885" s="10">
        <f t="shared" si="398"/>
        <v>80.259225512687095</v>
      </c>
      <c r="Q885" s="10">
        <f t="shared" si="399"/>
        <v>0</v>
      </c>
      <c r="R885" s="10">
        <f t="shared" si="414"/>
        <v>0</v>
      </c>
      <c r="S885" s="10">
        <f t="shared" si="405"/>
        <v>0</v>
      </c>
      <c r="T885" s="10">
        <f t="shared" si="406"/>
        <v>0</v>
      </c>
      <c r="U885" s="10">
        <f t="shared" si="415"/>
        <v>0</v>
      </c>
      <c r="V885" s="10">
        <f t="shared" si="407"/>
        <v>0</v>
      </c>
      <c r="W885" s="10">
        <f t="shared" si="408"/>
        <v>0</v>
      </c>
      <c r="X885" s="10">
        <f t="shared" si="409"/>
        <v>40.129612756343548</v>
      </c>
      <c r="Y885" s="10">
        <f t="shared" si="410"/>
        <v>0</v>
      </c>
      <c r="Z885" s="10">
        <f t="shared" si="416"/>
        <v>0</v>
      </c>
      <c r="AA885" s="10">
        <f t="shared" si="417"/>
        <v>0</v>
      </c>
      <c r="AB885" s="10">
        <f t="shared" si="418"/>
        <v>0</v>
      </c>
      <c r="AC885" s="10">
        <f t="shared" si="411"/>
        <v>40.129612756343548</v>
      </c>
      <c r="AD885" s="10">
        <f t="shared" si="412"/>
        <v>0</v>
      </c>
      <c r="AE885" s="10">
        <f t="shared" si="419"/>
        <v>0</v>
      </c>
      <c r="AF885" s="10">
        <f t="shared" si="420"/>
        <v>0</v>
      </c>
      <c r="AG885" s="10">
        <f t="shared" si="421"/>
        <v>0</v>
      </c>
    </row>
    <row r="886" spans="1:33" x14ac:dyDescent="0.2">
      <c r="A886" s="5">
        <v>40215.625</v>
      </c>
      <c r="B886" s="8">
        <v>67868.954095183202</v>
      </c>
      <c r="C886" s="9">
        <v>952.38</v>
      </c>
      <c r="D886" s="8">
        <f t="shared" si="400"/>
        <v>67.868954095183199</v>
      </c>
      <c r="E886" s="8">
        <f t="shared" si="393"/>
        <v>125.01175409518319</v>
      </c>
      <c r="F886" s="10">
        <f t="shared" si="394"/>
        <v>67.868954095183199</v>
      </c>
      <c r="G886" s="10">
        <f t="shared" si="395"/>
        <v>0</v>
      </c>
      <c r="H886" s="10">
        <f t="shared" si="422"/>
        <v>0</v>
      </c>
      <c r="I886" s="10">
        <f t="shared" si="401"/>
        <v>0</v>
      </c>
      <c r="J886" s="10">
        <f t="shared" si="402"/>
        <v>0</v>
      </c>
      <c r="K886" s="10">
        <f t="shared" si="396"/>
        <v>67.868954095183199</v>
      </c>
      <c r="L886" s="10">
        <f t="shared" si="397"/>
        <v>0</v>
      </c>
      <c r="M886" s="10">
        <f t="shared" si="413"/>
        <v>0</v>
      </c>
      <c r="N886" s="10">
        <f t="shared" si="403"/>
        <v>0</v>
      </c>
      <c r="O886" s="10">
        <f t="shared" si="404"/>
        <v>0</v>
      </c>
      <c r="P886" s="10">
        <f t="shared" si="398"/>
        <v>67.868954095183199</v>
      </c>
      <c r="Q886" s="10">
        <f t="shared" si="399"/>
        <v>0</v>
      </c>
      <c r="R886" s="10">
        <f t="shared" si="414"/>
        <v>0</v>
      </c>
      <c r="S886" s="10">
        <f t="shared" si="405"/>
        <v>0</v>
      </c>
      <c r="T886" s="10">
        <f t="shared" si="406"/>
        <v>0</v>
      </c>
      <c r="U886" s="10">
        <f t="shared" si="415"/>
        <v>0</v>
      </c>
      <c r="V886" s="10">
        <f t="shared" si="407"/>
        <v>0</v>
      </c>
      <c r="W886" s="10">
        <f t="shared" si="408"/>
        <v>0</v>
      </c>
      <c r="X886" s="10">
        <f t="shared" si="409"/>
        <v>33.934477047591599</v>
      </c>
      <c r="Y886" s="10">
        <f t="shared" si="410"/>
        <v>0</v>
      </c>
      <c r="Z886" s="10">
        <f t="shared" si="416"/>
        <v>0</v>
      </c>
      <c r="AA886" s="10">
        <f t="shared" si="417"/>
        <v>0</v>
      </c>
      <c r="AB886" s="10">
        <f t="shared" si="418"/>
        <v>0</v>
      </c>
      <c r="AC886" s="10">
        <f t="shared" si="411"/>
        <v>33.934477047591599</v>
      </c>
      <c r="AD886" s="10">
        <f t="shared" si="412"/>
        <v>0</v>
      </c>
      <c r="AE886" s="10">
        <f t="shared" si="419"/>
        <v>0</v>
      </c>
      <c r="AF886" s="10">
        <f t="shared" si="420"/>
        <v>0</v>
      </c>
      <c r="AG886" s="10">
        <f t="shared" si="421"/>
        <v>0</v>
      </c>
    </row>
    <row r="887" spans="1:33" x14ac:dyDescent="0.2">
      <c r="A887" s="5">
        <v>40215.666666666664</v>
      </c>
      <c r="B887" s="8">
        <v>61565.175474796437</v>
      </c>
      <c r="C887" s="9">
        <v>885.74333333333334</v>
      </c>
      <c r="D887" s="8">
        <f t="shared" si="400"/>
        <v>61.56517547479644</v>
      </c>
      <c r="E887" s="8">
        <f t="shared" si="393"/>
        <v>114.70977547479643</v>
      </c>
      <c r="F887" s="10">
        <f t="shared" si="394"/>
        <v>61.56517547479644</v>
      </c>
      <c r="G887" s="10">
        <f t="shared" si="395"/>
        <v>0</v>
      </c>
      <c r="H887" s="10">
        <f t="shared" si="422"/>
        <v>0</v>
      </c>
      <c r="I887" s="10">
        <f t="shared" si="401"/>
        <v>0</v>
      </c>
      <c r="J887" s="10">
        <f t="shared" si="402"/>
        <v>0</v>
      </c>
      <c r="K887" s="10">
        <f t="shared" si="396"/>
        <v>61.56517547479644</v>
      </c>
      <c r="L887" s="10">
        <f t="shared" si="397"/>
        <v>0</v>
      </c>
      <c r="M887" s="10">
        <f t="shared" si="413"/>
        <v>0</v>
      </c>
      <c r="N887" s="10">
        <f t="shared" si="403"/>
        <v>0</v>
      </c>
      <c r="O887" s="10">
        <f t="shared" si="404"/>
        <v>0</v>
      </c>
      <c r="P887" s="10">
        <f t="shared" si="398"/>
        <v>61.56517547479644</v>
      </c>
      <c r="Q887" s="10">
        <f t="shared" si="399"/>
        <v>0</v>
      </c>
      <c r="R887" s="10">
        <f t="shared" si="414"/>
        <v>0</v>
      </c>
      <c r="S887" s="10">
        <f t="shared" si="405"/>
        <v>0</v>
      </c>
      <c r="T887" s="10">
        <f t="shared" si="406"/>
        <v>0</v>
      </c>
      <c r="U887" s="10">
        <f t="shared" si="415"/>
        <v>0</v>
      </c>
      <c r="V887" s="10">
        <f t="shared" si="407"/>
        <v>0</v>
      </c>
      <c r="W887" s="10">
        <f t="shared" si="408"/>
        <v>0</v>
      </c>
      <c r="X887" s="10">
        <f t="shared" si="409"/>
        <v>30.782587737398217</v>
      </c>
      <c r="Y887" s="10">
        <f t="shared" si="410"/>
        <v>0</v>
      </c>
      <c r="Z887" s="10">
        <f t="shared" si="416"/>
        <v>0</v>
      </c>
      <c r="AA887" s="10">
        <f t="shared" si="417"/>
        <v>0</v>
      </c>
      <c r="AB887" s="10">
        <f t="shared" si="418"/>
        <v>0</v>
      </c>
      <c r="AC887" s="10">
        <f t="shared" si="411"/>
        <v>30.782587737398217</v>
      </c>
      <c r="AD887" s="10">
        <f t="shared" si="412"/>
        <v>0</v>
      </c>
      <c r="AE887" s="10">
        <f t="shared" si="419"/>
        <v>0</v>
      </c>
      <c r="AF887" s="10">
        <f t="shared" si="420"/>
        <v>0</v>
      </c>
      <c r="AG887" s="10">
        <f t="shared" si="421"/>
        <v>0</v>
      </c>
    </row>
    <row r="888" spans="1:33" x14ac:dyDescent="0.2">
      <c r="A888" s="5">
        <v>40215.708333333336</v>
      </c>
      <c r="B888" s="8">
        <v>54302.84963769227</v>
      </c>
      <c r="C888" s="9">
        <v>873.88333333333333</v>
      </c>
      <c r="D888" s="8">
        <f t="shared" si="400"/>
        <v>54.302849637692269</v>
      </c>
      <c r="E888" s="8">
        <f t="shared" si="393"/>
        <v>106.73584963769227</v>
      </c>
      <c r="F888" s="10">
        <f t="shared" si="394"/>
        <v>54.302849637692269</v>
      </c>
      <c r="G888" s="10">
        <f t="shared" si="395"/>
        <v>0</v>
      </c>
      <c r="H888" s="10">
        <f t="shared" si="422"/>
        <v>0</v>
      </c>
      <c r="I888" s="10">
        <f t="shared" si="401"/>
        <v>0</v>
      </c>
      <c r="J888" s="10">
        <f t="shared" si="402"/>
        <v>0</v>
      </c>
      <c r="K888" s="10">
        <f t="shared" si="396"/>
        <v>54.302849637692269</v>
      </c>
      <c r="L888" s="10">
        <f t="shared" si="397"/>
        <v>0</v>
      </c>
      <c r="M888" s="10">
        <f t="shared" si="413"/>
        <v>0</v>
      </c>
      <c r="N888" s="10">
        <f t="shared" si="403"/>
        <v>0</v>
      </c>
      <c r="O888" s="10">
        <f t="shared" si="404"/>
        <v>0</v>
      </c>
      <c r="P888" s="10">
        <f t="shared" si="398"/>
        <v>54.302849637692269</v>
      </c>
      <c r="Q888" s="10">
        <f t="shared" si="399"/>
        <v>0</v>
      </c>
      <c r="R888" s="10">
        <f t="shared" si="414"/>
        <v>0</v>
      </c>
      <c r="S888" s="10">
        <f t="shared" si="405"/>
        <v>0</v>
      </c>
      <c r="T888" s="10">
        <f t="shared" si="406"/>
        <v>0</v>
      </c>
      <c r="U888" s="10">
        <f t="shared" si="415"/>
        <v>0</v>
      </c>
      <c r="V888" s="10">
        <f t="shared" si="407"/>
        <v>0</v>
      </c>
      <c r="W888" s="10">
        <f t="shared" si="408"/>
        <v>0</v>
      </c>
      <c r="X888" s="10">
        <f t="shared" si="409"/>
        <v>27.151424818846134</v>
      </c>
      <c r="Y888" s="10">
        <f t="shared" si="410"/>
        <v>0</v>
      </c>
      <c r="Z888" s="10">
        <f t="shared" si="416"/>
        <v>0</v>
      </c>
      <c r="AA888" s="10">
        <f t="shared" si="417"/>
        <v>0</v>
      </c>
      <c r="AB888" s="10">
        <f t="shared" si="418"/>
        <v>0</v>
      </c>
      <c r="AC888" s="10">
        <f t="shared" si="411"/>
        <v>27.151424818846134</v>
      </c>
      <c r="AD888" s="10">
        <f t="shared" si="412"/>
        <v>0</v>
      </c>
      <c r="AE888" s="10">
        <f t="shared" si="419"/>
        <v>0</v>
      </c>
      <c r="AF888" s="10">
        <f t="shared" si="420"/>
        <v>0</v>
      </c>
      <c r="AG888" s="10">
        <f t="shared" si="421"/>
        <v>0</v>
      </c>
    </row>
    <row r="889" spans="1:33" x14ac:dyDescent="0.2">
      <c r="A889" s="5">
        <v>40215.75</v>
      </c>
      <c r="B889" s="8">
        <v>52172.960974131798</v>
      </c>
      <c r="C889" s="9">
        <v>880.97833333333324</v>
      </c>
      <c r="D889" s="8">
        <f t="shared" si="400"/>
        <v>52.172960974131797</v>
      </c>
      <c r="E889" s="8">
        <f t="shared" si="393"/>
        <v>105.0316609741318</v>
      </c>
      <c r="F889" s="10">
        <f t="shared" si="394"/>
        <v>52.172960974131797</v>
      </c>
      <c r="G889" s="10">
        <f t="shared" si="395"/>
        <v>0</v>
      </c>
      <c r="H889" s="10">
        <f t="shared" si="422"/>
        <v>0</v>
      </c>
      <c r="I889" s="10">
        <f t="shared" si="401"/>
        <v>0</v>
      </c>
      <c r="J889" s="10">
        <f t="shared" si="402"/>
        <v>0</v>
      </c>
      <c r="K889" s="10">
        <f t="shared" si="396"/>
        <v>52.172960974131797</v>
      </c>
      <c r="L889" s="10">
        <f t="shared" si="397"/>
        <v>0</v>
      </c>
      <c r="M889" s="10">
        <f t="shared" si="413"/>
        <v>0</v>
      </c>
      <c r="N889" s="10">
        <f t="shared" si="403"/>
        <v>0</v>
      </c>
      <c r="O889" s="10">
        <f t="shared" si="404"/>
        <v>0</v>
      </c>
      <c r="P889" s="10">
        <f t="shared" si="398"/>
        <v>52.172960974131797</v>
      </c>
      <c r="Q889" s="10">
        <f t="shared" si="399"/>
        <v>0</v>
      </c>
      <c r="R889" s="10">
        <f t="shared" si="414"/>
        <v>0</v>
      </c>
      <c r="S889" s="10">
        <f t="shared" si="405"/>
        <v>0</v>
      </c>
      <c r="T889" s="10">
        <f t="shared" si="406"/>
        <v>0</v>
      </c>
      <c r="U889" s="10">
        <f t="shared" si="415"/>
        <v>0</v>
      </c>
      <c r="V889" s="10">
        <f t="shared" si="407"/>
        <v>0</v>
      </c>
      <c r="W889" s="10">
        <f t="shared" si="408"/>
        <v>0</v>
      </c>
      <c r="X889" s="10">
        <f t="shared" si="409"/>
        <v>26.086480487065899</v>
      </c>
      <c r="Y889" s="10">
        <f t="shared" si="410"/>
        <v>0</v>
      </c>
      <c r="Z889" s="10">
        <f t="shared" si="416"/>
        <v>0</v>
      </c>
      <c r="AA889" s="10">
        <f t="shared" si="417"/>
        <v>0</v>
      </c>
      <c r="AB889" s="10">
        <f t="shared" si="418"/>
        <v>0</v>
      </c>
      <c r="AC889" s="10">
        <f t="shared" si="411"/>
        <v>26.086480487065899</v>
      </c>
      <c r="AD889" s="10">
        <f t="shared" si="412"/>
        <v>0</v>
      </c>
      <c r="AE889" s="10">
        <f t="shared" si="419"/>
        <v>0</v>
      </c>
      <c r="AF889" s="10">
        <f t="shared" si="420"/>
        <v>0</v>
      </c>
      <c r="AG889" s="10">
        <f t="shared" si="421"/>
        <v>0</v>
      </c>
    </row>
    <row r="890" spans="1:33" x14ac:dyDescent="0.2">
      <c r="A890" s="5">
        <v>40215.791666666664</v>
      </c>
      <c r="B890" s="8">
        <v>53480.85851659537</v>
      </c>
      <c r="C890" s="9">
        <v>922.42166666666674</v>
      </c>
      <c r="D890" s="8">
        <f t="shared" si="400"/>
        <v>53.480858516595369</v>
      </c>
      <c r="E890" s="8">
        <f t="shared" si="393"/>
        <v>108.82615851659537</v>
      </c>
      <c r="F890" s="10">
        <f t="shared" si="394"/>
        <v>53.480858516595369</v>
      </c>
      <c r="G890" s="10">
        <f t="shared" si="395"/>
        <v>0</v>
      </c>
      <c r="H890" s="10">
        <f t="shared" si="422"/>
        <v>0</v>
      </c>
      <c r="I890" s="10">
        <f t="shared" si="401"/>
        <v>0</v>
      </c>
      <c r="J890" s="10">
        <f t="shared" si="402"/>
        <v>0</v>
      </c>
      <c r="K890" s="10">
        <f t="shared" si="396"/>
        <v>53.480858516595369</v>
      </c>
      <c r="L890" s="10">
        <f t="shared" si="397"/>
        <v>0</v>
      </c>
      <c r="M890" s="10">
        <f t="shared" si="413"/>
        <v>0</v>
      </c>
      <c r="N890" s="10">
        <f t="shared" si="403"/>
        <v>0</v>
      </c>
      <c r="O890" s="10">
        <f t="shared" si="404"/>
        <v>0</v>
      </c>
      <c r="P890" s="10">
        <f t="shared" si="398"/>
        <v>53.480858516595369</v>
      </c>
      <c r="Q890" s="10">
        <f t="shared" si="399"/>
        <v>0</v>
      </c>
      <c r="R890" s="10">
        <f t="shared" si="414"/>
        <v>0</v>
      </c>
      <c r="S890" s="10">
        <f t="shared" si="405"/>
        <v>0</v>
      </c>
      <c r="T890" s="10">
        <f t="shared" si="406"/>
        <v>0</v>
      </c>
      <c r="U890" s="10">
        <f t="shared" si="415"/>
        <v>0</v>
      </c>
      <c r="V890" s="10">
        <f t="shared" si="407"/>
        <v>0</v>
      </c>
      <c r="W890" s="10">
        <f t="shared" si="408"/>
        <v>0</v>
      </c>
      <c r="X890" s="10">
        <f t="shared" si="409"/>
        <v>26.740429258297684</v>
      </c>
      <c r="Y890" s="10">
        <f t="shared" si="410"/>
        <v>0</v>
      </c>
      <c r="Z890" s="10">
        <f t="shared" si="416"/>
        <v>0</v>
      </c>
      <c r="AA890" s="10">
        <f t="shared" si="417"/>
        <v>0</v>
      </c>
      <c r="AB890" s="10">
        <f t="shared" si="418"/>
        <v>0</v>
      </c>
      <c r="AC890" s="10">
        <f t="shared" si="411"/>
        <v>26.740429258297684</v>
      </c>
      <c r="AD890" s="10">
        <f t="shared" si="412"/>
        <v>0</v>
      </c>
      <c r="AE890" s="10">
        <f t="shared" si="419"/>
        <v>0</v>
      </c>
      <c r="AF890" s="10">
        <f t="shared" si="420"/>
        <v>0</v>
      </c>
      <c r="AG890" s="10">
        <f t="shared" si="421"/>
        <v>0</v>
      </c>
    </row>
    <row r="891" spans="1:33" x14ac:dyDescent="0.2">
      <c r="A891" s="5">
        <v>40215.833333333336</v>
      </c>
      <c r="B891" s="8">
        <v>53920.520712166282</v>
      </c>
      <c r="C891" s="9">
        <v>891.45333333333338</v>
      </c>
      <c r="D891" s="8">
        <f t="shared" si="400"/>
        <v>53.92052071216628</v>
      </c>
      <c r="E891" s="8">
        <f t="shared" si="393"/>
        <v>107.40772071216628</v>
      </c>
      <c r="F891" s="10">
        <f t="shared" si="394"/>
        <v>53.92052071216628</v>
      </c>
      <c r="G891" s="10">
        <f t="shared" si="395"/>
        <v>0</v>
      </c>
      <c r="H891" s="10">
        <f t="shared" si="422"/>
        <v>0</v>
      </c>
      <c r="I891" s="10">
        <f t="shared" si="401"/>
        <v>0</v>
      </c>
      <c r="J891" s="10">
        <f t="shared" si="402"/>
        <v>0</v>
      </c>
      <c r="K891" s="10">
        <f t="shared" si="396"/>
        <v>53.92052071216628</v>
      </c>
      <c r="L891" s="10">
        <f t="shared" si="397"/>
        <v>0</v>
      </c>
      <c r="M891" s="10">
        <f t="shared" si="413"/>
        <v>0</v>
      </c>
      <c r="N891" s="10">
        <f t="shared" si="403"/>
        <v>0</v>
      </c>
      <c r="O891" s="10">
        <f t="shared" si="404"/>
        <v>0</v>
      </c>
      <c r="P891" s="10">
        <f t="shared" si="398"/>
        <v>53.92052071216628</v>
      </c>
      <c r="Q891" s="10">
        <f t="shared" si="399"/>
        <v>0</v>
      </c>
      <c r="R891" s="10">
        <f t="shared" si="414"/>
        <v>0</v>
      </c>
      <c r="S891" s="10">
        <f t="shared" si="405"/>
        <v>0</v>
      </c>
      <c r="T891" s="10">
        <f t="shared" si="406"/>
        <v>0</v>
      </c>
      <c r="U891" s="10">
        <f t="shared" si="415"/>
        <v>0</v>
      </c>
      <c r="V891" s="10">
        <f t="shared" si="407"/>
        <v>0</v>
      </c>
      <c r="W891" s="10">
        <f t="shared" si="408"/>
        <v>0</v>
      </c>
      <c r="X891" s="10">
        <f t="shared" si="409"/>
        <v>26.96026035608314</v>
      </c>
      <c r="Y891" s="10">
        <f t="shared" si="410"/>
        <v>0</v>
      </c>
      <c r="Z891" s="10">
        <f t="shared" si="416"/>
        <v>0</v>
      </c>
      <c r="AA891" s="10">
        <f t="shared" si="417"/>
        <v>0</v>
      </c>
      <c r="AB891" s="10">
        <f t="shared" si="418"/>
        <v>0</v>
      </c>
      <c r="AC891" s="10">
        <f t="shared" si="411"/>
        <v>26.96026035608314</v>
      </c>
      <c r="AD891" s="10">
        <f t="shared" si="412"/>
        <v>0</v>
      </c>
      <c r="AE891" s="10">
        <f t="shared" si="419"/>
        <v>0</v>
      </c>
      <c r="AF891" s="10">
        <f t="shared" si="420"/>
        <v>0</v>
      </c>
      <c r="AG891" s="10">
        <f t="shared" si="421"/>
        <v>0</v>
      </c>
    </row>
    <row r="892" spans="1:33" x14ac:dyDescent="0.2">
      <c r="A892" s="5">
        <v>40215.875</v>
      </c>
      <c r="B892" s="8">
        <v>53927.25811082204</v>
      </c>
      <c r="C892" s="9">
        <v>867.59666666666658</v>
      </c>
      <c r="D892" s="8">
        <f t="shared" si="400"/>
        <v>53.927258110822038</v>
      </c>
      <c r="E892" s="8">
        <f t="shared" si="393"/>
        <v>105.98305811082204</v>
      </c>
      <c r="F892" s="10">
        <f t="shared" si="394"/>
        <v>53.927258110822038</v>
      </c>
      <c r="G892" s="10">
        <f t="shared" si="395"/>
        <v>0</v>
      </c>
      <c r="H892" s="10">
        <f t="shared" si="422"/>
        <v>0</v>
      </c>
      <c r="I892" s="10">
        <f t="shared" si="401"/>
        <v>0</v>
      </c>
      <c r="J892" s="10">
        <f t="shared" si="402"/>
        <v>0</v>
      </c>
      <c r="K892" s="10">
        <f t="shared" si="396"/>
        <v>53.927258110822038</v>
      </c>
      <c r="L892" s="10">
        <f t="shared" si="397"/>
        <v>0</v>
      </c>
      <c r="M892" s="10">
        <f t="shared" si="413"/>
        <v>0</v>
      </c>
      <c r="N892" s="10">
        <f t="shared" si="403"/>
        <v>0</v>
      </c>
      <c r="O892" s="10">
        <f t="shared" si="404"/>
        <v>0</v>
      </c>
      <c r="P892" s="10">
        <f t="shared" si="398"/>
        <v>53.927258110822038</v>
      </c>
      <c r="Q892" s="10">
        <f t="shared" si="399"/>
        <v>0</v>
      </c>
      <c r="R892" s="10">
        <f t="shared" si="414"/>
        <v>0</v>
      </c>
      <c r="S892" s="10">
        <f t="shared" si="405"/>
        <v>0</v>
      </c>
      <c r="T892" s="10">
        <f t="shared" si="406"/>
        <v>0</v>
      </c>
      <c r="U892" s="10">
        <f t="shared" si="415"/>
        <v>0</v>
      </c>
      <c r="V892" s="10">
        <f t="shared" si="407"/>
        <v>0</v>
      </c>
      <c r="W892" s="10">
        <f t="shared" si="408"/>
        <v>0</v>
      </c>
      <c r="X892" s="10">
        <f t="shared" si="409"/>
        <v>26.963629055411019</v>
      </c>
      <c r="Y892" s="10">
        <f t="shared" si="410"/>
        <v>0</v>
      </c>
      <c r="Z892" s="10">
        <f t="shared" si="416"/>
        <v>0</v>
      </c>
      <c r="AA892" s="10">
        <f t="shared" si="417"/>
        <v>0</v>
      </c>
      <c r="AB892" s="10">
        <f t="shared" si="418"/>
        <v>0</v>
      </c>
      <c r="AC892" s="10">
        <f t="shared" si="411"/>
        <v>26.963629055411019</v>
      </c>
      <c r="AD892" s="10">
        <f t="shared" si="412"/>
        <v>0</v>
      </c>
      <c r="AE892" s="10">
        <f t="shared" si="419"/>
        <v>0</v>
      </c>
      <c r="AF892" s="10">
        <f t="shared" si="420"/>
        <v>0</v>
      </c>
      <c r="AG892" s="10">
        <f t="shared" si="421"/>
        <v>0</v>
      </c>
    </row>
    <row r="893" spans="1:33" x14ac:dyDescent="0.2">
      <c r="A893" s="5">
        <v>40215.916666666664</v>
      </c>
      <c r="B893" s="8">
        <v>53156.390356566568</v>
      </c>
      <c r="C893" s="9">
        <v>882.82833333333338</v>
      </c>
      <c r="D893" s="8">
        <f t="shared" si="400"/>
        <v>53.156390356566568</v>
      </c>
      <c r="E893" s="8">
        <f t="shared" si="393"/>
        <v>106.12609035656658</v>
      </c>
      <c r="F893" s="10">
        <f t="shared" si="394"/>
        <v>53.156390356566568</v>
      </c>
      <c r="G893" s="10">
        <f t="shared" si="395"/>
        <v>0</v>
      </c>
      <c r="H893" s="10">
        <f t="shared" si="422"/>
        <v>0</v>
      </c>
      <c r="I893" s="10">
        <f t="shared" si="401"/>
        <v>0</v>
      </c>
      <c r="J893" s="10">
        <f t="shared" si="402"/>
        <v>0</v>
      </c>
      <c r="K893" s="10">
        <f t="shared" si="396"/>
        <v>53.156390356566568</v>
      </c>
      <c r="L893" s="10">
        <f t="shared" si="397"/>
        <v>0</v>
      </c>
      <c r="M893" s="10">
        <f t="shared" si="413"/>
        <v>0</v>
      </c>
      <c r="N893" s="10">
        <f t="shared" si="403"/>
        <v>0</v>
      </c>
      <c r="O893" s="10">
        <f t="shared" si="404"/>
        <v>0</v>
      </c>
      <c r="P893" s="10">
        <f t="shared" si="398"/>
        <v>53.156390356566568</v>
      </c>
      <c r="Q893" s="10">
        <f t="shared" si="399"/>
        <v>0</v>
      </c>
      <c r="R893" s="10">
        <f t="shared" si="414"/>
        <v>0</v>
      </c>
      <c r="S893" s="10">
        <f t="shared" si="405"/>
        <v>0</v>
      </c>
      <c r="T893" s="10">
        <f t="shared" si="406"/>
        <v>0</v>
      </c>
      <c r="U893" s="10">
        <f t="shared" si="415"/>
        <v>0</v>
      </c>
      <c r="V893" s="10">
        <f t="shared" si="407"/>
        <v>0</v>
      </c>
      <c r="W893" s="10">
        <f t="shared" si="408"/>
        <v>0</v>
      </c>
      <c r="X893" s="10">
        <f t="shared" si="409"/>
        <v>26.578195178283284</v>
      </c>
      <c r="Y893" s="10">
        <f t="shared" si="410"/>
        <v>0</v>
      </c>
      <c r="Z893" s="10">
        <f t="shared" si="416"/>
        <v>0</v>
      </c>
      <c r="AA893" s="10">
        <f t="shared" si="417"/>
        <v>0</v>
      </c>
      <c r="AB893" s="10">
        <f t="shared" si="418"/>
        <v>0</v>
      </c>
      <c r="AC893" s="10">
        <f t="shared" si="411"/>
        <v>26.578195178283284</v>
      </c>
      <c r="AD893" s="10">
        <f t="shared" si="412"/>
        <v>0</v>
      </c>
      <c r="AE893" s="10">
        <f t="shared" si="419"/>
        <v>0</v>
      </c>
      <c r="AF893" s="10">
        <f t="shared" si="420"/>
        <v>0</v>
      </c>
      <c r="AG893" s="10">
        <f t="shared" si="421"/>
        <v>0</v>
      </c>
    </row>
    <row r="894" spans="1:33" x14ac:dyDescent="0.2">
      <c r="A894" s="5">
        <v>40215.958333333336</v>
      </c>
      <c r="B894" s="8">
        <v>54155.81716034055</v>
      </c>
      <c r="C894" s="9">
        <v>931.37166666666667</v>
      </c>
      <c r="D894" s="8">
        <f t="shared" si="400"/>
        <v>54.155817160340547</v>
      </c>
      <c r="E894" s="8">
        <f t="shared" si="393"/>
        <v>110.03811716034055</v>
      </c>
      <c r="F894" s="10">
        <f t="shared" si="394"/>
        <v>54.155817160340547</v>
      </c>
      <c r="G894" s="10">
        <f t="shared" si="395"/>
        <v>0</v>
      </c>
      <c r="H894" s="10">
        <f t="shared" si="422"/>
        <v>0</v>
      </c>
      <c r="I894" s="10">
        <f t="shared" si="401"/>
        <v>0</v>
      </c>
      <c r="J894" s="10">
        <f t="shared" si="402"/>
        <v>0</v>
      </c>
      <c r="K894" s="10">
        <f t="shared" si="396"/>
        <v>54.155817160340547</v>
      </c>
      <c r="L894" s="10">
        <f t="shared" si="397"/>
        <v>0</v>
      </c>
      <c r="M894" s="10">
        <f t="shared" si="413"/>
        <v>0</v>
      </c>
      <c r="N894" s="10">
        <f t="shared" si="403"/>
        <v>0</v>
      </c>
      <c r="O894" s="10">
        <f t="shared" si="404"/>
        <v>0</v>
      </c>
      <c r="P894" s="10">
        <f t="shared" si="398"/>
        <v>54.155817160340547</v>
      </c>
      <c r="Q894" s="10">
        <f t="shared" si="399"/>
        <v>0</v>
      </c>
      <c r="R894" s="10">
        <f t="shared" si="414"/>
        <v>0</v>
      </c>
      <c r="S894" s="10">
        <f t="shared" si="405"/>
        <v>0</v>
      </c>
      <c r="T894" s="10">
        <f t="shared" si="406"/>
        <v>0</v>
      </c>
      <c r="U894" s="10">
        <f t="shared" si="415"/>
        <v>0</v>
      </c>
      <c r="V894" s="10">
        <f t="shared" si="407"/>
        <v>0</v>
      </c>
      <c r="W894" s="10">
        <f t="shared" si="408"/>
        <v>0</v>
      </c>
      <c r="X894" s="10">
        <f t="shared" si="409"/>
        <v>27.077908580170273</v>
      </c>
      <c r="Y894" s="10">
        <f t="shared" si="410"/>
        <v>0</v>
      </c>
      <c r="Z894" s="10">
        <f t="shared" si="416"/>
        <v>0</v>
      </c>
      <c r="AA894" s="10">
        <f t="shared" si="417"/>
        <v>0</v>
      </c>
      <c r="AB894" s="10">
        <f t="shared" si="418"/>
        <v>0</v>
      </c>
      <c r="AC894" s="10">
        <f t="shared" si="411"/>
        <v>27.077908580170273</v>
      </c>
      <c r="AD894" s="10">
        <f t="shared" si="412"/>
        <v>0</v>
      </c>
      <c r="AE894" s="10">
        <f t="shared" si="419"/>
        <v>0</v>
      </c>
      <c r="AF894" s="10">
        <f t="shared" si="420"/>
        <v>0</v>
      </c>
      <c r="AG894" s="10">
        <f t="shared" si="421"/>
        <v>0</v>
      </c>
    </row>
    <row r="895" spans="1:33" x14ac:dyDescent="0.2">
      <c r="A895" s="5">
        <v>40216</v>
      </c>
      <c r="B895" s="8">
        <v>66737.692665659517</v>
      </c>
      <c r="C895" s="9">
        <v>1062.8033333333333</v>
      </c>
      <c r="D895" s="8">
        <f t="shared" si="400"/>
        <v>66.737692665659523</v>
      </c>
      <c r="E895" s="8">
        <f t="shared" si="393"/>
        <v>130.50589266565953</v>
      </c>
      <c r="F895" s="10">
        <f t="shared" si="394"/>
        <v>66.737692665659523</v>
      </c>
      <c r="G895" s="10">
        <f t="shared" si="395"/>
        <v>0</v>
      </c>
      <c r="H895" s="10">
        <f t="shared" si="422"/>
        <v>0</v>
      </c>
      <c r="I895" s="10">
        <f t="shared" si="401"/>
        <v>0</v>
      </c>
      <c r="J895" s="10">
        <f t="shared" si="402"/>
        <v>0</v>
      </c>
      <c r="K895" s="10">
        <f t="shared" si="396"/>
        <v>66.737692665659523</v>
      </c>
      <c r="L895" s="10">
        <f t="shared" si="397"/>
        <v>0</v>
      </c>
      <c r="M895" s="10">
        <f t="shared" si="413"/>
        <v>0</v>
      </c>
      <c r="N895" s="10">
        <f t="shared" si="403"/>
        <v>0</v>
      </c>
      <c r="O895" s="10">
        <f t="shared" si="404"/>
        <v>0</v>
      </c>
      <c r="P895" s="10">
        <f t="shared" si="398"/>
        <v>66.737692665659523</v>
      </c>
      <c r="Q895" s="10">
        <f t="shared" si="399"/>
        <v>0</v>
      </c>
      <c r="R895" s="10">
        <f t="shared" si="414"/>
        <v>0</v>
      </c>
      <c r="S895" s="10">
        <f t="shared" si="405"/>
        <v>0</v>
      </c>
      <c r="T895" s="10">
        <f t="shared" si="406"/>
        <v>0</v>
      </c>
      <c r="U895" s="10">
        <f t="shared" si="415"/>
        <v>0</v>
      </c>
      <c r="V895" s="10">
        <f t="shared" si="407"/>
        <v>0</v>
      </c>
      <c r="W895" s="10">
        <f t="shared" si="408"/>
        <v>0</v>
      </c>
      <c r="X895" s="10">
        <f t="shared" si="409"/>
        <v>33.368846332829762</v>
      </c>
      <c r="Y895" s="10">
        <f t="shared" si="410"/>
        <v>0</v>
      </c>
      <c r="Z895" s="10">
        <f t="shared" si="416"/>
        <v>0</v>
      </c>
      <c r="AA895" s="10">
        <f t="shared" si="417"/>
        <v>0</v>
      </c>
      <c r="AB895" s="10">
        <f t="shared" si="418"/>
        <v>0</v>
      </c>
      <c r="AC895" s="10">
        <f t="shared" si="411"/>
        <v>33.368846332829762</v>
      </c>
      <c r="AD895" s="10">
        <f t="shared" si="412"/>
        <v>0</v>
      </c>
      <c r="AE895" s="10">
        <f t="shared" si="419"/>
        <v>0</v>
      </c>
      <c r="AF895" s="10">
        <f t="shared" si="420"/>
        <v>0</v>
      </c>
      <c r="AG895" s="10">
        <f t="shared" si="421"/>
        <v>0</v>
      </c>
    </row>
    <row r="896" spans="1:33" x14ac:dyDescent="0.2">
      <c r="A896" s="5">
        <v>40216.041666666664</v>
      </c>
      <c r="B896" s="8">
        <v>68369.626089324796</v>
      </c>
      <c r="C896" s="9">
        <v>1074.5566666666666</v>
      </c>
      <c r="D896" s="8">
        <f t="shared" si="400"/>
        <v>68.369626089324797</v>
      </c>
      <c r="E896" s="8">
        <f t="shared" si="393"/>
        <v>132.84302608932478</v>
      </c>
      <c r="F896" s="10">
        <f t="shared" si="394"/>
        <v>68.369626089324797</v>
      </c>
      <c r="G896" s="10">
        <f t="shared" si="395"/>
        <v>0</v>
      </c>
      <c r="H896" s="10">
        <f t="shared" si="422"/>
        <v>0</v>
      </c>
      <c r="I896" s="10">
        <f t="shared" si="401"/>
        <v>0</v>
      </c>
      <c r="J896" s="10">
        <f t="shared" si="402"/>
        <v>0</v>
      </c>
      <c r="K896" s="10">
        <f t="shared" si="396"/>
        <v>68.369626089324797</v>
      </c>
      <c r="L896" s="10">
        <f t="shared" si="397"/>
        <v>0</v>
      </c>
      <c r="M896" s="10">
        <f t="shared" si="413"/>
        <v>0</v>
      </c>
      <c r="N896" s="10">
        <f t="shared" si="403"/>
        <v>0</v>
      </c>
      <c r="O896" s="10">
        <f t="shared" si="404"/>
        <v>0</v>
      </c>
      <c r="P896" s="10">
        <f t="shared" si="398"/>
        <v>68.369626089324797</v>
      </c>
      <c r="Q896" s="10">
        <f t="shared" si="399"/>
        <v>0</v>
      </c>
      <c r="R896" s="10">
        <f t="shared" si="414"/>
        <v>0</v>
      </c>
      <c r="S896" s="10">
        <f t="shared" si="405"/>
        <v>0</v>
      </c>
      <c r="T896" s="10">
        <f t="shared" si="406"/>
        <v>0</v>
      </c>
      <c r="U896" s="10">
        <f t="shared" si="415"/>
        <v>0</v>
      </c>
      <c r="V896" s="10">
        <f t="shared" si="407"/>
        <v>0</v>
      </c>
      <c r="W896" s="10">
        <f t="shared" si="408"/>
        <v>0</v>
      </c>
      <c r="X896" s="10">
        <f t="shared" si="409"/>
        <v>34.184813044662398</v>
      </c>
      <c r="Y896" s="10">
        <f t="shared" si="410"/>
        <v>0</v>
      </c>
      <c r="Z896" s="10">
        <f t="shared" si="416"/>
        <v>0</v>
      </c>
      <c r="AA896" s="10">
        <f t="shared" si="417"/>
        <v>0</v>
      </c>
      <c r="AB896" s="10">
        <f t="shared" si="418"/>
        <v>0</v>
      </c>
      <c r="AC896" s="10">
        <f t="shared" si="411"/>
        <v>34.184813044662398</v>
      </c>
      <c r="AD896" s="10">
        <f t="shared" si="412"/>
        <v>0</v>
      </c>
      <c r="AE896" s="10">
        <f t="shared" si="419"/>
        <v>0</v>
      </c>
      <c r="AF896" s="10">
        <f t="shared" si="420"/>
        <v>0</v>
      </c>
      <c r="AG896" s="10">
        <f t="shared" si="421"/>
        <v>0</v>
      </c>
    </row>
    <row r="897" spans="1:33" x14ac:dyDescent="0.2">
      <c r="A897" s="5">
        <v>40216.083333333336</v>
      </c>
      <c r="B897" s="8">
        <v>55008.004532679595</v>
      </c>
      <c r="C897" s="9">
        <v>923.45500000000004</v>
      </c>
      <c r="D897" s="8">
        <f t="shared" si="400"/>
        <v>55.008004532679593</v>
      </c>
      <c r="E897" s="8">
        <f t="shared" si="393"/>
        <v>110.4153045326796</v>
      </c>
      <c r="F897" s="10">
        <f t="shared" si="394"/>
        <v>55.008004532679593</v>
      </c>
      <c r="G897" s="10">
        <f t="shared" si="395"/>
        <v>0</v>
      </c>
      <c r="H897" s="10">
        <f t="shared" si="422"/>
        <v>0</v>
      </c>
      <c r="I897" s="10">
        <f t="shared" si="401"/>
        <v>0</v>
      </c>
      <c r="J897" s="10">
        <f t="shared" si="402"/>
        <v>0</v>
      </c>
      <c r="K897" s="10">
        <f t="shared" si="396"/>
        <v>55.008004532679593</v>
      </c>
      <c r="L897" s="10">
        <f t="shared" si="397"/>
        <v>0</v>
      </c>
      <c r="M897" s="10">
        <f t="shared" si="413"/>
        <v>0</v>
      </c>
      <c r="N897" s="10">
        <f t="shared" si="403"/>
        <v>0</v>
      </c>
      <c r="O897" s="10">
        <f t="shared" si="404"/>
        <v>0</v>
      </c>
      <c r="P897" s="10">
        <f t="shared" si="398"/>
        <v>55.008004532679593</v>
      </c>
      <c r="Q897" s="10">
        <f t="shared" si="399"/>
        <v>0</v>
      </c>
      <c r="R897" s="10">
        <f t="shared" si="414"/>
        <v>0</v>
      </c>
      <c r="S897" s="10">
        <f t="shared" si="405"/>
        <v>0</v>
      </c>
      <c r="T897" s="10">
        <f t="shared" si="406"/>
        <v>0</v>
      </c>
      <c r="U897" s="10">
        <f t="shared" si="415"/>
        <v>0</v>
      </c>
      <c r="V897" s="10">
        <f t="shared" si="407"/>
        <v>0</v>
      </c>
      <c r="W897" s="10">
        <f t="shared" si="408"/>
        <v>0</v>
      </c>
      <c r="X897" s="10">
        <f t="shared" si="409"/>
        <v>27.504002266339796</v>
      </c>
      <c r="Y897" s="10">
        <f t="shared" si="410"/>
        <v>0</v>
      </c>
      <c r="Z897" s="10">
        <f t="shared" si="416"/>
        <v>0</v>
      </c>
      <c r="AA897" s="10">
        <f t="shared" si="417"/>
        <v>0</v>
      </c>
      <c r="AB897" s="10">
        <f t="shared" si="418"/>
        <v>0</v>
      </c>
      <c r="AC897" s="10">
        <f t="shared" si="411"/>
        <v>27.504002266339796</v>
      </c>
      <c r="AD897" s="10">
        <f t="shared" si="412"/>
        <v>0</v>
      </c>
      <c r="AE897" s="10">
        <f t="shared" si="419"/>
        <v>0</v>
      </c>
      <c r="AF897" s="10">
        <f t="shared" si="420"/>
        <v>0</v>
      </c>
      <c r="AG897" s="10">
        <f t="shared" si="421"/>
        <v>0</v>
      </c>
    </row>
    <row r="898" spans="1:33" x14ac:dyDescent="0.2">
      <c r="A898" s="5">
        <v>40216.125</v>
      </c>
      <c r="B898" s="8">
        <v>55166.277132481046</v>
      </c>
      <c r="C898" s="9">
        <v>904.8033333333334</v>
      </c>
      <c r="D898" s="8">
        <f t="shared" si="400"/>
        <v>55.166277132481042</v>
      </c>
      <c r="E898" s="8">
        <f t="shared" si="393"/>
        <v>109.45447713248105</v>
      </c>
      <c r="F898" s="10">
        <f t="shared" si="394"/>
        <v>55.166277132481042</v>
      </c>
      <c r="G898" s="10">
        <f t="shared" si="395"/>
        <v>0</v>
      </c>
      <c r="H898" s="10">
        <f t="shared" si="422"/>
        <v>0</v>
      </c>
      <c r="I898" s="10">
        <f t="shared" si="401"/>
        <v>0</v>
      </c>
      <c r="J898" s="10">
        <f t="shared" si="402"/>
        <v>0</v>
      </c>
      <c r="K898" s="10">
        <f t="shared" si="396"/>
        <v>55.166277132481042</v>
      </c>
      <c r="L898" s="10">
        <f t="shared" si="397"/>
        <v>0</v>
      </c>
      <c r="M898" s="10">
        <f t="shared" si="413"/>
        <v>0</v>
      </c>
      <c r="N898" s="10">
        <f t="shared" si="403"/>
        <v>0</v>
      </c>
      <c r="O898" s="10">
        <f t="shared" si="404"/>
        <v>0</v>
      </c>
      <c r="P898" s="10">
        <f t="shared" si="398"/>
        <v>55.166277132481042</v>
      </c>
      <c r="Q898" s="10">
        <f t="shared" si="399"/>
        <v>0</v>
      </c>
      <c r="R898" s="10">
        <f t="shared" si="414"/>
        <v>0</v>
      </c>
      <c r="S898" s="10">
        <f t="shared" si="405"/>
        <v>0</v>
      </c>
      <c r="T898" s="10">
        <f t="shared" si="406"/>
        <v>0</v>
      </c>
      <c r="U898" s="10">
        <f t="shared" si="415"/>
        <v>0</v>
      </c>
      <c r="V898" s="10">
        <f t="shared" si="407"/>
        <v>0</v>
      </c>
      <c r="W898" s="10">
        <f t="shared" si="408"/>
        <v>0</v>
      </c>
      <c r="X898" s="10">
        <f t="shared" si="409"/>
        <v>27.583138566240521</v>
      </c>
      <c r="Y898" s="10">
        <f t="shared" si="410"/>
        <v>0</v>
      </c>
      <c r="Z898" s="10">
        <f t="shared" si="416"/>
        <v>0</v>
      </c>
      <c r="AA898" s="10">
        <f t="shared" si="417"/>
        <v>0</v>
      </c>
      <c r="AB898" s="10">
        <f t="shared" si="418"/>
        <v>0</v>
      </c>
      <c r="AC898" s="10">
        <f t="shared" si="411"/>
        <v>27.583138566240521</v>
      </c>
      <c r="AD898" s="10">
        <f t="shared" si="412"/>
        <v>0</v>
      </c>
      <c r="AE898" s="10">
        <f t="shared" si="419"/>
        <v>0</v>
      </c>
      <c r="AF898" s="10">
        <f t="shared" si="420"/>
        <v>0</v>
      </c>
      <c r="AG898" s="10">
        <f t="shared" si="421"/>
        <v>0</v>
      </c>
    </row>
    <row r="899" spans="1:33" x14ac:dyDescent="0.2">
      <c r="A899" s="5">
        <v>40216.166666666664</v>
      </c>
      <c r="B899" s="8">
        <v>53523.665691220551</v>
      </c>
      <c r="C899" s="9">
        <v>841.62666666666667</v>
      </c>
      <c r="D899" s="8">
        <f t="shared" si="400"/>
        <v>53.52366569122055</v>
      </c>
      <c r="E899" s="8">
        <f t="shared" si="393"/>
        <v>104.02126569122055</v>
      </c>
      <c r="F899" s="10">
        <f t="shared" si="394"/>
        <v>53.52366569122055</v>
      </c>
      <c r="G899" s="10">
        <f t="shared" si="395"/>
        <v>0</v>
      </c>
      <c r="H899" s="10">
        <f t="shared" si="422"/>
        <v>0</v>
      </c>
      <c r="I899" s="10">
        <f t="shared" si="401"/>
        <v>0</v>
      </c>
      <c r="J899" s="10">
        <f t="shared" si="402"/>
        <v>0</v>
      </c>
      <c r="K899" s="10">
        <f t="shared" si="396"/>
        <v>53.52366569122055</v>
      </c>
      <c r="L899" s="10">
        <f t="shared" si="397"/>
        <v>0</v>
      </c>
      <c r="M899" s="10">
        <f t="shared" si="413"/>
        <v>0</v>
      </c>
      <c r="N899" s="10">
        <f t="shared" si="403"/>
        <v>0</v>
      </c>
      <c r="O899" s="10">
        <f t="shared" si="404"/>
        <v>0</v>
      </c>
      <c r="P899" s="10">
        <f t="shared" si="398"/>
        <v>53.52366569122055</v>
      </c>
      <c r="Q899" s="10">
        <f t="shared" si="399"/>
        <v>0</v>
      </c>
      <c r="R899" s="10">
        <f t="shared" si="414"/>
        <v>0</v>
      </c>
      <c r="S899" s="10">
        <f t="shared" si="405"/>
        <v>0</v>
      </c>
      <c r="T899" s="10">
        <f t="shared" si="406"/>
        <v>0</v>
      </c>
      <c r="U899" s="10">
        <f t="shared" si="415"/>
        <v>0</v>
      </c>
      <c r="V899" s="10">
        <f t="shared" si="407"/>
        <v>0</v>
      </c>
      <c r="W899" s="10">
        <f t="shared" si="408"/>
        <v>0</v>
      </c>
      <c r="X899" s="10">
        <f t="shared" si="409"/>
        <v>26.761832845610275</v>
      </c>
      <c r="Y899" s="10">
        <f t="shared" si="410"/>
        <v>0</v>
      </c>
      <c r="Z899" s="10">
        <f t="shared" si="416"/>
        <v>0</v>
      </c>
      <c r="AA899" s="10">
        <f t="shared" si="417"/>
        <v>0</v>
      </c>
      <c r="AB899" s="10">
        <f t="shared" si="418"/>
        <v>0</v>
      </c>
      <c r="AC899" s="10">
        <f t="shared" si="411"/>
        <v>26.761832845610275</v>
      </c>
      <c r="AD899" s="10">
        <f t="shared" si="412"/>
        <v>0</v>
      </c>
      <c r="AE899" s="10">
        <f t="shared" si="419"/>
        <v>0</v>
      </c>
      <c r="AF899" s="10">
        <f t="shared" si="420"/>
        <v>0</v>
      </c>
      <c r="AG899" s="10">
        <f t="shared" si="421"/>
        <v>0</v>
      </c>
    </row>
    <row r="900" spans="1:33" x14ac:dyDescent="0.2">
      <c r="A900" s="5">
        <v>40216.208333333336</v>
      </c>
      <c r="B900" s="8">
        <v>53497.382564610052</v>
      </c>
      <c r="C900" s="9">
        <v>818.69499999999994</v>
      </c>
      <c r="D900" s="8">
        <f t="shared" si="400"/>
        <v>53.497382564610049</v>
      </c>
      <c r="E900" s="8">
        <f t="shared" si="393"/>
        <v>102.61908256461004</v>
      </c>
      <c r="F900" s="10">
        <f t="shared" si="394"/>
        <v>53.497382564610049</v>
      </c>
      <c r="G900" s="10">
        <f t="shared" si="395"/>
        <v>0</v>
      </c>
      <c r="H900" s="10">
        <f t="shared" si="422"/>
        <v>0</v>
      </c>
      <c r="I900" s="10">
        <f t="shared" si="401"/>
        <v>0</v>
      </c>
      <c r="J900" s="10">
        <f t="shared" si="402"/>
        <v>0</v>
      </c>
      <c r="K900" s="10">
        <f t="shared" si="396"/>
        <v>53.497382564610049</v>
      </c>
      <c r="L900" s="10">
        <f t="shared" si="397"/>
        <v>0</v>
      </c>
      <c r="M900" s="10">
        <f t="shared" si="413"/>
        <v>0</v>
      </c>
      <c r="N900" s="10">
        <f t="shared" si="403"/>
        <v>0</v>
      </c>
      <c r="O900" s="10">
        <f t="shared" si="404"/>
        <v>0</v>
      </c>
      <c r="P900" s="10">
        <f t="shared" si="398"/>
        <v>53.497382564610049</v>
      </c>
      <c r="Q900" s="10">
        <f t="shared" si="399"/>
        <v>0</v>
      </c>
      <c r="R900" s="10">
        <f t="shared" si="414"/>
        <v>0</v>
      </c>
      <c r="S900" s="10">
        <f t="shared" si="405"/>
        <v>0</v>
      </c>
      <c r="T900" s="10">
        <f t="shared" si="406"/>
        <v>0</v>
      </c>
      <c r="U900" s="10">
        <f t="shared" si="415"/>
        <v>0</v>
      </c>
      <c r="V900" s="10">
        <f t="shared" si="407"/>
        <v>0</v>
      </c>
      <c r="W900" s="10">
        <f t="shared" si="408"/>
        <v>0</v>
      </c>
      <c r="X900" s="10">
        <f t="shared" si="409"/>
        <v>26.748691282305025</v>
      </c>
      <c r="Y900" s="10">
        <f t="shared" si="410"/>
        <v>0</v>
      </c>
      <c r="Z900" s="10">
        <f t="shared" si="416"/>
        <v>0</v>
      </c>
      <c r="AA900" s="10">
        <f t="shared" si="417"/>
        <v>0</v>
      </c>
      <c r="AB900" s="10">
        <f t="shared" si="418"/>
        <v>0</v>
      </c>
      <c r="AC900" s="10">
        <f t="shared" si="411"/>
        <v>26.748691282305025</v>
      </c>
      <c r="AD900" s="10">
        <f t="shared" si="412"/>
        <v>0</v>
      </c>
      <c r="AE900" s="10">
        <f t="shared" si="419"/>
        <v>0</v>
      </c>
      <c r="AF900" s="10">
        <f t="shared" si="420"/>
        <v>0</v>
      </c>
      <c r="AG900" s="10">
        <f t="shared" si="421"/>
        <v>0</v>
      </c>
    </row>
    <row r="901" spans="1:33" x14ac:dyDescent="0.2">
      <c r="A901" s="5">
        <v>40216.25</v>
      </c>
      <c r="B901" s="8">
        <v>55721.521885049428</v>
      </c>
      <c r="C901" s="9">
        <v>858.55500000000006</v>
      </c>
      <c r="D901" s="8">
        <f t="shared" si="400"/>
        <v>55.721521885049427</v>
      </c>
      <c r="E901" s="8">
        <f t="shared" si="393"/>
        <v>107.23482188504943</v>
      </c>
      <c r="F901" s="10">
        <f t="shared" si="394"/>
        <v>55.721521885049427</v>
      </c>
      <c r="G901" s="10">
        <f t="shared" si="395"/>
        <v>0</v>
      </c>
      <c r="H901" s="10">
        <f t="shared" si="422"/>
        <v>0</v>
      </c>
      <c r="I901" s="10">
        <f t="shared" si="401"/>
        <v>0</v>
      </c>
      <c r="J901" s="10">
        <f t="shared" si="402"/>
        <v>0</v>
      </c>
      <c r="K901" s="10">
        <f t="shared" si="396"/>
        <v>55.721521885049427</v>
      </c>
      <c r="L901" s="10">
        <f t="shared" si="397"/>
        <v>0</v>
      </c>
      <c r="M901" s="10">
        <f t="shared" si="413"/>
        <v>0</v>
      </c>
      <c r="N901" s="10">
        <f t="shared" si="403"/>
        <v>0</v>
      </c>
      <c r="O901" s="10">
        <f t="shared" si="404"/>
        <v>0</v>
      </c>
      <c r="P901" s="10">
        <f t="shared" si="398"/>
        <v>55.721521885049427</v>
      </c>
      <c r="Q901" s="10">
        <f t="shared" si="399"/>
        <v>0</v>
      </c>
      <c r="R901" s="10">
        <f t="shared" si="414"/>
        <v>0</v>
      </c>
      <c r="S901" s="10">
        <f t="shared" si="405"/>
        <v>0</v>
      </c>
      <c r="T901" s="10">
        <f t="shared" si="406"/>
        <v>0</v>
      </c>
      <c r="U901" s="10">
        <f t="shared" si="415"/>
        <v>0</v>
      </c>
      <c r="V901" s="10">
        <f t="shared" si="407"/>
        <v>0</v>
      </c>
      <c r="W901" s="10">
        <f t="shared" si="408"/>
        <v>0</v>
      </c>
      <c r="X901" s="10">
        <f t="shared" si="409"/>
        <v>27.860760942524713</v>
      </c>
      <c r="Y901" s="10">
        <f t="shared" si="410"/>
        <v>0</v>
      </c>
      <c r="Z901" s="10">
        <f t="shared" si="416"/>
        <v>0</v>
      </c>
      <c r="AA901" s="10">
        <f t="shared" si="417"/>
        <v>0</v>
      </c>
      <c r="AB901" s="10">
        <f t="shared" si="418"/>
        <v>0</v>
      </c>
      <c r="AC901" s="10">
        <f t="shared" si="411"/>
        <v>27.860760942524713</v>
      </c>
      <c r="AD901" s="10">
        <f t="shared" si="412"/>
        <v>0</v>
      </c>
      <c r="AE901" s="10">
        <f t="shared" si="419"/>
        <v>0</v>
      </c>
      <c r="AF901" s="10">
        <f t="shared" si="420"/>
        <v>0</v>
      </c>
      <c r="AG901" s="10">
        <f t="shared" si="421"/>
        <v>0</v>
      </c>
    </row>
    <row r="902" spans="1:33" x14ac:dyDescent="0.2">
      <c r="A902" s="5">
        <v>40216.291666666664</v>
      </c>
      <c r="B902" s="8">
        <v>54726.615980676826</v>
      </c>
      <c r="C902" s="9">
        <v>847.70666666666671</v>
      </c>
      <c r="D902" s="8">
        <f t="shared" si="400"/>
        <v>54.726615980676826</v>
      </c>
      <c r="E902" s="8">
        <f t="shared" si="393"/>
        <v>105.58901598067683</v>
      </c>
      <c r="F902" s="10">
        <f t="shared" si="394"/>
        <v>54.726615980676826</v>
      </c>
      <c r="G902" s="10">
        <f t="shared" si="395"/>
        <v>0</v>
      </c>
      <c r="H902" s="10">
        <f t="shared" si="422"/>
        <v>0</v>
      </c>
      <c r="I902" s="10">
        <f t="shared" si="401"/>
        <v>0</v>
      </c>
      <c r="J902" s="10">
        <f t="shared" si="402"/>
        <v>0</v>
      </c>
      <c r="K902" s="10">
        <f t="shared" si="396"/>
        <v>54.726615980676826</v>
      </c>
      <c r="L902" s="10">
        <f t="shared" si="397"/>
        <v>0</v>
      </c>
      <c r="M902" s="10">
        <f t="shared" si="413"/>
        <v>0</v>
      </c>
      <c r="N902" s="10">
        <f t="shared" si="403"/>
        <v>0</v>
      </c>
      <c r="O902" s="10">
        <f t="shared" si="404"/>
        <v>0</v>
      </c>
      <c r="P902" s="10">
        <f t="shared" si="398"/>
        <v>54.726615980676826</v>
      </c>
      <c r="Q902" s="10">
        <f t="shared" si="399"/>
        <v>0</v>
      </c>
      <c r="R902" s="10">
        <f t="shared" si="414"/>
        <v>0</v>
      </c>
      <c r="S902" s="10">
        <f t="shared" si="405"/>
        <v>0</v>
      </c>
      <c r="T902" s="10">
        <f t="shared" si="406"/>
        <v>0</v>
      </c>
      <c r="U902" s="10">
        <f t="shared" si="415"/>
        <v>0</v>
      </c>
      <c r="V902" s="10">
        <f t="shared" si="407"/>
        <v>0</v>
      </c>
      <c r="W902" s="10">
        <f t="shared" si="408"/>
        <v>0</v>
      </c>
      <c r="X902" s="10">
        <f t="shared" si="409"/>
        <v>27.363307990338413</v>
      </c>
      <c r="Y902" s="10">
        <f t="shared" si="410"/>
        <v>0</v>
      </c>
      <c r="Z902" s="10">
        <f t="shared" si="416"/>
        <v>0</v>
      </c>
      <c r="AA902" s="10">
        <f t="shared" si="417"/>
        <v>0</v>
      </c>
      <c r="AB902" s="10">
        <f t="shared" si="418"/>
        <v>0</v>
      </c>
      <c r="AC902" s="10">
        <f t="shared" si="411"/>
        <v>27.363307990338413</v>
      </c>
      <c r="AD902" s="10">
        <f t="shared" si="412"/>
        <v>0</v>
      </c>
      <c r="AE902" s="10">
        <f t="shared" si="419"/>
        <v>0</v>
      </c>
      <c r="AF902" s="10">
        <f t="shared" si="420"/>
        <v>0</v>
      </c>
      <c r="AG902" s="10">
        <f t="shared" si="421"/>
        <v>0</v>
      </c>
    </row>
    <row r="903" spans="1:33" x14ac:dyDescent="0.2">
      <c r="A903" s="5">
        <v>40216.333333333336</v>
      </c>
      <c r="B903" s="8">
        <v>52193.599471971917</v>
      </c>
      <c r="C903" s="9">
        <v>790.54000000000008</v>
      </c>
      <c r="D903" s="8">
        <f t="shared" si="400"/>
        <v>52.193599471971915</v>
      </c>
      <c r="E903" s="8">
        <f t="shared" ref="E903:E966" si="423">D903+C903*60/1000</f>
        <v>99.625999471971909</v>
      </c>
      <c r="F903" s="10">
        <f t="shared" ref="F903:F966" si="424">IF(D903&lt;=270,D903,270)</f>
        <v>52.193599471971915</v>
      </c>
      <c r="G903" s="10">
        <f t="shared" ref="G903:G966" si="425">D903-F903</f>
        <v>0</v>
      </c>
      <c r="H903" s="10">
        <f t="shared" si="422"/>
        <v>0</v>
      </c>
      <c r="I903" s="10">
        <f t="shared" si="401"/>
        <v>0</v>
      </c>
      <c r="J903" s="10">
        <f t="shared" si="402"/>
        <v>0</v>
      </c>
      <c r="K903" s="10">
        <f t="shared" ref="K903:K966" si="426">IF(D903&lt;=135,D903,135)</f>
        <v>52.193599471971915</v>
      </c>
      <c r="L903" s="10">
        <f t="shared" ref="L903:L966" si="427">D903-K903</f>
        <v>0</v>
      </c>
      <c r="M903" s="10">
        <f t="shared" si="413"/>
        <v>0</v>
      </c>
      <c r="N903" s="10">
        <f t="shared" si="403"/>
        <v>0</v>
      </c>
      <c r="O903" s="10">
        <f t="shared" si="404"/>
        <v>0</v>
      </c>
      <c r="P903" s="10">
        <f t="shared" ref="P903:P966" si="428">IF(D903&lt;=90,D903,90)</f>
        <v>52.193599471971915</v>
      </c>
      <c r="Q903" s="10">
        <f t="shared" ref="Q903:Q966" si="429">D903-P903</f>
        <v>0</v>
      </c>
      <c r="R903" s="10">
        <f t="shared" si="414"/>
        <v>0</v>
      </c>
      <c r="S903" s="10">
        <f t="shared" si="405"/>
        <v>0</v>
      </c>
      <c r="T903" s="10">
        <f t="shared" si="406"/>
        <v>0</v>
      </c>
      <c r="U903" s="10">
        <f t="shared" si="415"/>
        <v>0</v>
      </c>
      <c r="V903" s="10">
        <f t="shared" si="407"/>
        <v>0</v>
      </c>
      <c r="W903" s="10">
        <f t="shared" si="408"/>
        <v>0</v>
      </c>
      <c r="X903" s="10">
        <f t="shared" si="409"/>
        <v>26.096799735985957</v>
      </c>
      <c r="Y903" s="10">
        <f t="shared" si="410"/>
        <v>0</v>
      </c>
      <c r="Z903" s="10">
        <f t="shared" si="416"/>
        <v>0</v>
      </c>
      <c r="AA903" s="10">
        <f t="shared" si="417"/>
        <v>0</v>
      </c>
      <c r="AB903" s="10">
        <f t="shared" si="418"/>
        <v>0</v>
      </c>
      <c r="AC903" s="10">
        <f t="shared" si="411"/>
        <v>26.096799735985957</v>
      </c>
      <c r="AD903" s="10">
        <f t="shared" si="412"/>
        <v>0</v>
      </c>
      <c r="AE903" s="10">
        <f t="shared" si="419"/>
        <v>0</v>
      </c>
      <c r="AF903" s="10">
        <f t="shared" si="420"/>
        <v>0</v>
      </c>
      <c r="AG903" s="10">
        <f t="shared" si="421"/>
        <v>0</v>
      </c>
    </row>
    <row r="904" spans="1:33" x14ac:dyDescent="0.2">
      <c r="A904" s="5">
        <v>40216.375</v>
      </c>
      <c r="B904" s="8">
        <v>53765.420342964906</v>
      </c>
      <c r="C904" s="9">
        <v>841.55833333333328</v>
      </c>
      <c r="D904" s="8">
        <f t="shared" ref="D904:D967" si="430">B904/1000</f>
        <v>53.765420342964909</v>
      </c>
      <c r="E904" s="8">
        <f t="shared" si="423"/>
        <v>104.2589203429649</v>
      </c>
      <c r="F904" s="10">
        <f t="shared" si="424"/>
        <v>53.765420342964909</v>
      </c>
      <c r="G904" s="10">
        <f t="shared" si="425"/>
        <v>0</v>
      </c>
      <c r="H904" s="10">
        <f t="shared" si="422"/>
        <v>0</v>
      </c>
      <c r="I904" s="10">
        <f t="shared" ref="I904:I967" si="431">IF(AND(G904&lt;=270,H904=0),G904,IF(H904=1,0,270))</f>
        <v>0</v>
      </c>
      <c r="J904" s="10">
        <f t="shared" ref="J904:J967" si="432">G904-I904</f>
        <v>0</v>
      </c>
      <c r="K904" s="10">
        <f t="shared" si="426"/>
        <v>53.765420342964909</v>
      </c>
      <c r="L904" s="10">
        <f t="shared" si="427"/>
        <v>0</v>
      </c>
      <c r="M904" s="10">
        <f t="shared" si="413"/>
        <v>0</v>
      </c>
      <c r="N904" s="10">
        <f t="shared" ref="N904:N967" si="433">IF(AND(L904&lt;=135,M904=0),L904,IF(M904=1,0,135))</f>
        <v>0</v>
      </c>
      <c r="O904" s="10">
        <f t="shared" ref="O904:O967" si="434">L904-N904</f>
        <v>0</v>
      </c>
      <c r="P904" s="10">
        <f t="shared" si="428"/>
        <v>53.765420342964909</v>
      </c>
      <c r="Q904" s="10">
        <f t="shared" si="429"/>
        <v>0</v>
      </c>
      <c r="R904" s="10">
        <f t="shared" si="414"/>
        <v>0</v>
      </c>
      <c r="S904" s="10">
        <f t="shared" ref="S904:S967" si="435">IF(AND(Q904&lt;=90,R904=0),Q904,IF(R904=1,0,90))</f>
        <v>0</v>
      </c>
      <c r="T904" s="10">
        <f t="shared" ref="T904:T967" si="436">Q904-S904</f>
        <v>0</v>
      </c>
      <c r="U904" s="10">
        <f t="shared" si="415"/>
        <v>0</v>
      </c>
      <c r="V904" s="10">
        <f t="shared" ref="V904:V967" si="437">IF(AND(T904&lt;=90,U904=0),T904,IF(U904=1,0,90))</f>
        <v>0</v>
      </c>
      <c r="W904" s="10">
        <f t="shared" ref="W904:W967" si="438">T904-V904</f>
        <v>0</v>
      </c>
      <c r="X904" s="10">
        <f t="shared" ref="X904:X967" si="439">IF($D904*135/270&lt;=135,$D904*135/270,135)</f>
        <v>26.882710171482454</v>
      </c>
      <c r="Y904" s="10">
        <f t="shared" ref="Y904:Y967" si="440">$D904*135/270-X904</f>
        <v>0</v>
      </c>
      <c r="Z904" s="10">
        <f t="shared" si="416"/>
        <v>0</v>
      </c>
      <c r="AA904" s="10">
        <f t="shared" si="417"/>
        <v>0</v>
      </c>
      <c r="AB904" s="10">
        <f t="shared" si="418"/>
        <v>0</v>
      </c>
      <c r="AC904" s="10">
        <f t="shared" ref="AC904:AC967" si="441">IF($D904*135/270&lt;=67.5,$D904*135/270,67.5)</f>
        <v>26.882710171482454</v>
      </c>
      <c r="AD904" s="10">
        <f t="shared" ref="AD904:AD967" si="442">$D904*135/270-AC904</f>
        <v>0</v>
      </c>
      <c r="AE904" s="10">
        <f t="shared" si="419"/>
        <v>0</v>
      </c>
      <c r="AF904" s="10">
        <f t="shared" si="420"/>
        <v>0</v>
      </c>
      <c r="AG904" s="10">
        <f t="shared" si="421"/>
        <v>0</v>
      </c>
    </row>
    <row r="905" spans="1:33" x14ac:dyDescent="0.2">
      <c r="A905" s="5">
        <v>40216.416666666664</v>
      </c>
      <c r="B905" s="8">
        <v>50457.786531973019</v>
      </c>
      <c r="C905" s="9">
        <v>762.54333333333329</v>
      </c>
      <c r="D905" s="8">
        <f t="shared" si="430"/>
        <v>50.457786531973021</v>
      </c>
      <c r="E905" s="8">
        <f t="shared" si="423"/>
        <v>96.210386531973029</v>
      </c>
      <c r="F905" s="10">
        <f t="shared" si="424"/>
        <v>50.457786531973021</v>
      </c>
      <c r="G905" s="10">
        <f t="shared" si="425"/>
        <v>0</v>
      </c>
      <c r="H905" s="10">
        <f t="shared" si="422"/>
        <v>0</v>
      </c>
      <c r="I905" s="10">
        <f t="shared" si="431"/>
        <v>0</v>
      </c>
      <c r="J905" s="10">
        <f t="shared" si="432"/>
        <v>0</v>
      </c>
      <c r="K905" s="10">
        <f t="shared" si="426"/>
        <v>50.457786531973021</v>
      </c>
      <c r="L905" s="10">
        <f t="shared" si="427"/>
        <v>0</v>
      </c>
      <c r="M905" s="10">
        <f t="shared" ref="M905:M968" si="443">IF(AND(L905&gt;0,L904=0),1,0)</f>
        <v>0</v>
      </c>
      <c r="N905" s="10">
        <f t="shared" si="433"/>
        <v>0</v>
      </c>
      <c r="O905" s="10">
        <f t="shared" si="434"/>
        <v>0</v>
      </c>
      <c r="P905" s="10">
        <f t="shared" si="428"/>
        <v>50.457786531973021</v>
      </c>
      <c r="Q905" s="10">
        <f t="shared" si="429"/>
        <v>0</v>
      </c>
      <c r="R905" s="10">
        <f t="shared" ref="R905:R968" si="444">IF(AND(Q905&gt;0,Q904=0),1,0)</f>
        <v>0</v>
      </c>
      <c r="S905" s="10">
        <f t="shared" si="435"/>
        <v>0</v>
      </c>
      <c r="T905" s="10">
        <f t="shared" si="436"/>
        <v>0</v>
      </c>
      <c r="U905" s="10">
        <f t="shared" ref="U905:U968" si="445">IF(AND(T905&gt;0,T904=0),1,0)</f>
        <v>0</v>
      </c>
      <c r="V905" s="10">
        <f t="shared" si="437"/>
        <v>0</v>
      </c>
      <c r="W905" s="10">
        <f t="shared" si="438"/>
        <v>0</v>
      </c>
      <c r="X905" s="10">
        <f t="shared" si="439"/>
        <v>25.22889326598651</v>
      </c>
      <c r="Y905" s="10">
        <f t="shared" si="440"/>
        <v>0</v>
      </c>
      <c r="Z905" s="10">
        <f t="shared" ref="Z905:Z968" si="446">IF(AND(Y905&gt;0,Y904=0),1,0)</f>
        <v>0</v>
      </c>
      <c r="AA905" s="10">
        <f t="shared" ref="AA905:AA968" si="447">IF(AND(Y905&lt;=135,Z905=0),Y905,IF(Z905=1,0,135))</f>
        <v>0</v>
      </c>
      <c r="AB905" s="10">
        <f t="shared" ref="AB905:AB968" si="448">Y905-AA905</f>
        <v>0</v>
      </c>
      <c r="AC905" s="10">
        <f t="shared" si="441"/>
        <v>25.22889326598651</v>
      </c>
      <c r="AD905" s="10">
        <f t="shared" si="442"/>
        <v>0</v>
      </c>
      <c r="AE905" s="10">
        <f t="shared" ref="AE905:AE968" si="449">IF(AND(AD905&gt;0,AD904=0),1,0)</f>
        <v>0</v>
      </c>
      <c r="AF905" s="10">
        <f t="shared" ref="AF905:AF968" si="450">IF(AND(AD905&lt;=67.5,AE905=0),AD905,IF(AE905=1,0,67.5))</f>
        <v>0</v>
      </c>
      <c r="AG905" s="10">
        <f t="shared" ref="AG905:AG968" si="451">AD905-AF905</f>
        <v>0</v>
      </c>
    </row>
    <row r="906" spans="1:33" x14ac:dyDescent="0.2">
      <c r="A906" s="5">
        <v>40216.458333333336</v>
      </c>
      <c r="B906" s="8">
        <v>51097.874661505753</v>
      </c>
      <c r="C906" s="9">
        <v>806.35666666666668</v>
      </c>
      <c r="D906" s="8">
        <f t="shared" si="430"/>
        <v>51.097874661505756</v>
      </c>
      <c r="E906" s="8">
        <f t="shared" si="423"/>
        <v>99.479274661505755</v>
      </c>
      <c r="F906" s="10">
        <f t="shared" si="424"/>
        <v>51.097874661505756</v>
      </c>
      <c r="G906" s="10">
        <f t="shared" si="425"/>
        <v>0</v>
      </c>
      <c r="H906" s="10">
        <f t="shared" si="422"/>
        <v>0</v>
      </c>
      <c r="I906" s="10">
        <f t="shared" si="431"/>
        <v>0</v>
      </c>
      <c r="J906" s="10">
        <f t="shared" si="432"/>
        <v>0</v>
      </c>
      <c r="K906" s="10">
        <f t="shared" si="426"/>
        <v>51.097874661505756</v>
      </c>
      <c r="L906" s="10">
        <f t="shared" si="427"/>
        <v>0</v>
      </c>
      <c r="M906" s="10">
        <f t="shared" si="443"/>
        <v>0</v>
      </c>
      <c r="N906" s="10">
        <f t="shared" si="433"/>
        <v>0</v>
      </c>
      <c r="O906" s="10">
        <f t="shared" si="434"/>
        <v>0</v>
      </c>
      <c r="P906" s="10">
        <f t="shared" si="428"/>
        <v>51.097874661505756</v>
      </c>
      <c r="Q906" s="10">
        <f t="shared" si="429"/>
        <v>0</v>
      </c>
      <c r="R906" s="10">
        <f t="shared" si="444"/>
        <v>0</v>
      </c>
      <c r="S906" s="10">
        <f t="shared" si="435"/>
        <v>0</v>
      </c>
      <c r="T906" s="10">
        <f t="shared" si="436"/>
        <v>0</v>
      </c>
      <c r="U906" s="10">
        <f t="shared" si="445"/>
        <v>0</v>
      </c>
      <c r="V906" s="10">
        <f t="shared" si="437"/>
        <v>0</v>
      </c>
      <c r="W906" s="10">
        <f t="shared" si="438"/>
        <v>0</v>
      </c>
      <c r="X906" s="10">
        <f t="shared" si="439"/>
        <v>25.548937330752878</v>
      </c>
      <c r="Y906" s="10">
        <f t="shared" si="440"/>
        <v>0</v>
      </c>
      <c r="Z906" s="10">
        <f t="shared" si="446"/>
        <v>0</v>
      </c>
      <c r="AA906" s="10">
        <f t="shared" si="447"/>
        <v>0</v>
      </c>
      <c r="AB906" s="10">
        <f t="shared" si="448"/>
        <v>0</v>
      </c>
      <c r="AC906" s="10">
        <f t="shared" si="441"/>
        <v>25.548937330752878</v>
      </c>
      <c r="AD906" s="10">
        <f t="shared" si="442"/>
        <v>0</v>
      </c>
      <c r="AE906" s="10">
        <f t="shared" si="449"/>
        <v>0</v>
      </c>
      <c r="AF906" s="10">
        <f t="shared" si="450"/>
        <v>0</v>
      </c>
      <c r="AG906" s="10">
        <f t="shared" si="451"/>
        <v>0</v>
      </c>
    </row>
    <row r="907" spans="1:33" x14ac:dyDescent="0.2">
      <c r="A907" s="5">
        <v>40216.5</v>
      </c>
      <c r="B907" s="8">
        <v>51458.84646182313</v>
      </c>
      <c r="C907" s="9">
        <v>802.62333333333333</v>
      </c>
      <c r="D907" s="8">
        <f t="shared" si="430"/>
        <v>51.458846461823128</v>
      </c>
      <c r="E907" s="8">
        <f t="shared" si="423"/>
        <v>99.616246461823124</v>
      </c>
      <c r="F907" s="10">
        <f t="shared" si="424"/>
        <v>51.458846461823128</v>
      </c>
      <c r="G907" s="10">
        <f t="shared" si="425"/>
        <v>0</v>
      </c>
      <c r="H907" s="10">
        <f t="shared" si="422"/>
        <v>0</v>
      </c>
      <c r="I907" s="10">
        <f t="shared" si="431"/>
        <v>0</v>
      </c>
      <c r="J907" s="10">
        <f t="shared" si="432"/>
        <v>0</v>
      </c>
      <c r="K907" s="10">
        <f t="shared" si="426"/>
        <v>51.458846461823128</v>
      </c>
      <c r="L907" s="10">
        <f t="shared" si="427"/>
        <v>0</v>
      </c>
      <c r="M907" s="10">
        <f t="shared" si="443"/>
        <v>0</v>
      </c>
      <c r="N907" s="10">
        <f t="shared" si="433"/>
        <v>0</v>
      </c>
      <c r="O907" s="10">
        <f t="shared" si="434"/>
        <v>0</v>
      </c>
      <c r="P907" s="10">
        <f t="shared" si="428"/>
        <v>51.458846461823128</v>
      </c>
      <c r="Q907" s="10">
        <f t="shared" si="429"/>
        <v>0</v>
      </c>
      <c r="R907" s="10">
        <f t="shared" si="444"/>
        <v>0</v>
      </c>
      <c r="S907" s="10">
        <f t="shared" si="435"/>
        <v>0</v>
      </c>
      <c r="T907" s="10">
        <f t="shared" si="436"/>
        <v>0</v>
      </c>
      <c r="U907" s="10">
        <f t="shared" si="445"/>
        <v>0</v>
      </c>
      <c r="V907" s="10">
        <f t="shared" si="437"/>
        <v>0</v>
      </c>
      <c r="W907" s="10">
        <f t="shared" si="438"/>
        <v>0</v>
      </c>
      <c r="X907" s="10">
        <f t="shared" si="439"/>
        <v>25.729423230911564</v>
      </c>
      <c r="Y907" s="10">
        <f t="shared" si="440"/>
        <v>0</v>
      </c>
      <c r="Z907" s="10">
        <f t="shared" si="446"/>
        <v>0</v>
      </c>
      <c r="AA907" s="10">
        <f t="shared" si="447"/>
        <v>0</v>
      </c>
      <c r="AB907" s="10">
        <f t="shared" si="448"/>
        <v>0</v>
      </c>
      <c r="AC907" s="10">
        <f t="shared" si="441"/>
        <v>25.729423230911564</v>
      </c>
      <c r="AD907" s="10">
        <f t="shared" si="442"/>
        <v>0</v>
      </c>
      <c r="AE907" s="10">
        <f t="shared" si="449"/>
        <v>0</v>
      </c>
      <c r="AF907" s="10">
        <f t="shared" si="450"/>
        <v>0</v>
      </c>
      <c r="AG907" s="10">
        <f t="shared" si="451"/>
        <v>0</v>
      </c>
    </row>
    <row r="908" spans="1:33" x14ac:dyDescent="0.2">
      <c r="A908" s="5">
        <v>40216.541666666664</v>
      </c>
      <c r="B908" s="8">
        <v>50171.737556214212</v>
      </c>
      <c r="C908" s="9">
        <v>785.87333333333333</v>
      </c>
      <c r="D908" s="8">
        <f t="shared" si="430"/>
        <v>50.171737556214211</v>
      </c>
      <c r="E908" s="8">
        <f t="shared" si="423"/>
        <v>97.324137556214211</v>
      </c>
      <c r="F908" s="10">
        <f t="shared" si="424"/>
        <v>50.171737556214211</v>
      </c>
      <c r="G908" s="10">
        <f t="shared" si="425"/>
        <v>0</v>
      </c>
      <c r="H908" s="10">
        <f t="shared" ref="H908:H971" si="452">IF(AND(G908&gt;0,G907=0),1,0)</f>
        <v>0</v>
      </c>
      <c r="I908" s="10">
        <f t="shared" si="431"/>
        <v>0</v>
      </c>
      <c r="J908" s="10">
        <f t="shared" si="432"/>
        <v>0</v>
      </c>
      <c r="K908" s="10">
        <f t="shared" si="426"/>
        <v>50.171737556214211</v>
      </c>
      <c r="L908" s="10">
        <f t="shared" si="427"/>
        <v>0</v>
      </c>
      <c r="M908" s="10">
        <f t="shared" si="443"/>
        <v>0</v>
      </c>
      <c r="N908" s="10">
        <f t="shared" si="433"/>
        <v>0</v>
      </c>
      <c r="O908" s="10">
        <f t="shared" si="434"/>
        <v>0</v>
      </c>
      <c r="P908" s="10">
        <f t="shared" si="428"/>
        <v>50.171737556214211</v>
      </c>
      <c r="Q908" s="10">
        <f t="shared" si="429"/>
        <v>0</v>
      </c>
      <c r="R908" s="10">
        <f t="shared" si="444"/>
        <v>0</v>
      </c>
      <c r="S908" s="10">
        <f t="shared" si="435"/>
        <v>0</v>
      </c>
      <c r="T908" s="10">
        <f t="shared" si="436"/>
        <v>0</v>
      </c>
      <c r="U908" s="10">
        <f t="shared" si="445"/>
        <v>0</v>
      </c>
      <c r="V908" s="10">
        <f t="shared" si="437"/>
        <v>0</v>
      </c>
      <c r="W908" s="10">
        <f t="shared" si="438"/>
        <v>0</v>
      </c>
      <c r="X908" s="10">
        <f t="shared" si="439"/>
        <v>25.085868778107105</v>
      </c>
      <c r="Y908" s="10">
        <f t="shared" si="440"/>
        <v>0</v>
      </c>
      <c r="Z908" s="10">
        <f t="shared" si="446"/>
        <v>0</v>
      </c>
      <c r="AA908" s="10">
        <f t="shared" si="447"/>
        <v>0</v>
      </c>
      <c r="AB908" s="10">
        <f t="shared" si="448"/>
        <v>0</v>
      </c>
      <c r="AC908" s="10">
        <f t="shared" si="441"/>
        <v>25.085868778107105</v>
      </c>
      <c r="AD908" s="10">
        <f t="shared" si="442"/>
        <v>0</v>
      </c>
      <c r="AE908" s="10">
        <f t="shared" si="449"/>
        <v>0</v>
      </c>
      <c r="AF908" s="10">
        <f t="shared" si="450"/>
        <v>0</v>
      </c>
      <c r="AG908" s="10">
        <f t="shared" si="451"/>
        <v>0</v>
      </c>
    </row>
    <row r="909" spans="1:33" x14ac:dyDescent="0.2">
      <c r="A909" s="5">
        <v>40216.583333333336</v>
      </c>
      <c r="B909" s="8">
        <v>49454.820607456728</v>
      </c>
      <c r="C909" s="9">
        <v>772.18166666666673</v>
      </c>
      <c r="D909" s="8">
        <f t="shared" si="430"/>
        <v>49.454820607456725</v>
      </c>
      <c r="E909" s="8">
        <f t="shared" si="423"/>
        <v>95.785720607456724</v>
      </c>
      <c r="F909" s="10">
        <f t="shared" si="424"/>
        <v>49.454820607456725</v>
      </c>
      <c r="G909" s="10">
        <f t="shared" si="425"/>
        <v>0</v>
      </c>
      <c r="H909" s="10">
        <f t="shared" si="452"/>
        <v>0</v>
      </c>
      <c r="I909" s="10">
        <f t="shared" si="431"/>
        <v>0</v>
      </c>
      <c r="J909" s="10">
        <f t="shared" si="432"/>
        <v>0</v>
      </c>
      <c r="K909" s="10">
        <f t="shared" si="426"/>
        <v>49.454820607456725</v>
      </c>
      <c r="L909" s="10">
        <f t="shared" si="427"/>
        <v>0</v>
      </c>
      <c r="M909" s="10">
        <f t="shared" si="443"/>
        <v>0</v>
      </c>
      <c r="N909" s="10">
        <f t="shared" si="433"/>
        <v>0</v>
      </c>
      <c r="O909" s="10">
        <f t="shared" si="434"/>
        <v>0</v>
      </c>
      <c r="P909" s="10">
        <f t="shared" si="428"/>
        <v>49.454820607456725</v>
      </c>
      <c r="Q909" s="10">
        <f t="shared" si="429"/>
        <v>0</v>
      </c>
      <c r="R909" s="10">
        <f t="shared" si="444"/>
        <v>0</v>
      </c>
      <c r="S909" s="10">
        <f t="shared" si="435"/>
        <v>0</v>
      </c>
      <c r="T909" s="10">
        <f t="shared" si="436"/>
        <v>0</v>
      </c>
      <c r="U909" s="10">
        <f t="shared" si="445"/>
        <v>0</v>
      </c>
      <c r="V909" s="10">
        <f t="shared" si="437"/>
        <v>0</v>
      </c>
      <c r="W909" s="10">
        <f t="shared" si="438"/>
        <v>0</v>
      </c>
      <c r="X909" s="10">
        <f t="shared" si="439"/>
        <v>24.727410303728362</v>
      </c>
      <c r="Y909" s="10">
        <f t="shared" si="440"/>
        <v>0</v>
      </c>
      <c r="Z909" s="10">
        <f t="shared" si="446"/>
        <v>0</v>
      </c>
      <c r="AA909" s="10">
        <f t="shared" si="447"/>
        <v>0</v>
      </c>
      <c r="AB909" s="10">
        <f t="shared" si="448"/>
        <v>0</v>
      </c>
      <c r="AC909" s="10">
        <f t="shared" si="441"/>
        <v>24.727410303728362</v>
      </c>
      <c r="AD909" s="10">
        <f t="shared" si="442"/>
        <v>0</v>
      </c>
      <c r="AE909" s="10">
        <f t="shared" si="449"/>
        <v>0</v>
      </c>
      <c r="AF909" s="10">
        <f t="shared" si="450"/>
        <v>0</v>
      </c>
      <c r="AG909" s="10">
        <f t="shared" si="451"/>
        <v>0</v>
      </c>
    </row>
    <row r="910" spans="1:33" x14ac:dyDescent="0.2">
      <c r="A910" s="5">
        <v>40216.625</v>
      </c>
      <c r="B910" s="8">
        <v>48796.569260114906</v>
      </c>
      <c r="C910" s="9">
        <v>754.63499999999999</v>
      </c>
      <c r="D910" s="8">
        <f t="shared" si="430"/>
        <v>48.796569260114907</v>
      </c>
      <c r="E910" s="8">
        <f t="shared" si="423"/>
        <v>94.074669260114916</v>
      </c>
      <c r="F910" s="10">
        <f t="shared" si="424"/>
        <v>48.796569260114907</v>
      </c>
      <c r="G910" s="10">
        <f t="shared" si="425"/>
        <v>0</v>
      </c>
      <c r="H910" s="10">
        <f t="shared" si="452"/>
        <v>0</v>
      </c>
      <c r="I910" s="10">
        <f t="shared" si="431"/>
        <v>0</v>
      </c>
      <c r="J910" s="10">
        <f t="shared" si="432"/>
        <v>0</v>
      </c>
      <c r="K910" s="10">
        <f t="shared" si="426"/>
        <v>48.796569260114907</v>
      </c>
      <c r="L910" s="10">
        <f t="shared" si="427"/>
        <v>0</v>
      </c>
      <c r="M910" s="10">
        <f t="shared" si="443"/>
        <v>0</v>
      </c>
      <c r="N910" s="10">
        <f t="shared" si="433"/>
        <v>0</v>
      </c>
      <c r="O910" s="10">
        <f t="shared" si="434"/>
        <v>0</v>
      </c>
      <c r="P910" s="10">
        <f t="shared" si="428"/>
        <v>48.796569260114907</v>
      </c>
      <c r="Q910" s="10">
        <f t="shared" si="429"/>
        <v>0</v>
      </c>
      <c r="R910" s="10">
        <f t="shared" si="444"/>
        <v>0</v>
      </c>
      <c r="S910" s="10">
        <f t="shared" si="435"/>
        <v>0</v>
      </c>
      <c r="T910" s="10">
        <f t="shared" si="436"/>
        <v>0</v>
      </c>
      <c r="U910" s="10">
        <f t="shared" si="445"/>
        <v>0</v>
      </c>
      <c r="V910" s="10">
        <f t="shared" si="437"/>
        <v>0</v>
      </c>
      <c r="W910" s="10">
        <f t="shared" si="438"/>
        <v>0</v>
      </c>
      <c r="X910" s="10">
        <f t="shared" si="439"/>
        <v>24.398284630057454</v>
      </c>
      <c r="Y910" s="10">
        <f t="shared" si="440"/>
        <v>0</v>
      </c>
      <c r="Z910" s="10">
        <f t="shared" si="446"/>
        <v>0</v>
      </c>
      <c r="AA910" s="10">
        <f t="shared" si="447"/>
        <v>0</v>
      </c>
      <c r="AB910" s="10">
        <f t="shared" si="448"/>
        <v>0</v>
      </c>
      <c r="AC910" s="10">
        <f t="shared" si="441"/>
        <v>24.398284630057454</v>
      </c>
      <c r="AD910" s="10">
        <f t="shared" si="442"/>
        <v>0</v>
      </c>
      <c r="AE910" s="10">
        <f t="shared" si="449"/>
        <v>0</v>
      </c>
      <c r="AF910" s="10">
        <f t="shared" si="450"/>
        <v>0</v>
      </c>
      <c r="AG910" s="10">
        <f t="shared" si="451"/>
        <v>0</v>
      </c>
    </row>
    <row r="911" spans="1:33" x14ac:dyDescent="0.2">
      <c r="A911" s="5">
        <v>40216.666666666664</v>
      </c>
      <c r="B911" s="8">
        <v>47339.287393482999</v>
      </c>
      <c r="C911" s="9">
        <v>688.85666666666668</v>
      </c>
      <c r="D911" s="8">
        <f t="shared" si="430"/>
        <v>47.339287393482998</v>
      </c>
      <c r="E911" s="8">
        <f t="shared" si="423"/>
        <v>88.670687393483007</v>
      </c>
      <c r="F911" s="10">
        <f t="shared" si="424"/>
        <v>47.339287393482998</v>
      </c>
      <c r="G911" s="10">
        <f t="shared" si="425"/>
        <v>0</v>
      </c>
      <c r="H911" s="10">
        <f t="shared" si="452"/>
        <v>0</v>
      </c>
      <c r="I911" s="10">
        <f t="shared" si="431"/>
        <v>0</v>
      </c>
      <c r="J911" s="10">
        <f t="shared" si="432"/>
        <v>0</v>
      </c>
      <c r="K911" s="10">
        <f t="shared" si="426"/>
        <v>47.339287393482998</v>
      </c>
      <c r="L911" s="10">
        <f t="shared" si="427"/>
        <v>0</v>
      </c>
      <c r="M911" s="10">
        <f t="shared" si="443"/>
        <v>0</v>
      </c>
      <c r="N911" s="10">
        <f t="shared" si="433"/>
        <v>0</v>
      </c>
      <c r="O911" s="10">
        <f t="shared" si="434"/>
        <v>0</v>
      </c>
      <c r="P911" s="10">
        <f t="shared" si="428"/>
        <v>47.339287393482998</v>
      </c>
      <c r="Q911" s="10">
        <f t="shared" si="429"/>
        <v>0</v>
      </c>
      <c r="R911" s="10">
        <f t="shared" si="444"/>
        <v>0</v>
      </c>
      <c r="S911" s="10">
        <f t="shared" si="435"/>
        <v>0</v>
      </c>
      <c r="T911" s="10">
        <f t="shared" si="436"/>
        <v>0</v>
      </c>
      <c r="U911" s="10">
        <f t="shared" si="445"/>
        <v>0</v>
      </c>
      <c r="V911" s="10">
        <f t="shared" si="437"/>
        <v>0</v>
      </c>
      <c r="W911" s="10">
        <f t="shared" si="438"/>
        <v>0</v>
      </c>
      <c r="X911" s="10">
        <f t="shared" si="439"/>
        <v>23.669643696741499</v>
      </c>
      <c r="Y911" s="10">
        <f t="shared" si="440"/>
        <v>0</v>
      </c>
      <c r="Z911" s="10">
        <f t="shared" si="446"/>
        <v>0</v>
      </c>
      <c r="AA911" s="10">
        <f t="shared" si="447"/>
        <v>0</v>
      </c>
      <c r="AB911" s="10">
        <f t="shared" si="448"/>
        <v>0</v>
      </c>
      <c r="AC911" s="10">
        <f t="shared" si="441"/>
        <v>23.669643696741499</v>
      </c>
      <c r="AD911" s="10">
        <f t="shared" si="442"/>
        <v>0</v>
      </c>
      <c r="AE911" s="10">
        <f t="shared" si="449"/>
        <v>0</v>
      </c>
      <c r="AF911" s="10">
        <f t="shared" si="450"/>
        <v>0</v>
      </c>
      <c r="AG911" s="10">
        <f t="shared" si="451"/>
        <v>0</v>
      </c>
    </row>
    <row r="912" spans="1:33" x14ac:dyDescent="0.2">
      <c r="A912" s="5">
        <v>40216.708333333336</v>
      </c>
      <c r="B912" s="8">
        <v>46062.337440353811</v>
      </c>
      <c r="C912" s="9">
        <v>665.57666666666671</v>
      </c>
      <c r="D912" s="8">
        <f t="shared" si="430"/>
        <v>46.062337440353808</v>
      </c>
      <c r="E912" s="8">
        <f t="shared" si="423"/>
        <v>85.996937440353804</v>
      </c>
      <c r="F912" s="10">
        <f t="shared" si="424"/>
        <v>46.062337440353808</v>
      </c>
      <c r="G912" s="10">
        <f t="shared" si="425"/>
        <v>0</v>
      </c>
      <c r="H912" s="10">
        <f t="shared" si="452"/>
        <v>0</v>
      </c>
      <c r="I912" s="10">
        <f t="shared" si="431"/>
        <v>0</v>
      </c>
      <c r="J912" s="10">
        <f t="shared" si="432"/>
        <v>0</v>
      </c>
      <c r="K912" s="10">
        <f t="shared" si="426"/>
        <v>46.062337440353808</v>
      </c>
      <c r="L912" s="10">
        <f t="shared" si="427"/>
        <v>0</v>
      </c>
      <c r="M912" s="10">
        <f t="shared" si="443"/>
        <v>0</v>
      </c>
      <c r="N912" s="10">
        <f t="shared" si="433"/>
        <v>0</v>
      </c>
      <c r="O912" s="10">
        <f t="shared" si="434"/>
        <v>0</v>
      </c>
      <c r="P912" s="10">
        <f t="shared" si="428"/>
        <v>46.062337440353808</v>
      </c>
      <c r="Q912" s="10">
        <f t="shared" si="429"/>
        <v>0</v>
      </c>
      <c r="R912" s="10">
        <f t="shared" si="444"/>
        <v>0</v>
      </c>
      <c r="S912" s="10">
        <f t="shared" si="435"/>
        <v>0</v>
      </c>
      <c r="T912" s="10">
        <f t="shared" si="436"/>
        <v>0</v>
      </c>
      <c r="U912" s="10">
        <f t="shared" si="445"/>
        <v>0</v>
      </c>
      <c r="V912" s="10">
        <f t="shared" si="437"/>
        <v>0</v>
      </c>
      <c r="W912" s="10">
        <f t="shared" si="438"/>
        <v>0</v>
      </c>
      <c r="X912" s="10">
        <f t="shared" si="439"/>
        <v>23.031168720176904</v>
      </c>
      <c r="Y912" s="10">
        <f t="shared" si="440"/>
        <v>0</v>
      </c>
      <c r="Z912" s="10">
        <f t="shared" si="446"/>
        <v>0</v>
      </c>
      <c r="AA912" s="10">
        <f t="shared" si="447"/>
        <v>0</v>
      </c>
      <c r="AB912" s="10">
        <f t="shared" si="448"/>
        <v>0</v>
      </c>
      <c r="AC912" s="10">
        <f t="shared" si="441"/>
        <v>23.031168720176904</v>
      </c>
      <c r="AD912" s="10">
        <f t="shared" si="442"/>
        <v>0</v>
      </c>
      <c r="AE912" s="10">
        <f t="shared" si="449"/>
        <v>0</v>
      </c>
      <c r="AF912" s="10">
        <f t="shared" si="450"/>
        <v>0</v>
      </c>
      <c r="AG912" s="10">
        <f t="shared" si="451"/>
        <v>0</v>
      </c>
    </row>
    <row r="913" spans="1:33" x14ac:dyDescent="0.2">
      <c r="A913" s="5">
        <v>40216.75</v>
      </c>
      <c r="B913" s="8">
        <v>47131.710864340916</v>
      </c>
      <c r="C913" s="9">
        <v>635.58499999999992</v>
      </c>
      <c r="D913" s="8">
        <f t="shared" si="430"/>
        <v>47.131710864340917</v>
      </c>
      <c r="E913" s="8">
        <f t="shared" si="423"/>
        <v>85.266810864340925</v>
      </c>
      <c r="F913" s="10">
        <f t="shared" si="424"/>
        <v>47.131710864340917</v>
      </c>
      <c r="G913" s="10">
        <f t="shared" si="425"/>
        <v>0</v>
      </c>
      <c r="H913" s="10">
        <f t="shared" si="452"/>
        <v>0</v>
      </c>
      <c r="I913" s="10">
        <f t="shared" si="431"/>
        <v>0</v>
      </c>
      <c r="J913" s="10">
        <f t="shared" si="432"/>
        <v>0</v>
      </c>
      <c r="K913" s="10">
        <f t="shared" si="426"/>
        <v>47.131710864340917</v>
      </c>
      <c r="L913" s="10">
        <f t="shared" si="427"/>
        <v>0</v>
      </c>
      <c r="M913" s="10">
        <f t="shared" si="443"/>
        <v>0</v>
      </c>
      <c r="N913" s="10">
        <f t="shared" si="433"/>
        <v>0</v>
      </c>
      <c r="O913" s="10">
        <f t="shared" si="434"/>
        <v>0</v>
      </c>
      <c r="P913" s="10">
        <f t="shared" si="428"/>
        <v>47.131710864340917</v>
      </c>
      <c r="Q913" s="10">
        <f t="shared" si="429"/>
        <v>0</v>
      </c>
      <c r="R913" s="10">
        <f t="shared" si="444"/>
        <v>0</v>
      </c>
      <c r="S913" s="10">
        <f t="shared" si="435"/>
        <v>0</v>
      </c>
      <c r="T913" s="10">
        <f t="shared" si="436"/>
        <v>0</v>
      </c>
      <c r="U913" s="10">
        <f t="shared" si="445"/>
        <v>0</v>
      </c>
      <c r="V913" s="10">
        <f t="shared" si="437"/>
        <v>0</v>
      </c>
      <c r="W913" s="10">
        <f t="shared" si="438"/>
        <v>0</v>
      </c>
      <c r="X913" s="10">
        <f t="shared" si="439"/>
        <v>23.565855432170459</v>
      </c>
      <c r="Y913" s="10">
        <f t="shared" si="440"/>
        <v>0</v>
      </c>
      <c r="Z913" s="10">
        <f t="shared" si="446"/>
        <v>0</v>
      </c>
      <c r="AA913" s="10">
        <f t="shared" si="447"/>
        <v>0</v>
      </c>
      <c r="AB913" s="10">
        <f t="shared" si="448"/>
        <v>0</v>
      </c>
      <c r="AC913" s="10">
        <f t="shared" si="441"/>
        <v>23.565855432170459</v>
      </c>
      <c r="AD913" s="10">
        <f t="shared" si="442"/>
        <v>0</v>
      </c>
      <c r="AE913" s="10">
        <f t="shared" si="449"/>
        <v>0</v>
      </c>
      <c r="AF913" s="10">
        <f t="shared" si="450"/>
        <v>0</v>
      </c>
      <c r="AG913" s="10">
        <f t="shared" si="451"/>
        <v>0</v>
      </c>
    </row>
    <row r="914" spans="1:33" x14ac:dyDescent="0.2">
      <c r="A914" s="5">
        <v>40216.791666666664</v>
      </c>
      <c r="B914" s="8">
        <v>47175.204859519581</v>
      </c>
      <c r="C914" s="9">
        <v>681.15</v>
      </c>
      <c r="D914" s="8">
        <f t="shared" si="430"/>
        <v>47.175204859519582</v>
      </c>
      <c r="E914" s="8">
        <f t="shared" si="423"/>
        <v>88.044204859519581</v>
      </c>
      <c r="F914" s="10">
        <f t="shared" si="424"/>
        <v>47.175204859519582</v>
      </c>
      <c r="G914" s="10">
        <f t="shared" si="425"/>
        <v>0</v>
      </c>
      <c r="H914" s="10">
        <f t="shared" si="452"/>
        <v>0</v>
      </c>
      <c r="I914" s="10">
        <f t="shared" si="431"/>
        <v>0</v>
      </c>
      <c r="J914" s="10">
        <f t="shared" si="432"/>
        <v>0</v>
      </c>
      <c r="K914" s="10">
        <f t="shared" si="426"/>
        <v>47.175204859519582</v>
      </c>
      <c r="L914" s="10">
        <f t="shared" si="427"/>
        <v>0</v>
      </c>
      <c r="M914" s="10">
        <f t="shared" si="443"/>
        <v>0</v>
      </c>
      <c r="N914" s="10">
        <f t="shared" si="433"/>
        <v>0</v>
      </c>
      <c r="O914" s="10">
        <f t="shared" si="434"/>
        <v>0</v>
      </c>
      <c r="P914" s="10">
        <f t="shared" si="428"/>
        <v>47.175204859519582</v>
      </c>
      <c r="Q914" s="10">
        <f t="shared" si="429"/>
        <v>0</v>
      </c>
      <c r="R914" s="10">
        <f t="shared" si="444"/>
        <v>0</v>
      </c>
      <c r="S914" s="10">
        <f t="shared" si="435"/>
        <v>0</v>
      </c>
      <c r="T914" s="10">
        <f t="shared" si="436"/>
        <v>0</v>
      </c>
      <c r="U914" s="10">
        <f t="shared" si="445"/>
        <v>0</v>
      </c>
      <c r="V914" s="10">
        <f t="shared" si="437"/>
        <v>0</v>
      </c>
      <c r="W914" s="10">
        <f t="shared" si="438"/>
        <v>0</v>
      </c>
      <c r="X914" s="10">
        <f t="shared" si="439"/>
        <v>23.587602429759791</v>
      </c>
      <c r="Y914" s="10">
        <f t="shared" si="440"/>
        <v>0</v>
      </c>
      <c r="Z914" s="10">
        <f t="shared" si="446"/>
        <v>0</v>
      </c>
      <c r="AA914" s="10">
        <f t="shared" si="447"/>
        <v>0</v>
      </c>
      <c r="AB914" s="10">
        <f t="shared" si="448"/>
        <v>0</v>
      </c>
      <c r="AC914" s="10">
        <f t="shared" si="441"/>
        <v>23.587602429759791</v>
      </c>
      <c r="AD914" s="10">
        <f t="shared" si="442"/>
        <v>0</v>
      </c>
      <c r="AE914" s="10">
        <f t="shared" si="449"/>
        <v>0</v>
      </c>
      <c r="AF914" s="10">
        <f t="shared" si="450"/>
        <v>0</v>
      </c>
      <c r="AG914" s="10">
        <f t="shared" si="451"/>
        <v>0</v>
      </c>
    </row>
    <row r="915" spans="1:33" x14ac:dyDescent="0.2">
      <c r="A915" s="5">
        <v>40216.833333333336</v>
      </c>
      <c r="B915" s="8">
        <v>47058.069858283656</v>
      </c>
      <c r="C915" s="9">
        <v>657.11500000000001</v>
      </c>
      <c r="D915" s="8">
        <f t="shared" si="430"/>
        <v>47.058069858283659</v>
      </c>
      <c r="E915" s="8">
        <f t="shared" si="423"/>
        <v>86.484969858283662</v>
      </c>
      <c r="F915" s="10">
        <f t="shared" si="424"/>
        <v>47.058069858283659</v>
      </c>
      <c r="G915" s="10">
        <f t="shared" si="425"/>
        <v>0</v>
      </c>
      <c r="H915" s="10">
        <f t="shared" si="452"/>
        <v>0</v>
      </c>
      <c r="I915" s="10">
        <f t="shared" si="431"/>
        <v>0</v>
      </c>
      <c r="J915" s="10">
        <f t="shared" si="432"/>
        <v>0</v>
      </c>
      <c r="K915" s="10">
        <f t="shared" si="426"/>
        <v>47.058069858283659</v>
      </c>
      <c r="L915" s="10">
        <f t="shared" si="427"/>
        <v>0</v>
      </c>
      <c r="M915" s="10">
        <f t="shared" si="443"/>
        <v>0</v>
      </c>
      <c r="N915" s="10">
        <f t="shared" si="433"/>
        <v>0</v>
      </c>
      <c r="O915" s="10">
        <f t="shared" si="434"/>
        <v>0</v>
      </c>
      <c r="P915" s="10">
        <f t="shared" si="428"/>
        <v>47.058069858283659</v>
      </c>
      <c r="Q915" s="10">
        <f t="shared" si="429"/>
        <v>0</v>
      </c>
      <c r="R915" s="10">
        <f t="shared" si="444"/>
        <v>0</v>
      </c>
      <c r="S915" s="10">
        <f t="shared" si="435"/>
        <v>0</v>
      </c>
      <c r="T915" s="10">
        <f t="shared" si="436"/>
        <v>0</v>
      </c>
      <c r="U915" s="10">
        <f t="shared" si="445"/>
        <v>0</v>
      </c>
      <c r="V915" s="10">
        <f t="shared" si="437"/>
        <v>0</v>
      </c>
      <c r="W915" s="10">
        <f t="shared" si="438"/>
        <v>0</v>
      </c>
      <c r="X915" s="10">
        <f t="shared" si="439"/>
        <v>23.529034929141829</v>
      </c>
      <c r="Y915" s="10">
        <f t="shared" si="440"/>
        <v>0</v>
      </c>
      <c r="Z915" s="10">
        <f t="shared" si="446"/>
        <v>0</v>
      </c>
      <c r="AA915" s="10">
        <f t="shared" si="447"/>
        <v>0</v>
      </c>
      <c r="AB915" s="10">
        <f t="shared" si="448"/>
        <v>0</v>
      </c>
      <c r="AC915" s="10">
        <f t="shared" si="441"/>
        <v>23.529034929141829</v>
      </c>
      <c r="AD915" s="10">
        <f t="shared" si="442"/>
        <v>0</v>
      </c>
      <c r="AE915" s="10">
        <f t="shared" si="449"/>
        <v>0</v>
      </c>
      <c r="AF915" s="10">
        <f t="shared" si="450"/>
        <v>0</v>
      </c>
      <c r="AG915" s="10">
        <f t="shared" si="451"/>
        <v>0</v>
      </c>
    </row>
    <row r="916" spans="1:33" x14ac:dyDescent="0.2">
      <c r="A916" s="5">
        <v>40216.875</v>
      </c>
      <c r="B916" s="8">
        <v>46584.382305066683</v>
      </c>
      <c r="C916" s="9">
        <v>661.30333333333328</v>
      </c>
      <c r="D916" s="8">
        <f t="shared" si="430"/>
        <v>46.584382305066683</v>
      </c>
      <c r="E916" s="8">
        <f t="shared" si="423"/>
        <v>86.262582305066672</v>
      </c>
      <c r="F916" s="10">
        <f t="shared" si="424"/>
        <v>46.584382305066683</v>
      </c>
      <c r="G916" s="10">
        <f t="shared" si="425"/>
        <v>0</v>
      </c>
      <c r="H916" s="10">
        <f t="shared" si="452"/>
        <v>0</v>
      </c>
      <c r="I916" s="10">
        <f t="shared" si="431"/>
        <v>0</v>
      </c>
      <c r="J916" s="10">
        <f t="shared" si="432"/>
        <v>0</v>
      </c>
      <c r="K916" s="10">
        <f t="shared" si="426"/>
        <v>46.584382305066683</v>
      </c>
      <c r="L916" s="10">
        <f t="shared" si="427"/>
        <v>0</v>
      </c>
      <c r="M916" s="10">
        <f t="shared" si="443"/>
        <v>0</v>
      </c>
      <c r="N916" s="10">
        <f t="shared" si="433"/>
        <v>0</v>
      </c>
      <c r="O916" s="10">
        <f t="shared" si="434"/>
        <v>0</v>
      </c>
      <c r="P916" s="10">
        <f t="shared" si="428"/>
        <v>46.584382305066683</v>
      </c>
      <c r="Q916" s="10">
        <f t="shared" si="429"/>
        <v>0</v>
      </c>
      <c r="R916" s="10">
        <f t="shared" si="444"/>
        <v>0</v>
      </c>
      <c r="S916" s="10">
        <f t="shared" si="435"/>
        <v>0</v>
      </c>
      <c r="T916" s="10">
        <f t="shared" si="436"/>
        <v>0</v>
      </c>
      <c r="U916" s="10">
        <f t="shared" si="445"/>
        <v>0</v>
      </c>
      <c r="V916" s="10">
        <f t="shared" si="437"/>
        <v>0</v>
      </c>
      <c r="W916" s="10">
        <f t="shared" si="438"/>
        <v>0</v>
      </c>
      <c r="X916" s="10">
        <f t="shared" si="439"/>
        <v>23.292191152533341</v>
      </c>
      <c r="Y916" s="10">
        <f t="shared" si="440"/>
        <v>0</v>
      </c>
      <c r="Z916" s="10">
        <f t="shared" si="446"/>
        <v>0</v>
      </c>
      <c r="AA916" s="10">
        <f t="shared" si="447"/>
        <v>0</v>
      </c>
      <c r="AB916" s="10">
        <f t="shared" si="448"/>
        <v>0</v>
      </c>
      <c r="AC916" s="10">
        <f t="shared" si="441"/>
        <v>23.292191152533341</v>
      </c>
      <c r="AD916" s="10">
        <f t="shared" si="442"/>
        <v>0</v>
      </c>
      <c r="AE916" s="10">
        <f t="shared" si="449"/>
        <v>0</v>
      </c>
      <c r="AF916" s="10">
        <f t="shared" si="450"/>
        <v>0</v>
      </c>
      <c r="AG916" s="10">
        <f t="shared" si="451"/>
        <v>0</v>
      </c>
    </row>
    <row r="917" spans="1:33" x14ac:dyDescent="0.2">
      <c r="A917" s="5">
        <v>40216.916666666664</v>
      </c>
      <c r="B917" s="8">
        <v>46398.368288841884</v>
      </c>
      <c r="C917" s="9">
        <v>652.48333333333335</v>
      </c>
      <c r="D917" s="8">
        <f t="shared" si="430"/>
        <v>46.398368288841887</v>
      </c>
      <c r="E917" s="8">
        <f t="shared" si="423"/>
        <v>85.547368288841881</v>
      </c>
      <c r="F917" s="10">
        <f t="shared" si="424"/>
        <v>46.398368288841887</v>
      </c>
      <c r="G917" s="10">
        <f t="shared" si="425"/>
        <v>0</v>
      </c>
      <c r="H917" s="10">
        <f t="shared" si="452"/>
        <v>0</v>
      </c>
      <c r="I917" s="10">
        <f t="shared" si="431"/>
        <v>0</v>
      </c>
      <c r="J917" s="10">
        <f t="shared" si="432"/>
        <v>0</v>
      </c>
      <c r="K917" s="10">
        <f t="shared" si="426"/>
        <v>46.398368288841887</v>
      </c>
      <c r="L917" s="10">
        <f t="shared" si="427"/>
        <v>0</v>
      </c>
      <c r="M917" s="10">
        <f t="shared" si="443"/>
        <v>0</v>
      </c>
      <c r="N917" s="10">
        <f t="shared" si="433"/>
        <v>0</v>
      </c>
      <c r="O917" s="10">
        <f t="shared" si="434"/>
        <v>0</v>
      </c>
      <c r="P917" s="10">
        <f t="shared" si="428"/>
        <v>46.398368288841887</v>
      </c>
      <c r="Q917" s="10">
        <f t="shared" si="429"/>
        <v>0</v>
      </c>
      <c r="R917" s="10">
        <f t="shared" si="444"/>
        <v>0</v>
      </c>
      <c r="S917" s="10">
        <f t="shared" si="435"/>
        <v>0</v>
      </c>
      <c r="T917" s="10">
        <f t="shared" si="436"/>
        <v>0</v>
      </c>
      <c r="U917" s="10">
        <f t="shared" si="445"/>
        <v>0</v>
      </c>
      <c r="V917" s="10">
        <f t="shared" si="437"/>
        <v>0</v>
      </c>
      <c r="W917" s="10">
        <f t="shared" si="438"/>
        <v>0</v>
      </c>
      <c r="X917" s="10">
        <f t="shared" si="439"/>
        <v>23.199184144420943</v>
      </c>
      <c r="Y917" s="10">
        <f t="shared" si="440"/>
        <v>0</v>
      </c>
      <c r="Z917" s="10">
        <f t="shared" si="446"/>
        <v>0</v>
      </c>
      <c r="AA917" s="10">
        <f t="shared" si="447"/>
        <v>0</v>
      </c>
      <c r="AB917" s="10">
        <f t="shared" si="448"/>
        <v>0</v>
      </c>
      <c r="AC917" s="10">
        <f t="shared" si="441"/>
        <v>23.199184144420943</v>
      </c>
      <c r="AD917" s="10">
        <f t="shared" si="442"/>
        <v>0</v>
      </c>
      <c r="AE917" s="10">
        <f t="shared" si="449"/>
        <v>0</v>
      </c>
      <c r="AF917" s="10">
        <f t="shared" si="450"/>
        <v>0</v>
      </c>
      <c r="AG917" s="10">
        <f t="shared" si="451"/>
        <v>0</v>
      </c>
    </row>
    <row r="918" spans="1:33" x14ac:dyDescent="0.2">
      <c r="A918" s="5">
        <v>40216.958333333336</v>
      </c>
      <c r="B918" s="8">
        <v>46569.090237413577</v>
      </c>
      <c r="C918" s="9">
        <v>640.1</v>
      </c>
      <c r="D918" s="8">
        <f t="shared" si="430"/>
        <v>46.569090237413576</v>
      </c>
      <c r="E918" s="8">
        <f t="shared" si="423"/>
        <v>84.975090237413582</v>
      </c>
      <c r="F918" s="10">
        <f t="shared" si="424"/>
        <v>46.569090237413576</v>
      </c>
      <c r="G918" s="10">
        <f t="shared" si="425"/>
        <v>0</v>
      </c>
      <c r="H918" s="10">
        <f t="shared" si="452"/>
        <v>0</v>
      </c>
      <c r="I918" s="10">
        <f t="shared" si="431"/>
        <v>0</v>
      </c>
      <c r="J918" s="10">
        <f t="shared" si="432"/>
        <v>0</v>
      </c>
      <c r="K918" s="10">
        <f t="shared" si="426"/>
        <v>46.569090237413576</v>
      </c>
      <c r="L918" s="10">
        <f t="shared" si="427"/>
        <v>0</v>
      </c>
      <c r="M918" s="10">
        <f t="shared" si="443"/>
        <v>0</v>
      </c>
      <c r="N918" s="10">
        <f t="shared" si="433"/>
        <v>0</v>
      </c>
      <c r="O918" s="10">
        <f t="shared" si="434"/>
        <v>0</v>
      </c>
      <c r="P918" s="10">
        <f t="shared" si="428"/>
        <v>46.569090237413576</v>
      </c>
      <c r="Q918" s="10">
        <f t="shared" si="429"/>
        <v>0</v>
      </c>
      <c r="R918" s="10">
        <f t="shared" si="444"/>
        <v>0</v>
      </c>
      <c r="S918" s="10">
        <f t="shared" si="435"/>
        <v>0</v>
      </c>
      <c r="T918" s="10">
        <f t="shared" si="436"/>
        <v>0</v>
      </c>
      <c r="U918" s="10">
        <f t="shared" si="445"/>
        <v>0</v>
      </c>
      <c r="V918" s="10">
        <f t="shared" si="437"/>
        <v>0</v>
      </c>
      <c r="W918" s="10">
        <f t="shared" si="438"/>
        <v>0</v>
      </c>
      <c r="X918" s="10">
        <f t="shared" si="439"/>
        <v>23.284545118706788</v>
      </c>
      <c r="Y918" s="10">
        <f t="shared" si="440"/>
        <v>0</v>
      </c>
      <c r="Z918" s="10">
        <f t="shared" si="446"/>
        <v>0</v>
      </c>
      <c r="AA918" s="10">
        <f t="shared" si="447"/>
        <v>0</v>
      </c>
      <c r="AB918" s="10">
        <f t="shared" si="448"/>
        <v>0</v>
      </c>
      <c r="AC918" s="10">
        <f t="shared" si="441"/>
        <v>23.284545118706788</v>
      </c>
      <c r="AD918" s="10">
        <f t="shared" si="442"/>
        <v>0</v>
      </c>
      <c r="AE918" s="10">
        <f t="shared" si="449"/>
        <v>0</v>
      </c>
      <c r="AF918" s="10">
        <f t="shared" si="450"/>
        <v>0</v>
      </c>
      <c r="AG918" s="10">
        <f t="shared" si="451"/>
        <v>0</v>
      </c>
    </row>
    <row r="919" spans="1:33" x14ac:dyDescent="0.2">
      <c r="A919" s="5">
        <v>40217</v>
      </c>
      <c r="B919" s="8">
        <v>47164.01989535481</v>
      </c>
      <c r="C919" s="9">
        <v>691.26333333333343</v>
      </c>
      <c r="D919" s="8">
        <f t="shared" si="430"/>
        <v>47.164019895354812</v>
      </c>
      <c r="E919" s="8">
        <f t="shared" si="423"/>
        <v>88.639819895354805</v>
      </c>
      <c r="F919" s="10">
        <f t="shared" si="424"/>
        <v>47.164019895354812</v>
      </c>
      <c r="G919" s="10">
        <f t="shared" si="425"/>
        <v>0</v>
      </c>
      <c r="H919" s="10">
        <f t="shared" si="452"/>
        <v>0</v>
      </c>
      <c r="I919" s="10">
        <f t="shared" si="431"/>
        <v>0</v>
      </c>
      <c r="J919" s="10">
        <f t="shared" si="432"/>
        <v>0</v>
      </c>
      <c r="K919" s="10">
        <f t="shared" si="426"/>
        <v>47.164019895354812</v>
      </c>
      <c r="L919" s="10">
        <f t="shared" si="427"/>
        <v>0</v>
      </c>
      <c r="M919" s="10">
        <f t="shared" si="443"/>
        <v>0</v>
      </c>
      <c r="N919" s="10">
        <f t="shared" si="433"/>
        <v>0</v>
      </c>
      <c r="O919" s="10">
        <f t="shared" si="434"/>
        <v>0</v>
      </c>
      <c r="P919" s="10">
        <f t="shared" si="428"/>
        <v>47.164019895354812</v>
      </c>
      <c r="Q919" s="10">
        <f t="shared" si="429"/>
        <v>0</v>
      </c>
      <c r="R919" s="10">
        <f t="shared" si="444"/>
        <v>0</v>
      </c>
      <c r="S919" s="10">
        <f t="shared" si="435"/>
        <v>0</v>
      </c>
      <c r="T919" s="10">
        <f t="shared" si="436"/>
        <v>0</v>
      </c>
      <c r="U919" s="10">
        <f t="shared" si="445"/>
        <v>0</v>
      </c>
      <c r="V919" s="10">
        <f t="shared" si="437"/>
        <v>0</v>
      </c>
      <c r="W919" s="10">
        <f t="shared" si="438"/>
        <v>0</v>
      </c>
      <c r="X919" s="10">
        <f t="shared" si="439"/>
        <v>23.582009947677406</v>
      </c>
      <c r="Y919" s="10">
        <f t="shared" si="440"/>
        <v>0</v>
      </c>
      <c r="Z919" s="10">
        <f t="shared" si="446"/>
        <v>0</v>
      </c>
      <c r="AA919" s="10">
        <f t="shared" si="447"/>
        <v>0</v>
      </c>
      <c r="AB919" s="10">
        <f t="shared" si="448"/>
        <v>0</v>
      </c>
      <c r="AC919" s="10">
        <f t="shared" si="441"/>
        <v>23.582009947677406</v>
      </c>
      <c r="AD919" s="10">
        <f t="shared" si="442"/>
        <v>0</v>
      </c>
      <c r="AE919" s="10">
        <f t="shared" si="449"/>
        <v>0</v>
      </c>
      <c r="AF919" s="10">
        <f t="shared" si="450"/>
        <v>0</v>
      </c>
      <c r="AG919" s="10">
        <f t="shared" si="451"/>
        <v>0</v>
      </c>
    </row>
    <row r="920" spans="1:33" x14ac:dyDescent="0.2">
      <c r="A920" s="5">
        <v>40217.041666666664</v>
      </c>
      <c r="B920" s="8">
        <v>47182.514153672208</v>
      </c>
      <c r="C920" s="9">
        <v>694.7</v>
      </c>
      <c r="D920" s="8">
        <f t="shared" si="430"/>
        <v>47.182514153672209</v>
      </c>
      <c r="E920" s="8">
        <f t="shared" si="423"/>
        <v>88.864514153672218</v>
      </c>
      <c r="F920" s="10">
        <f t="shared" si="424"/>
        <v>47.182514153672209</v>
      </c>
      <c r="G920" s="10">
        <f t="shared" si="425"/>
        <v>0</v>
      </c>
      <c r="H920" s="10">
        <f t="shared" si="452"/>
        <v>0</v>
      </c>
      <c r="I920" s="10">
        <f t="shared" si="431"/>
        <v>0</v>
      </c>
      <c r="J920" s="10">
        <f t="shared" si="432"/>
        <v>0</v>
      </c>
      <c r="K920" s="10">
        <f t="shared" si="426"/>
        <v>47.182514153672209</v>
      </c>
      <c r="L920" s="10">
        <f t="shared" si="427"/>
        <v>0</v>
      </c>
      <c r="M920" s="10">
        <f t="shared" si="443"/>
        <v>0</v>
      </c>
      <c r="N920" s="10">
        <f t="shared" si="433"/>
        <v>0</v>
      </c>
      <c r="O920" s="10">
        <f t="shared" si="434"/>
        <v>0</v>
      </c>
      <c r="P920" s="10">
        <f t="shared" si="428"/>
        <v>47.182514153672209</v>
      </c>
      <c r="Q920" s="10">
        <f t="shared" si="429"/>
        <v>0</v>
      </c>
      <c r="R920" s="10">
        <f t="shared" si="444"/>
        <v>0</v>
      </c>
      <c r="S920" s="10">
        <f t="shared" si="435"/>
        <v>0</v>
      </c>
      <c r="T920" s="10">
        <f t="shared" si="436"/>
        <v>0</v>
      </c>
      <c r="U920" s="10">
        <f t="shared" si="445"/>
        <v>0</v>
      </c>
      <c r="V920" s="10">
        <f t="shared" si="437"/>
        <v>0</v>
      </c>
      <c r="W920" s="10">
        <f t="shared" si="438"/>
        <v>0</v>
      </c>
      <c r="X920" s="10">
        <f t="shared" si="439"/>
        <v>23.591257076836104</v>
      </c>
      <c r="Y920" s="10">
        <f t="shared" si="440"/>
        <v>0</v>
      </c>
      <c r="Z920" s="10">
        <f t="shared" si="446"/>
        <v>0</v>
      </c>
      <c r="AA920" s="10">
        <f t="shared" si="447"/>
        <v>0</v>
      </c>
      <c r="AB920" s="10">
        <f t="shared" si="448"/>
        <v>0</v>
      </c>
      <c r="AC920" s="10">
        <f t="shared" si="441"/>
        <v>23.591257076836104</v>
      </c>
      <c r="AD920" s="10">
        <f t="shared" si="442"/>
        <v>0</v>
      </c>
      <c r="AE920" s="10">
        <f t="shared" si="449"/>
        <v>0</v>
      </c>
      <c r="AF920" s="10">
        <f t="shared" si="450"/>
        <v>0</v>
      </c>
      <c r="AG920" s="10">
        <f t="shared" si="451"/>
        <v>0</v>
      </c>
    </row>
    <row r="921" spans="1:33" x14ac:dyDescent="0.2">
      <c r="A921" s="5">
        <v>40217.083333333336</v>
      </c>
      <c r="B921" s="8">
        <v>47524.749754855955</v>
      </c>
      <c r="C921" s="9">
        <v>705.92000000000007</v>
      </c>
      <c r="D921" s="8">
        <f t="shared" si="430"/>
        <v>47.524749754855954</v>
      </c>
      <c r="E921" s="8">
        <f t="shared" si="423"/>
        <v>89.879949754855957</v>
      </c>
      <c r="F921" s="10">
        <f t="shared" si="424"/>
        <v>47.524749754855954</v>
      </c>
      <c r="G921" s="10">
        <f t="shared" si="425"/>
        <v>0</v>
      </c>
      <c r="H921" s="10">
        <f t="shared" si="452"/>
        <v>0</v>
      </c>
      <c r="I921" s="10">
        <f t="shared" si="431"/>
        <v>0</v>
      </c>
      <c r="J921" s="10">
        <f t="shared" si="432"/>
        <v>0</v>
      </c>
      <c r="K921" s="10">
        <f t="shared" si="426"/>
        <v>47.524749754855954</v>
      </c>
      <c r="L921" s="10">
        <f t="shared" si="427"/>
        <v>0</v>
      </c>
      <c r="M921" s="10">
        <f t="shared" si="443"/>
        <v>0</v>
      </c>
      <c r="N921" s="10">
        <f t="shared" si="433"/>
        <v>0</v>
      </c>
      <c r="O921" s="10">
        <f t="shared" si="434"/>
        <v>0</v>
      </c>
      <c r="P921" s="10">
        <f t="shared" si="428"/>
        <v>47.524749754855954</v>
      </c>
      <c r="Q921" s="10">
        <f t="shared" si="429"/>
        <v>0</v>
      </c>
      <c r="R921" s="10">
        <f t="shared" si="444"/>
        <v>0</v>
      </c>
      <c r="S921" s="10">
        <f t="shared" si="435"/>
        <v>0</v>
      </c>
      <c r="T921" s="10">
        <f t="shared" si="436"/>
        <v>0</v>
      </c>
      <c r="U921" s="10">
        <f t="shared" si="445"/>
        <v>0</v>
      </c>
      <c r="V921" s="10">
        <f t="shared" si="437"/>
        <v>0</v>
      </c>
      <c r="W921" s="10">
        <f t="shared" si="438"/>
        <v>0</v>
      </c>
      <c r="X921" s="10">
        <f t="shared" si="439"/>
        <v>23.762374877427977</v>
      </c>
      <c r="Y921" s="10">
        <f t="shared" si="440"/>
        <v>0</v>
      </c>
      <c r="Z921" s="10">
        <f t="shared" si="446"/>
        <v>0</v>
      </c>
      <c r="AA921" s="10">
        <f t="shared" si="447"/>
        <v>0</v>
      </c>
      <c r="AB921" s="10">
        <f t="shared" si="448"/>
        <v>0</v>
      </c>
      <c r="AC921" s="10">
        <f t="shared" si="441"/>
        <v>23.762374877427977</v>
      </c>
      <c r="AD921" s="10">
        <f t="shared" si="442"/>
        <v>0</v>
      </c>
      <c r="AE921" s="10">
        <f t="shared" si="449"/>
        <v>0</v>
      </c>
      <c r="AF921" s="10">
        <f t="shared" si="450"/>
        <v>0</v>
      </c>
      <c r="AG921" s="10">
        <f t="shared" si="451"/>
        <v>0</v>
      </c>
    </row>
    <row r="922" spans="1:33" x14ac:dyDescent="0.2">
      <c r="A922" s="5">
        <v>40217.125</v>
      </c>
      <c r="B922" s="8">
        <v>47801.997105203656</v>
      </c>
      <c r="C922" s="9">
        <v>707.79166666666663</v>
      </c>
      <c r="D922" s="8">
        <f t="shared" si="430"/>
        <v>47.801997105203654</v>
      </c>
      <c r="E922" s="8">
        <f t="shared" si="423"/>
        <v>90.269497105203655</v>
      </c>
      <c r="F922" s="10">
        <f t="shared" si="424"/>
        <v>47.801997105203654</v>
      </c>
      <c r="G922" s="10">
        <f t="shared" si="425"/>
        <v>0</v>
      </c>
      <c r="H922" s="10">
        <f t="shared" si="452"/>
        <v>0</v>
      </c>
      <c r="I922" s="10">
        <f t="shared" si="431"/>
        <v>0</v>
      </c>
      <c r="J922" s="10">
        <f t="shared" si="432"/>
        <v>0</v>
      </c>
      <c r="K922" s="10">
        <f t="shared" si="426"/>
        <v>47.801997105203654</v>
      </c>
      <c r="L922" s="10">
        <f t="shared" si="427"/>
        <v>0</v>
      </c>
      <c r="M922" s="10">
        <f t="shared" si="443"/>
        <v>0</v>
      </c>
      <c r="N922" s="10">
        <f t="shared" si="433"/>
        <v>0</v>
      </c>
      <c r="O922" s="10">
        <f t="shared" si="434"/>
        <v>0</v>
      </c>
      <c r="P922" s="10">
        <f t="shared" si="428"/>
        <v>47.801997105203654</v>
      </c>
      <c r="Q922" s="10">
        <f t="shared" si="429"/>
        <v>0</v>
      </c>
      <c r="R922" s="10">
        <f t="shared" si="444"/>
        <v>0</v>
      </c>
      <c r="S922" s="10">
        <f t="shared" si="435"/>
        <v>0</v>
      </c>
      <c r="T922" s="10">
        <f t="shared" si="436"/>
        <v>0</v>
      </c>
      <c r="U922" s="10">
        <f t="shared" si="445"/>
        <v>0</v>
      </c>
      <c r="V922" s="10">
        <f t="shared" si="437"/>
        <v>0</v>
      </c>
      <c r="W922" s="10">
        <f t="shared" si="438"/>
        <v>0</v>
      </c>
      <c r="X922" s="10">
        <f t="shared" si="439"/>
        <v>23.900998552601827</v>
      </c>
      <c r="Y922" s="10">
        <f t="shared" si="440"/>
        <v>0</v>
      </c>
      <c r="Z922" s="10">
        <f t="shared" si="446"/>
        <v>0</v>
      </c>
      <c r="AA922" s="10">
        <f t="shared" si="447"/>
        <v>0</v>
      </c>
      <c r="AB922" s="10">
        <f t="shared" si="448"/>
        <v>0</v>
      </c>
      <c r="AC922" s="10">
        <f t="shared" si="441"/>
        <v>23.900998552601827</v>
      </c>
      <c r="AD922" s="10">
        <f t="shared" si="442"/>
        <v>0</v>
      </c>
      <c r="AE922" s="10">
        <f t="shared" si="449"/>
        <v>0</v>
      </c>
      <c r="AF922" s="10">
        <f t="shared" si="450"/>
        <v>0</v>
      </c>
      <c r="AG922" s="10">
        <f t="shared" si="451"/>
        <v>0</v>
      </c>
    </row>
    <row r="923" spans="1:33" x14ac:dyDescent="0.2">
      <c r="A923" s="5">
        <v>40217.166666666664</v>
      </c>
      <c r="B923" s="8">
        <v>48175.83508456542</v>
      </c>
      <c r="C923" s="9">
        <v>696.9666666666667</v>
      </c>
      <c r="D923" s="8">
        <f t="shared" si="430"/>
        <v>48.175835084565421</v>
      </c>
      <c r="E923" s="8">
        <f t="shared" si="423"/>
        <v>89.993835084565418</v>
      </c>
      <c r="F923" s="10">
        <f t="shared" si="424"/>
        <v>48.175835084565421</v>
      </c>
      <c r="G923" s="10">
        <f t="shared" si="425"/>
        <v>0</v>
      </c>
      <c r="H923" s="10">
        <f t="shared" si="452"/>
        <v>0</v>
      </c>
      <c r="I923" s="10">
        <f t="shared" si="431"/>
        <v>0</v>
      </c>
      <c r="J923" s="10">
        <f t="shared" si="432"/>
        <v>0</v>
      </c>
      <c r="K923" s="10">
        <f t="shared" si="426"/>
        <v>48.175835084565421</v>
      </c>
      <c r="L923" s="10">
        <f t="shared" si="427"/>
        <v>0</v>
      </c>
      <c r="M923" s="10">
        <f t="shared" si="443"/>
        <v>0</v>
      </c>
      <c r="N923" s="10">
        <f t="shared" si="433"/>
        <v>0</v>
      </c>
      <c r="O923" s="10">
        <f t="shared" si="434"/>
        <v>0</v>
      </c>
      <c r="P923" s="10">
        <f t="shared" si="428"/>
        <v>48.175835084565421</v>
      </c>
      <c r="Q923" s="10">
        <f t="shared" si="429"/>
        <v>0</v>
      </c>
      <c r="R923" s="10">
        <f t="shared" si="444"/>
        <v>0</v>
      </c>
      <c r="S923" s="10">
        <f t="shared" si="435"/>
        <v>0</v>
      </c>
      <c r="T923" s="10">
        <f t="shared" si="436"/>
        <v>0</v>
      </c>
      <c r="U923" s="10">
        <f t="shared" si="445"/>
        <v>0</v>
      </c>
      <c r="V923" s="10">
        <f t="shared" si="437"/>
        <v>0</v>
      </c>
      <c r="W923" s="10">
        <f t="shared" si="438"/>
        <v>0</v>
      </c>
      <c r="X923" s="10">
        <f t="shared" si="439"/>
        <v>24.08791754228271</v>
      </c>
      <c r="Y923" s="10">
        <f t="shared" si="440"/>
        <v>0</v>
      </c>
      <c r="Z923" s="10">
        <f t="shared" si="446"/>
        <v>0</v>
      </c>
      <c r="AA923" s="10">
        <f t="shared" si="447"/>
        <v>0</v>
      </c>
      <c r="AB923" s="10">
        <f t="shared" si="448"/>
        <v>0</v>
      </c>
      <c r="AC923" s="10">
        <f t="shared" si="441"/>
        <v>24.08791754228271</v>
      </c>
      <c r="AD923" s="10">
        <f t="shared" si="442"/>
        <v>0</v>
      </c>
      <c r="AE923" s="10">
        <f t="shared" si="449"/>
        <v>0</v>
      </c>
      <c r="AF923" s="10">
        <f t="shared" si="450"/>
        <v>0</v>
      </c>
      <c r="AG923" s="10">
        <f t="shared" si="451"/>
        <v>0</v>
      </c>
    </row>
    <row r="924" spans="1:33" x14ac:dyDescent="0.2">
      <c r="A924" s="5">
        <v>40217.208333333336</v>
      </c>
      <c r="B924" s="8">
        <v>48813.456547386842</v>
      </c>
      <c r="C924" s="9">
        <v>700.04333333333329</v>
      </c>
      <c r="D924" s="8">
        <f t="shared" si="430"/>
        <v>48.813456547386842</v>
      </c>
      <c r="E924" s="8">
        <f t="shared" si="423"/>
        <v>90.816056547386836</v>
      </c>
      <c r="F924" s="10">
        <f t="shared" si="424"/>
        <v>48.813456547386842</v>
      </c>
      <c r="G924" s="10">
        <f t="shared" si="425"/>
        <v>0</v>
      </c>
      <c r="H924" s="10">
        <f t="shared" si="452"/>
        <v>0</v>
      </c>
      <c r="I924" s="10">
        <f t="shared" si="431"/>
        <v>0</v>
      </c>
      <c r="J924" s="10">
        <f t="shared" si="432"/>
        <v>0</v>
      </c>
      <c r="K924" s="10">
        <f t="shared" si="426"/>
        <v>48.813456547386842</v>
      </c>
      <c r="L924" s="10">
        <f t="shared" si="427"/>
        <v>0</v>
      </c>
      <c r="M924" s="10">
        <f t="shared" si="443"/>
        <v>0</v>
      </c>
      <c r="N924" s="10">
        <f t="shared" si="433"/>
        <v>0</v>
      </c>
      <c r="O924" s="10">
        <f t="shared" si="434"/>
        <v>0</v>
      </c>
      <c r="P924" s="10">
        <f t="shared" si="428"/>
        <v>48.813456547386842</v>
      </c>
      <c r="Q924" s="10">
        <f t="shared" si="429"/>
        <v>0</v>
      </c>
      <c r="R924" s="10">
        <f t="shared" si="444"/>
        <v>0</v>
      </c>
      <c r="S924" s="10">
        <f t="shared" si="435"/>
        <v>0</v>
      </c>
      <c r="T924" s="10">
        <f t="shared" si="436"/>
        <v>0</v>
      </c>
      <c r="U924" s="10">
        <f t="shared" si="445"/>
        <v>0</v>
      </c>
      <c r="V924" s="10">
        <f t="shared" si="437"/>
        <v>0</v>
      </c>
      <c r="W924" s="10">
        <f t="shared" si="438"/>
        <v>0</v>
      </c>
      <c r="X924" s="10">
        <f t="shared" si="439"/>
        <v>24.406728273693421</v>
      </c>
      <c r="Y924" s="10">
        <f t="shared" si="440"/>
        <v>0</v>
      </c>
      <c r="Z924" s="10">
        <f t="shared" si="446"/>
        <v>0</v>
      </c>
      <c r="AA924" s="10">
        <f t="shared" si="447"/>
        <v>0</v>
      </c>
      <c r="AB924" s="10">
        <f t="shared" si="448"/>
        <v>0</v>
      </c>
      <c r="AC924" s="10">
        <f t="shared" si="441"/>
        <v>24.406728273693421</v>
      </c>
      <c r="AD924" s="10">
        <f t="shared" si="442"/>
        <v>0</v>
      </c>
      <c r="AE924" s="10">
        <f t="shared" si="449"/>
        <v>0</v>
      </c>
      <c r="AF924" s="10">
        <f t="shared" si="450"/>
        <v>0</v>
      </c>
      <c r="AG924" s="10">
        <f t="shared" si="451"/>
        <v>0</v>
      </c>
    </row>
    <row r="925" spans="1:33" x14ac:dyDescent="0.2">
      <c r="A925" s="5">
        <v>40217.25</v>
      </c>
      <c r="B925" s="8">
        <v>49306.404328514596</v>
      </c>
      <c r="C925" s="9">
        <v>700.11833333333334</v>
      </c>
      <c r="D925" s="8">
        <f t="shared" si="430"/>
        <v>49.306404328514596</v>
      </c>
      <c r="E925" s="8">
        <f t="shared" si="423"/>
        <v>91.313504328514597</v>
      </c>
      <c r="F925" s="10">
        <f t="shared" si="424"/>
        <v>49.306404328514596</v>
      </c>
      <c r="G925" s="10">
        <f t="shared" si="425"/>
        <v>0</v>
      </c>
      <c r="H925" s="10">
        <f t="shared" si="452"/>
        <v>0</v>
      </c>
      <c r="I925" s="10">
        <f t="shared" si="431"/>
        <v>0</v>
      </c>
      <c r="J925" s="10">
        <f t="shared" si="432"/>
        <v>0</v>
      </c>
      <c r="K925" s="10">
        <f t="shared" si="426"/>
        <v>49.306404328514596</v>
      </c>
      <c r="L925" s="10">
        <f t="shared" si="427"/>
        <v>0</v>
      </c>
      <c r="M925" s="10">
        <f t="shared" si="443"/>
        <v>0</v>
      </c>
      <c r="N925" s="10">
        <f t="shared" si="433"/>
        <v>0</v>
      </c>
      <c r="O925" s="10">
        <f t="shared" si="434"/>
        <v>0</v>
      </c>
      <c r="P925" s="10">
        <f t="shared" si="428"/>
        <v>49.306404328514596</v>
      </c>
      <c r="Q925" s="10">
        <f t="shared" si="429"/>
        <v>0</v>
      </c>
      <c r="R925" s="10">
        <f t="shared" si="444"/>
        <v>0</v>
      </c>
      <c r="S925" s="10">
        <f t="shared" si="435"/>
        <v>0</v>
      </c>
      <c r="T925" s="10">
        <f t="shared" si="436"/>
        <v>0</v>
      </c>
      <c r="U925" s="10">
        <f t="shared" si="445"/>
        <v>0</v>
      </c>
      <c r="V925" s="10">
        <f t="shared" si="437"/>
        <v>0</v>
      </c>
      <c r="W925" s="10">
        <f t="shared" si="438"/>
        <v>0</v>
      </c>
      <c r="X925" s="10">
        <f t="shared" si="439"/>
        <v>24.653202164257298</v>
      </c>
      <c r="Y925" s="10">
        <f t="shared" si="440"/>
        <v>0</v>
      </c>
      <c r="Z925" s="10">
        <f t="shared" si="446"/>
        <v>0</v>
      </c>
      <c r="AA925" s="10">
        <f t="shared" si="447"/>
        <v>0</v>
      </c>
      <c r="AB925" s="10">
        <f t="shared" si="448"/>
        <v>0</v>
      </c>
      <c r="AC925" s="10">
        <f t="shared" si="441"/>
        <v>24.653202164257298</v>
      </c>
      <c r="AD925" s="10">
        <f t="shared" si="442"/>
        <v>0</v>
      </c>
      <c r="AE925" s="10">
        <f t="shared" si="449"/>
        <v>0</v>
      </c>
      <c r="AF925" s="10">
        <f t="shared" si="450"/>
        <v>0</v>
      </c>
      <c r="AG925" s="10">
        <f t="shared" si="451"/>
        <v>0</v>
      </c>
    </row>
    <row r="926" spans="1:33" x14ac:dyDescent="0.2">
      <c r="A926" s="5">
        <v>40217.291666666664</v>
      </c>
      <c r="B926" s="8">
        <v>49132.55246702912</v>
      </c>
      <c r="C926" s="9">
        <v>699.09666666666658</v>
      </c>
      <c r="D926" s="8">
        <f t="shared" si="430"/>
        <v>49.132552467029122</v>
      </c>
      <c r="E926" s="8">
        <f t="shared" si="423"/>
        <v>91.07835246702912</v>
      </c>
      <c r="F926" s="10">
        <f t="shared" si="424"/>
        <v>49.132552467029122</v>
      </c>
      <c r="G926" s="10">
        <f t="shared" si="425"/>
        <v>0</v>
      </c>
      <c r="H926" s="10">
        <f t="shared" si="452"/>
        <v>0</v>
      </c>
      <c r="I926" s="10">
        <f t="shared" si="431"/>
        <v>0</v>
      </c>
      <c r="J926" s="10">
        <f t="shared" si="432"/>
        <v>0</v>
      </c>
      <c r="K926" s="10">
        <f t="shared" si="426"/>
        <v>49.132552467029122</v>
      </c>
      <c r="L926" s="10">
        <f t="shared" si="427"/>
        <v>0</v>
      </c>
      <c r="M926" s="10">
        <f t="shared" si="443"/>
        <v>0</v>
      </c>
      <c r="N926" s="10">
        <f t="shared" si="433"/>
        <v>0</v>
      </c>
      <c r="O926" s="10">
        <f t="shared" si="434"/>
        <v>0</v>
      </c>
      <c r="P926" s="10">
        <f t="shared" si="428"/>
        <v>49.132552467029122</v>
      </c>
      <c r="Q926" s="10">
        <f t="shared" si="429"/>
        <v>0</v>
      </c>
      <c r="R926" s="10">
        <f t="shared" si="444"/>
        <v>0</v>
      </c>
      <c r="S926" s="10">
        <f t="shared" si="435"/>
        <v>0</v>
      </c>
      <c r="T926" s="10">
        <f t="shared" si="436"/>
        <v>0</v>
      </c>
      <c r="U926" s="10">
        <f t="shared" si="445"/>
        <v>0</v>
      </c>
      <c r="V926" s="10">
        <f t="shared" si="437"/>
        <v>0</v>
      </c>
      <c r="W926" s="10">
        <f t="shared" si="438"/>
        <v>0</v>
      </c>
      <c r="X926" s="10">
        <f t="shared" si="439"/>
        <v>24.566276233514561</v>
      </c>
      <c r="Y926" s="10">
        <f t="shared" si="440"/>
        <v>0</v>
      </c>
      <c r="Z926" s="10">
        <f t="shared" si="446"/>
        <v>0</v>
      </c>
      <c r="AA926" s="10">
        <f t="shared" si="447"/>
        <v>0</v>
      </c>
      <c r="AB926" s="10">
        <f t="shared" si="448"/>
        <v>0</v>
      </c>
      <c r="AC926" s="10">
        <f t="shared" si="441"/>
        <v>24.566276233514561</v>
      </c>
      <c r="AD926" s="10">
        <f t="shared" si="442"/>
        <v>0</v>
      </c>
      <c r="AE926" s="10">
        <f t="shared" si="449"/>
        <v>0</v>
      </c>
      <c r="AF926" s="10">
        <f t="shared" si="450"/>
        <v>0</v>
      </c>
      <c r="AG926" s="10">
        <f t="shared" si="451"/>
        <v>0</v>
      </c>
    </row>
    <row r="927" spans="1:33" x14ac:dyDescent="0.2">
      <c r="A927" s="5">
        <v>40217.333333333336</v>
      </c>
      <c r="B927" s="8">
        <v>48818.921798230826</v>
      </c>
      <c r="C927" s="9">
        <v>701.04666666666674</v>
      </c>
      <c r="D927" s="8">
        <f t="shared" si="430"/>
        <v>48.818921798230825</v>
      </c>
      <c r="E927" s="8">
        <f t="shared" si="423"/>
        <v>90.881721798230828</v>
      </c>
      <c r="F927" s="10">
        <f t="shared" si="424"/>
        <v>48.818921798230825</v>
      </c>
      <c r="G927" s="10">
        <f t="shared" si="425"/>
        <v>0</v>
      </c>
      <c r="H927" s="10">
        <f t="shared" si="452"/>
        <v>0</v>
      </c>
      <c r="I927" s="10">
        <f t="shared" si="431"/>
        <v>0</v>
      </c>
      <c r="J927" s="10">
        <f t="shared" si="432"/>
        <v>0</v>
      </c>
      <c r="K927" s="10">
        <f t="shared" si="426"/>
        <v>48.818921798230825</v>
      </c>
      <c r="L927" s="10">
        <f t="shared" si="427"/>
        <v>0</v>
      </c>
      <c r="M927" s="10">
        <f t="shared" si="443"/>
        <v>0</v>
      </c>
      <c r="N927" s="10">
        <f t="shared" si="433"/>
        <v>0</v>
      </c>
      <c r="O927" s="10">
        <f t="shared" si="434"/>
        <v>0</v>
      </c>
      <c r="P927" s="10">
        <f t="shared" si="428"/>
        <v>48.818921798230825</v>
      </c>
      <c r="Q927" s="10">
        <f t="shared" si="429"/>
        <v>0</v>
      </c>
      <c r="R927" s="10">
        <f t="shared" si="444"/>
        <v>0</v>
      </c>
      <c r="S927" s="10">
        <f t="shared" si="435"/>
        <v>0</v>
      </c>
      <c r="T927" s="10">
        <f t="shared" si="436"/>
        <v>0</v>
      </c>
      <c r="U927" s="10">
        <f t="shared" si="445"/>
        <v>0</v>
      </c>
      <c r="V927" s="10">
        <f t="shared" si="437"/>
        <v>0</v>
      </c>
      <c r="W927" s="10">
        <f t="shared" si="438"/>
        <v>0</v>
      </c>
      <c r="X927" s="10">
        <f t="shared" si="439"/>
        <v>24.409460899115413</v>
      </c>
      <c r="Y927" s="10">
        <f t="shared" si="440"/>
        <v>0</v>
      </c>
      <c r="Z927" s="10">
        <f t="shared" si="446"/>
        <v>0</v>
      </c>
      <c r="AA927" s="10">
        <f t="shared" si="447"/>
        <v>0</v>
      </c>
      <c r="AB927" s="10">
        <f t="shared" si="448"/>
        <v>0</v>
      </c>
      <c r="AC927" s="10">
        <f t="shared" si="441"/>
        <v>24.409460899115413</v>
      </c>
      <c r="AD927" s="10">
        <f t="shared" si="442"/>
        <v>0</v>
      </c>
      <c r="AE927" s="10">
        <f t="shared" si="449"/>
        <v>0</v>
      </c>
      <c r="AF927" s="10">
        <f t="shared" si="450"/>
        <v>0</v>
      </c>
      <c r="AG927" s="10">
        <f t="shared" si="451"/>
        <v>0</v>
      </c>
    </row>
    <row r="928" spans="1:33" x14ac:dyDescent="0.2">
      <c r="A928" s="5">
        <v>40217.375</v>
      </c>
      <c r="B928" s="8">
        <v>49014.96797380838</v>
      </c>
      <c r="C928" s="9">
        <v>743.22333333333336</v>
      </c>
      <c r="D928" s="8">
        <f t="shared" si="430"/>
        <v>49.014967973808382</v>
      </c>
      <c r="E928" s="8">
        <f t="shared" si="423"/>
        <v>93.608367973808384</v>
      </c>
      <c r="F928" s="10">
        <f t="shared" si="424"/>
        <v>49.014967973808382</v>
      </c>
      <c r="G928" s="10">
        <f t="shared" si="425"/>
        <v>0</v>
      </c>
      <c r="H928" s="10">
        <f t="shared" si="452"/>
        <v>0</v>
      </c>
      <c r="I928" s="10">
        <f t="shared" si="431"/>
        <v>0</v>
      </c>
      <c r="J928" s="10">
        <f t="shared" si="432"/>
        <v>0</v>
      </c>
      <c r="K928" s="10">
        <f t="shared" si="426"/>
        <v>49.014967973808382</v>
      </c>
      <c r="L928" s="10">
        <f t="shared" si="427"/>
        <v>0</v>
      </c>
      <c r="M928" s="10">
        <f t="shared" si="443"/>
        <v>0</v>
      </c>
      <c r="N928" s="10">
        <f t="shared" si="433"/>
        <v>0</v>
      </c>
      <c r="O928" s="10">
        <f t="shared" si="434"/>
        <v>0</v>
      </c>
      <c r="P928" s="10">
        <f t="shared" si="428"/>
        <v>49.014967973808382</v>
      </c>
      <c r="Q928" s="10">
        <f t="shared" si="429"/>
        <v>0</v>
      </c>
      <c r="R928" s="10">
        <f t="shared" si="444"/>
        <v>0</v>
      </c>
      <c r="S928" s="10">
        <f t="shared" si="435"/>
        <v>0</v>
      </c>
      <c r="T928" s="10">
        <f t="shared" si="436"/>
        <v>0</v>
      </c>
      <c r="U928" s="10">
        <f t="shared" si="445"/>
        <v>0</v>
      </c>
      <c r="V928" s="10">
        <f t="shared" si="437"/>
        <v>0</v>
      </c>
      <c r="W928" s="10">
        <f t="shared" si="438"/>
        <v>0</v>
      </c>
      <c r="X928" s="10">
        <f t="shared" si="439"/>
        <v>24.507483986904191</v>
      </c>
      <c r="Y928" s="10">
        <f t="shared" si="440"/>
        <v>0</v>
      </c>
      <c r="Z928" s="10">
        <f t="shared" si="446"/>
        <v>0</v>
      </c>
      <c r="AA928" s="10">
        <f t="shared" si="447"/>
        <v>0</v>
      </c>
      <c r="AB928" s="10">
        <f t="shared" si="448"/>
        <v>0</v>
      </c>
      <c r="AC928" s="10">
        <f t="shared" si="441"/>
        <v>24.507483986904191</v>
      </c>
      <c r="AD928" s="10">
        <f t="shared" si="442"/>
        <v>0</v>
      </c>
      <c r="AE928" s="10">
        <f t="shared" si="449"/>
        <v>0</v>
      </c>
      <c r="AF928" s="10">
        <f t="shared" si="450"/>
        <v>0</v>
      </c>
      <c r="AG928" s="10">
        <f t="shared" si="451"/>
        <v>0</v>
      </c>
    </row>
    <row r="929" spans="1:33" x14ac:dyDescent="0.2">
      <c r="A929" s="5">
        <v>40217.416666666664</v>
      </c>
      <c r="B929" s="8">
        <v>50632.117120036564</v>
      </c>
      <c r="C929" s="9">
        <v>800.32333333333327</v>
      </c>
      <c r="D929" s="8">
        <f t="shared" si="430"/>
        <v>50.632117120036561</v>
      </c>
      <c r="E929" s="8">
        <f t="shared" si="423"/>
        <v>98.651517120036559</v>
      </c>
      <c r="F929" s="10">
        <f t="shared" si="424"/>
        <v>50.632117120036561</v>
      </c>
      <c r="G929" s="10">
        <f t="shared" si="425"/>
        <v>0</v>
      </c>
      <c r="H929" s="10">
        <f t="shared" si="452"/>
        <v>0</v>
      </c>
      <c r="I929" s="10">
        <f t="shared" si="431"/>
        <v>0</v>
      </c>
      <c r="J929" s="10">
        <f t="shared" si="432"/>
        <v>0</v>
      </c>
      <c r="K929" s="10">
        <f t="shared" si="426"/>
        <v>50.632117120036561</v>
      </c>
      <c r="L929" s="10">
        <f t="shared" si="427"/>
        <v>0</v>
      </c>
      <c r="M929" s="10">
        <f t="shared" si="443"/>
        <v>0</v>
      </c>
      <c r="N929" s="10">
        <f t="shared" si="433"/>
        <v>0</v>
      </c>
      <c r="O929" s="10">
        <f t="shared" si="434"/>
        <v>0</v>
      </c>
      <c r="P929" s="10">
        <f t="shared" si="428"/>
        <v>50.632117120036561</v>
      </c>
      <c r="Q929" s="10">
        <f t="shared" si="429"/>
        <v>0</v>
      </c>
      <c r="R929" s="10">
        <f t="shared" si="444"/>
        <v>0</v>
      </c>
      <c r="S929" s="10">
        <f t="shared" si="435"/>
        <v>0</v>
      </c>
      <c r="T929" s="10">
        <f t="shared" si="436"/>
        <v>0</v>
      </c>
      <c r="U929" s="10">
        <f t="shared" si="445"/>
        <v>0</v>
      </c>
      <c r="V929" s="10">
        <f t="shared" si="437"/>
        <v>0</v>
      </c>
      <c r="W929" s="10">
        <f t="shared" si="438"/>
        <v>0</v>
      </c>
      <c r="X929" s="10">
        <f t="shared" si="439"/>
        <v>25.316058560018281</v>
      </c>
      <c r="Y929" s="10">
        <f t="shared" si="440"/>
        <v>0</v>
      </c>
      <c r="Z929" s="10">
        <f t="shared" si="446"/>
        <v>0</v>
      </c>
      <c r="AA929" s="10">
        <f t="shared" si="447"/>
        <v>0</v>
      </c>
      <c r="AB929" s="10">
        <f t="shared" si="448"/>
        <v>0</v>
      </c>
      <c r="AC929" s="10">
        <f t="shared" si="441"/>
        <v>25.316058560018281</v>
      </c>
      <c r="AD929" s="10">
        <f t="shared" si="442"/>
        <v>0</v>
      </c>
      <c r="AE929" s="10">
        <f t="shared" si="449"/>
        <v>0</v>
      </c>
      <c r="AF929" s="10">
        <f t="shared" si="450"/>
        <v>0</v>
      </c>
      <c r="AG929" s="10">
        <f t="shared" si="451"/>
        <v>0</v>
      </c>
    </row>
    <row r="930" spans="1:33" x14ac:dyDescent="0.2">
      <c r="A930" s="5">
        <v>40217.458333333336</v>
      </c>
      <c r="B930" s="8">
        <v>51675.992889406341</v>
      </c>
      <c r="C930" s="9">
        <v>823.44</v>
      </c>
      <c r="D930" s="8">
        <f t="shared" si="430"/>
        <v>51.675992889406345</v>
      </c>
      <c r="E930" s="8">
        <f t="shared" si="423"/>
        <v>101.08239288940635</v>
      </c>
      <c r="F930" s="10">
        <f t="shared" si="424"/>
        <v>51.675992889406345</v>
      </c>
      <c r="G930" s="10">
        <f t="shared" si="425"/>
        <v>0</v>
      </c>
      <c r="H930" s="10">
        <f t="shared" si="452"/>
        <v>0</v>
      </c>
      <c r="I930" s="10">
        <f t="shared" si="431"/>
        <v>0</v>
      </c>
      <c r="J930" s="10">
        <f t="shared" si="432"/>
        <v>0</v>
      </c>
      <c r="K930" s="10">
        <f t="shared" si="426"/>
        <v>51.675992889406345</v>
      </c>
      <c r="L930" s="10">
        <f t="shared" si="427"/>
        <v>0</v>
      </c>
      <c r="M930" s="10">
        <f t="shared" si="443"/>
        <v>0</v>
      </c>
      <c r="N930" s="10">
        <f t="shared" si="433"/>
        <v>0</v>
      </c>
      <c r="O930" s="10">
        <f t="shared" si="434"/>
        <v>0</v>
      </c>
      <c r="P930" s="10">
        <f t="shared" si="428"/>
        <v>51.675992889406345</v>
      </c>
      <c r="Q930" s="10">
        <f t="shared" si="429"/>
        <v>0</v>
      </c>
      <c r="R930" s="10">
        <f t="shared" si="444"/>
        <v>0</v>
      </c>
      <c r="S930" s="10">
        <f t="shared" si="435"/>
        <v>0</v>
      </c>
      <c r="T930" s="10">
        <f t="shared" si="436"/>
        <v>0</v>
      </c>
      <c r="U930" s="10">
        <f t="shared" si="445"/>
        <v>0</v>
      </c>
      <c r="V930" s="10">
        <f t="shared" si="437"/>
        <v>0</v>
      </c>
      <c r="W930" s="10">
        <f t="shared" si="438"/>
        <v>0</v>
      </c>
      <c r="X930" s="10">
        <f t="shared" si="439"/>
        <v>25.837996444703172</v>
      </c>
      <c r="Y930" s="10">
        <f t="shared" si="440"/>
        <v>0</v>
      </c>
      <c r="Z930" s="10">
        <f t="shared" si="446"/>
        <v>0</v>
      </c>
      <c r="AA930" s="10">
        <f t="shared" si="447"/>
        <v>0</v>
      </c>
      <c r="AB930" s="10">
        <f t="shared" si="448"/>
        <v>0</v>
      </c>
      <c r="AC930" s="10">
        <f t="shared" si="441"/>
        <v>25.837996444703172</v>
      </c>
      <c r="AD930" s="10">
        <f t="shared" si="442"/>
        <v>0</v>
      </c>
      <c r="AE930" s="10">
        <f t="shared" si="449"/>
        <v>0</v>
      </c>
      <c r="AF930" s="10">
        <f t="shared" si="450"/>
        <v>0</v>
      </c>
      <c r="AG930" s="10">
        <f t="shared" si="451"/>
        <v>0</v>
      </c>
    </row>
    <row r="931" spans="1:33" x14ac:dyDescent="0.2">
      <c r="A931" s="5">
        <v>40217.5</v>
      </c>
      <c r="B931" s="8">
        <v>55368.154675981481</v>
      </c>
      <c r="C931" s="9">
        <v>819.81999999999994</v>
      </c>
      <c r="D931" s="8">
        <f t="shared" si="430"/>
        <v>55.368154675981479</v>
      </c>
      <c r="E931" s="8">
        <f t="shared" si="423"/>
        <v>104.55735467598149</v>
      </c>
      <c r="F931" s="10">
        <f t="shared" si="424"/>
        <v>55.368154675981479</v>
      </c>
      <c r="G931" s="10">
        <f t="shared" si="425"/>
        <v>0</v>
      </c>
      <c r="H931" s="10">
        <f t="shared" si="452"/>
        <v>0</v>
      </c>
      <c r="I931" s="10">
        <f t="shared" si="431"/>
        <v>0</v>
      </c>
      <c r="J931" s="10">
        <f t="shared" si="432"/>
        <v>0</v>
      </c>
      <c r="K931" s="10">
        <f t="shared" si="426"/>
        <v>55.368154675981479</v>
      </c>
      <c r="L931" s="10">
        <f t="shared" si="427"/>
        <v>0</v>
      </c>
      <c r="M931" s="10">
        <f t="shared" si="443"/>
        <v>0</v>
      </c>
      <c r="N931" s="10">
        <f t="shared" si="433"/>
        <v>0</v>
      </c>
      <c r="O931" s="10">
        <f t="shared" si="434"/>
        <v>0</v>
      </c>
      <c r="P931" s="10">
        <f t="shared" si="428"/>
        <v>55.368154675981479</v>
      </c>
      <c r="Q931" s="10">
        <f t="shared" si="429"/>
        <v>0</v>
      </c>
      <c r="R931" s="10">
        <f t="shared" si="444"/>
        <v>0</v>
      </c>
      <c r="S931" s="10">
        <f t="shared" si="435"/>
        <v>0</v>
      </c>
      <c r="T931" s="10">
        <f t="shared" si="436"/>
        <v>0</v>
      </c>
      <c r="U931" s="10">
        <f t="shared" si="445"/>
        <v>0</v>
      </c>
      <c r="V931" s="10">
        <f t="shared" si="437"/>
        <v>0</v>
      </c>
      <c r="W931" s="10">
        <f t="shared" si="438"/>
        <v>0</v>
      </c>
      <c r="X931" s="10">
        <f t="shared" si="439"/>
        <v>27.68407733799074</v>
      </c>
      <c r="Y931" s="10">
        <f t="shared" si="440"/>
        <v>0</v>
      </c>
      <c r="Z931" s="10">
        <f t="shared" si="446"/>
        <v>0</v>
      </c>
      <c r="AA931" s="10">
        <f t="shared" si="447"/>
        <v>0</v>
      </c>
      <c r="AB931" s="10">
        <f t="shared" si="448"/>
        <v>0</v>
      </c>
      <c r="AC931" s="10">
        <f t="shared" si="441"/>
        <v>27.68407733799074</v>
      </c>
      <c r="AD931" s="10">
        <f t="shared" si="442"/>
        <v>0</v>
      </c>
      <c r="AE931" s="10">
        <f t="shared" si="449"/>
        <v>0</v>
      </c>
      <c r="AF931" s="10">
        <f t="shared" si="450"/>
        <v>0</v>
      </c>
      <c r="AG931" s="10">
        <f t="shared" si="451"/>
        <v>0</v>
      </c>
    </row>
    <row r="932" spans="1:33" x14ac:dyDescent="0.2">
      <c r="A932" s="5">
        <v>40217.541666666664</v>
      </c>
      <c r="B932" s="8">
        <v>51026.990282262763</v>
      </c>
      <c r="C932" s="9">
        <v>821.2</v>
      </c>
      <c r="D932" s="8">
        <f t="shared" si="430"/>
        <v>51.026990282262766</v>
      </c>
      <c r="E932" s="8">
        <f t="shared" si="423"/>
        <v>100.29899028226276</v>
      </c>
      <c r="F932" s="10">
        <f t="shared" si="424"/>
        <v>51.026990282262766</v>
      </c>
      <c r="G932" s="10">
        <f t="shared" si="425"/>
        <v>0</v>
      </c>
      <c r="H932" s="10">
        <f t="shared" si="452"/>
        <v>0</v>
      </c>
      <c r="I932" s="10">
        <f t="shared" si="431"/>
        <v>0</v>
      </c>
      <c r="J932" s="10">
        <f t="shared" si="432"/>
        <v>0</v>
      </c>
      <c r="K932" s="10">
        <f t="shared" si="426"/>
        <v>51.026990282262766</v>
      </c>
      <c r="L932" s="10">
        <f t="shared" si="427"/>
        <v>0</v>
      </c>
      <c r="M932" s="10">
        <f t="shared" si="443"/>
        <v>0</v>
      </c>
      <c r="N932" s="10">
        <f t="shared" si="433"/>
        <v>0</v>
      </c>
      <c r="O932" s="10">
        <f t="shared" si="434"/>
        <v>0</v>
      </c>
      <c r="P932" s="10">
        <f t="shared" si="428"/>
        <v>51.026990282262766</v>
      </c>
      <c r="Q932" s="10">
        <f t="shared" si="429"/>
        <v>0</v>
      </c>
      <c r="R932" s="10">
        <f t="shared" si="444"/>
        <v>0</v>
      </c>
      <c r="S932" s="10">
        <f t="shared" si="435"/>
        <v>0</v>
      </c>
      <c r="T932" s="10">
        <f t="shared" si="436"/>
        <v>0</v>
      </c>
      <c r="U932" s="10">
        <f t="shared" si="445"/>
        <v>0</v>
      </c>
      <c r="V932" s="10">
        <f t="shared" si="437"/>
        <v>0</v>
      </c>
      <c r="W932" s="10">
        <f t="shared" si="438"/>
        <v>0</v>
      </c>
      <c r="X932" s="10">
        <f t="shared" si="439"/>
        <v>25.513495141131383</v>
      </c>
      <c r="Y932" s="10">
        <f t="shared" si="440"/>
        <v>0</v>
      </c>
      <c r="Z932" s="10">
        <f t="shared" si="446"/>
        <v>0</v>
      </c>
      <c r="AA932" s="10">
        <f t="shared" si="447"/>
        <v>0</v>
      </c>
      <c r="AB932" s="10">
        <f t="shared" si="448"/>
        <v>0</v>
      </c>
      <c r="AC932" s="10">
        <f t="shared" si="441"/>
        <v>25.513495141131383</v>
      </c>
      <c r="AD932" s="10">
        <f t="shared" si="442"/>
        <v>0</v>
      </c>
      <c r="AE932" s="10">
        <f t="shared" si="449"/>
        <v>0</v>
      </c>
      <c r="AF932" s="10">
        <f t="shared" si="450"/>
        <v>0</v>
      </c>
      <c r="AG932" s="10">
        <f t="shared" si="451"/>
        <v>0</v>
      </c>
    </row>
    <row r="933" spans="1:33" x14ac:dyDescent="0.2">
      <c r="A933" s="5">
        <v>40217.583333333336</v>
      </c>
      <c r="B933" s="8">
        <v>61155.217558738375</v>
      </c>
      <c r="C933" s="9">
        <v>848.02333333333331</v>
      </c>
      <c r="D933" s="8">
        <f t="shared" si="430"/>
        <v>61.155217558738379</v>
      </c>
      <c r="E933" s="8">
        <f t="shared" si="423"/>
        <v>112.03661755873839</v>
      </c>
      <c r="F933" s="10">
        <f t="shared" si="424"/>
        <v>61.155217558738379</v>
      </c>
      <c r="G933" s="10">
        <f t="shared" si="425"/>
        <v>0</v>
      </c>
      <c r="H933" s="10">
        <f t="shared" si="452"/>
        <v>0</v>
      </c>
      <c r="I933" s="10">
        <f t="shared" si="431"/>
        <v>0</v>
      </c>
      <c r="J933" s="10">
        <f t="shared" si="432"/>
        <v>0</v>
      </c>
      <c r="K933" s="10">
        <f t="shared" si="426"/>
        <v>61.155217558738379</v>
      </c>
      <c r="L933" s="10">
        <f t="shared" si="427"/>
        <v>0</v>
      </c>
      <c r="M933" s="10">
        <f t="shared" si="443"/>
        <v>0</v>
      </c>
      <c r="N933" s="10">
        <f t="shared" si="433"/>
        <v>0</v>
      </c>
      <c r="O933" s="10">
        <f t="shared" si="434"/>
        <v>0</v>
      </c>
      <c r="P933" s="10">
        <f t="shared" si="428"/>
        <v>61.155217558738379</v>
      </c>
      <c r="Q933" s="10">
        <f t="shared" si="429"/>
        <v>0</v>
      </c>
      <c r="R933" s="10">
        <f t="shared" si="444"/>
        <v>0</v>
      </c>
      <c r="S933" s="10">
        <f t="shared" si="435"/>
        <v>0</v>
      </c>
      <c r="T933" s="10">
        <f t="shared" si="436"/>
        <v>0</v>
      </c>
      <c r="U933" s="10">
        <f t="shared" si="445"/>
        <v>0</v>
      </c>
      <c r="V933" s="10">
        <f t="shared" si="437"/>
        <v>0</v>
      </c>
      <c r="W933" s="10">
        <f t="shared" si="438"/>
        <v>0</v>
      </c>
      <c r="X933" s="10">
        <f t="shared" si="439"/>
        <v>30.577608779369189</v>
      </c>
      <c r="Y933" s="10">
        <f t="shared" si="440"/>
        <v>0</v>
      </c>
      <c r="Z933" s="10">
        <f t="shared" si="446"/>
        <v>0</v>
      </c>
      <c r="AA933" s="10">
        <f t="shared" si="447"/>
        <v>0</v>
      </c>
      <c r="AB933" s="10">
        <f t="shared" si="448"/>
        <v>0</v>
      </c>
      <c r="AC933" s="10">
        <f t="shared" si="441"/>
        <v>30.577608779369189</v>
      </c>
      <c r="AD933" s="10">
        <f t="shared" si="442"/>
        <v>0</v>
      </c>
      <c r="AE933" s="10">
        <f t="shared" si="449"/>
        <v>0</v>
      </c>
      <c r="AF933" s="10">
        <f t="shared" si="450"/>
        <v>0</v>
      </c>
      <c r="AG933" s="10">
        <f t="shared" si="451"/>
        <v>0</v>
      </c>
    </row>
    <row r="934" spans="1:33" x14ac:dyDescent="0.2">
      <c r="A934" s="5">
        <v>40217.625</v>
      </c>
      <c r="B934" s="8">
        <v>51711.29281754994</v>
      </c>
      <c r="C934" s="9">
        <v>838.06166666666672</v>
      </c>
      <c r="D934" s="8">
        <f t="shared" si="430"/>
        <v>51.711292817549939</v>
      </c>
      <c r="E934" s="8">
        <f t="shared" si="423"/>
        <v>101.99499281754994</v>
      </c>
      <c r="F934" s="10">
        <f t="shared" si="424"/>
        <v>51.711292817549939</v>
      </c>
      <c r="G934" s="10">
        <f t="shared" si="425"/>
        <v>0</v>
      </c>
      <c r="H934" s="10">
        <f t="shared" si="452"/>
        <v>0</v>
      </c>
      <c r="I934" s="10">
        <f t="shared" si="431"/>
        <v>0</v>
      </c>
      <c r="J934" s="10">
        <f t="shared" si="432"/>
        <v>0</v>
      </c>
      <c r="K934" s="10">
        <f t="shared" si="426"/>
        <v>51.711292817549939</v>
      </c>
      <c r="L934" s="10">
        <f t="shared" si="427"/>
        <v>0</v>
      </c>
      <c r="M934" s="10">
        <f t="shared" si="443"/>
        <v>0</v>
      </c>
      <c r="N934" s="10">
        <f t="shared" si="433"/>
        <v>0</v>
      </c>
      <c r="O934" s="10">
        <f t="shared" si="434"/>
        <v>0</v>
      </c>
      <c r="P934" s="10">
        <f t="shared" si="428"/>
        <v>51.711292817549939</v>
      </c>
      <c r="Q934" s="10">
        <f t="shared" si="429"/>
        <v>0</v>
      </c>
      <c r="R934" s="10">
        <f t="shared" si="444"/>
        <v>0</v>
      </c>
      <c r="S934" s="10">
        <f t="shared" si="435"/>
        <v>0</v>
      </c>
      <c r="T934" s="10">
        <f t="shared" si="436"/>
        <v>0</v>
      </c>
      <c r="U934" s="10">
        <f t="shared" si="445"/>
        <v>0</v>
      </c>
      <c r="V934" s="10">
        <f t="shared" si="437"/>
        <v>0</v>
      </c>
      <c r="W934" s="10">
        <f t="shared" si="438"/>
        <v>0</v>
      </c>
      <c r="X934" s="10">
        <f t="shared" si="439"/>
        <v>25.85564640877497</v>
      </c>
      <c r="Y934" s="10">
        <f t="shared" si="440"/>
        <v>0</v>
      </c>
      <c r="Z934" s="10">
        <f t="shared" si="446"/>
        <v>0</v>
      </c>
      <c r="AA934" s="10">
        <f t="shared" si="447"/>
        <v>0</v>
      </c>
      <c r="AB934" s="10">
        <f t="shared" si="448"/>
        <v>0</v>
      </c>
      <c r="AC934" s="10">
        <f t="shared" si="441"/>
        <v>25.85564640877497</v>
      </c>
      <c r="AD934" s="10">
        <f t="shared" si="442"/>
        <v>0</v>
      </c>
      <c r="AE934" s="10">
        <f t="shared" si="449"/>
        <v>0</v>
      </c>
      <c r="AF934" s="10">
        <f t="shared" si="450"/>
        <v>0</v>
      </c>
      <c r="AG934" s="10">
        <f t="shared" si="451"/>
        <v>0</v>
      </c>
    </row>
    <row r="935" spans="1:33" x14ac:dyDescent="0.2">
      <c r="A935" s="5">
        <v>40217.666666666664</v>
      </c>
      <c r="B935" s="8">
        <v>50955.200121700793</v>
      </c>
      <c r="C935" s="9">
        <v>809.82333333333327</v>
      </c>
      <c r="D935" s="8">
        <f t="shared" si="430"/>
        <v>50.955200121700791</v>
      </c>
      <c r="E935" s="8">
        <f t="shared" si="423"/>
        <v>99.544600121700796</v>
      </c>
      <c r="F935" s="10">
        <f t="shared" si="424"/>
        <v>50.955200121700791</v>
      </c>
      <c r="G935" s="10">
        <f t="shared" si="425"/>
        <v>0</v>
      </c>
      <c r="H935" s="10">
        <f t="shared" si="452"/>
        <v>0</v>
      </c>
      <c r="I935" s="10">
        <f t="shared" si="431"/>
        <v>0</v>
      </c>
      <c r="J935" s="10">
        <f t="shared" si="432"/>
        <v>0</v>
      </c>
      <c r="K935" s="10">
        <f t="shared" si="426"/>
        <v>50.955200121700791</v>
      </c>
      <c r="L935" s="10">
        <f t="shared" si="427"/>
        <v>0</v>
      </c>
      <c r="M935" s="10">
        <f t="shared" si="443"/>
        <v>0</v>
      </c>
      <c r="N935" s="10">
        <f t="shared" si="433"/>
        <v>0</v>
      </c>
      <c r="O935" s="10">
        <f t="shared" si="434"/>
        <v>0</v>
      </c>
      <c r="P935" s="10">
        <f t="shared" si="428"/>
        <v>50.955200121700791</v>
      </c>
      <c r="Q935" s="10">
        <f t="shared" si="429"/>
        <v>0</v>
      </c>
      <c r="R935" s="10">
        <f t="shared" si="444"/>
        <v>0</v>
      </c>
      <c r="S935" s="10">
        <f t="shared" si="435"/>
        <v>0</v>
      </c>
      <c r="T935" s="10">
        <f t="shared" si="436"/>
        <v>0</v>
      </c>
      <c r="U935" s="10">
        <f t="shared" si="445"/>
        <v>0</v>
      </c>
      <c r="V935" s="10">
        <f t="shared" si="437"/>
        <v>0</v>
      </c>
      <c r="W935" s="10">
        <f t="shared" si="438"/>
        <v>0</v>
      </c>
      <c r="X935" s="10">
        <f t="shared" si="439"/>
        <v>25.477600060850396</v>
      </c>
      <c r="Y935" s="10">
        <f t="shared" si="440"/>
        <v>0</v>
      </c>
      <c r="Z935" s="10">
        <f t="shared" si="446"/>
        <v>0</v>
      </c>
      <c r="AA935" s="10">
        <f t="shared" si="447"/>
        <v>0</v>
      </c>
      <c r="AB935" s="10">
        <f t="shared" si="448"/>
        <v>0</v>
      </c>
      <c r="AC935" s="10">
        <f t="shared" si="441"/>
        <v>25.477600060850396</v>
      </c>
      <c r="AD935" s="10">
        <f t="shared" si="442"/>
        <v>0</v>
      </c>
      <c r="AE935" s="10">
        <f t="shared" si="449"/>
        <v>0</v>
      </c>
      <c r="AF935" s="10">
        <f t="shared" si="450"/>
        <v>0</v>
      </c>
      <c r="AG935" s="10">
        <f t="shared" si="451"/>
        <v>0</v>
      </c>
    </row>
    <row r="936" spans="1:33" x14ac:dyDescent="0.2">
      <c r="A936" s="5">
        <v>40217.708333333336</v>
      </c>
      <c r="B936" s="8">
        <v>51581.99045278781</v>
      </c>
      <c r="C936" s="9">
        <v>785.23333333333335</v>
      </c>
      <c r="D936" s="8">
        <f t="shared" si="430"/>
        <v>51.581990452787807</v>
      </c>
      <c r="E936" s="8">
        <f t="shared" si="423"/>
        <v>98.695990452787811</v>
      </c>
      <c r="F936" s="10">
        <f t="shared" si="424"/>
        <v>51.581990452787807</v>
      </c>
      <c r="G936" s="10">
        <f t="shared" si="425"/>
        <v>0</v>
      </c>
      <c r="H936" s="10">
        <f t="shared" si="452"/>
        <v>0</v>
      </c>
      <c r="I936" s="10">
        <f t="shared" si="431"/>
        <v>0</v>
      </c>
      <c r="J936" s="10">
        <f t="shared" si="432"/>
        <v>0</v>
      </c>
      <c r="K936" s="10">
        <f t="shared" si="426"/>
        <v>51.581990452787807</v>
      </c>
      <c r="L936" s="10">
        <f t="shared" si="427"/>
        <v>0</v>
      </c>
      <c r="M936" s="10">
        <f t="shared" si="443"/>
        <v>0</v>
      </c>
      <c r="N936" s="10">
        <f t="shared" si="433"/>
        <v>0</v>
      </c>
      <c r="O936" s="10">
        <f t="shared" si="434"/>
        <v>0</v>
      </c>
      <c r="P936" s="10">
        <f t="shared" si="428"/>
        <v>51.581990452787807</v>
      </c>
      <c r="Q936" s="10">
        <f t="shared" si="429"/>
        <v>0</v>
      </c>
      <c r="R936" s="10">
        <f t="shared" si="444"/>
        <v>0</v>
      </c>
      <c r="S936" s="10">
        <f t="shared" si="435"/>
        <v>0</v>
      </c>
      <c r="T936" s="10">
        <f t="shared" si="436"/>
        <v>0</v>
      </c>
      <c r="U936" s="10">
        <f t="shared" si="445"/>
        <v>0</v>
      </c>
      <c r="V936" s="10">
        <f t="shared" si="437"/>
        <v>0</v>
      </c>
      <c r="W936" s="10">
        <f t="shared" si="438"/>
        <v>0</v>
      </c>
      <c r="X936" s="10">
        <f t="shared" si="439"/>
        <v>25.790995226393903</v>
      </c>
      <c r="Y936" s="10">
        <f t="shared" si="440"/>
        <v>0</v>
      </c>
      <c r="Z936" s="10">
        <f t="shared" si="446"/>
        <v>0</v>
      </c>
      <c r="AA936" s="10">
        <f t="shared" si="447"/>
        <v>0</v>
      </c>
      <c r="AB936" s="10">
        <f t="shared" si="448"/>
        <v>0</v>
      </c>
      <c r="AC936" s="10">
        <f t="shared" si="441"/>
        <v>25.790995226393903</v>
      </c>
      <c r="AD936" s="10">
        <f t="shared" si="442"/>
        <v>0</v>
      </c>
      <c r="AE936" s="10">
        <f t="shared" si="449"/>
        <v>0</v>
      </c>
      <c r="AF936" s="10">
        <f t="shared" si="450"/>
        <v>0</v>
      </c>
      <c r="AG936" s="10">
        <f t="shared" si="451"/>
        <v>0</v>
      </c>
    </row>
    <row r="937" spans="1:33" x14ac:dyDescent="0.2">
      <c r="A937" s="5">
        <v>40217.75</v>
      </c>
      <c r="B937" s="8">
        <v>48914.552962401802</v>
      </c>
      <c r="C937" s="9">
        <v>710.85</v>
      </c>
      <c r="D937" s="8">
        <f t="shared" si="430"/>
        <v>48.9145529624018</v>
      </c>
      <c r="E937" s="8">
        <f t="shared" si="423"/>
        <v>91.565552962401796</v>
      </c>
      <c r="F937" s="10">
        <f t="shared" si="424"/>
        <v>48.9145529624018</v>
      </c>
      <c r="G937" s="10">
        <f t="shared" si="425"/>
        <v>0</v>
      </c>
      <c r="H937" s="10">
        <f t="shared" si="452"/>
        <v>0</v>
      </c>
      <c r="I937" s="10">
        <f t="shared" si="431"/>
        <v>0</v>
      </c>
      <c r="J937" s="10">
        <f t="shared" si="432"/>
        <v>0</v>
      </c>
      <c r="K937" s="10">
        <f t="shared" si="426"/>
        <v>48.9145529624018</v>
      </c>
      <c r="L937" s="10">
        <f t="shared" si="427"/>
        <v>0</v>
      </c>
      <c r="M937" s="10">
        <f t="shared" si="443"/>
        <v>0</v>
      </c>
      <c r="N937" s="10">
        <f t="shared" si="433"/>
        <v>0</v>
      </c>
      <c r="O937" s="10">
        <f t="shared" si="434"/>
        <v>0</v>
      </c>
      <c r="P937" s="10">
        <f t="shared" si="428"/>
        <v>48.9145529624018</v>
      </c>
      <c r="Q937" s="10">
        <f t="shared" si="429"/>
        <v>0</v>
      </c>
      <c r="R937" s="10">
        <f t="shared" si="444"/>
        <v>0</v>
      </c>
      <c r="S937" s="10">
        <f t="shared" si="435"/>
        <v>0</v>
      </c>
      <c r="T937" s="10">
        <f t="shared" si="436"/>
        <v>0</v>
      </c>
      <c r="U937" s="10">
        <f t="shared" si="445"/>
        <v>0</v>
      </c>
      <c r="V937" s="10">
        <f t="shared" si="437"/>
        <v>0</v>
      </c>
      <c r="W937" s="10">
        <f t="shared" si="438"/>
        <v>0</v>
      </c>
      <c r="X937" s="10">
        <f t="shared" si="439"/>
        <v>24.4572764812009</v>
      </c>
      <c r="Y937" s="10">
        <f t="shared" si="440"/>
        <v>0</v>
      </c>
      <c r="Z937" s="10">
        <f t="shared" si="446"/>
        <v>0</v>
      </c>
      <c r="AA937" s="10">
        <f t="shared" si="447"/>
        <v>0</v>
      </c>
      <c r="AB937" s="10">
        <f t="shared" si="448"/>
        <v>0</v>
      </c>
      <c r="AC937" s="10">
        <f t="shared" si="441"/>
        <v>24.4572764812009</v>
      </c>
      <c r="AD937" s="10">
        <f t="shared" si="442"/>
        <v>0</v>
      </c>
      <c r="AE937" s="10">
        <f t="shared" si="449"/>
        <v>0</v>
      </c>
      <c r="AF937" s="10">
        <f t="shared" si="450"/>
        <v>0</v>
      </c>
      <c r="AG937" s="10">
        <f t="shared" si="451"/>
        <v>0</v>
      </c>
    </row>
    <row r="938" spans="1:33" x14ac:dyDescent="0.2">
      <c r="A938" s="5">
        <v>40217.791666666664</v>
      </c>
      <c r="B938" s="8">
        <v>50325.412688931523</v>
      </c>
      <c r="C938" s="9">
        <v>738.97333333333336</v>
      </c>
      <c r="D938" s="8">
        <f t="shared" si="430"/>
        <v>50.325412688931522</v>
      </c>
      <c r="E938" s="8">
        <f t="shared" si="423"/>
        <v>94.663812688931529</v>
      </c>
      <c r="F938" s="10">
        <f t="shared" si="424"/>
        <v>50.325412688931522</v>
      </c>
      <c r="G938" s="10">
        <f t="shared" si="425"/>
        <v>0</v>
      </c>
      <c r="H938" s="10">
        <f t="shared" si="452"/>
        <v>0</v>
      </c>
      <c r="I938" s="10">
        <f t="shared" si="431"/>
        <v>0</v>
      </c>
      <c r="J938" s="10">
        <f t="shared" si="432"/>
        <v>0</v>
      </c>
      <c r="K938" s="10">
        <f t="shared" si="426"/>
        <v>50.325412688931522</v>
      </c>
      <c r="L938" s="10">
        <f t="shared" si="427"/>
        <v>0</v>
      </c>
      <c r="M938" s="10">
        <f t="shared" si="443"/>
        <v>0</v>
      </c>
      <c r="N938" s="10">
        <f t="shared" si="433"/>
        <v>0</v>
      </c>
      <c r="O938" s="10">
        <f t="shared" si="434"/>
        <v>0</v>
      </c>
      <c r="P938" s="10">
        <f t="shared" si="428"/>
        <v>50.325412688931522</v>
      </c>
      <c r="Q938" s="10">
        <f t="shared" si="429"/>
        <v>0</v>
      </c>
      <c r="R938" s="10">
        <f t="shared" si="444"/>
        <v>0</v>
      </c>
      <c r="S938" s="10">
        <f t="shared" si="435"/>
        <v>0</v>
      </c>
      <c r="T938" s="10">
        <f t="shared" si="436"/>
        <v>0</v>
      </c>
      <c r="U938" s="10">
        <f t="shared" si="445"/>
        <v>0</v>
      </c>
      <c r="V938" s="10">
        <f t="shared" si="437"/>
        <v>0</v>
      </c>
      <c r="W938" s="10">
        <f t="shared" si="438"/>
        <v>0</v>
      </c>
      <c r="X938" s="10">
        <f t="shared" si="439"/>
        <v>25.162706344465761</v>
      </c>
      <c r="Y938" s="10">
        <f t="shared" si="440"/>
        <v>0</v>
      </c>
      <c r="Z938" s="10">
        <f t="shared" si="446"/>
        <v>0</v>
      </c>
      <c r="AA938" s="10">
        <f t="shared" si="447"/>
        <v>0</v>
      </c>
      <c r="AB938" s="10">
        <f t="shared" si="448"/>
        <v>0</v>
      </c>
      <c r="AC938" s="10">
        <f t="shared" si="441"/>
        <v>25.162706344465761</v>
      </c>
      <c r="AD938" s="10">
        <f t="shared" si="442"/>
        <v>0</v>
      </c>
      <c r="AE938" s="10">
        <f t="shared" si="449"/>
        <v>0</v>
      </c>
      <c r="AF938" s="10">
        <f t="shared" si="450"/>
        <v>0</v>
      </c>
      <c r="AG938" s="10">
        <f t="shared" si="451"/>
        <v>0</v>
      </c>
    </row>
    <row r="939" spans="1:33" x14ac:dyDescent="0.2">
      <c r="A939" s="5">
        <v>40217.833333333336</v>
      </c>
      <c r="B939" s="8">
        <v>52855.667996450487</v>
      </c>
      <c r="C939" s="9">
        <v>928.39</v>
      </c>
      <c r="D939" s="8">
        <f t="shared" si="430"/>
        <v>52.855667996450485</v>
      </c>
      <c r="E939" s="8">
        <f t="shared" si="423"/>
        <v>108.55906799645049</v>
      </c>
      <c r="F939" s="10">
        <f t="shared" si="424"/>
        <v>52.855667996450485</v>
      </c>
      <c r="G939" s="10">
        <f t="shared" si="425"/>
        <v>0</v>
      </c>
      <c r="H939" s="10">
        <f t="shared" si="452"/>
        <v>0</v>
      </c>
      <c r="I939" s="10">
        <f t="shared" si="431"/>
        <v>0</v>
      </c>
      <c r="J939" s="10">
        <f t="shared" si="432"/>
        <v>0</v>
      </c>
      <c r="K939" s="10">
        <f t="shared" si="426"/>
        <v>52.855667996450485</v>
      </c>
      <c r="L939" s="10">
        <f t="shared" si="427"/>
        <v>0</v>
      </c>
      <c r="M939" s="10">
        <f t="shared" si="443"/>
        <v>0</v>
      </c>
      <c r="N939" s="10">
        <f t="shared" si="433"/>
        <v>0</v>
      </c>
      <c r="O939" s="10">
        <f t="shared" si="434"/>
        <v>0</v>
      </c>
      <c r="P939" s="10">
        <f t="shared" si="428"/>
        <v>52.855667996450485</v>
      </c>
      <c r="Q939" s="10">
        <f t="shared" si="429"/>
        <v>0</v>
      </c>
      <c r="R939" s="10">
        <f t="shared" si="444"/>
        <v>0</v>
      </c>
      <c r="S939" s="10">
        <f t="shared" si="435"/>
        <v>0</v>
      </c>
      <c r="T939" s="10">
        <f t="shared" si="436"/>
        <v>0</v>
      </c>
      <c r="U939" s="10">
        <f t="shared" si="445"/>
        <v>0</v>
      </c>
      <c r="V939" s="10">
        <f t="shared" si="437"/>
        <v>0</v>
      </c>
      <c r="W939" s="10">
        <f t="shared" si="438"/>
        <v>0</v>
      </c>
      <c r="X939" s="10">
        <f t="shared" si="439"/>
        <v>26.427833998225243</v>
      </c>
      <c r="Y939" s="10">
        <f t="shared" si="440"/>
        <v>0</v>
      </c>
      <c r="Z939" s="10">
        <f t="shared" si="446"/>
        <v>0</v>
      </c>
      <c r="AA939" s="10">
        <f t="shared" si="447"/>
        <v>0</v>
      </c>
      <c r="AB939" s="10">
        <f t="shared" si="448"/>
        <v>0</v>
      </c>
      <c r="AC939" s="10">
        <f t="shared" si="441"/>
        <v>26.427833998225243</v>
      </c>
      <c r="AD939" s="10">
        <f t="shared" si="442"/>
        <v>0</v>
      </c>
      <c r="AE939" s="10">
        <f t="shared" si="449"/>
        <v>0</v>
      </c>
      <c r="AF939" s="10">
        <f t="shared" si="450"/>
        <v>0</v>
      </c>
      <c r="AG939" s="10">
        <f t="shared" si="451"/>
        <v>0</v>
      </c>
    </row>
    <row r="940" spans="1:33" x14ac:dyDescent="0.2">
      <c r="A940" s="5">
        <v>40217.875</v>
      </c>
      <c r="B940" s="8">
        <v>54386.579457994332</v>
      </c>
      <c r="C940" s="9">
        <v>920.99666666666656</v>
      </c>
      <c r="D940" s="8">
        <f t="shared" si="430"/>
        <v>54.38657945799433</v>
      </c>
      <c r="E940" s="8">
        <f t="shared" si="423"/>
        <v>109.64637945799433</v>
      </c>
      <c r="F940" s="10">
        <f t="shared" si="424"/>
        <v>54.38657945799433</v>
      </c>
      <c r="G940" s="10">
        <f t="shared" si="425"/>
        <v>0</v>
      </c>
      <c r="H940" s="10">
        <f t="shared" si="452"/>
        <v>0</v>
      </c>
      <c r="I940" s="10">
        <f t="shared" si="431"/>
        <v>0</v>
      </c>
      <c r="J940" s="10">
        <f t="shared" si="432"/>
        <v>0</v>
      </c>
      <c r="K940" s="10">
        <f t="shared" si="426"/>
        <v>54.38657945799433</v>
      </c>
      <c r="L940" s="10">
        <f t="shared" si="427"/>
        <v>0</v>
      </c>
      <c r="M940" s="10">
        <f t="shared" si="443"/>
        <v>0</v>
      </c>
      <c r="N940" s="10">
        <f t="shared" si="433"/>
        <v>0</v>
      </c>
      <c r="O940" s="10">
        <f t="shared" si="434"/>
        <v>0</v>
      </c>
      <c r="P940" s="10">
        <f t="shared" si="428"/>
        <v>54.38657945799433</v>
      </c>
      <c r="Q940" s="10">
        <f t="shared" si="429"/>
        <v>0</v>
      </c>
      <c r="R940" s="10">
        <f t="shared" si="444"/>
        <v>0</v>
      </c>
      <c r="S940" s="10">
        <f t="shared" si="435"/>
        <v>0</v>
      </c>
      <c r="T940" s="10">
        <f t="shared" si="436"/>
        <v>0</v>
      </c>
      <c r="U940" s="10">
        <f t="shared" si="445"/>
        <v>0</v>
      </c>
      <c r="V940" s="10">
        <f t="shared" si="437"/>
        <v>0</v>
      </c>
      <c r="W940" s="10">
        <f t="shared" si="438"/>
        <v>0</v>
      </c>
      <c r="X940" s="10">
        <f t="shared" si="439"/>
        <v>27.193289728997165</v>
      </c>
      <c r="Y940" s="10">
        <f t="shared" si="440"/>
        <v>0</v>
      </c>
      <c r="Z940" s="10">
        <f t="shared" si="446"/>
        <v>0</v>
      </c>
      <c r="AA940" s="10">
        <f t="shared" si="447"/>
        <v>0</v>
      </c>
      <c r="AB940" s="10">
        <f t="shared" si="448"/>
        <v>0</v>
      </c>
      <c r="AC940" s="10">
        <f t="shared" si="441"/>
        <v>27.193289728997165</v>
      </c>
      <c r="AD940" s="10">
        <f t="shared" si="442"/>
        <v>0</v>
      </c>
      <c r="AE940" s="10">
        <f t="shared" si="449"/>
        <v>0</v>
      </c>
      <c r="AF940" s="10">
        <f t="shared" si="450"/>
        <v>0</v>
      </c>
      <c r="AG940" s="10">
        <f t="shared" si="451"/>
        <v>0</v>
      </c>
    </row>
    <row r="941" spans="1:33" x14ac:dyDescent="0.2">
      <c r="A941" s="5">
        <v>40217.916666666664</v>
      </c>
      <c r="B941" s="8">
        <v>56935.17839646151</v>
      </c>
      <c r="C941" s="9">
        <v>935.50166666666667</v>
      </c>
      <c r="D941" s="8">
        <f t="shared" si="430"/>
        <v>56.935178396461509</v>
      </c>
      <c r="E941" s="8">
        <f t="shared" si="423"/>
        <v>113.06527839646151</v>
      </c>
      <c r="F941" s="10">
        <f t="shared" si="424"/>
        <v>56.935178396461509</v>
      </c>
      <c r="G941" s="10">
        <f t="shared" si="425"/>
        <v>0</v>
      </c>
      <c r="H941" s="10">
        <f t="shared" si="452"/>
        <v>0</v>
      </c>
      <c r="I941" s="10">
        <f t="shared" si="431"/>
        <v>0</v>
      </c>
      <c r="J941" s="10">
        <f t="shared" si="432"/>
        <v>0</v>
      </c>
      <c r="K941" s="10">
        <f t="shared" si="426"/>
        <v>56.935178396461509</v>
      </c>
      <c r="L941" s="10">
        <f t="shared" si="427"/>
        <v>0</v>
      </c>
      <c r="M941" s="10">
        <f t="shared" si="443"/>
        <v>0</v>
      </c>
      <c r="N941" s="10">
        <f t="shared" si="433"/>
        <v>0</v>
      </c>
      <c r="O941" s="10">
        <f t="shared" si="434"/>
        <v>0</v>
      </c>
      <c r="P941" s="10">
        <f t="shared" si="428"/>
        <v>56.935178396461509</v>
      </c>
      <c r="Q941" s="10">
        <f t="shared" si="429"/>
        <v>0</v>
      </c>
      <c r="R941" s="10">
        <f t="shared" si="444"/>
        <v>0</v>
      </c>
      <c r="S941" s="10">
        <f t="shared" si="435"/>
        <v>0</v>
      </c>
      <c r="T941" s="10">
        <f t="shared" si="436"/>
        <v>0</v>
      </c>
      <c r="U941" s="10">
        <f t="shared" si="445"/>
        <v>0</v>
      </c>
      <c r="V941" s="10">
        <f t="shared" si="437"/>
        <v>0</v>
      </c>
      <c r="W941" s="10">
        <f t="shared" si="438"/>
        <v>0</v>
      </c>
      <c r="X941" s="10">
        <f t="shared" si="439"/>
        <v>28.467589198230755</v>
      </c>
      <c r="Y941" s="10">
        <f t="shared" si="440"/>
        <v>0</v>
      </c>
      <c r="Z941" s="10">
        <f t="shared" si="446"/>
        <v>0</v>
      </c>
      <c r="AA941" s="10">
        <f t="shared" si="447"/>
        <v>0</v>
      </c>
      <c r="AB941" s="10">
        <f t="shared" si="448"/>
        <v>0</v>
      </c>
      <c r="AC941" s="10">
        <f t="shared" si="441"/>
        <v>28.467589198230755</v>
      </c>
      <c r="AD941" s="10">
        <f t="shared" si="442"/>
        <v>0</v>
      </c>
      <c r="AE941" s="10">
        <f t="shared" si="449"/>
        <v>0</v>
      </c>
      <c r="AF941" s="10">
        <f t="shared" si="450"/>
        <v>0</v>
      </c>
      <c r="AG941" s="10">
        <f t="shared" si="451"/>
        <v>0</v>
      </c>
    </row>
    <row r="942" spans="1:33" x14ac:dyDescent="0.2">
      <c r="A942" s="5">
        <v>40217.958333333336</v>
      </c>
      <c r="B942" s="8">
        <v>59912.760327720884</v>
      </c>
      <c r="C942" s="9">
        <v>941.18333333333328</v>
      </c>
      <c r="D942" s="8">
        <f t="shared" si="430"/>
        <v>59.912760327720882</v>
      </c>
      <c r="E942" s="8">
        <f t="shared" si="423"/>
        <v>116.38376032772088</v>
      </c>
      <c r="F942" s="10">
        <f t="shared" si="424"/>
        <v>59.912760327720882</v>
      </c>
      <c r="G942" s="10">
        <f t="shared" si="425"/>
        <v>0</v>
      </c>
      <c r="H942" s="10">
        <f t="shared" si="452"/>
        <v>0</v>
      </c>
      <c r="I942" s="10">
        <f t="shared" si="431"/>
        <v>0</v>
      </c>
      <c r="J942" s="10">
        <f t="shared" si="432"/>
        <v>0</v>
      </c>
      <c r="K942" s="10">
        <f t="shared" si="426"/>
        <v>59.912760327720882</v>
      </c>
      <c r="L942" s="10">
        <f t="shared" si="427"/>
        <v>0</v>
      </c>
      <c r="M942" s="10">
        <f t="shared" si="443"/>
        <v>0</v>
      </c>
      <c r="N942" s="10">
        <f t="shared" si="433"/>
        <v>0</v>
      </c>
      <c r="O942" s="10">
        <f t="shared" si="434"/>
        <v>0</v>
      </c>
      <c r="P942" s="10">
        <f t="shared" si="428"/>
        <v>59.912760327720882</v>
      </c>
      <c r="Q942" s="10">
        <f t="shared" si="429"/>
        <v>0</v>
      </c>
      <c r="R942" s="10">
        <f t="shared" si="444"/>
        <v>0</v>
      </c>
      <c r="S942" s="10">
        <f t="shared" si="435"/>
        <v>0</v>
      </c>
      <c r="T942" s="10">
        <f t="shared" si="436"/>
        <v>0</v>
      </c>
      <c r="U942" s="10">
        <f t="shared" si="445"/>
        <v>0</v>
      </c>
      <c r="V942" s="10">
        <f t="shared" si="437"/>
        <v>0</v>
      </c>
      <c r="W942" s="10">
        <f t="shared" si="438"/>
        <v>0</v>
      </c>
      <c r="X942" s="10">
        <f t="shared" si="439"/>
        <v>29.956380163860441</v>
      </c>
      <c r="Y942" s="10">
        <f t="shared" si="440"/>
        <v>0</v>
      </c>
      <c r="Z942" s="10">
        <f t="shared" si="446"/>
        <v>0</v>
      </c>
      <c r="AA942" s="10">
        <f t="shared" si="447"/>
        <v>0</v>
      </c>
      <c r="AB942" s="10">
        <f t="shared" si="448"/>
        <v>0</v>
      </c>
      <c r="AC942" s="10">
        <f t="shared" si="441"/>
        <v>29.956380163860441</v>
      </c>
      <c r="AD942" s="10">
        <f t="shared" si="442"/>
        <v>0</v>
      </c>
      <c r="AE942" s="10">
        <f t="shared" si="449"/>
        <v>0</v>
      </c>
      <c r="AF942" s="10">
        <f t="shared" si="450"/>
        <v>0</v>
      </c>
      <c r="AG942" s="10">
        <f t="shared" si="451"/>
        <v>0</v>
      </c>
    </row>
    <row r="943" spans="1:33" x14ac:dyDescent="0.2">
      <c r="A943" s="5">
        <v>40218</v>
      </c>
      <c r="B943" s="8">
        <v>55302.817500875244</v>
      </c>
      <c r="C943" s="9">
        <v>866.81666666666672</v>
      </c>
      <c r="D943" s="8">
        <f t="shared" si="430"/>
        <v>55.302817500875243</v>
      </c>
      <c r="E943" s="8">
        <f t="shared" si="423"/>
        <v>107.31181750087524</v>
      </c>
      <c r="F943" s="10">
        <f t="shared" si="424"/>
        <v>55.302817500875243</v>
      </c>
      <c r="G943" s="10">
        <f t="shared" si="425"/>
        <v>0</v>
      </c>
      <c r="H943" s="10">
        <f t="shared" si="452"/>
        <v>0</v>
      </c>
      <c r="I943" s="10">
        <f t="shared" si="431"/>
        <v>0</v>
      </c>
      <c r="J943" s="10">
        <f t="shared" si="432"/>
        <v>0</v>
      </c>
      <c r="K943" s="10">
        <f t="shared" si="426"/>
        <v>55.302817500875243</v>
      </c>
      <c r="L943" s="10">
        <f t="shared" si="427"/>
        <v>0</v>
      </c>
      <c r="M943" s="10">
        <f t="shared" si="443"/>
        <v>0</v>
      </c>
      <c r="N943" s="10">
        <f t="shared" si="433"/>
        <v>0</v>
      </c>
      <c r="O943" s="10">
        <f t="shared" si="434"/>
        <v>0</v>
      </c>
      <c r="P943" s="10">
        <f t="shared" si="428"/>
        <v>55.302817500875243</v>
      </c>
      <c r="Q943" s="10">
        <f t="shared" si="429"/>
        <v>0</v>
      </c>
      <c r="R943" s="10">
        <f t="shared" si="444"/>
        <v>0</v>
      </c>
      <c r="S943" s="10">
        <f t="shared" si="435"/>
        <v>0</v>
      </c>
      <c r="T943" s="10">
        <f t="shared" si="436"/>
        <v>0</v>
      </c>
      <c r="U943" s="10">
        <f t="shared" si="445"/>
        <v>0</v>
      </c>
      <c r="V943" s="10">
        <f t="shared" si="437"/>
        <v>0</v>
      </c>
      <c r="W943" s="10">
        <f t="shared" si="438"/>
        <v>0</v>
      </c>
      <c r="X943" s="10">
        <f t="shared" si="439"/>
        <v>27.651408750437621</v>
      </c>
      <c r="Y943" s="10">
        <f t="shared" si="440"/>
        <v>0</v>
      </c>
      <c r="Z943" s="10">
        <f t="shared" si="446"/>
        <v>0</v>
      </c>
      <c r="AA943" s="10">
        <f t="shared" si="447"/>
        <v>0</v>
      </c>
      <c r="AB943" s="10">
        <f t="shared" si="448"/>
        <v>0</v>
      </c>
      <c r="AC943" s="10">
        <f t="shared" si="441"/>
        <v>27.651408750437621</v>
      </c>
      <c r="AD943" s="10">
        <f t="shared" si="442"/>
        <v>0</v>
      </c>
      <c r="AE943" s="10">
        <f t="shared" si="449"/>
        <v>0</v>
      </c>
      <c r="AF943" s="10">
        <f t="shared" si="450"/>
        <v>0</v>
      </c>
      <c r="AG943" s="10">
        <f t="shared" si="451"/>
        <v>0</v>
      </c>
    </row>
    <row r="944" spans="1:33" x14ac:dyDescent="0.2">
      <c r="A944" s="5">
        <v>40218.041666666664</v>
      </c>
      <c r="B944" s="8">
        <v>57388.667554333842</v>
      </c>
      <c r="C944" s="9">
        <v>880.65</v>
      </c>
      <c r="D944" s="8">
        <f t="shared" si="430"/>
        <v>57.388667554333843</v>
      </c>
      <c r="E944" s="8">
        <f t="shared" si="423"/>
        <v>110.22766755433383</v>
      </c>
      <c r="F944" s="10">
        <f t="shared" si="424"/>
        <v>57.388667554333843</v>
      </c>
      <c r="G944" s="10">
        <f t="shared" si="425"/>
        <v>0</v>
      </c>
      <c r="H944" s="10">
        <f t="shared" si="452"/>
        <v>0</v>
      </c>
      <c r="I944" s="10">
        <f t="shared" si="431"/>
        <v>0</v>
      </c>
      <c r="J944" s="10">
        <f t="shared" si="432"/>
        <v>0</v>
      </c>
      <c r="K944" s="10">
        <f t="shared" si="426"/>
        <v>57.388667554333843</v>
      </c>
      <c r="L944" s="10">
        <f t="shared" si="427"/>
        <v>0</v>
      </c>
      <c r="M944" s="10">
        <f t="shared" si="443"/>
        <v>0</v>
      </c>
      <c r="N944" s="10">
        <f t="shared" si="433"/>
        <v>0</v>
      </c>
      <c r="O944" s="10">
        <f t="shared" si="434"/>
        <v>0</v>
      </c>
      <c r="P944" s="10">
        <f t="shared" si="428"/>
        <v>57.388667554333843</v>
      </c>
      <c r="Q944" s="10">
        <f t="shared" si="429"/>
        <v>0</v>
      </c>
      <c r="R944" s="10">
        <f t="shared" si="444"/>
        <v>0</v>
      </c>
      <c r="S944" s="10">
        <f t="shared" si="435"/>
        <v>0</v>
      </c>
      <c r="T944" s="10">
        <f t="shared" si="436"/>
        <v>0</v>
      </c>
      <c r="U944" s="10">
        <f t="shared" si="445"/>
        <v>0</v>
      </c>
      <c r="V944" s="10">
        <f t="shared" si="437"/>
        <v>0</v>
      </c>
      <c r="W944" s="10">
        <f t="shared" si="438"/>
        <v>0</v>
      </c>
      <c r="X944" s="10">
        <f t="shared" si="439"/>
        <v>28.694333777166921</v>
      </c>
      <c r="Y944" s="10">
        <f t="shared" si="440"/>
        <v>0</v>
      </c>
      <c r="Z944" s="10">
        <f t="shared" si="446"/>
        <v>0</v>
      </c>
      <c r="AA944" s="10">
        <f t="shared" si="447"/>
        <v>0</v>
      </c>
      <c r="AB944" s="10">
        <f t="shared" si="448"/>
        <v>0</v>
      </c>
      <c r="AC944" s="10">
        <f t="shared" si="441"/>
        <v>28.694333777166921</v>
      </c>
      <c r="AD944" s="10">
        <f t="shared" si="442"/>
        <v>0</v>
      </c>
      <c r="AE944" s="10">
        <f t="shared" si="449"/>
        <v>0</v>
      </c>
      <c r="AF944" s="10">
        <f t="shared" si="450"/>
        <v>0</v>
      </c>
      <c r="AG944" s="10">
        <f t="shared" si="451"/>
        <v>0</v>
      </c>
    </row>
    <row r="945" spans="1:33" x14ac:dyDescent="0.2">
      <c r="A945" s="5">
        <v>40218.083333333336</v>
      </c>
      <c r="B945" s="8">
        <v>61822.186760329168</v>
      </c>
      <c r="C945" s="9">
        <v>928.99333333333345</v>
      </c>
      <c r="D945" s="8">
        <f t="shared" si="430"/>
        <v>61.822186760329167</v>
      </c>
      <c r="E945" s="8">
        <f t="shared" si="423"/>
        <v>117.56178676032917</v>
      </c>
      <c r="F945" s="10">
        <f t="shared" si="424"/>
        <v>61.822186760329167</v>
      </c>
      <c r="G945" s="10">
        <f t="shared" si="425"/>
        <v>0</v>
      </c>
      <c r="H945" s="10">
        <f t="shared" si="452"/>
        <v>0</v>
      </c>
      <c r="I945" s="10">
        <f t="shared" si="431"/>
        <v>0</v>
      </c>
      <c r="J945" s="10">
        <f t="shared" si="432"/>
        <v>0</v>
      </c>
      <c r="K945" s="10">
        <f t="shared" si="426"/>
        <v>61.822186760329167</v>
      </c>
      <c r="L945" s="10">
        <f t="shared" si="427"/>
        <v>0</v>
      </c>
      <c r="M945" s="10">
        <f t="shared" si="443"/>
        <v>0</v>
      </c>
      <c r="N945" s="10">
        <f t="shared" si="433"/>
        <v>0</v>
      </c>
      <c r="O945" s="10">
        <f t="shared" si="434"/>
        <v>0</v>
      </c>
      <c r="P945" s="10">
        <f t="shared" si="428"/>
        <v>61.822186760329167</v>
      </c>
      <c r="Q945" s="10">
        <f t="shared" si="429"/>
        <v>0</v>
      </c>
      <c r="R945" s="10">
        <f t="shared" si="444"/>
        <v>0</v>
      </c>
      <c r="S945" s="10">
        <f t="shared" si="435"/>
        <v>0</v>
      </c>
      <c r="T945" s="10">
        <f t="shared" si="436"/>
        <v>0</v>
      </c>
      <c r="U945" s="10">
        <f t="shared" si="445"/>
        <v>0</v>
      </c>
      <c r="V945" s="10">
        <f t="shared" si="437"/>
        <v>0</v>
      </c>
      <c r="W945" s="10">
        <f t="shared" si="438"/>
        <v>0</v>
      </c>
      <c r="X945" s="10">
        <f t="shared" si="439"/>
        <v>30.91109338016458</v>
      </c>
      <c r="Y945" s="10">
        <f t="shared" si="440"/>
        <v>0</v>
      </c>
      <c r="Z945" s="10">
        <f t="shared" si="446"/>
        <v>0</v>
      </c>
      <c r="AA945" s="10">
        <f t="shared" si="447"/>
        <v>0</v>
      </c>
      <c r="AB945" s="10">
        <f t="shared" si="448"/>
        <v>0</v>
      </c>
      <c r="AC945" s="10">
        <f t="shared" si="441"/>
        <v>30.91109338016458</v>
      </c>
      <c r="AD945" s="10">
        <f t="shared" si="442"/>
        <v>0</v>
      </c>
      <c r="AE945" s="10">
        <f t="shared" si="449"/>
        <v>0</v>
      </c>
      <c r="AF945" s="10">
        <f t="shared" si="450"/>
        <v>0</v>
      </c>
      <c r="AG945" s="10">
        <f t="shared" si="451"/>
        <v>0</v>
      </c>
    </row>
    <row r="946" spans="1:33" x14ac:dyDescent="0.2">
      <c r="A946" s="5">
        <v>40218.125</v>
      </c>
      <c r="B946" s="8">
        <v>57075.970156018346</v>
      </c>
      <c r="C946" s="9">
        <v>921.47333333333336</v>
      </c>
      <c r="D946" s="8">
        <f t="shared" si="430"/>
        <v>57.075970156018343</v>
      </c>
      <c r="E946" s="8">
        <f t="shared" si="423"/>
        <v>112.36437015601834</v>
      </c>
      <c r="F946" s="10">
        <f t="shared" si="424"/>
        <v>57.075970156018343</v>
      </c>
      <c r="G946" s="10">
        <f t="shared" si="425"/>
        <v>0</v>
      </c>
      <c r="H946" s="10">
        <f t="shared" si="452"/>
        <v>0</v>
      </c>
      <c r="I946" s="10">
        <f t="shared" si="431"/>
        <v>0</v>
      </c>
      <c r="J946" s="10">
        <f t="shared" si="432"/>
        <v>0</v>
      </c>
      <c r="K946" s="10">
        <f t="shared" si="426"/>
        <v>57.075970156018343</v>
      </c>
      <c r="L946" s="10">
        <f t="shared" si="427"/>
        <v>0</v>
      </c>
      <c r="M946" s="10">
        <f t="shared" si="443"/>
        <v>0</v>
      </c>
      <c r="N946" s="10">
        <f t="shared" si="433"/>
        <v>0</v>
      </c>
      <c r="O946" s="10">
        <f t="shared" si="434"/>
        <v>0</v>
      </c>
      <c r="P946" s="10">
        <f t="shared" si="428"/>
        <v>57.075970156018343</v>
      </c>
      <c r="Q946" s="10">
        <f t="shared" si="429"/>
        <v>0</v>
      </c>
      <c r="R946" s="10">
        <f t="shared" si="444"/>
        <v>0</v>
      </c>
      <c r="S946" s="10">
        <f t="shared" si="435"/>
        <v>0</v>
      </c>
      <c r="T946" s="10">
        <f t="shared" si="436"/>
        <v>0</v>
      </c>
      <c r="U946" s="10">
        <f t="shared" si="445"/>
        <v>0</v>
      </c>
      <c r="V946" s="10">
        <f t="shared" si="437"/>
        <v>0</v>
      </c>
      <c r="W946" s="10">
        <f t="shared" si="438"/>
        <v>0</v>
      </c>
      <c r="X946" s="10">
        <f t="shared" si="439"/>
        <v>28.537985078009172</v>
      </c>
      <c r="Y946" s="10">
        <f t="shared" si="440"/>
        <v>0</v>
      </c>
      <c r="Z946" s="10">
        <f t="shared" si="446"/>
        <v>0</v>
      </c>
      <c r="AA946" s="10">
        <f t="shared" si="447"/>
        <v>0</v>
      </c>
      <c r="AB946" s="10">
        <f t="shared" si="448"/>
        <v>0</v>
      </c>
      <c r="AC946" s="10">
        <f t="shared" si="441"/>
        <v>28.537985078009172</v>
      </c>
      <c r="AD946" s="10">
        <f t="shared" si="442"/>
        <v>0</v>
      </c>
      <c r="AE946" s="10">
        <f t="shared" si="449"/>
        <v>0</v>
      </c>
      <c r="AF946" s="10">
        <f t="shared" si="450"/>
        <v>0</v>
      </c>
      <c r="AG946" s="10">
        <f t="shared" si="451"/>
        <v>0</v>
      </c>
    </row>
    <row r="947" spans="1:33" x14ac:dyDescent="0.2">
      <c r="A947" s="5">
        <v>40218.166666666664</v>
      </c>
      <c r="B947" s="8">
        <v>55351.65023409485</v>
      </c>
      <c r="C947" s="9">
        <v>936.30833333333328</v>
      </c>
      <c r="D947" s="8">
        <f t="shared" si="430"/>
        <v>55.351650234094848</v>
      </c>
      <c r="E947" s="8">
        <f t="shared" si="423"/>
        <v>111.53015023409485</v>
      </c>
      <c r="F947" s="10">
        <f t="shared" si="424"/>
        <v>55.351650234094848</v>
      </c>
      <c r="G947" s="10">
        <f t="shared" si="425"/>
        <v>0</v>
      </c>
      <c r="H947" s="10">
        <f t="shared" si="452"/>
        <v>0</v>
      </c>
      <c r="I947" s="10">
        <f t="shared" si="431"/>
        <v>0</v>
      </c>
      <c r="J947" s="10">
        <f t="shared" si="432"/>
        <v>0</v>
      </c>
      <c r="K947" s="10">
        <f t="shared" si="426"/>
        <v>55.351650234094848</v>
      </c>
      <c r="L947" s="10">
        <f t="shared" si="427"/>
        <v>0</v>
      </c>
      <c r="M947" s="10">
        <f t="shared" si="443"/>
        <v>0</v>
      </c>
      <c r="N947" s="10">
        <f t="shared" si="433"/>
        <v>0</v>
      </c>
      <c r="O947" s="10">
        <f t="shared" si="434"/>
        <v>0</v>
      </c>
      <c r="P947" s="10">
        <f t="shared" si="428"/>
        <v>55.351650234094848</v>
      </c>
      <c r="Q947" s="10">
        <f t="shared" si="429"/>
        <v>0</v>
      </c>
      <c r="R947" s="10">
        <f t="shared" si="444"/>
        <v>0</v>
      </c>
      <c r="S947" s="10">
        <f t="shared" si="435"/>
        <v>0</v>
      </c>
      <c r="T947" s="10">
        <f t="shared" si="436"/>
        <v>0</v>
      </c>
      <c r="U947" s="10">
        <f t="shared" si="445"/>
        <v>0</v>
      </c>
      <c r="V947" s="10">
        <f t="shared" si="437"/>
        <v>0</v>
      </c>
      <c r="W947" s="10">
        <f t="shared" si="438"/>
        <v>0</v>
      </c>
      <c r="X947" s="10">
        <f t="shared" si="439"/>
        <v>27.675825117047424</v>
      </c>
      <c r="Y947" s="10">
        <f t="shared" si="440"/>
        <v>0</v>
      </c>
      <c r="Z947" s="10">
        <f t="shared" si="446"/>
        <v>0</v>
      </c>
      <c r="AA947" s="10">
        <f t="shared" si="447"/>
        <v>0</v>
      </c>
      <c r="AB947" s="10">
        <f t="shared" si="448"/>
        <v>0</v>
      </c>
      <c r="AC947" s="10">
        <f t="shared" si="441"/>
        <v>27.675825117047424</v>
      </c>
      <c r="AD947" s="10">
        <f t="shared" si="442"/>
        <v>0</v>
      </c>
      <c r="AE947" s="10">
        <f t="shared" si="449"/>
        <v>0</v>
      </c>
      <c r="AF947" s="10">
        <f t="shared" si="450"/>
        <v>0</v>
      </c>
      <c r="AG947" s="10">
        <f t="shared" si="451"/>
        <v>0</v>
      </c>
    </row>
    <row r="948" spans="1:33" x14ac:dyDescent="0.2">
      <c r="A948" s="5">
        <v>40218.208333333336</v>
      </c>
      <c r="B948" s="8">
        <v>57431.207075641723</v>
      </c>
      <c r="C948" s="9">
        <v>934.26499999999999</v>
      </c>
      <c r="D948" s="8">
        <f t="shared" si="430"/>
        <v>57.431207075641723</v>
      </c>
      <c r="E948" s="8">
        <f t="shared" si="423"/>
        <v>113.48710707564172</v>
      </c>
      <c r="F948" s="10">
        <f t="shared" si="424"/>
        <v>57.431207075641723</v>
      </c>
      <c r="G948" s="10">
        <f t="shared" si="425"/>
        <v>0</v>
      </c>
      <c r="H948" s="10">
        <f t="shared" si="452"/>
        <v>0</v>
      </c>
      <c r="I948" s="10">
        <f t="shared" si="431"/>
        <v>0</v>
      </c>
      <c r="J948" s="10">
        <f t="shared" si="432"/>
        <v>0</v>
      </c>
      <c r="K948" s="10">
        <f t="shared" si="426"/>
        <v>57.431207075641723</v>
      </c>
      <c r="L948" s="10">
        <f t="shared" si="427"/>
        <v>0</v>
      </c>
      <c r="M948" s="10">
        <f t="shared" si="443"/>
        <v>0</v>
      </c>
      <c r="N948" s="10">
        <f t="shared" si="433"/>
        <v>0</v>
      </c>
      <c r="O948" s="10">
        <f t="shared" si="434"/>
        <v>0</v>
      </c>
      <c r="P948" s="10">
        <f t="shared" si="428"/>
        <v>57.431207075641723</v>
      </c>
      <c r="Q948" s="10">
        <f t="shared" si="429"/>
        <v>0</v>
      </c>
      <c r="R948" s="10">
        <f t="shared" si="444"/>
        <v>0</v>
      </c>
      <c r="S948" s="10">
        <f t="shared" si="435"/>
        <v>0</v>
      </c>
      <c r="T948" s="10">
        <f t="shared" si="436"/>
        <v>0</v>
      </c>
      <c r="U948" s="10">
        <f t="shared" si="445"/>
        <v>0</v>
      </c>
      <c r="V948" s="10">
        <f t="shared" si="437"/>
        <v>0</v>
      </c>
      <c r="W948" s="10">
        <f t="shared" si="438"/>
        <v>0</v>
      </c>
      <c r="X948" s="10">
        <f t="shared" si="439"/>
        <v>28.715603537820861</v>
      </c>
      <c r="Y948" s="10">
        <f t="shared" si="440"/>
        <v>0</v>
      </c>
      <c r="Z948" s="10">
        <f t="shared" si="446"/>
        <v>0</v>
      </c>
      <c r="AA948" s="10">
        <f t="shared" si="447"/>
        <v>0</v>
      </c>
      <c r="AB948" s="10">
        <f t="shared" si="448"/>
        <v>0</v>
      </c>
      <c r="AC948" s="10">
        <f t="shared" si="441"/>
        <v>28.715603537820861</v>
      </c>
      <c r="AD948" s="10">
        <f t="shared" si="442"/>
        <v>0</v>
      </c>
      <c r="AE948" s="10">
        <f t="shared" si="449"/>
        <v>0</v>
      </c>
      <c r="AF948" s="10">
        <f t="shared" si="450"/>
        <v>0</v>
      </c>
      <c r="AG948" s="10">
        <f t="shared" si="451"/>
        <v>0</v>
      </c>
    </row>
    <row r="949" spans="1:33" x14ac:dyDescent="0.2">
      <c r="A949" s="5">
        <v>40218.25</v>
      </c>
      <c r="B949" s="8">
        <v>56948.411690021268</v>
      </c>
      <c r="C949" s="9">
        <v>940.74666666666667</v>
      </c>
      <c r="D949" s="8">
        <f t="shared" si="430"/>
        <v>56.948411690021267</v>
      </c>
      <c r="E949" s="8">
        <f t="shared" si="423"/>
        <v>113.39321169002127</v>
      </c>
      <c r="F949" s="10">
        <f t="shared" si="424"/>
        <v>56.948411690021267</v>
      </c>
      <c r="G949" s="10">
        <f t="shared" si="425"/>
        <v>0</v>
      </c>
      <c r="H949" s="10">
        <f t="shared" si="452"/>
        <v>0</v>
      </c>
      <c r="I949" s="10">
        <f t="shared" si="431"/>
        <v>0</v>
      </c>
      <c r="J949" s="10">
        <f t="shared" si="432"/>
        <v>0</v>
      </c>
      <c r="K949" s="10">
        <f t="shared" si="426"/>
        <v>56.948411690021267</v>
      </c>
      <c r="L949" s="10">
        <f t="shared" si="427"/>
        <v>0</v>
      </c>
      <c r="M949" s="10">
        <f t="shared" si="443"/>
        <v>0</v>
      </c>
      <c r="N949" s="10">
        <f t="shared" si="433"/>
        <v>0</v>
      </c>
      <c r="O949" s="10">
        <f t="shared" si="434"/>
        <v>0</v>
      </c>
      <c r="P949" s="10">
        <f t="shared" si="428"/>
        <v>56.948411690021267</v>
      </c>
      <c r="Q949" s="10">
        <f t="shared" si="429"/>
        <v>0</v>
      </c>
      <c r="R949" s="10">
        <f t="shared" si="444"/>
        <v>0</v>
      </c>
      <c r="S949" s="10">
        <f t="shared" si="435"/>
        <v>0</v>
      </c>
      <c r="T949" s="10">
        <f t="shared" si="436"/>
        <v>0</v>
      </c>
      <c r="U949" s="10">
        <f t="shared" si="445"/>
        <v>0</v>
      </c>
      <c r="V949" s="10">
        <f t="shared" si="437"/>
        <v>0</v>
      </c>
      <c r="W949" s="10">
        <f t="shared" si="438"/>
        <v>0</v>
      </c>
      <c r="X949" s="10">
        <f t="shared" si="439"/>
        <v>28.474205845010633</v>
      </c>
      <c r="Y949" s="10">
        <f t="shared" si="440"/>
        <v>0</v>
      </c>
      <c r="Z949" s="10">
        <f t="shared" si="446"/>
        <v>0</v>
      </c>
      <c r="AA949" s="10">
        <f t="shared" si="447"/>
        <v>0</v>
      </c>
      <c r="AB949" s="10">
        <f t="shared" si="448"/>
        <v>0</v>
      </c>
      <c r="AC949" s="10">
        <f t="shared" si="441"/>
        <v>28.474205845010633</v>
      </c>
      <c r="AD949" s="10">
        <f t="shared" si="442"/>
        <v>0</v>
      </c>
      <c r="AE949" s="10">
        <f t="shared" si="449"/>
        <v>0</v>
      </c>
      <c r="AF949" s="10">
        <f t="shared" si="450"/>
        <v>0</v>
      </c>
      <c r="AG949" s="10">
        <f t="shared" si="451"/>
        <v>0</v>
      </c>
    </row>
    <row r="950" spans="1:33" x14ac:dyDescent="0.2">
      <c r="A950" s="5">
        <v>40218.291666666664</v>
      </c>
      <c r="B950" s="8">
        <v>57980.231026493064</v>
      </c>
      <c r="C950" s="9">
        <v>939.32</v>
      </c>
      <c r="D950" s="8">
        <f t="shared" si="430"/>
        <v>57.980231026493065</v>
      </c>
      <c r="E950" s="8">
        <f t="shared" si="423"/>
        <v>114.33943102649306</v>
      </c>
      <c r="F950" s="10">
        <f t="shared" si="424"/>
        <v>57.980231026493065</v>
      </c>
      <c r="G950" s="10">
        <f t="shared" si="425"/>
        <v>0</v>
      </c>
      <c r="H950" s="10">
        <f t="shared" si="452"/>
        <v>0</v>
      </c>
      <c r="I950" s="10">
        <f t="shared" si="431"/>
        <v>0</v>
      </c>
      <c r="J950" s="10">
        <f t="shared" si="432"/>
        <v>0</v>
      </c>
      <c r="K950" s="10">
        <f t="shared" si="426"/>
        <v>57.980231026493065</v>
      </c>
      <c r="L950" s="10">
        <f t="shared" si="427"/>
        <v>0</v>
      </c>
      <c r="M950" s="10">
        <f t="shared" si="443"/>
        <v>0</v>
      </c>
      <c r="N950" s="10">
        <f t="shared" si="433"/>
        <v>0</v>
      </c>
      <c r="O950" s="10">
        <f t="shared" si="434"/>
        <v>0</v>
      </c>
      <c r="P950" s="10">
        <f t="shared" si="428"/>
        <v>57.980231026493065</v>
      </c>
      <c r="Q950" s="10">
        <f t="shared" si="429"/>
        <v>0</v>
      </c>
      <c r="R950" s="10">
        <f t="shared" si="444"/>
        <v>0</v>
      </c>
      <c r="S950" s="10">
        <f t="shared" si="435"/>
        <v>0</v>
      </c>
      <c r="T950" s="10">
        <f t="shared" si="436"/>
        <v>0</v>
      </c>
      <c r="U950" s="10">
        <f t="shared" si="445"/>
        <v>0</v>
      </c>
      <c r="V950" s="10">
        <f t="shared" si="437"/>
        <v>0</v>
      </c>
      <c r="W950" s="10">
        <f t="shared" si="438"/>
        <v>0</v>
      </c>
      <c r="X950" s="10">
        <f t="shared" si="439"/>
        <v>28.990115513246533</v>
      </c>
      <c r="Y950" s="10">
        <f t="shared" si="440"/>
        <v>0</v>
      </c>
      <c r="Z950" s="10">
        <f t="shared" si="446"/>
        <v>0</v>
      </c>
      <c r="AA950" s="10">
        <f t="shared" si="447"/>
        <v>0</v>
      </c>
      <c r="AB950" s="10">
        <f t="shared" si="448"/>
        <v>0</v>
      </c>
      <c r="AC950" s="10">
        <f t="shared" si="441"/>
        <v>28.990115513246533</v>
      </c>
      <c r="AD950" s="10">
        <f t="shared" si="442"/>
        <v>0</v>
      </c>
      <c r="AE950" s="10">
        <f t="shared" si="449"/>
        <v>0</v>
      </c>
      <c r="AF950" s="10">
        <f t="shared" si="450"/>
        <v>0</v>
      </c>
      <c r="AG950" s="10">
        <f t="shared" si="451"/>
        <v>0</v>
      </c>
    </row>
    <row r="951" spans="1:33" x14ac:dyDescent="0.2">
      <c r="A951" s="5">
        <v>40218.333333333336</v>
      </c>
      <c r="B951" s="8">
        <v>58415.157309875896</v>
      </c>
      <c r="C951" s="9">
        <v>924.4133333333333</v>
      </c>
      <c r="D951" s="8">
        <f t="shared" si="430"/>
        <v>58.415157309875894</v>
      </c>
      <c r="E951" s="8">
        <f t="shared" si="423"/>
        <v>113.87995730987589</v>
      </c>
      <c r="F951" s="10">
        <f t="shared" si="424"/>
        <v>58.415157309875894</v>
      </c>
      <c r="G951" s="10">
        <f t="shared" si="425"/>
        <v>0</v>
      </c>
      <c r="H951" s="10">
        <f t="shared" si="452"/>
        <v>0</v>
      </c>
      <c r="I951" s="10">
        <f t="shared" si="431"/>
        <v>0</v>
      </c>
      <c r="J951" s="10">
        <f t="shared" si="432"/>
        <v>0</v>
      </c>
      <c r="K951" s="10">
        <f t="shared" si="426"/>
        <v>58.415157309875894</v>
      </c>
      <c r="L951" s="10">
        <f t="shared" si="427"/>
        <v>0</v>
      </c>
      <c r="M951" s="10">
        <f t="shared" si="443"/>
        <v>0</v>
      </c>
      <c r="N951" s="10">
        <f t="shared" si="433"/>
        <v>0</v>
      </c>
      <c r="O951" s="10">
        <f t="shared" si="434"/>
        <v>0</v>
      </c>
      <c r="P951" s="10">
        <f t="shared" si="428"/>
        <v>58.415157309875894</v>
      </c>
      <c r="Q951" s="10">
        <f t="shared" si="429"/>
        <v>0</v>
      </c>
      <c r="R951" s="10">
        <f t="shared" si="444"/>
        <v>0</v>
      </c>
      <c r="S951" s="10">
        <f t="shared" si="435"/>
        <v>0</v>
      </c>
      <c r="T951" s="10">
        <f t="shared" si="436"/>
        <v>0</v>
      </c>
      <c r="U951" s="10">
        <f t="shared" si="445"/>
        <v>0</v>
      </c>
      <c r="V951" s="10">
        <f t="shared" si="437"/>
        <v>0</v>
      </c>
      <c r="W951" s="10">
        <f t="shared" si="438"/>
        <v>0</v>
      </c>
      <c r="X951" s="10">
        <f t="shared" si="439"/>
        <v>29.207578654937947</v>
      </c>
      <c r="Y951" s="10">
        <f t="shared" si="440"/>
        <v>0</v>
      </c>
      <c r="Z951" s="10">
        <f t="shared" si="446"/>
        <v>0</v>
      </c>
      <c r="AA951" s="10">
        <f t="shared" si="447"/>
        <v>0</v>
      </c>
      <c r="AB951" s="10">
        <f t="shared" si="448"/>
        <v>0</v>
      </c>
      <c r="AC951" s="10">
        <f t="shared" si="441"/>
        <v>29.207578654937947</v>
      </c>
      <c r="AD951" s="10">
        <f t="shared" si="442"/>
        <v>0</v>
      </c>
      <c r="AE951" s="10">
        <f t="shared" si="449"/>
        <v>0</v>
      </c>
      <c r="AF951" s="10">
        <f t="shared" si="450"/>
        <v>0</v>
      </c>
      <c r="AG951" s="10">
        <f t="shared" si="451"/>
        <v>0</v>
      </c>
    </row>
    <row r="952" spans="1:33" x14ac:dyDescent="0.2">
      <c r="A952" s="5">
        <v>40218.375</v>
      </c>
      <c r="B952" s="8">
        <v>61694.681895393274</v>
      </c>
      <c r="C952" s="9">
        <v>999.76166666666677</v>
      </c>
      <c r="D952" s="8">
        <f t="shared" si="430"/>
        <v>61.694681895393273</v>
      </c>
      <c r="E952" s="8">
        <f t="shared" si="423"/>
        <v>121.68038189539328</v>
      </c>
      <c r="F952" s="10">
        <f t="shared" si="424"/>
        <v>61.694681895393273</v>
      </c>
      <c r="G952" s="10">
        <f t="shared" si="425"/>
        <v>0</v>
      </c>
      <c r="H952" s="10">
        <f t="shared" si="452"/>
        <v>0</v>
      </c>
      <c r="I952" s="10">
        <f t="shared" si="431"/>
        <v>0</v>
      </c>
      <c r="J952" s="10">
        <f t="shared" si="432"/>
        <v>0</v>
      </c>
      <c r="K952" s="10">
        <f t="shared" si="426"/>
        <v>61.694681895393273</v>
      </c>
      <c r="L952" s="10">
        <f t="shared" si="427"/>
        <v>0</v>
      </c>
      <c r="M952" s="10">
        <f t="shared" si="443"/>
        <v>0</v>
      </c>
      <c r="N952" s="10">
        <f t="shared" si="433"/>
        <v>0</v>
      </c>
      <c r="O952" s="10">
        <f t="shared" si="434"/>
        <v>0</v>
      </c>
      <c r="P952" s="10">
        <f t="shared" si="428"/>
        <v>61.694681895393273</v>
      </c>
      <c r="Q952" s="10">
        <f t="shared" si="429"/>
        <v>0</v>
      </c>
      <c r="R952" s="10">
        <f t="shared" si="444"/>
        <v>0</v>
      </c>
      <c r="S952" s="10">
        <f t="shared" si="435"/>
        <v>0</v>
      </c>
      <c r="T952" s="10">
        <f t="shared" si="436"/>
        <v>0</v>
      </c>
      <c r="U952" s="10">
        <f t="shared" si="445"/>
        <v>0</v>
      </c>
      <c r="V952" s="10">
        <f t="shared" si="437"/>
        <v>0</v>
      </c>
      <c r="W952" s="10">
        <f t="shared" si="438"/>
        <v>0</v>
      </c>
      <c r="X952" s="10">
        <f t="shared" si="439"/>
        <v>30.847340947696633</v>
      </c>
      <c r="Y952" s="10">
        <f t="shared" si="440"/>
        <v>0</v>
      </c>
      <c r="Z952" s="10">
        <f t="shared" si="446"/>
        <v>0</v>
      </c>
      <c r="AA952" s="10">
        <f t="shared" si="447"/>
        <v>0</v>
      </c>
      <c r="AB952" s="10">
        <f t="shared" si="448"/>
        <v>0</v>
      </c>
      <c r="AC952" s="10">
        <f t="shared" si="441"/>
        <v>30.847340947696633</v>
      </c>
      <c r="AD952" s="10">
        <f t="shared" si="442"/>
        <v>0</v>
      </c>
      <c r="AE952" s="10">
        <f t="shared" si="449"/>
        <v>0</v>
      </c>
      <c r="AF952" s="10">
        <f t="shared" si="450"/>
        <v>0</v>
      </c>
      <c r="AG952" s="10">
        <f t="shared" si="451"/>
        <v>0</v>
      </c>
    </row>
    <row r="953" spans="1:33" x14ac:dyDescent="0.2">
      <c r="A953" s="5">
        <v>40218.416666666664</v>
      </c>
      <c r="B953" s="8">
        <v>100333.82666873302</v>
      </c>
      <c r="C953" s="9">
        <v>659.48833333333323</v>
      </c>
      <c r="D953" s="8">
        <f t="shared" si="430"/>
        <v>100.33382666873302</v>
      </c>
      <c r="E953" s="8">
        <f t="shared" si="423"/>
        <v>139.90312666873302</v>
      </c>
      <c r="F953" s="10">
        <f t="shared" si="424"/>
        <v>100.33382666873302</v>
      </c>
      <c r="G953" s="10">
        <f t="shared" si="425"/>
        <v>0</v>
      </c>
      <c r="H953" s="10">
        <f t="shared" si="452"/>
        <v>0</v>
      </c>
      <c r="I953" s="10">
        <f t="shared" si="431"/>
        <v>0</v>
      </c>
      <c r="J953" s="10">
        <f t="shared" si="432"/>
        <v>0</v>
      </c>
      <c r="K953" s="10">
        <f t="shared" si="426"/>
        <v>100.33382666873302</v>
      </c>
      <c r="L953" s="10">
        <f t="shared" si="427"/>
        <v>0</v>
      </c>
      <c r="M953" s="10">
        <f t="shared" si="443"/>
        <v>0</v>
      </c>
      <c r="N953" s="10">
        <f t="shared" si="433"/>
        <v>0</v>
      </c>
      <c r="O953" s="10">
        <f t="shared" si="434"/>
        <v>0</v>
      </c>
      <c r="P953" s="10">
        <f t="shared" si="428"/>
        <v>90</v>
      </c>
      <c r="Q953" s="10">
        <f t="shared" si="429"/>
        <v>10.333826668733025</v>
      </c>
      <c r="R953" s="10">
        <f t="shared" si="444"/>
        <v>1</v>
      </c>
      <c r="S953" s="10">
        <f t="shared" si="435"/>
        <v>0</v>
      </c>
      <c r="T953" s="10">
        <f t="shared" si="436"/>
        <v>10.333826668733025</v>
      </c>
      <c r="U953" s="10">
        <f t="shared" si="445"/>
        <v>1</v>
      </c>
      <c r="V953" s="10">
        <f t="shared" si="437"/>
        <v>0</v>
      </c>
      <c r="W953" s="10">
        <f t="shared" si="438"/>
        <v>10.333826668733025</v>
      </c>
      <c r="X953" s="10">
        <f t="shared" si="439"/>
        <v>50.166913334366512</v>
      </c>
      <c r="Y953" s="10">
        <f t="shared" si="440"/>
        <v>0</v>
      </c>
      <c r="Z953" s="10">
        <f t="shared" si="446"/>
        <v>0</v>
      </c>
      <c r="AA953" s="10">
        <f t="shared" si="447"/>
        <v>0</v>
      </c>
      <c r="AB953" s="10">
        <f t="shared" si="448"/>
        <v>0</v>
      </c>
      <c r="AC953" s="10">
        <f t="shared" si="441"/>
        <v>50.166913334366512</v>
      </c>
      <c r="AD953" s="10">
        <f t="shared" si="442"/>
        <v>0</v>
      </c>
      <c r="AE953" s="10">
        <f t="shared" si="449"/>
        <v>0</v>
      </c>
      <c r="AF953" s="10">
        <f t="shared" si="450"/>
        <v>0</v>
      </c>
      <c r="AG953" s="10">
        <f t="shared" si="451"/>
        <v>0</v>
      </c>
    </row>
    <row r="954" spans="1:33" x14ac:dyDescent="0.2">
      <c r="A954" s="5">
        <v>40218.458333333336</v>
      </c>
      <c r="B954" s="8">
        <v>206671.36482892011</v>
      </c>
      <c r="C954" s="9">
        <v>84.376166666666663</v>
      </c>
      <c r="D954" s="8">
        <f t="shared" si="430"/>
        <v>206.6713648289201</v>
      </c>
      <c r="E954" s="8">
        <f t="shared" si="423"/>
        <v>211.7339348289201</v>
      </c>
      <c r="F954" s="10">
        <f t="shared" si="424"/>
        <v>206.6713648289201</v>
      </c>
      <c r="G954" s="10">
        <f t="shared" si="425"/>
        <v>0</v>
      </c>
      <c r="H954" s="10">
        <f t="shared" si="452"/>
        <v>0</v>
      </c>
      <c r="I954" s="10">
        <f t="shared" si="431"/>
        <v>0</v>
      </c>
      <c r="J954" s="10">
        <f t="shared" si="432"/>
        <v>0</v>
      </c>
      <c r="K954" s="10">
        <f t="shared" si="426"/>
        <v>135</v>
      </c>
      <c r="L954" s="10">
        <f t="shared" si="427"/>
        <v>71.671364828920105</v>
      </c>
      <c r="M954" s="10">
        <f t="shared" si="443"/>
        <v>1</v>
      </c>
      <c r="N954" s="10">
        <f t="shared" si="433"/>
        <v>0</v>
      </c>
      <c r="O954" s="10">
        <f t="shared" si="434"/>
        <v>71.671364828920105</v>
      </c>
      <c r="P954" s="10">
        <f t="shared" si="428"/>
        <v>90</v>
      </c>
      <c r="Q954" s="10">
        <f t="shared" si="429"/>
        <v>116.6713648289201</v>
      </c>
      <c r="R954" s="10">
        <f t="shared" si="444"/>
        <v>0</v>
      </c>
      <c r="S954" s="10">
        <f t="shared" si="435"/>
        <v>90</v>
      </c>
      <c r="T954" s="10">
        <f t="shared" si="436"/>
        <v>26.671364828920105</v>
      </c>
      <c r="U954" s="10">
        <f t="shared" si="445"/>
        <v>0</v>
      </c>
      <c r="V954" s="10">
        <f t="shared" si="437"/>
        <v>26.671364828920105</v>
      </c>
      <c r="W954" s="10">
        <f t="shared" si="438"/>
        <v>0</v>
      </c>
      <c r="X954" s="10">
        <f t="shared" si="439"/>
        <v>103.33568241446005</v>
      </c>
      <c r="Y954" s="10">
        <f t="shared" si="440"/>
        <v>0</v>
      </c>
      <c r="Z954" s="10">
        <f t="shared" si="446"/>
        <v>0</v>
      </c>
      <c r="AA954" s="10">
        <f t="shared" si="447"/>
        <v>0</v>
      </c>
      <c r="AB954" s="10">
        <f t="shared" si="448"/>
        <v>0</v>
      </c>
      <c r="AC954" s="10">
        <f t="shared" si="441"/>
        <v>67.5</v>
      </c>
      <c r="AD954" s="10">
        <f t="shared" si="442"/>
        <v>35.835682414460052</v>
      </c>
      <c r="AE954" s="10">
        <f t="shared" si="449"/>
        <v>1</v>
      </c>
      <c r="AF954" s="10">
        <f t="shared" si="450"/>
        <v>0</v>
      </c>
      <c r="AG954" s="10">
        <f t="shared" si="451"/>
        <v>35.835682414460052</v>
      </c>
    </row>
    <row r="955" spans="1:33" x14ac:dyDescent="0.2">
      <c r="A955" s="5">
        <v>40218.5</v>
      </c>
      <c r="B955" s="8">
        <v>100112.16550957655</v>
      </c>
      <c r="C955" s="9">
        <v>0</v>
      </c>
      <c r="D955" s="8">
        <f t="shared" si="430"/>
        <v>100.11216550957654</v>
      </c>
      <c r="E955" s="8">
        <f t="shared" si="423"/>
        <v>100.11216550957654</v>
      </c>
      <c r="F955" s="10">
        <f t="shared" si="424"/>
        <v>100.11216550957654</v>
      </c>
      <c r="G955" s="10">
        <f t="shared" si="425"/>
        <v>0</v>
      </c>
      <c r="H955" s="10">
        <f t="shared" si="452"/>
        <v>0</v>
      </c>
      <c r="I955" s="10">
        <f t="shared" si="431"/>
        <v>0</v>
      </c>
      <c r="J955" s="10">
        <f t="shared" si="432"/>
        <v>0</v>
      </c>
      <c r="K955" s="10">
        <f t="shared" si="426"/>
        <v>100.11216550957654</v>
      </c>
      <c r="L955" s="10">
        <f t="shared" si="427"/>
        <v>0</v>
      </c>
      <c r="M955" s="10">
        <f t="shared" si="443"/>
        <v>0</v>
      </c>
      <c r="N955" s="10">
        <f t="shared" si="433"/>
        <v>0</v>
      </c>
      <c r="O955" s="10">
        <f t="shared" si="434"/>
        <v>0</v>
      </c>
      <c r="P955" s="10">
        <f t="shared" si="428"/>
        <v>90</v>
      </c>
      <c r="Q955" s="10">
        <f t="shared" si="429"/>
        <v>10.112165509576542</v>
      </c>
      <c r="R955" s="10">
        <f t="shared" si="444"/>
        <v>0</v>
      </c>
      <c r="S955" s="10">
        <f t="shared" si="435"/>
        <v>10.112165509576542</v>
      </c>
      <c r="T955" s="10">
        <f t="shared" si="436"/>
        <v>0</v>
      </c>
      <c r="U955" s="10">
        <f t="shared" si="445"/>
        <v>0</v>
      </c>
      <c r="V955" s="10">
        <f t="shared" si="437"/>
        <v>0</v>
      </c>
      <c r="W955" s="10">
        <f t="shared" si="438"/>
        <v>0</v>
      </c>
      <c r="X955" s="10">
        <f t="shared" si="439"/>
        <v>50.056082754788271</v>
      </c>
      <c r="Y955" s="10">
        <f t="shared" si="440"/>
        <v>0</v>
      </c>
      <c r="Z955" s="10">
        <f t="shared" si="446"/>
        <v>0</v>
      </c>
      <c r="AA955" s="10">
        <f t="shared" si="447"/>
        <v>0</v>
      </c>
      <c r="AB955" s="10">
        <f t="shared" si="448"/>
        <v>0</v>
      </c>
      <c r="AC955" s="10">
        <f t="shared" si="441"/>
        <v>50.056082754788271</v>
      </c>
      <c r="AD955" s="10">
        <f t="shared" si="442"/>
        <v>0</v>
      </c>
      <c r="AE955" s="10">
        <f t="shared" si="449"/>
        <v>0</v>
      </c>
      <c r="AF955" s="10">
        <f t="shared" si="450"/>
        <v>0</v>
      </c>
      <c r="AG955" s="10">
        <f t="shared" si="451"/>
        <v>0</v>
      </c>
    </row>
    <row r="956" spans="1:33" x14ac:dyDescent="0.2">
      <c r="A956" s="5">
        <v>40218.541666666664</v>
      </c>
      <c r="B956" s="8">
        <v>99260.108246353091</v>
      </c>
      <c r="C956" s="9">
        <v>0</v>
      </c>
      <c r="D956" s="8">
        <f t="shared" si="430"/>
        <v>99.260108246353084</v>
      </c>
      <c r="E956" s="8">
        <f t="shared" si="423"/>
        <v>99.260108246353084</v>
      </c>
      <c r="F956" s="10">
        <f t="shared" si="424"/>
        <v>99.260108246353084</v>
      </c>
      <c r="G956" s="10">
        <f t="shared" si="425"/>
        <v>0</v>
      </c>
      <c r="H956" s="10">
        <f t="shared" si="452"/>
        <v>0</v>
      </c>
      <c r="I956" s="10">
        <f t="shared" si="431"/>
        <v>0</v>
      </c>
      <c r="J956" s="10">
        <f t="shared" si="432"/>
        <v>0</v>
      </c>
      <c r="K956" s="10">
        <f t="shared" si="426"/>
        <v>99.260108246353084</v>
      </c>
      <c r="L956" s="10">
        <f t="shared" si="427"/>
        <v>0</v>
      </c>
      <c r="M956" s="10">
        <f t="shared" si="443"/>
        <v>0</v>
      </c>
      <c r="N956" s="10">
        <f t="shared" si="433"/>
        <v>0</v>
      </c>
      <c r="O956" s="10">
        <f t="shared" si="434"/>
        <v>0</v>
      </c>
      <c r="P956" s="10">
        <f t="shared" si="428"/>
        <v>90</v>
      </c>
      <c r="Q956" s="10">
        <f t="shared" si="429"/>
        <v>9.2601082463530844</v>
      </c>
      <c r="R956" s="10">
        <f t="shared" si="444"/>
        <v>0</v>
      </c>
      <c r="S956" s="10">
        <f t="shared" si="435"/>
        <v>9.2601082463530844</v>
      </c>
      <c r="T956" s="10">
        <f t="shared" si="436"/>
        <v>0</v>
      </c>
      <c r="U956" s="10">
        <f t="shared" si="445"/>
        <v>0</v>
      </c>
      <c r="V956" s="10">
        <f t="shared" si="437"/>
        <v>0</v>
      </c>
      <c r="W956" s="10">
        <f t="shared" si="438"/>
        <v>0</v>
      </c>
      <c r="X956" s="10">
        <f t="shared" si="439"/>
        <v>49.630054123176542</v>
      </c>
      <c r="Y956" s="10">
        <f t="shared" si="440"/>
        <v>0</v>
      </c>
      <c r="Z956" s="10">
        <f t="shared" si="446"/>
        <v>0</v>
      </c>
      <c r="AA956" s="10">
        <f t="shared" si="447"/>
        <v>0</v>
      </c>
      <c r="AB956" s="10">
        <f t="shared" si="448"/>
        <v>0</v>
      </c>
      <c r="AC956" s="10">
        <f t="shared" si="441"/>
        <v>49.630054123176542</v>
      </c>
      <c r="AD956" s="10">
        <f t="shared" si="442"/>
        <v>0</v>
      </c>
      <c r="AE956" s="10">
        <f t="shared" si="449"/>
        <v>0</v>
      </c>
      <c r="AF956" s="10">
        <f t="shared" si="450"/>
        <v>0</v>
      </c>
      <c r="AG956" s="10">
        <f t="shared" si="451"/>
        <v>0</v>
      </c>
    </row>
    <row r="957" spans="1:33" x14ac:dyDescent="0.2">
      <c r="A957" s="5">
        <v>40218.583333333336</v>
      </c>
      <c r="B957" s="8">
        <v>89175.449393682036</v>
      </c>
      <c r="C957" s="9">
        <v>454.92166666666668</v>
      </c>
      <c r="D957" s="8">
        <f t="shared" si="430"/>
        <v>89.17544939368203</v>
      </c>
      <c r="E957" s="8">
        <f t="shared" si="423"/>
        <v>116.47074939368203</v>
      </c>
      <c r="F957" s="10">
        <f t="shared" si="424"/>
        <v>89.17544939368203</v>
      </c>
      <c r="G957" s="10">
        <f t="shared" si="425"/>
        <v>0</v>
      </c>
      <c r="H957" s="10">
        <f t="shared" si="452"/>
        <v>0</v>
      </c>
      <c r="I957" s="10">
        <f t="shared" si="431"/>
        <v>0</v>
      </c>
      <c r="J957" s="10">
        <f t="shared" si="432"/>
        <v>0</v>
      </c>
      <c r="K957" s="10">
        <f t="shared" si="426"/>
        <v>89.17544939368203</v>
      </c>
      <c r="L957" s="10">
        <f t="shared" si="427"/>
        <v>0</v>
      </c>
      <c r="M957" s="10">
        <f t="shared" si="443"/>
        <v>0</v>
      </c>
      <c r="N957" s="10">
        <f t="shared" si="433"/>
        <v>0</v>
      </c>
      <c r="O957" s="10">
        <f t="shared" si="434"/>
        <v>0</v>
      </c>
      <c r="P957" s="10">
        <f t="shared" si="428"/>
        <v>89.17544939368203</v>
      </c>
      <c r="Q957" s="10">
        <f t="shared" si="429"/>
        <v>0</v>
      </c>
      <c r="R957" s="10">
        <f t="shared" si="444"/>
        <v>0</v>
      </c>
      <c r="S957" s="10">
        <f t="shared" si="435"/>
        <v>0</v>
      </c>
      <c r="T957" s="10">
        <f t="shared" si="436"/>
        <v>0</v>
      </c>
      <c r="U957" s="10">
        <f t="shared" si="445"/>
        <v>0</v>
      </c>
      <c r="V957" s="10">
        <f t="shared" si="437"/>
        <v>0</v>
      </c>
      <c r="W957" s="10">
        <f t="shared" si="438"/>
        <v>0</v>
      </c>
      <c r="X957" s="10">
        <f t="shared" si="439"/>
        <v>44.587724696841015</v>
      </c>
      <c r="Y957" s="10">
        <f t="shared" si="440"/>
        <v>0</v>
      </c>
      <c r="Z957" s="10">
        <f t="shared" si="446"/>
        <v>0</v>
      </c>
      <c r="AA957" s="10">
        <f t="shared" si="447"/>
        <v>0</v>
      </c>
      <c r="AB957" s="10">
        <f t="shared" si="448"/>
        <v>0</v>
      </c>
      <c r="AC957" s="10">
        <f t="shared" si="441"/>
        <v>44.587724696841015</v>
      </c>
      <c r="AD957" s="10">
        <f t="shared" si="442"/>
        <v>0</v>
      </c>
      <c r="AE957" s="10">
        <f t="shared" si="449"/>
        <v>0</v>
      </c>
      <c r="AF957" s="10">
        <f t="shared" si="450"/>
        <v>0</v>
      </c>
      <c r="AG957" s="10">
        <f t="shared" si="451"/>
        <v>0</v>
      </c>
    </row>
    <row r="958" spans="1:33" x14ac:dyDescent="0.2">
      <c r="A958" s="5">
        <v>40218.625</v>
      </c>
      <c r="B958" s="8">
        <v>78417.929353806161</v>
      </c>
      <c r="C958" s="9">
        <v>1154.2416666666666</v>
      </c>
      <c r="D958" s="8">
        <f t="shared" si="430"/>
        <v>78.417929353806159</v>
      </c>
      <c r="E958" s="8">
        <f t="shared" si="423"/>
        <v>147.67242935380614</v>
      </c>
      <c r="F958" s="10">
        <f t="shared" si="424"/>
        <v>78.417929353806159</v>
      </c>
      <c r="G958" s="10">
        <f t="shared" si="425"/>
        <v>0</v>
      </c>
      <c r="H958" s="10">
        <f t="shared" si="452"/>
        <v>0</v>
      </c>
      <c r="I958" s="10">
        <f t="shared" si="431"/>
        <v>0</v>
      </c>
      <c r="J958" s="10">
        <f t="shared" si="432"/>
        <v>0</v>
      </c>
      <c r="K958" s="10">
        <f t="shared" si="426"/>
        <v>78.417929353806159</v>
      </c>
      <c r="L958" s="10">
        <f t="shared" si="427"/>
        <v>0</v>
      </c>
      <c r="M958" s="10">
        <f t="shared" si="443"/>
        <v>0</v>
      </c>
      <c r="N958" s="10">
        <f t="shared" si="433"/>
        <v>0</v>
      </c>
      <c r="O958" s="10">
        <f t="shared" si="434"/>
        <v>0</v>
      </c>
      <c r="P958" s="10">
        <f t="shared" si="428"/>
        <v>78.417929353806159</v>
      </c>
      <c r="Q958" s="10">
        <f t="shared" si="429"/>
        <v>0</v>
      </c>
      <c r="R958" s="10">
        <f t="shared" si="444"/>
        <v>0</v>
      </c>
      <c r="S958" s="10">
        <f t="shared" si="435"/>
        <v>0</v>
      </c>
      <c r="T958" s="10">
        <f t="shared" si="436"/>
        <v>0</v>
      </c>
      <c r="U958" s="10">
        <f t="shared" si="445"/>
        <v>0</v>
      </c>
      <c r="V958" s="10">
        <f t="shared" si="437"/>
        <v>0</v>
      </c>
      <c r="W958" s="10">
        <f t="shared" si="438"/>
        <v>0</v>
      </c>
      <c r="X958" s="10">
        <f t="shared" si="439"/>
        <v>39.208964676903079</v>
      </c>
      <c r="Y958" s="10">
        <f t="shared" si="440"/>
        <v>0</v>
      </c>
      <c r="Z958" s="10">
        <f t="shared" si="446"/>
        <v>0</v>
      </c>
      <c r="AA958" s="10">
        <f t="shared" si="447"/>
        <v>0</v>
      </c>
      <c r="AB958" s="10">
        <f t="shared" si="448"/>
        <v>0</v>
      </c>
      <c r="AC958" s="10">
        <f t="shared" si="441"/>
        <v>39.208964676903079</v>
      </c>
      <c r="AD958" s="10">
        <f t="shared" si="442"/>
        <v>0</v>
      </c>
      <c r="AE958" s="10">
        <f t="shared" si="449"/>
        <v>0</v>
      </c>
      <c r="AF958" s="10">
        <f t="shared" si="450"/>
        <v>0</v>
      </c>
      <c r="AG958" s="10">
        <f t="shared" si="451"/>
        <v>0</v>
      </c>
    </row>
    <row r="959" spans="1:33" x14ac:dyDescent="0.2">
      <c r="A959" s="5">
        <v>40218.666666666664</v>
      </c>
      <c r="B959" s="8">
        <v>76415.243620531328</v>
      </c>
      <c r="C959" s="9">
        <v>1164.1766666666667</v>
      </c>
      <c r="D959" s="8">
        <f t="shared" si="430"/>
        <v>76.415243620531328</v>
      </c>
      <c r="E959" s="8">
        <f t="shared" si="423"/>
        <v>146.26584362053131</v>
      </c>
      <c r="F959" s="10">
        <f t="shared" si="424"/>
        <v>76.415243620531328</v>
      </c>
      <c r="G959" s="10">
        <f t="shared" si="425"/>
        <v>0</v>
      </c>
      <c r="H959" s="10">
        <f t="shared" si="452"/>
        <v>0</v>
      </c>
      <c r="I959" s="10">
        <f t="shared" si="431"/>
        <v>0</v>
      </c>
      <c r="J959" s="10">
        <f t="shared" si="432"/>
        <v>0</v>
      </c>
      <c r="K959" s="10">
        <f t="shared" si="426"/>
        <v>76.415243620531328</v>
      </c>
      <c r="L959" s="10">
        <f t="shared" si="427"/>
        <v>0</v>
      </c>
      <c r="M959" s="10">
        <f t="shared" si="443"/>
        <v>0</v>
      </c>
      <c r="N959" s="10">
        <f t="shared" si="433"/>
        <v>0</v>
      </c>
      <c r="O959" s="10">
        <f t="shared" si="434"/>
        <v>0</v>
      </c>
      <c r="P959" s="10">
        <f t="shared" si="428"/>
        <v>76.415243620531328</v>
      </c>
      <c r="Q959" s="10">
        <f t="shared" si="429"/>
        <v>0</v>
      </c>
      <c r="R959" s="10">
        <f t="shared" si="444"/>
        <v>0</v>
      </c>
      <c r="S959" s="10">
        <f t="shared" si="435"/>
        <v>0</v>
      </c>
      <c r="T959" s="10">
        <f t="shared" si="436"/>
        <v>0</v>
      </c>
      <c r="U959" s="10">
        <f t="shared" si="445"/>
        <v>0</v>
      </c>
      <c r="V959" s="10">
        <f t="shared" si="437"/>
        <v>0</v>
      </c>
      <c r="W959" s="10">
        <f t="shared" si="438"/>
        <v>0</v>
      </c>
      <c r="X959" s="10">
        <f t="shared" si="439"/>
        <v>38.207621810265664</v>
      </c>
      <c r="Y959" s="10">
        <f t="shared" si="440"/>
        <v>0</v>
      </c>
      <c r="Z959" s="10">
        <f t="shared" si="446"/>
        <v>0</v>
      </c>
      <c r="AA959" s="10">
        <f t="shared" si="447"/>
        <v>0</v>
      </c>
      <c r="AB959" s="10">
        <f t="shared" si="448"/>
        <v>0</v>
      </c>
      <c r="AC959" s="10">
        <f t="shared" si="441"/>
        <v>38.207621810265664</v>
      </c>
      <c r="AD959" s="10">
        <f t="shared" si="442"/>
        <v>0</v>
      </c>
      <c r="AE959" s="10">
        <f t="shared" si="449"/>
        <v>0</v>
      </c>
      <c r="AF959" s="10">
        <f t="shared" si="450"/>
        <v>0</v>
      </c>
      <c r="AG959" s="10">
        <f t="shared" si="451"/>
        <v>0</v>
      </c>
    </row>
    <row r="960" spans="1:33" x14ac:dyDescent="0.2">
      <c r="A960" s="5">
        <v>40218.708333333336</v>
      </c>
      <c r="B960" s="8">
        <v>117685.68985721908</v>
      </c>
      <c r="C960" s="9">
        <v>131.87066666666666</v>
      </c>
      <c r="D960" s="8">
        <f t="shared" si="430"/>
        <v>117.68568985721909</v>
      </c>
      <c r="E960" s="8">
        <f t="shared" si="423"/>
        <v>125.59792985721909</v>
      </c>
      <c r="F960" s="10">
        <f t="shared" si="424"/>
        <v>117.68568985721909</v>
      </c>
      <c r="G960" s="10">
        <f t="shared" si="425"/>
        <v>0</v>
      </c>
      <c r="H960" s="10">
        <f t="shared" si="452"/>
        <v>0</v>
      </c>
      <c r="I960" s="10">
        <f t="shared" si="431"/>
        <v>0</v>
      </c>
      <c r="J960" s="10">
        <f t="shared" si="432"/>
        <v>0</v>
      </c>
      <c r="K960" s="10">
        <f t="shared" si="426"/>
        <v>117.68568985721909</v>
      </c>
      <c r="L960" s="10">
        <f t="shared" si="427"/>
        <v>0</v>
      </c>
      <c r="M960" s="10">
        <f t="shared" si="443"/>
        <v>0</v>
      </c>
      <c r="N960" s="10">
        <f t="shared" si="433"/>
        <v>0</v>
      </c>
      <c r="O960" s="10">
        <f t="shared" si="434"/>
        <v>0</v>
      </c>
      <c r="P960" s="10">
        <f t="shared" si="428"/>
        <v>90</v>
      </c>
      <c r="Q960" s="10">
        <f t="shared" si="429"/>
        <v>27.685689857219089</v>
      </c>
      <c r="R960" s="10">
        <f t="shared" si="444"/>
        <v>1</v>
      </c>
      <c r="S960" s="10">
        <f t="shared" si="435"/>
        <v>0</v>
      </c>
      <c r="T960" s="10">
        <f t="shared" si="436"/>
        <v>27.685689857219089</v>
      </c>
      <c r="U960" s="10">
        <f t="shared" si="445"/>
        <v>1</v>
      </c>
      <c r="V960" s="10">
        <f t="shared" si="437"/>
        <v>0</v>
      </c>
      <c r="W960" s="10">
        <f t="shared" si="438"/>
        <v>27.685689857219089</v>
      </c>
      <c r="X960" s="10">
        <f t="shared" si="439"/>
        <v>58.842844928609544</v>
      </c>
      <c r="Y960" s="10">
        <f t="shared" si="440"/>
        <v>0</v>
      </c>
      <c r="Z960" s="10">
        <f t="shared" si="446"/>
        <v>0</v>
      </c>
      <c r="AA960" s="10">
        <f t="shared" si="447"/>
        <v>0</v>
      </c>
      <c r="AB960" s="10">
        <f t="shared" si="448"/>
        <v>0</v>
      </c>
      <c r="AC960" s="10">
        <f t="shared" si="441"/>
        <v>58.842844928609544</v>
      </c>
      <c r="AD960" s="10">
        <f t="shared" si="442"/>
        <v>0</v>
      </c>
      <c r="AE960" s="10">
        <f t="shared" si="449"/>
        <v>0</v>
      </c>
      <c r="AF960" s="10">
        <f t="shared" si="450"/>
        <v>0</v>
      </c>
      <c r="AG960" s="10">
        <f t="shared" si="451"/>
        <v>0</v>
      </c>
    </row>
    <row r="961" spans="1:33" x14ac:dyDescent="0.2">
      <c r="A961" s="5">
        <v>40218.75</v>
      </c>
      <c r="B961" s="8">
        <v>102590.53353585489</v>
      </c>
      <c r="C961" s="9">
        <v>0</v>
      </c>
      <c r="D961" s="8">
        <f t="shared" si="430"/>
        <v>102.59053353585489</v>
      </c>
      <c r="E961" s="8">
        <f t="shared" si="423"/>
        <v>102.59053353585489</v>
      </c>
      <c r="F961" s="10">
        <f t="shared" si="424"/>
        <v>102.59053353585489</v>
      </c>
      <c r="G961" s="10">
        <f t="shared" si="425"/>
        <v>0</v>
      </c>
      <c r="H961" s="10">
        <f t="shared" si="452"/>
        <v>0</v>
      </c>
      <c r="I961" s="10">
        <f t="shared" si="431"/>
        <v>0</v>
      </c>
      <c r="J961" s="10">
        <f t="shared" si="432"/>
        <v>0</v>
      </c>
      <c r="K961" s="10">
        <f t="shared" si="426"/>
        <v>102.59053353585489</v>
      </c>
      <c r="L961" s="10">
        <f t="shared" si="427"/>
        <v>0</v>
      </c>
      <c r="M961" s="10">
        <f t="shared" si="443"/>
        <v>0</v>
      </c>
      <c r="N961" s="10">
        <f t="shared" si="433"/>
        <v>0</v>
      </c>
      <c r="O961" s="10">
        <f t="shared" si="434"/>
        <v>0</v>
      </c>
      <c r="P961" s="10">
        <f t="shared" si="428"/>
        <v>90</v>
      </c>
      <c r="Q961" s="10">
        <f t="shared" si="429"/>
        <v>12.590533535854888</v>
      </c>
      <c r="R961" s="10">
        <f t="shared" si="444"/>
        <v>0</v>
      </c>
      <c r="S961" s="10">
        <f t="shared" si="435"/>
        <v>12.590533535854888</v>
      </c>
      <c r="T961" s="10">
        <f t="shared" si="436"/>
        <v>0</v>
      </c>
      <c r="U961" s="10">
        <f t="shared" si="445"/>
        <v>0</v>
      </c>
      <c r="V961" s="10">
        <f t="shared" si="437"/>
        <v>0</v>
      </c>
      <c r="W961" s="10">
        <f t="shared" si="438"/>
        <v>0</v>
      </c>
      <c r="X961" s="10">
        <f t="shared" si="439"/>
        <v>51.295266767927444</v>
      </c>
      <c r="Y961" s="10">
        <f t="shared" si="440"/>
        <v>0</v>
      </c>
      <c r="Z961" s="10">
        <f t="shared" si="446"/>
        <v>0</v>
      </c>
      <c r="AA961" s="10">
        <f t="shared" si="447"/>
        <v>0</v>
      </c>
      <c r="AB961" s="10">
        <f t="shared" si="448"/>
        <v>0</v>
      </c>
      <c r="AC961" s="10">
        <f t="shared" si="441"/>
        <v>51.295266767927444</v>
      </c>
      <c r="AD961" s="10">
        <f t="shared" si="442"/>
        <v>0</v>
      </c>
      <c r="AE961" s="10">
        <f t="shared" si="449"/>
        <v>0</v>
      </c>
      <c r="AF961" s="10">
        <f t="shared" si="450"/>
        <v>0</v>
      </c>
      <c r="AG961" s="10">
        <f t="shared" si="451"/>
        <v>0</v>
      </c>
    </row>
    <row r="962" spans="1:33" x14ac:dyDescent="0.2">
      <c r="A962" s="5">
        <v>40218.791666666664</v>
      </c>
      <c r="B962" s="8">
        <v>109497.01290010284</v>
      </c>
      <c r="C962" s="9">
        <v>14.525</v>
      </c>
      <c r="D962" s="8">
        <f t="shared" si="430"/>
        <v>109.49701290010285</v>
      </c>
      <c r="E962" s="8">
        <f t="shared" si="423"/>
        <v>110.36851290010284</v>
      </c>
      <c r="F962" s="10">
        <f t="shared" si="424"/>
        <v>109.49701290010285</v>
      </c>
      <c r="G962" s="10">
        <f t="shared" si="425"/>
        <v>0</v>
      </c>
      <c r="H962" s="10">
        <f t="shared" si="452"/>
        <v>0</v>
      </c>
      <c r="I962" s="10">
        <f t="shared" si="431"/>
        <v>0</v>
      </c>
      <c r="J962" s="10">
        <f t="shared" si="432"/>
        <v>0</v>
      </c>
      <c r="K962" s="10">
        <f t="shared" si="426"/>
        <v>109.49701290010285</v>
      </c>
      <c r="L962" s="10">
        <f t="shared" si="427"/>
        <v>0</v>
      </c>
      <c r="M962" s="10">
        <f t="shared" si="443"/>
        <v>0</v>
      </c>
      <c r="N962" s="10">
        <f t="shared" si="433"/>
        <v>0</v>
      </c>
      <c r="O962" s="10">
        <f t="shared" si="434"/>
        <v>0</v>
      </c>
      <c r="P962" s="10">
        <f t="shared" si="428"/>
        <v>90</v>
      </c>
      <c r="Q962" s="10">
        <f t="shared" si="429"/>
        <v>19.497012900102845</v>
      </c>
      <c r="R962" s="10">
        <f t="shared" si="444"/>
        <v>0</v>
      </c>
      <c r="S962" s="10">
        <f t="shared" si="435"/>
        <v>19.497012900102845</v>
      </c>
      <c r="T962" s="10">
        <f t="shared" si="436"/>
        <v>0</v>
      </c>
      <c r="U962" s="10">
        <f t="shared" si="445"/>
        <v>0</v>
      </c>
      <c r="V962" s="10">
        <f t="shared" si="437"/>
        <v>0</v>
      </c>
      <c r="W962" s="10">
        <f t="shared" si="438"/>
        <v>0</v>
      </c>
      <c r="X962" s="10">
        <f t="shared" si="439"/>
        <v>54.748506450051423</v>
      </c>
      <c r="Y962" s="10">
        <f t="shared" si="440"/>
        <v>0</v>
      </c>
      <c r="Z962" s="10">
        <f t="shared" si="446"/>
        <v>0</v>
      </c>
      <c r="AA962" s="10">
        <f t="shared" si="447"/>
        <v>0</v>
      </c>
      <c r="AB962" s="10">
        <f t="shared" si="448"/>
        <v>0</v>
      </c>
      <c r="AC962" s="10">
        <f t="shared" si="441"/>
        <v>54.748506450051423</v>
      </c>
      <c r="AD962" s="10">
        <f t="shared" si="442"/>
        <v>0</v>
      </c>
      <c r="AE962" s="10">
        <f t="shared" si="449"/>
        <v>0</v>
      </c>
      <c r="AF962" s="10">
        <f t="shared" si="450"/>
        <v>0</v>
      </c>
      <c r="AG962" s="10">
        <f t="shared" si="451"/>
        <v>0</v>
      </c>
    </row>
    <row r="963" spans="1:33" x14ac:dyDescent="0.2">
      <c r="A963" s="5">
        <v>40218.833333333336</v>
      </c>
      <c r="B963" s="8">
        <v>98523.467247798355</v>
      </c>
      <c r="C963" s="9">
        <v>0</v>
      </c>
      <c r="D963" s="8">
        <f t="shared" si="430"/>
        <v>98.523467247798351</v>
      </c>
      <c r="E963" s="8">
        <f t="shared" si="423"/>
        <v>98.523467247798351</v>
      </c>
      <c r="F963" s="10">
        <f t="shared" si="424"/>
        <v>98.523467247798351</v>
      </c>
      <c r="G963" s="10">
        <f t="shared" si="425"/>
        <v>0</v>
      </c>
      <c r="H963" s="10">
        <f t="shared" si="452"/>
        <v>0</v>
      </c>
      <c r="I963" s="10">
        <f t="shared" si="431"/>
        <v>0</v>
      </c>
      <c r="J963" s="10">
        <f t="shared" si="432"/>
        <v>0</v>
      </c>
      <c r="K963" s="10">
        <f t="shared" si="426"/>
        <v>98.523467247798351</v>
      </c>
      <c r="L963" s="10">
        <f t="shared" si="427"/>
        <v>0</v>
      </c>
      <c r="M963" s="10">
        <f t="shared" si="443"/>
        <v>0</v>
      </c>
      <c r="N963" s="10">
        <f t="shared" si="433"/>
        <v>0</v>
      </c>
      <c r="O963" s="10">
        <f t="shared" si="434"/>
        <v>0</v>
      </c>
      <c r="P963" s="10">
        <f t="shared" si="428"/>
        <v>90</v>
      </c>
      <c r="Q963" s="10">
        <f t="shared" si="429"/>
        <v>8.5234672477983509</v>
      </c>
      <c r="R963" s="10">
        <f t="shared" si="444"/>
        <v>0</v>
      </c>
      <c r="S963" s="10">
        <f t="shared" si="435"/>
        <v>8.5234672477983509</v>
      </c>
      <c r="T963" s="10">
        <f t="shared" si="436"/>
        <v>0</v>
      </c>
      <c r="U963" s="10">
        <f t="shared" si="445"/>
        <v>0</v>
      </c>
      <c r="V963" s="10">
        <f t="shared" si="437"/>
        <v>0</v>
      </c>
      <c r="W963" s="10">
        <f t="shared" si="438"/>
        <v>0</v>
      </c>
      <c r="X963" s="10">
        <f t="shared" si="439"/>
        <v>49.261733623899175</v>
      </c>
      <c r="Y963" s="10">
        <f t="shared" si="440"/>
        <v>0</v>
      </c>
      <c r="Z963" s="10">
        <f t="shared" si="446"/>
        <v>0</v>
      </c>
      <c r="AA963" s="10">
        <f t="shared" si="447"/>
        <v>0</v>
      </c>
      <c r="AB963" s="10">
        <f t="shared" si="448"/>
        <v>0</v>
      </c>
      <c r="AC963" s="10">
        <f t="shared" si="441"/>
        <v>49.261733623899175</v>
      </c>
      <c r="AD963" s="10">
        <f t="shared" si="442"/>
        <v>0</v>
      </c>
      <c r="AE963" s="10">
        <f t="shared" si="449"/>
        <v>0</v>
      </c>
      <c r="AF963" s="10">
        <f t="shared" si="450"/>
        <v>0</v>
      </c>
      <c r="AG963" s="10">
        <f t="shared" si="451"/>
        <v>0</v>
      </c>
    </row>
    <row r="964" spans="1:33" x14ac:dyDescent="0.2">
      <c r="A964" s="5">
        <v>40218.875</v>
      </c>
      <c r="B964" s="8">
        <v>103077.19473858349</v>
      </c>
      <c r="C964" s="9">
        <v>0</v>
      </c>
      <c r="D964" s="8">
        <f t="shared" si="430"/>
        <v>103.0771947385835</v>
      </c>
      <c r="E964" s="8">
        <f t="shared" si="423"/>
        <v>103.0771947385835</v>
      </c>
      <c r="F964" s="10">
        <f t="shared" si="424"/>
        <v>103.0771947385835</v>
      </c>
      <c r="G964" s="10">
        <f t="shared" si="425"/>
        <v>0</v>
      </c>
      <c r="H964" s="10">
        <f t="shared" si="452"/>
        <v>0</v>
      </c>
      <c r="I964" s="10">
        <f t="shared" si="431"/>
        <v>0</v>
      </c>
      <c r="J964" s="10">
        <f t="shared" si="432"/>
        <v>0</v>
      </c>
      <c r="K964" s="10">
        <f t="shared" si="426"/>
        <v>103.0771947385835</v>
      </c>
      <c r="L964" s="10">
        <f t="shared" si="427"/>
        <v>0</v>
      </c>
      <c r="M964" s="10">
        <f t="shared" si="443"/>
        <v>0</v>
      </c>
      <c r="N964" s="10">
        <f t="shared" si="433"/>
        <v>0</v>
      </c>
      <c r="O964" s="10">
        <f t="shared" si="434"/>
        <v>0</v>
      </c>
      <c r="P964" s="10">
        <f t="shared" si="428"/>
        <v>90</v>
      </c>
      <c r="Q964" s="10">
        <f t="shared" si="429"/>
        <v>13.077194738583501</v>
      </c>
      <c r="R964" s="10">
        <f t="shared" si="444"/>
        <v>0</v>
      </c>
      <c r="S964" s="10">
        <f t="shared" si="435"/>
        <v>13.077194738583501</v>
      </c>
      <c r="T964" s="10">
        <f t="shared" si="436"/>
        <v>0</v>
      </c>
      <c r="U964" s="10">
        <f t="shared" si="445"/>
        <v>0</v>
      </c>
      <c r="V964" s="10">
        <f t="shared" si="437"/>
        <v>0</v>
      </c>
      <c r="W964" s="10">
        <f t="shared" si="438"/>
        <v>0</v>
      </c>
      <c r="X964" s="10">
        <f t="shared" si="439"/>
        <v>51.53859736929175</v>
      </c>
      <c r="Y964" s="10">
        <f t="shared" si="440"/>
        <v>0</v>
      </c>
      <c r="Z964" s="10">
        <f t="shared" si="446"/>
        <v>0</v>
      </c>
      <c r="AA964" s="10">
        <f t="shared" si="447"/>
        <v>0</v>
      </c>
      <c r="AB964" s="10">
        <f t="shared" si="448"/>
        <v>0</v>
      </c>
      <c r="AC964" s="10">
        <f t="shared" si="441"/>
        <v>51.53859736929175</v>
      </c>
      <c r="AD964" s="10">
        <f t="shared" si="442"/>
        <v>0</v>
      </c>
      <c r="AE964" s="10">
        <f t="shared" si="449"/>
        <v>0</v>
      </c>
      <c r="AF964" s="10">
        <f t="shared" si="450"/>
        <v>0</v>
      </c>
      <c r="AG964" s="10">
        <f t="shared" si="451"/>
        <v>0</v>
      </c>
    </row>
    <row r="965" spans="1:33" x14ac:dyDescent="0.2">
      <c r="A965" s="5">
        <v>40218.916666666664</v>
      </c>
      <c r="B965" s="8">
        <v>100436.96442454583</v>
      </c>
      <c r="C965" s="9">
        <v>0</v>
      </c>
      <c r="D965" s="8">
        <f t="shared" si="430"/>
        <v>100.43696442454583</v>
      </c>
      <c r="E965" s="8">
        <f t="shared" si="423"/>
        <v>100.43696442454583</v>
      </c>
      <c r="F965" s="10">
        <f t="shared" si="424"/>
        <v>100.43696442454583</v>
      </c>
      <c r="G965" s="10">
        <f t="shared" si="425"/>
        <v>0</v>
      </c>
      <c r="H965" s="10">
        <f t="shared" si="452"/>
        <v>0</v>
      </c>
      <c r="I965" s="10">
        <f t="shared" si="431"/>
        <v>0</v>
      </c>
      <c r="J965" s="10">
        <f t="shared" si="432"/>
        <v>0</v>
      </c>
      <c r="K965" s="10">
        <f t="shared" si="426"/>
        <v>100.43696442454583</v>
      </c>
      <c r="L965" s="10">
        <f t="shared" si="427"/>
        <v>0</v>
      </c>
      <c r="M965" s="10">
        <f t="shared" si="443"/>
        <v>0</v>
      </c>
      <c r="N965" s="10">
        <f t="shared" si="433"/>
        <v>0</v>
      </c>
      <c r="O965" s="10">
        <f t="shared" si="434"/>
        <v>0</v>
      </c>
      <c r="P965" s="10">
        <f t="shared" si="428"/>
        <v>90</v>
      </c>
      <c r="Q965" s="10">
        <f t="shared" si="429"/>
        <v>10.436964424545835</v>
      </c>
      <c r="R965" s="10">
        <f t="shared" si="444"/>
        <v>0</v>
      </c>
      <c r="S965" s="10">
        <f t="shared" si="435"/>
        <v>10.436964424545835</v>
      </c>
      <c r="T965" s="10">
        <f t="shared" si="436"/>
        <v>0</v>
      </c>
      <c r="U965" s="10">
        <f t="shared" si="445"/>
        <v>0</v>
      </c>
      <c r="V965" s="10">
        <f t="shared" si="437"/>
        <v>0</v>
      </c>
      <c r="W965" s="10">
        <f t="shared" si="438"/>
        <v>0</v>
      </c>
      <c r="X965" s="10">
        <f t="shared" si="439"/>
        <v>50.218482212272917</v>
      </c>
      <c r="Y965" s="10">
        <f t="shared" si="440"/>
        <v>0</v>
      </c>
      <c r="Z965" s="10">
        <f t="shared" si="446"/>
        <v>0</v>
      </c>
      <c r="AA965" s="10">
        <f t="shared" si="447"/>
        <v>0</v>
      </c>
      <c r="AB965" s="10">
        <f t="shared" si="448"/>
        <v>0</v>
      </c>
      <c r="AC965" s="10">
        <f t="shared" si="441"/>
        <v>50.218482212272917</v>
      </c>
      <c r="AD965" s="10">
        <f t="shared" si="442"/>
        <v>0</v>
      </c>
      <c r="AE965" s="10">
        <f t="shared" si="449"/>
        <v>0</v>
      </c>
      <c r="AF965" s="10">
        <f t="shared" si="450"/>
        <v>0</v>
      </c>
      <c r="AG965" s="10">
        <f t="shared" si="451"/>
        <v>0</v>
      </c>
    </row>
    <row r="966" spans="1:33" x14ac:dyDescent="0.2">
      <c r="A966" s="5">
        <v>40218.958333333336</v>
      </c>
      <c r="B966" s="8">
        <v>99082.173636775464</v>
      </c>
      <c r="C966" s="9">
        <v>0</v>
      </c>
      <c r="D966" s="8">
        <f t="shared" si="430"/>
        <v>99.082173636775465</v>
      </c>
      <c r="E966" s="8">
        <f t="shared" si="423"/>
        <v>99.082173636775465</v>
      </c>
      <c r="F966" s="10">
        <f t="shared" si="424"/>
        <v>99.082173636775465</v>
      </c>
      <c r="G966" s="10">
        <f t="shared" si="425"/>
        <v>0</v>
      </c>
      <c r="H966" s="10">
        <f t="shared" si="452"/>
        <v>0</v>
      </c>
      <c r="I966" s="10">
        <f t="shared" si="431"/>
        <v>0</v>
      </c>
      <c r="J966" s="10">
        <f t="shared" si="432"/>
        <v>0</v>
      </c>
      <c r="K966" s="10">
        <f t="shared" si="426"/>
        <v>99.082173636775465</v>
      </c>
      <c r="L966" s="10">
        <f t="shared" si="427"/>
        <v>0</v>
      </c>
      <c r="M966" s="10">
        <f t="shared" si="443"/>
        <v>0</v>
      </c>
      <c r="N966" s="10">
        <f t="shared" si="433"/>
        <v>0</v>
      </c>
      <c r="O966" s="10">
        <f t="shared" si="434"/>
        <v>0</v>
      </c>
      <c r="P966" s="10">
        <f t="shared" si="428"/>
        <v>90</v>
      </c>
      <c r="Q966" s="10">
        <f t="shared" si="429"/>
        <v>9.0821736367754653</v>
      </c>
      <c r="R966" s="10">
        <f t="shared" si="444"/>
        <v>0</v>
      </c>
      <c r="S966" s="10">
        <f t="shared" si="435"/>
        <v>9.0821736367754653</v>
      </c>
      <c r="T966" s="10">
        <f t="shared" si="436"/>
        <v>0</v>
      </c>
      <c r="U966" s="10">
        <f t="shared" si="445"/>
        <v>0</v>
      </c>
      <c r="V966" s="10">
        <f t="shared" si="437"/>
        <v>0</v>
      </c>
      <c r="W966" s="10">
        <f t="shared" si="438"/>
        <v>0</v>
      </c>
      <c r="X966" s="10">
        <f t="shared" si="439"/>
        <v>49.541086818387733</v>
      </c>
      <c r="Y966" s="10">
        <f t="shared" si="440"/>
        <v>0</v>
      </c>
      <c r="Z966" s="10">
        <f t="shared" si="446"/>
        <v>0</v>
      </c>
      <c r="AA966" s="10">
        <f t="shared" si="447"/>
        <v>0</v>
      </c>
      <c r="AB966" s="10">
        <f t="shared" si="448"/>
        <v>0</v>
      </c>
      <c r="AC966" s="10">
        <f t="shared" si="441"/>
        <v>49.541086818387733</v>
      </c>
      <c r="AD966" s="10">
        <f t="shared" si="442"/>
        <v>0</v>
      </c>
      <c r="AE966" s="10">
        <f t="shared" si="449"/>
        <v>0</v>
      </c>
      <c r="AF966" s="10">
        <f t="shared" si="450"/>
        <v>0</v>
      </c>
      <c r="AG966" s="10">
        <f t="shared" si="451"/>
        <v>0</v>
      </c>
    </row>
    <row r="967" spans="1:33" x14ac:dyDescent="0.2">
      <c r="A967" s="5">
        <v>40219</v>
      </c>
      <c r="B967" s="8">
        <v>98530.192885503231</v>
      </c>
      <c r="C967" s="9">
        <v>0</v>
      </c>
      <c r="D967" s="8">
        <f t="shared" si="430"/>
        <v>98.530192885503226</v>
      </c>
      <c r="E967" s="8">
        <f t="shared" ref="E967:E1030" si="453">D967+C967*60/1000</f>
        <v>98.530192885503226</v>
      </c>
      <c r="F967" s="10">
        <f t="shared" ref="F967:F1030" si="454">IF(D967&lt;=270,D967,270)</f>
        <v>98.530192885503226</v>
      </c>
      <c r="G967" s="10">
        <f t="shared" ref="G967:G1030" si="455">D967-F967</f>
        <v>0</v>
      </c>
      <c r="H967" s="10">
        <f t="shared" si="452"/>
        <v>0</v>
      </c>
      <c r="I967" s="10">
        <f t="shared" si="431"/>
        <v>0</v>
      </c>
      <c r="J967" s="10">
        <f t="shared" si="432"/>
        <v>0</v>
      </c>
      <c r="K967" s="10">
        <f t="shared" ref="K967:K1030" si="456">IF(D967&lt;=135,D967,135)</f>
        <v>98.530192885503226</v>
      </c>
      <c r="L967" s="10">
        <f t="shared" ref="L967:L1030" si="457">D967-K967</f>
        <v>0</v>
      </c>
      <c r="M967" s="10">
        <f t="shared" si="443"/>
        <v>0</v>
      </c>
      <c r="N967" s="10">
        <f t="shared" si="433"/>
        <v>0</v>
      </c>
      <c r="O967" s="10">
        <f t="shared" si="434"/>
        <v>0</v>
      </c>
      <c r="P967" s="10">
        <f t="shared" ref="P967:P1030" si="458">IF(D967&lt;=90,D967,90)</f>
        <v>90</v>
      </c>
      <c r="Q967" s="10">
        <f t="shared" ref="Q967:Q1030" si="459">D967-P967</f>
        <v>8.5301928855032259</v>
      </c>
      <c r="R967" s="10">
        <f t="shared" si="444"/>
        <v>0</v>
      </c>
      <c r="S967" s="10">
        <f t="shared" si="435"/>
        <v>8.5301928855032259</v>
      </c>
      <c r="T967" s="10">
        <f t="shared" si="436"/>
        <v>0</v>
      </c>
      <c r="U967" s="10">
        <f t="shared" si="445"/>
        <v>0</v>
      </c>
      <c r="V967" s="10">
        <f t="shared" si="437"/>
        <v>0</v>
      </c>
      <c r="W967" s="10">
        <f t="shared" si="438"/>
        <v>0</v>
      </c>
      <c r="X967" s="10">
        <f t="shared" si="439"/>
        <v>49.265096442751613</v>
      </c>
      <c r="Y967" s="10">
        <f t="shared" si="440"/>
        <v>0</v>
      </c>
      <c r="Z967" s="10">
        <f t="shared" si="446"/>
        <v>0</v>
      </c>
      <c r="AA967" s="10">
        <f t="shared" si="447"/>
        <v>0</v>
      </c>
      <c r="AB967" s="10">
        <f t="shared" si="448"/>
        <v>0</v>
      </c>
      <c r="AC967" s="10">
        <f t="shared" si="441"/>
        <v>49.265096442751613</v>
      </c>
      <c r="AD967" s="10">
        <f t="shared" si="442"/>
        <v>0</v>
      </c>
      <c r="AE967" s="10">
        <f t="shared" si="449"/>
        <v>0</v>
      </c>
      <c r="AF967" s="10">
        <f t="shared" si="450"/>
        <v>0</v>
      </c>
      <c r="AG967" s="10">
        <f t="shared" si="451"/>
        <v>0</v>
      </c>
    </row>
    <row r="968" spans="1:33" x14ac:dyDescent="0.2">
      <c r="A968" s="5">
        <v>40219.041666666664</v>
      </c>
      <c r="B968" s="8">
        <v>98919.909225022071</v>
      </c>
      <c r="C968" s="9">
        <v>0</v>
      </c>
      <c r="D968" s="8">
        <f t="shared" ref="D968:D1031" si="460">B968/1000</f>
        <v>98.919909225022067</v>
      </c>
      <c r="E968" s="8">
        <f t="shared" si="453"/>
        <v>98.919909225022067</v>
      </c>
      <c r="F968" s="10">
        <f t="shared" si="454"/>
        <v>98.919909225022067</v>
      </c>
      <c r="G968" s="10">
        <f t="shared" si="455"/>
        <v>0</v>
      </c>
      <c r="H968" s="10">
        <f t="shared" si="452"/>
        <v>0</v>
      </c>
      <c r="I968" s="10">
        <f t="shared" ref="I968:I1031" si="461">IF(AND(G968&lt;=270,H968=0),G968,IF(H968=1,0,270))</f>
        <v>0</v>
      </c>
      <c r="J968" s="10">
        <f t="shared" ref="J968:J1031" si="462">G968-I968</f>
        <v>0</v>
      </c>
      <c r="K968" s="10">
        <f t="shared" si="456"/>
        <v>98.919909225022067</v>
      </c>
      <c r="L968" s="10">
        <f t="shared" si="457"/>
        <v>0</v>
      </c>
      <c r="M968" s="10">
        <f t="shared" si="443"/>
        <v>0</v>
      </c>
      <c r="N968" s="10">
        <f t="shared" ref="N968:N1031" si="463">IF(AND(L968&lt;=135,M968=0),L968,IF(M968=1,0,135))</f>
        <v>0</v>
      </c>
      <c r="O968" s="10">
        <f t="shared" ref="O968:O1031" si="464">L968-N968</f>
        <v>0</v>
      </c>
      <c r="P968" s="10">
        <f t="shared" si="458"/>
        <v>90</v>
      </c>
      <c r="Q968" s="10">
        <f t="shared" si="459"/>
        <v>8.9199092250220673</v>
      </c>
      <c r="R968" s="10">
        <f t="shared" si="444"/>
        <v>0</v>
      </c>
      <c r="S968" s="10">
        <f t="shared" ref="S968:S1031" si="465">IF(AND(Q968&lt;=90,R968=0),Q968,IF(R968=1,0,90))</f>
        <v>8.9199092250220673</v>
      </c>
      <c r="T968" s="10">
        <f t="shared" ref="T968:T1031" si="466">Q968-S968</f>
        <v>0</v>
      </c>
      <c r="U968" s="10">
        <f t="shared" si="445"/>
        <v>0</v>
      </c>
      <c r="V968" s="10">
        <f t="shared" ref="V968:V1031" si="467">IF(AND(T968&lt;=90,U968=0),T968,IF(U968=1,0,90))</f>
        <v>0</v>
      </c>
      <c r="W968" s="10">
        <f t="shared" ref="W968:W1031" si="468">T968-V968</f>
        <v>0</v>
      </c>
      <c r="X968" s="10">
        <f t="shared" ref="X968:X1031" si="469">IF($D968*135/270&lt;=135,$D968*135/270,135)</f>
        <v>49.459954612511034</v>
      </c>
      <c r="Y968" s="10">
        <f t="shared" ref="Y968:Y1031" si="470">$D968*135/270-X968</f>
        <v>0</v>
      </c>
      <c r="Z968" s="10">
        <f t="shared" si="446"/>
        <v>0</v>
      </c>
      <c r="AA968" s="10">
        <f t="shared" si="447"/>
        <v>0</v>
      </c>
      <c r="AB968" s="10">
        <f t="shared" si="448"/>
        <v>0</v>
      </c>
      <c r="AC968" s="10">
        <f t="shared" ref="AC968:AC1031" si="471">IF($D968*135/270&lt;=67.5,$D968*135/270,67.5)</f>
        <v>49.459954612511034</v>
      </c>
      <c r="AD968" s="10">
        <f t="shared" ref="AD968:AD1031" si="472">$D968*135/270-AC968</f>
        <v>0</v>
      </c>
      <c r="AE968" s="10">
        <f t="shared" si="449"/>
        <v>0</v>
      </c>
      <c r="AF968" s="10">
        <f t="shared" si="450"/>
        <v>0</v>
      </c>
      <c r="AG968" s="10">
        <f t="shared" si="451"/>
        <v>0</v>
      </c>
    </row>
    <row r="969" spans="1:33" x14ac:dyDescent="0.2">
      <c r="A969" s="5">
        <v>40219.083333333336</v>
      </c>
      <c r="B969" s="8">
        <v>96566.545296929326</v>
      </c>
      <c r="C969" s="9">
        <v>0</v>
      </c>
      <c r="D969" s="8">
        <f t="shared" si="460"/>
        <v>96.56654529692932</v>
      </c>
      <c r="E969" s="8">
        <f t="shared" si="453"/>
        <v>96.56654529692932</v>
      </c>
      <c r="F969" s="10">
        <f t="shared" si="454"/>
        <v>96.56654529692932</v>
      </c>
      <c r="G969" s="10">
        <f t="shared" si="455"/>
        <v>0</v>
      </c>
      <c r="H969" s="10">
        <f t="shared" si="452"/>
        <v>0</v>
      </c>
      <c r="I969" s="10">
        <f t="shared" si="461"/>
        <v>0</v>
      </c>
      <c r="J969" s="10">
        <f t="shared" si="462"/>
        <v>0</v>
      </c>
      <c r="K969" s="10">
        <f t="shared" si="456"/>
        <v>96.56654529692932</v>
      </c>
      <c r="L969" s="10">
        <f t="shared" si="457"/>
        <v>0</v>
      </c>
      <c r="M969" s="10">
        <f t="shared" ref="M969:M1032" si="473">IF(AND(L969&gt;0,L968=0),1,0)</f>
        <v>0</v>
      </c>
      <c r="N969" s="10">
        <f t="shared" si="463"/>
        <v>0</v>
      </c>
      <c r="O969" s="10">
        <f t="shared" si="464"/>
        <v>0</v>
      </c>
      <c r="P969" s="10">
        <f t="shared" si="458"/>
        <v>90</v>
      </c>
      <c r="Q969" s="10">
        <f t="shared" si="459"/>
        <v>6.5665452969293199</v>
      </c>
      <c r="R969" s="10">
        <f t="shared" ref="R969:R1032" si="474">IF(AND(Q969&gt;0,Q968=0),1,0)</f>
        <v>0</v>
      </c>
      <c r="S969" s="10">
        <f t="shared" si="465"/>
        <v>6.5665452969293199</v>
      </c>
      <c r="T969" s="10">
        <f t="shared" si="466"/>
        <v>0</v>
      </c>
      <c r="U969" s="10">
        <f t="shared" ref="U969:U1032" si="475">IF(AND(T969&gt;0,T968=0),1,0)</f>
        <v>0</v>
      </c>
      <c r="V969" s="10">
        <f t="shared" si="467"/>
        <v>0</v>
      </c>
      <c r="W969" s="10">
        <f t="shared" si="468"/>
        <v>0</v>
      </c>
      <c r="X969" s="10">
        <f t="shared" si="469"/>
        <v>48.28327264846466</v>
      </c>
      <c r="Y969" s="10">
        <f t="shared" si="470"/>
        <v>0</v>
      </c>
      <c r="Z969" s="10">
        <f t="shared" ref="Z969:Z1032" si="476">IF(AND(Y969&gt;0,Y968=0),1,0)</f>
        <v>0</v>
      </c>
      <c r="AA969" s="10">
        <f t="shared" ref="AA969:AA1032" si="477">IF(AND(Y969&lt;=135,Z969=0),Y969,IF(Z969=1,0,135))</f>
        <v>0</v>
      </c>
      <c r="AB969" s="10">
        <f t="shared" ref="AB969:AB1032" si="478">Y969-AA969</f>
        <v>0</v>
      </c>
      <c r="AC969" s="10">
        <f t="shared" si="471"/>
        <v>48.28327264846466</v>
      </c>
      <c r="AD969" s="10">
        <f t="shared" si="472"/>
        <v>0</v>
      </c>
      <c r="AE969" s="10">
        <f t="shared" ref="AE969:AE1032" si="479">IF(AND(AD969&gt;0,AD968=0),1,0)</f>
        <v>0</v>
      </c>
      <c r="AF969" s="10">
        <f t="shared" ref="AF969:AF1032" si="480">IF(AND(AD969&lt;=67.5,AE969=0),AD969,IF(AE969=1,0,67.5))</f>
        <v>0</v>
      </c>
      <c r="AG969" s="10">
        <f t="shared" ref="AG969:AG1032" si="481">AD969-AF969</f>
        <v>0</v>
      </c>
    </row>
    <row r="970" spans="1:33" x14ac:dyDescent="0.2">
      <c r="A970" s="5">
        <v>40219.125</v>
      </c>
      <c r="B970" s="8">
        <v>97538.029409119335</v>
      </c>
      <c r="C970" s="9">
        <v>0</v>
      </c>
      <c r="D970" s="8">
        <f t="shared" si="460"/>
        <v>97.538029409119332</v>
      </c>
      <c r="E970" s="8">
        <f t="shared" si="453"/>
        <v>97.538029409119332</v>
      </c>
      <c r="F970" s="10">
        <f t="shared" si="454"/>
        <v>97.538029409119332</v>
      </c>
      <c r="G970" s="10">
        <f t="shared" si="455"/>
        <v>0</v>
      </c>
      <c r="H970" s="10">
        <f t="shared" si="452"/>
        <v>0</v>
      </c>
      <c r="I970" s="10">
        <f t="shared" si="461"/>
        <v>0</v>
      </c>
      <c r="J970" s="10">
        <f t="shared" si="462"/>
        <v>0</v>
      </c>
      <c r="K970" s="10">
        <f t="shared" si="456"/>
        <v>97.538029409119332</v>
      </c>
      <c r="L970" s="10">
        <f t="shared" si="457"/>
        <v>0</v>
      </c>
      <c r="M970" s="10">
        <f t="shared" si="473"/>
        <v>0</v>
      </c>
      <c r="N970" s="10">
        <f t="shared" si="463"/>
        <v>0</v>
      </c>
      <c r="O970" s="10">
        <f t="shared" si="464"/>
        <v>0</v>
      </c>
      <c r="P970" s="10">
        <f t="shared" si="458"/>
        <v>90</v>
      </c>
      <c r="Q970" s="10">
        <f t="shared" si="459"/>
        <v>7.5380294091193321</v>
      </c>
      <c r="R970" s="10">
        <f t="shared" si="474"/>
        <v>0</v>
      </c>
      <c r="S970" s="10">
        <f t="shared" si="465"/>
        <v>7.5380294091193321</v>
      </c>
      <c r="T970" s="10">
        <f t="shared" si="466"/>
        <v>0</v>
      </c>
      <c r="U970" s="10">
        <f t="shared" si="475"/>
        <v>0</v>
      </c>
      <c r="V970" s="10">
        <f t="shared" si="467"/>
        <v>0</v>
      </c>
      <c r="W970" s="10">
        <f t="shared" si="468"/>
        <v>0</v>
      </c>
      <c r="X970" s="10">
        <f t="shared" si="469"/>
        <v>48.769014704559666</v>
      </c>
      <c r="Y970" s="10">
        <f t="shared" si="470"/>
        <v>0</v>
      </c>
      <c r="Z970" s="10">
        <f t="shared" si="476"/>
        <v>0</v>
      </c>
      <c r="AA970" s="10">
        <f t="shared" si="477"/>
        <v>0</v>
      </c>
      <c r="AB970" s="10">
        <f t="shared" si="478"/>
        <v>0</v>
      </c>
      <c r="AC970" s="10">
        <f t="shared" si="471"/>
        <v>48.769014704559666</v>
      </c>
      <c r="AD970" s="10">
        <f t="shared" si="472"/>
        <v>0</v>
      </c>
      <c r="AE970" s="10">
        <f t="shared" si="479"/>
        <v>0</v>
      </c>
      <c r="AF970" s="10">
        <f t="shared" si="480"/>
        <v>0</v>
      </c>
      <c r="AG970" s="10">
        <f t="shared" si="481"/>
        <v>0</v>
      </c>
    </row>
    <row r="971" spans="1:33" x14ac:dyDescent="0.2">
      <c r="A971" s="5">
        <v>40219.166666666664</v>
      </c>
      <c r="B971" s="8">
        <v>123562.78519892275</v>
      </c>
      <c r="C971" s="9">
        <v>0</v>
      </c>
      <c r="D971" s="8">
        <f t="shared" si="460"/>
        <v>123.56278519892275</v>
      </c>
      <c r="E971" s="8">
        <f t="shared" si="453"/>
        <v>123.56278519892275</v>
      </c>
      <c r="F971" s="10">
        <f t="shared" si="454"/>
        <v>123.56278519892275</v>
      </c>
      <c r="G971" s="10">
        <f t="shared" si="455"/>
        <v>0</v>
      </c>
      <c r="H971" s="10">
        <f t="shared" si="452"/>
        <v>0</v>
      </c>
      <c r="I971" s="10">
        <f t="shared" si="461"/>
        <v>0</v>
      </c>
      <c r="J971" s="10">
        <f t="shared" si="462"/>
        <v>0</v>
      </c>
      <c r="K971" s="10">
        <f t="shared" si="456"/>
        <v>123.56278519892275</v>
      </c>
      <c r="L971" s="10">
        <f t="shared" si="457"/>
        <v>0</v>
      </c>
      <c r="M971" s="10">
        <f t="shared" si="473"/>
        <v>0</v>
      </c>
      <c r="N971" s="10">
        <f t="shared" si="463"/>
        <v>0</v>
      </c>
      <c r="O971" s="10">
        <f t="shared" si="464"/>
        <v>0</v>
      </c>
      <c r="P971" s="10">
        <f t="shared" si="458"/>
        <v>90</v>
      </c>
      <c r="Q971" s="10">
        <f t="shared" si="459"/>
        <v>33.562785198922754</v>
      </c>
      <c r="R971" s="10">
        <f t="shared" si="474"/>
        <v>0</v>
      </c>
      <c r="S971" s="10">
        <f t="shared" si="465"/>
        <v>33.562785198922754</v>
      </c>
      <c r="T971" s="10">
        <f t="shared" si="466"/>
        <v>0</v>
      </c>
      <c r="U971" s="10">
        <f t="shared" si="475"/>
        <v>0</v>
      </c>
      <c r="V971" s="10">
        <f t="shared" si="467"/>
        <v>0</v>
      </c>
      <c r="W971" s="10">
        <f t="shared" si="468"/>
        <v>0</v>
      </c>
      <c r="X971" s="10">
        <f t="shared" si="469"/>
        <v>61.781392599461377</v>
      </c>
      <c r="Y971" s="10">
        <f t="shared" si="470"/>
        <v>0</v>
      </c>
      <c r="Z971" s="10">
        <f t="shared" si="476"/>
        <v>0</v>
      </c>
      <c r="AA971" s="10">
        <f t="shared" si="477"/>
        <v>0</v>
      </c>
      <c r="AB971" s="10">
        <f t="shared" si="478"/>
        <v>0</v>
      </c>
      <c r="AC971" s="10">
        <f t="shared" si="471"/>
        <v>61.781392599461377</v>
      </c>
      <c r="AD971" s="10">
        <f t="shared" si="472"/>
        <v>0</v>
      </c>
      <c r="AE971" s="10">
        <f t="shared" si="479"/>
        <v>0</v>
      </c>
      <c r="AF971" s="10">
        <f t="shared" si="480"/>
        <v>0</v>
      </c>
      <c r="AG971" s="10">
        <f t="shared" si="481"/>
        <v>0</v>
      </c>
    </row>
    <row r="972" spans="1:33" x14ac:dyDescent="0.2">
      <c r="A972" s="5">
        <v>40219.208333333336</v>
      </c>
      <c r="B972" s="8">
        <v>150483.31243102843</v>
      </c>
      <c r="C972" s="9">
        <v>0</v>
      </c>
      <c r="D972" s="8">
        <f t="shared" si="460"/>
        <v>150.48331243102842</v>
      </c>
      <c r="E972" s="8">
        <f t="shared" si="453"/>
        <v>150.48331243102842</v>
      </c>
      <c r="F972" s="10">
        <f t="shared" si="454"/>
        <v>150.48331243102842</v>
      </c>
      <c r="G972" s="10">
        <f t="shared" si="455"/>
        <v>0</v>
      </c>
      <c r="H972" s="10">
        <f t="shared" ref="H972:H1035" si="482">IF(AND(G972&gt;0,G971=0),1,0)</f>
        <v>0</v>
      </c>
      <c r="I972" s="10">
        <f t="shared" si="461"/>
        <v>0</v>
      </c>
      <c r="J972" s="10">
        <f t="shared" si="462"/>
        <v>0</v>
      </c>
      <c r="K972" s="10">
        <f t="shared" si="456"/>
        <v>135</v>
      </c>
      <c r="L972" s="10">
        <f t="shared" si="457"/>
        <v>15.483312431028423</v>
      </c>
      <c r="M972" s="10">
        <f t="shared" si="473"/>
        <v>1</v>
      </c>
      <c r="N972" s="10">
        <f t="shared" si="463"/>
        <v>0</v>
      </c>
      <c r="O972" s="10">
        <f t="shared" si="464"/>
        <v>15.483312431028423</v>
      </c>
      <c r="P972" s="10">
        <f t="shared" si="458"/>
        <v>90</v>
      </c>
      <c r="Q972" s="10">
        <f t="shared" si="459"/>
        <v>60.483312431028423</v>
      </c>
      <c r="R972" s="10">
        <f t="shared" si="474"/>
        <v>0</v>
      </c>
      <c r="S972" s="10">
        <f t="shared" si="465"/>
        <v>60.483312431028423</v>
      </c>
      <c r="T972" s="10">
        <f t="shared" si="466"/>
        <v>0</v>
      </c>
      <c r="U972" s="10">
        <f t="shared" si="475"/>
        <v>0</v>
      </c>
      <c r="V972" s="10">
        <f t="shared" si="467"/>
        <v>0</v>
      </c>
      <c r="W972" s="10">
        <f t="shared" si="468"/>
        <v>0</v>
      </c>
      <c r="X972" s="10">
        <f t="shared" si="469"/>
        <v>75.241656215514212</v>
      </c>
      <c r="Y972" s="10">
        <f t="shared" si="470"/>
        <v>0</v>
      </c>
      <c r="Z972" s="10">
        <f t="shared" si="476"/>
        <v>0</v>
      </c>
      <c r="AA972" s="10">
        <f t="shared" si="477"/>
        <v>0</v>
      </c>
      <c r="AB972" s="10">
        <f t="shared" si="478"/>
        <v>0</v>
      </c>
      <c r="AC972" s="10">
        <f t="shared" si="471"/>
        <v>67.5</v>
      </c>
      <c r="AD972" s="10">
        <f t="shared" si="472"/>
        <v>7.7416562155142117</v>
      </c>
      <c r="AE972" s="10">
        <f t="shared" si="479"/>
        <v>1</v>
      </c>
      <c r="AF972" s="10">
        <f t="shared" si="480"/>
        <v>0</v>
      </c>
      <c r="AG972" s="10">
        <f t="shared" si="481"/>
        <v>7.7416562155142117</v>
      </c>
    </row>
    <row r="973" spans="1:33" x14ac:dyDescent="0.2">
      <c r="A973" s="5">
        <v>40219.25</v>
      </c>
      <c r="B973" s="8">
        <v>141429.12159866455</v>
      </c>
      <c r="C973" s="9">
        <v>0</v>
      </c>
      <c r="D973" s="8">
        <f t="shared" si="460"/>
        <v>141.42912159866455</v>
      </c>
      <c r="E973" s="8">
        <f t="shared" si="453"/>
        <v>141.42912159866455</v>
      </c>
      <c r="F973" s="10">
        <f t="shared" si="454"/>
        <v>141.42912159866455</v>
      </c>
      <c r="G973" s="10">
        <f t="shared" si="455"/>
        <v>0</v>
      </c>
      <c r="H973" s="10">
        <f t="shared" si="482"/>
        <v>0</v>
      </c>
      <c r="I973" s="10">
        <f t="shared" si="461"/>
        <v>0</v>
      </c>
      <c r="J973" s="10">
        <f t="shared" si="462"/>
        <v>0</v>
      </c>
      <c r="K973" s="10">
        <f t="shared" si="456"/>
        <v>135</v>
      </c>
      <c r="L973" s="10">
        <f t="shared" si="457"/>
        <v>6.4291215986645511</v>
      </c>
      <c r="M973" s="10">
        <f t="shared" si="473"/>
        <v>0</v>
      </c>
      <c r="N973" s="10">
        <f t="shared" si="463"/>
        <v>6.4291215986645511</v>
      </c>
      <c r="O973" s="10">
        <f t="shared" si="464"/>
        <v>0</v>
      </c>
      <c r="P973" s="10">
        <f t="shared" si="458"/>
        <v>90</v>
      </c>
      <c r="Q973" s="10">
        <f t="shared" si="459"/>
        <v>51.429121598664551</v>
      </c>
      <c r="R973" s="10">
        <f t="shared" si="474"/>
        <v>0</v>
      </c>
      <c r="S973" s="10">
        <f t="shared" si="465"/>
        <v>51.429121598664551</v>
      </c>
      <c r="T973" s="10">
        <f t="shared" si="466"/>
        <v>0</v>
      </c>
      <c r="U973" s="10">
        <f t="shared" si="475"/>
        <v>0</v>
      </c>
      <c r="V973" s="10">
        <f t="shared" si="467"/>
        <v>0</v>
      </c>
      <c r="W973" s="10">
        <f t="shared" si="468"/>
        <v>0</v>
      </c>
      <c r="X973" s="10">
        <f t="shared" si="469"/>
        <v>70.714560799332276</v>
      </c>
      <c r="Y973" s="10">
        <f t="shared" si="470"/>
        <v>0</v>
      </c>
      <c r="Z973" s="10">
        <f t="shared" si="476"/>
        <v>0</v>
      </c>
      <c r="AA973" s="10">
        <f t="shared" si="477"/>
        <v>0</v>
      </c>
      <c r="AB973" s="10">
        <f t="shared" si="478"/>
        <v>0</v>
      </c>
      <c r="AC973" s="10">
        <f t="shared" si="471"/>
        <v>67.5</v>
      </c>
      <c r="AD973" s="10">
        <f t="shared" si="472"/>
        <v>3.2145607993322756</v>
      </c>
      <c r="AE973" s="10">
        <f t="shared" si="479"/>
        <v>0</v>
      </c>
      <c r="AF973" s="10">
        <f t="shared" si="480"/>
        <v>3.2145607993322756</v>
      </c>
      <c r="AG973" s="10">
        <f t="shared" si="481"/>
        <v>0</v>
      </c>
    </row>
    <row r="974" spans="1:33" x14ac:dyDescent="0.2">
      <c r="A974" s="5">
        <v>40219.291666666664</v>
      </c>
      <c r="B974" s="8">
        <v>134016.81357402046</v>
      </c>
      <c r="C974" s="9">
        <v>0</v>
      </c>
      <c r="D974" s="8">
        <f t="shared" si="460"/>
        <v>134.01681357402046</v>
      </c>
      <c r="E974" s="8">
        <f t="shared" si="453"/>
        <v>134.01681357402046</v>
      </c>
      <c r="F974" s="10">
        <f t="shared" si="454"/>
        <v>134.01681357402046</v>
      </c>
      <c r="G974" s="10">
        <f t="shared" si="455"/>
        <v>0</v>
      </c>
      <c r="H974" s="10">
        <f t="shared" si="482"/>
        <v>0</v>
      </c>
      <c r="I974" s="10">
        <f t="shared" si="461"/>
        <v>0</v>
      </c>
      <c r="J974" s="10">
        <f t="shared" si="462"/>
        <v>0</v>
      </c>
      <c r="K974" s="10">
        <f t="shared" si="456"/>
        <v>134.01681357402046</v>
      </c>
      <c r="L974" s="10">
        <f t="shared" si="457"/>
        <v>0</v>
      </c>
      <c r="M974" s="10">
        <f t="shared" si="473"/>
        <v>0</v>
      </c>
      <c r="N974" s="10">
        <f t="shared" si="463"/>
        <v>0</v>
      </c>
      <c r="O974" s="10">
        <f t="shared" si="464"/>
        <v>0</v>
      </c>
      <c r="P974" s="10">
        <f t="shared" si="458"/>
        <v>90</v>
      </c>
      <c r="Q974" s="10">
        <f t="shared" si="459"/>
        <v>44.01681357402046</v>
      </c>
      <c r="R974" s="10">
        <f t="shared" si="474"/>
        <v>0</v>
      </c>
      <c r="S974" s="10">
        <f t="shared" si="465"/>
        <v>44.01681357402046</v>
      </c>
      <c r="T974" s="10">
        <f t="shared" si="466"/>
        <v>0</v>
      </c>
      <c r="U974" s="10">
        <f t="shared" si="475"/>
        <v>0</v>
      </c>
      <c r="V974" s="10">
        <f t="shared" si="467"/>
        <v>0</v>
      </c>
      <c r="W974" s="10">
        <f t="shared" si="468"/>
        <v>0</v>
      </c>
      <c r="X974" s="10">
        <f t="shared" si="469"/>
        <v>67.00840678701023</v>
      </c>
      <c r="Y974" s="10">
        <f t="shared" si="470"/>
        <v>0</v>
      </c>
      <c r="Z974" s="10">
        <f t="shared" si="476"/>
        <v>0</v>
      </c>
      <c r="AA974" s="10">
        <f t="shared" si="477"/>
        <v>0</v>
      </c>
      <c r="AB974" s="10">
        <f t="shared" si="478"/>
        <v>0</v>
      </c>
      <c r="AC974" s="10">
        <f t="shared" si="471"/>
        <v>67.00840678701023</v>
      </c>
      <c r="AD974" s="10">
        <f t="shared" si="472"/>
        <v>0</v>
      </c>
      <c r="AE974" s="10">
        <f t="shared" si="479"/>
        <v>0</v>
      </c>
      <c r="AF974" s="10">
        <f t="shared" si="480"/>
        <v>0</v>
      </c>
      <c r="AG974" s="10">
        <f t="shared" si="481"/>
        <v>0</v>
      </c>
    </row>
    <row r="975" spans="1:33" x14ac:dyDescent="0.2">
      <c r="A975" s="5">
        <v>40219.333333333336</v>
      </c>
      <c r="B975" s="8">
        <v>137665.63911161016</v>
      </c>
      <c r="C975" s="9">
        <v>0</v>
      </c>
      <c r="D975" s="8">
        <f t="shared" si="460"/>
        <v>137.66563911161015</v>
      </c>
      <c r="E975" s="8">
        <f t="shared" si="453"/>
        <v>137.66563911161015</v>
      </c>
      <c r="F975" s="10">
        <f t="shared" si="454"/>
        <v>137.66563911161015</v>
      </c>
      <c r="G975" s="10">
        <f t="shared" si="455"/>
        <v>0</v>
      </c>
      <c r="H975" s="10">
        <f t="shared" si="482"/>
        <v>0</v>
      </c>
      <c r="I975" s="10">
        <f t="shared" si="461"/>
        <v>0</v>
      </c>
      <c r="J975" s="10">
        <f t="shared" si="462"/>
        <v>0</v>
      </c>
      <c r="K975" s="10">
        <f t="shared" si="456"/>
        <v>135</v>
      </c>
      <c r="L975" s="10">
        <f t="shared" si="457"/>
        <v>2.6656391116101474</v>
      </c>
      <c r="M975" s="10">
        <f t="shared" si="473"/>
        <v>1</v>
      </c>
      <c r="N975" s="10">
        <f t="shared" si="463"/>
        <v>0</v>
      </c>
      <c r="O975" s="10">
        <f t="shared" si="464"/>
        <v>2.6656391116101474</v>
      </c>
      <c r="P975" s="10">
        <f t="shared" si="458"/>
        <v>90</v>
      </c>
      <c r="Q975" s="10">
        <f t="shared" si="459"/>
        <v>47.665639111610147</v>
      </c>
      <c r="R975" s="10">
        <f t="shared" si="474"/>
        <v>0</v>
      </c>
      <c r="S975" s="10">
        <f t="shared" si="465"/>
        <v>47.665639111610147</v>
      </c>
      <c r="T975" s="10">
        <f t="shared" si="466"/>
        <v>0</v>
      </c>
      <c r="U975" s="10">
        <f t="shared" si="475"/>
        <v>0</v>
      </c>
      <c r="V975" s="10">
        <f t="shared" si="467"/>
        <v>0</v>
      </c>
      <c r="W975" s="10">
        <f t="shared" si="468"/>
        <v>0</v>
      </c>
      <c r="X975" s="10">
        <f t="shared" si="469"/>
        <v>68.832819555805074</v>
      </c>
      <c r="Y975" s="10">
        <f t="shared" si="470"/>
        <v>0</v>
      </c>
      <c r="Z975" s="10">
        <f t="shared" si="476"/>
        <v>0</v>
      </c>
      <c r="AA975" s="10">
        <f t="shared" si="477"/>
        <v>0</v>
      </c>
      <c r="AB975" s="10">
        <f t="shared" si="478"/>
        <v>0</v>
      </c>
      <c r="AC975" s="10">
        <f t="shared" si="471"/>
        <v>67.5</v>
      </c>
      <c r="AD975" s="10">
        <f t="shared" si="472"/>
        <v>1.3328195558050737</v>
      </c>
      <c r="AE975" s="10">
        <f t="shared" si="479"/>
        <v>1</v>
      </c>
      <c r="AF975" s="10">
        <f t="shared" si="480"/>
        <v>0</v>
      </c>
      <c r="AG975" s="10">
        <f t="shared" si="481"/>
        <v>1.3328195558050737</v>
      </c>
    </row>
    <row r="976" spans="1:33" x14ac:dyDescent="0.2">
      <c r="A976" s="5">
        <v>40219.375</v>
      </c>
      <c r="B976" s="8">
        <v>114653.50269038705</v>
      </c>
      <c r="C976" s="9">
        <v>0</v>
      </c>
      <c r="D976" s="8">
        <f t="shared" si="460"/>
        <v>114.65350269038704</v>
      </c>
      <c r="E976" s="8">
        <f t="shared" si="453"/>
        <v>114.65350269038704</v>
      </c>
      <c r="F976" s="10">
        <f t="shared" si="454"/>
        <v>114.65350269038704</v>
      </c>
      <c r="G976" s="10">
        <f t="shared" si="455"/>
        <v>0</v>
      </c>
      <c r="H976" s="10">
        <f t="shared" si="482"/>
        <v>0</v>
      </c>
      <c r="I976" s="10">
        <f t="shared" si="461"/>
        <v>0</v>
      </c>
      <c r="J976" s="10">
        <f t="shared" si="462"/>
        <v>0</v>
      </c>
      <c r="K976" s="10">
        <f t="shared" si="456"/>
        <v>114.65350269038704</v>
      </c>
      <c r="L976" s="10">
        <f t="shared" si="457"/>
        <v>0</v>
      </c>
      <c r="M976" s="10">
        <f t="shared" si="473"/>
        <v>0</v>
      </c>
      <c r="N976" s="10">
        <f t="shared" si="463"/>
        <v>0</v>
      </c>
      <c r="O976" s="10">
        <f t="shared" si="464"/>
        <v>0</v>
      </c>
      <c r="P976" s="10">
        <f t="shared" si="458"/>
        <v>90</v>
      </c>
      <c r="Q976" s="10">
        <f t="shared" si="459"/>
        <v>24.653502690387043</v>
      </c>
      <c r="R976" s="10">
        <f t="shared" si="474"/>
        <v>0</v>
      </c>
      <c r="S976" s="10">
        <f t="shared" si="465"/>
        <v>24.653502690387043</v>
      </c>
      <c r="T976" s="10">
        <f t="shared" si="466"/>
        <v>0</v>
      </c>
      <c r="U976" s="10">
        <f t="shared" si="475"/>
        <v>0</v>
      </c>
      <c r="V976" s="10">
        <f t="shared" si="467"/>
        <v>0</v>
      </c>
      <c r="W976" s="10">
        <f t="shared" si="468"/>
        <v>0</v>
      </c>
      <c r="X976" s="10">
        <f t="shared" si="469"/>
        <v>57.326751345193522</v>
      </c>
      <c r="Y976" s="10">
        <f t="shared" si="470"/>
        <v>0</v>
      </c>
      <c r="Z976" s="10">
        <f t="shared" si="476"/>
        <v>0</v>
      </c>
      <c r="AA976" s="10">
        <f t="shared" si="477"/>
        <v>0</v>
      </c>
      <c r="AB976" s="10">
        <f t="shared" si="478"/>
        <v>0</v>
      </c>
      <c r="AC976" s="10">
        <f t="shared" si="471"/>
        <v>57.326751345193522</v>
      </c>
      <c r="AD976" s="10">
        <f t="shared" si="472"/>
        <v>0</v>
      </c>
      <c r="AE976" s="10">
        <f t="shared" si="479"/>
        <v>0</v>
      </c>
      <c r="AF976" s="10">
        <f t="shared" si="480"/>
        <v>0</v>
      </c>
      <c r="AG976" s="10">
        <f t="shared" si="481"/>
        <v>0</v>
      </c>
    </row>
    <row r="977" spans="1:33" x14ac:dyDescent="0.2">
      <c r="A977" s="5">
        <v>40219.416666666664</v>
      </c>
      <c r="B977" s="8">
        <v>105766.38985355399</v>
      </c>
      <c r="C977" s="9">
        <v>723.95500000000004</v>
      </c>
      <c r="D977" s="8">
        <f t="shared" si="460"/>
        <v>105.76638985355399</v>
      </c>
      <c r="E977" s="8">
        <f t="shared" si="453"/>
        <v>149.20368985355398</v>
      </c>
      <c r="F977" s="10">
        <f t="shared" si="454"/>
        <v>105.76638985355399</v>
      </c>
      <c r="G977" s="10">
        <f t="shared" si="455"/>
        <v>0</v>
      </c>
      <c r="H977" s="10">
        <f t="shared" si="482"/>
        <v>0</v>
      </c>
      <c r="I977" s="10">
        <f t="shared" si="461"/>
        <v>0</v>
      </c>
      <c r="J977" s="10">
        <f t="shared" si="462"/>
        <v>0</v>
      </c>
      <c r="K977" s="10">
        <f t="shared" si="456"/>
        <v>105.76638985355399</v>
      </c>
      <c r="L977" s="10">
        <f t="shared" si="457"/>
        <v>0</v>
      </c>
      <c r="M977" s="10">
        <f t="shared" si="473"/>
        <v>0</v>
      </c>
      <c r="N977" s="10">
        <f t="shared" si="463"/>
        <v>0</v>
      </c>
      <c r="O977" s="10">
        <f t="shared" si="464"/>
        <v>0</v>
      </c>
      <c r="P977" s="10">
        <f t="shared" si="458"/>
        <v>90</v>
      </c>
      <c r="Q977" s="10">
        <f t="shared" si="459"/>
        <v>15.766389853553989</v>
      </c>
      <c r="R977" s="10">
        <f t="shared" si="474"/>
        <v>0</v>
      </c>
      <c r="S977" s="10">
        <f t="shared" si="465"/>
        <v>15.766389853553989</v>
      </c>
      <c r="T977" s="10">
        <f t="shared" si="466"/>
        <v>0</v>
      </c>
      <c r="U977" s="10">
        <f t="shared" si="475"/>
        <v>0</v>
      </c>
      <c r="V977" s="10">
        <f t="shared" si="467"/>
        <v>0</v>
      </c>
      <c r="W977" s="10">
        <f t="shared" si="468"/>
        <v>0</v>
      </c>
      <c r="X977" s="10">
        <f t="shared" si="469"/>
        <v>52.883194926776994</v>
      </c>
      <c r="Y977" s="10">
        <f t="shared" si="470"/>
        <v>0</v>
      </c>
      <c r="Z977" s="10">
        <f t="shared" si="476"/>
        <v>0</v>
      </c>
      <c r="AA977" s="10">
        <f t="shared" si="477"/>
        <v>0</v>
      </c>
      <c r="AB977" s="10">
        <f t="shared" si="478"/>
        <v>0</v>
      </c>
      <c r="AC977" s="10">
        <f t="shared" si="471"/>
        <v>52.883194926776994</v>
      </c>
      <c r="AD977" s="10">
        <f t="shared" si="472"/>
        <v>0</v>
      </c>
      <c r="AE977" s="10">
        <f t="shared" si="479"/>
        <v>0</v>
      </c>
      <c r="AF977" s="10">
        <f t="shared" si="480"/>
        <v>0</v>
      </c>
      <c r="AG977" s="10">
        <f t="shared" si="481"/>
        <v>0</v>
      </c>
    </row>
    <row r="978" spans="1:33" x14ac:dyDescent="0.2">
      <c r="A978" s="5">
        <v>40219.458333333336</v>
      </c>
      <c r="B978" s="8">
        <v>98658.456115358946</v>
      </c>
      <c r="C978" s="9">
        <v>1014.3483333333334</v>
      </c>
      <c r="D978" s="8">
        <f t="shared" si="460"/>
        <v>98.658456115358945</v>
      </c>
      <c r="E978" s="8">
        <f t="shared" si="453"/>
        <v>159.51935611535896</v>
      </c>
      <c r="F978" s="10">
        <f t="shared" si="454"/>
        <v>98.658456115358945</v>
      </c>
      <c r="G978" s="10">
        <f t="shared" si="455"/>
        <v>0</v>
      </c>
      <c r="H978" s="10">
        <f t="shared" si="482"/>
        <v>0</v>
      </c>
      <c r="I978" s="10">
        <f t="shared" si="461"/>
        <v>0</v>
      </c>
      <c r="J978" s="10">
        <f t="shared" si="462"/>
        <v>0</v>
      </c>
      <c r="K978" s="10">
        <f t="shared" si="456"/>
        <v>98.658456115358945</v>
      </c>
      <c r="L978" s="10">
        <f t="shared" si="457"/>
        <v>0</v>
      </c>
      <c r="M978" s="10">
        <f t="shared" si="473"/>
        <v>0</v>
      </c>
      <c r="N978" s="10">
        <f t="shared" si="463"/>
        <v>0</v>
      </c>
      <c r="O978" s="10">
        <f t="shared" si="464"/>
        <v>0</v>
      </c>
      <c r="P978" s="10">
        <f t="shared" si="458"/>
        <v>90</v>
      </c>
      <c r="Q978" s="10">
        <f t="shared" si="459"/>
        <v>8.6584561153589448</v>
      </c>
      <c r="R978" s="10">
        <f t="shared" si="474"/>
        <v>0</v>
      </c>
      <c r="S978" s="10">
        <f t="shared" si="465"/>
        <v>8.6584561153589448</v>
      </c>
      <c r="T978" s="10">
        <f t="shared" si="466"/>
        <v>0</v>
      </c>
      <c r="U978" s="10">
        <f t="shared" si="475"/>
        <v>0</v>
      </c>
      <c r="V978" s="10">
        <f t="shared" si="467"/>
        <v>0</v>
      </c>
      <c r="W978" s="10">
        <f t="shared" si="468"/>
        <v>0</v>
      </c>
      <c r="X978" s="10">
        <f t="shared" si="469"/>
        <v>49.329228057679472</v>
      </c>
      <c r="Y978" s="10">
        <f t="shared" si="470"/>
        <v>0</v>
      </c>
      <c r="Z978" s="10">
        <f t="shared" si="476"/>
        <v>0</v>
      </c>
      <c r="AA978" s="10">
        <f t="shared" si="477"/>
        <v>0</v>
      </c>
      <c r="AB978" s="10">
        <f t="shared" si="478"/>
        <v>0</v>
      </c>
      <c r="AC978" s="10">
        <f t="shared" si="471"/>
        <v>49.329228057679472</v>
      </c>
      <c r="AD978" s="10">
        <f t="shared" si="472"/>
        <v>0</v>
      </c>
      <c r="AE978" s="10">
        <f t="shared" si="479"/>
        <v>0</v>
      </c>
      <c r="AF978" s="10">
        <f t="shared" si="480"/>
        <v>0</v>
      </c>
      <c r="AG978" s="10">
        <f t="shared" si="481"/>
        <v>0</v>
      </c>
    </row>
    <row r="979" spans="1:33" x14ac:dyDescent="0.2">
      <c r="A979" s="5">
        <v>40219.5</v>
      </c>
      <c r="B979" s="8">
        <v>96182.683018168653</v>
      </c>
      <c r="C979" s="9">
        <v>1088.6716666666666</v>
      </c>
      <c r="D979" s="8">
        <f t="shared" si="460"/>
        <v>96.182683018168646</v>
      </c>
      <c r="E979" s="8">
        <f t="shared" si="453"/>
        <v>161.50298301816863</v>
      </c>
      <c r="F979" s="10">
        <f t="shared" si="454"/>
        <v>96.182683018168646</v>
      </c>
      <c r="G979" s="10">
        <f t="shared" si="455"/>
        <v>0</v>
      </c>
      <c r="H979" s="10">
        <f t="shared" si="482"/>
        <v>0</v>
      </c>
      <c r="I979" s="10">
        <f t="shared" si="461"/>
        <v>0</v>
      </c>
      <c r="J979" s="10">
        <f t="shared" si="462"/>
        <v>0</v>
      </c>
      <c r="K979" s="10">
        <f t="shared" si="456"/>
        <v>96.182683018168646</v>
      </c>
      <c r="L979" s="10">
        <f t="shared" si="457"/>
        <v>0</v>
      </c>
      <c r="M979" s="10">
        <f t="shared" si="473"/>
        <v>0</v>
      </c>
      <c r="N979" s="10">
        <f t="shared" si="463"/>
        <v>0</v>
      </c>
      <c r="O979" s="10">
        <f t="shared" si="464"/>
        <v>0</v>
      </c>
      <c r="P979" s="10">
        <f t="shared" si="458"/>
        <v>90</v>
      </c>
      <c r="Q979" s="10">
        <f t="shared" si="459"/>
        <v>6.1826830181686461</v>
      </c>
      <c r="R979" s="10">
        <f t="shared" si="474"/>
        <v>0</v>
      </c>
      <c r="S979" s="10">
        <f t="shared" si="465"/>
        <v>6.1826830181686461</v>
      </c>
      <c r="T979" s="10">
        <f t="shared" si="466"/>
        <v>0</v>
      </c>
      <c r="U979" s="10">
        <f t="shared" si="475"/>
        <v>0</v>
      </c>
      <c r="V979" s="10">
        <f t="shared" si="467"/>
        <v>0</v>
      </c>
      <c r="W979" s="10">
        <f t="shared" si="468"/>
        <v>0</v>
      </c>
      <c r="X979" s="10">
        <f t="shared" si="469"/>
        <v>48.091341509084323</v>
      </c>
      <c r="Y979" s="10">
        <f t="shared" si="470"/>
        <v>0</v>
      </c>
      <c r="Z979" s="10">
        <f t="shared" si="476"/>
        <v>0</v>
      </c>
      <c r="AA979" s="10">
        <f t="shared" si="477"/>
        <v>0</v>
      </c>
      <c r="AB979" s="10">
        <f t="shared" si="478"/>
        <v>0</v>
      </c>
      <c r="AC979" s="10">
        <f t="shared" si="471"/>
        <v>48.091341509084323</v>
      </c>
      <c r="AD979" s="10">
        <f t="shared" si="472"/>
        <v>0</v>
      </c>
      <c r="AE979" s="10">
        <f t="shared" si="479"/>
        <v>0</v>
      </c>
      <c r="AF979" s="10">
        <f t="shared" si="480"/>
        <v>0</v>
      </c>
      <c r="AG979" s="10">
        <f t="shared" si="481"/>
        <v>0</v>
      </c>
    </row>
    <row r="980" spans="1:33" x14ac:dyDescent="0.2">
      <c r="A980" s="5">
        <v>40219.541666666664</v>
      </c>
      <c r="B980" s="8">
        <v>87147.140217787965</v>
      </c>
      <c r="C980" s="9">
        <v>1111.395</v>
      </c>
      <c r="D980" s="8">
        <f t="shared" si="460"/>
        <v>87.147140217787964</v>
      </c>
      <c r="E980" s="8">
        <f t="shared" si="453"/>
        <v>153.83084021778797</v>
      </c>
      <c r="F980" s="10">
        <f t="shared" si="454"/>
        <v>87.147140217787964</v>
      </c>
      <c r="G980" s="10">
        <f t="shared" si="455"/>
        <v>0</v>
      </c>
      <c r="H980" s="10">
        <f t="shared" si="482"/>
        <v>0</v>
      </c>
      <c r="I980" s="10">
        <f t="shared" si="461"/>
        <v>0</v>
      </c>
      <c r="J980" s="10">
        <f t="shared" si="462"/>
        <v>0</v>
      </c>
      <c r="K980" s="10">
        <f t="shared" si="456"/>
        <v>87.147140217787964</v>
      </c>
      <c r="L980" s="10">
        <f t="shared" si="457"/>
        <v>0</v>
      </c>
      <c r="M980" s="10">
        <f t="shared" si="473"/>
        <v>0</v>
      </c>
      <c r="N980" s="10">
        <f t="shared" si="463"/>
        <v>0</v>
      </c>
      <c r="O980" s="10">
        <f t="shared" si="464"/>
        <v>0</v>
      </c>
      <c r="P980" s="10">
        <f t="shared" si="458"/>
        <v>87.147140217787964</v>
      </c>
      <c r="Q980" s="10">
        <f t="shared" si="459"/>
        <v>0</v>
      </c>
      <c r="R980" s="10">
        <f t="shared" si="474"/>
        <v>0</v>
      </c>
      <c r="S980" s="10">
        <f t="shared" si="465"/>
        <v>0</v>
      </c>
      <c r="T980" s="10">
        <f t="shared" si="466"/>
        <v>0</v>
      </c>
      <c r="U980" s="10">
        <f t="shared" si="475"/>
        <v>0</v>
      </c>
      <c r="V980" s="10">
        <f t="shared" si="467"/>
        <v>0</v>
      </c>
      <c r="W980" s="10">
        <f t="shared" si="468"/>
        <v>0</v>
      </c>
      <c r="X980" s="10">
        <f t="shared" si="469"/>
        <v>43.573570108893982</v>
      </c>
      <c r="Y980" s="10">
        <f t="shared" si="470"/>
        <v>0</v>
      </c>
      <c r="Z980" s="10">
        <f t="shared" si="476"/>
        <v>0</v>
      </c>
      <c r="AA980" s="10">
        <f t="shared" si="477"/>
        <v>0</v>
      </c>
      <c r="AB980" s="10">
        <f t="shared" si="478"/>
        <v>0</v>
      </c>
      <c r="AC980" s="10">
        <f t="shared" si="471"/>
        <v>43.573570108893982</v>
      </c>
      <c r="AD980" s="10">
        <f t="shared" si="472"/>
        <v>0</v>
      </c>
      <c r="AE980" s="10">
        <f t="shared" si="479"/>
        <v>0</v>
      </c>
      <c r="AF980" s="10">
        <f t="shared" si="480"/>
        <v>0</v>
      </c>
      <c r="AG980" s="10">
        <f t="shared" si="481"/>
        <v>0</v>
      </c>
    </row>
    <row r="981" spans="1:33" x14ac:dyDescent="0.2">
      <c r="A981" s="5">
        <v>40219.583333333336</v>
      </c>
      <c r="B981" s="8">
        <v>52913.953679662583</v>
      </c>
      <c r="C981" s="9">
        <v>1130.6600000000001</v>
      </c>
      <c r="D981" s="8">
        <f t="shared" si="460"/>
        <v>52.913953679662583</v>
      </c>
      <c r="E981" s="8">
        <f t="shared" si="453"/>
        <v>120.75355367966259</v>
      </c>
      <c r="F981" s="10">
        <f t="shared" si="454"/>
        <v>52.913953679662583</v>
      </c>
      <c r="G981" s="10">
        <f t="shared" si="455"/>
        <v>0</v>
      </c>
      <c r="H981" s="10">
        <f t="shared" si="482"/>
        <v>0</v>
      </c>
      <c r="I981" s="10">
        <f t="shared" si="461"/>
        <v>0</v>
      </c>
      <c r="J981" s="10">
        <f t="shared" si="462"/>
        <v>0</v>
      </c>
      <c r="K981" s="10">
        <f t="shared" si="456"/>
        <v>52.913953679662583</v>
      </c>
      <c r="L981" s="10">
        <f t="shared" si="457"/>
        <v>0</v>
      </c>
      <c r="M981" s="10">
        <f t="shared" si="473"/>
        <v>0</v>
      </c>
      <c r="N981" s="10">
        <f t="shared" si="463"/>
        <v>0</v>
      </c>
      <c r="O981" s="10">
        <f t="shared" si="464"/>
        <v>0</v>
      </c>
      <c r="P981" s="10">
        <f t="shared" si="458"/>
        <v>52.913953679662583</v>
      </c>
      <c r="Q981" s="10">
        <f t="shared" si="459"/>
        <v>0</v>
      </c>
      <c r="R981" s="10">
        <f t="shared" si="474"/>
        <v>0</v>
      </c>
      <c r="S981" s="10">
        <f t="shared" si="465"/>
        <v>0</v>
      </c>
      <c r="T981" s="10">
        <f t="shared" si="466"/>
        <v>0</v>
      </c>
      <c r="U981" s="10">
        <f t="shared" si="475"/>
        <v>0</v>
      </c>
      <c r="V981" s="10">
        <f t="shared" si="467"/>
        <v>0</v>
      </c>
      <c r="W981" s="10">
        <f t="shared" si="468"/>
        <v>0</v>
      </c>
      <c r="X981" s="10">
        <f t="shared" si="469"/>
        <v>26.456976839831292</v>
      </c>
      <c r="Y981" s="10">
        <f t="shared" si="470"/>
        <v>0</v>
      </c>
      <c r="Z981" s="10">
        <f t="shared" si="476"/>
        <v>0</v>
      </c>
      <c r="AA981" s="10">
        <f t="shared" si="477"/>
        <v>0</v>
      </c>
      <c r="AB981" s="10">
        <f t="shared" si="478"/>
        <v>0</v>
      </c>
      <c r="AC981" s="10">
        <f t="shared" si="471"/>
        <v>26.456976839831292</v>
      </c>
      <c r="AD981" s="10">
        <f t="shared" si="472"/>
        <v>0</v>
      </c>
      <c r="AE981" s="10">
        <f t="shared" si="479"/>
        <v>0</v>
      </c>
      <c r="AF981" s="10">
        <f t="shared" si="480"/>
        <v>0</v>
      </c>
      <c r="AG981" s="10">
        <f t="shared" si="481"/>
        <v>0</v>
      </c>
    </row>
    <row r="982" spans="1:33" x14ac:dyDescent="0.2">
      <c r="A982" s="5">
        <v>40219.625</v>
      </c>
      <c r="B982" s="8">
        <v>74584.486040908814</v>
      </c>
      <c r="C982" s="9">
        <v>1145.6233333333332</v>
      </c>
      <c r="D982" s="8">
        <f t="shared" si="460"/>
        <v>74.584486040908814</v>
      </c>
      <c r="E982" s="8">
        <f t="shared" si="453"/>
        <v>143.32188604090879</v>
      </c>
      <c r="F982" s="10">
        <f t="shared" si="454"/>
        <v>74.584486040908814</v>
      </c>
      <c r="G982" s="10">
        <f t="shared" si="455"/>
        <v>0</v>
      </c>
      <c r="H982" s="10">
        <f t="shared" si="482"/>
        <v>0</v>
      </c>
      <c r="I982" s="10">
        <f t="shared" si="461"/>
        <v>0</v>
      </c>
      <c r="J982" s="10">
        <f t="shared" si="462"/>
        <v>0</v>
      </c>
      <c r="K982" s="10">
        <f t="shared" si="456"/>
        <v>74.584486040908814</v>
      </c>
      <c r="L982" s="10">
        <f t="shared" si="457"/>
        <v>0</v>
      </c>
      <c r="M982" s="10">
        <f t="shared" si="473"/>
        <v>0</v>
      </c>
      <c r="N982" s="10">
        <f t="shared" si="463"/>
        <v>0</v>
      </c>
      <c r="O982" s="10">
        <f t="shared" si="464"/>
        <v>0</v>
      </c>
      <c r="P982" s="10">
        <f t="shared" si="458"/>
        <v>74.584486040908814</v>
      </c>
      <c r="Q982" s="10">
        <f t="shared" si="459"/>
        <v>0</v>
      </c>
      <c r="R982" s="10">
        <f t="shared" si="474"/>
        <v>0</v>
      </c>
      <c r="S982" s="10">
        <f t="shared" si="465"/>
        <v>0</v>
      </c>
      <c r="T982" s="10">
        <f t="shared" si="466"/>
        <v>0</v>
      </c>
      <c r="U982" s="10">
        <f t="shared" si="475"/>
        <v>0</v>
      </c>
      <c r="V982" s="10">
        <f t="shared" si="467"/>
        <v>0</v>
      </c>
      <c r="W982" s="10">
        <f t="shared" si="468"/>
        <v>0</v>
      </c>
      <c r="X982" s="10">
        <f t="shared" si="469"/>
        <v>37.292243020454407</v>
      </c>
      <c r="Y982" s="10">
        <f t="shared" si="470"/>
        <v>0</v>
      </c>
      <c r="Z982" s="10">
        <f t="shared" si="476"/>
        <v>0</v>
      </c>
      <c r="AA982" s="10">
        <f t="shared" si="477"/>
        <v>0</v>
      </c>
      <c r="AB982" s="10">
        <f t="shared" si="478"/>
        <v>0</v>
      </c>
      <c r="AC982" s="10">
        <f t="shared" si="471"/>
        <v>37.292243020454407</v>
      </c>
      <c r="AD982" s="10">
        <f t="shared" si="472"/>
        <v>0</v>
      </c>
      <c r="AE982" s="10">
        <f t="shared" si="479"/>
        <v>0</v>
      </c>
      <c r="AF982" s="10">
        <f t="shared" si="480"/>
        <v>0</v>
      </c>
      <c r="AG982" s="10">
        <f t="shared" si="481"/>
        <v>0</v>
      </c>
    </row>
    <row r="983" spans="1:33" x14ac:dyDescent="0.2">
      <c r="A983" s="5">
        <v>40219.666666666664</v>
      </c>
      <c r="B983" s="8">
        <v>50147.24545739637</v>
      </c>
      <c r="C983" s="9">
        <v>1133.4199999999998</v>
      </c>
      <c r="D983" s="8">
        <f t="shared" si="460"/>
        <v>50.147245457396373</v>
      </c>
      <c r="E983" s="8">
        <f t="shared" si="453"/>
        <v>118.15244545739637</v>
      </c>
      <c r="F983" s="10">
        <f t="shared" si="454"/>
        <v>50.147245457396373</v>
      </c>
      <c r="G983" s="10">
        <f t="shared" si="455"/>
        <v>0</v>
      </c>
      <c r="H983" s="10">
        <f t="shared" si="482"/>
        <v>0</v>
      </c>
      <c r="I983" s="10">
        <f t="shared" si="461"/>
        <v>0</v>
      </c>
      <c r="J983" s="10">
        <f t="shared" si="462"/>
        <v>0</v>
      </c>
      <c r="K983" s="10">
        <f t="shared" si="456"/>
        <v>50.147245457396373</v>
      </c>
      <c r="L983" s="10">
        <f t="shared" si="457"/>
        <v>0</v>
      </c>
      <c r="M983" s="10">
        <f t="shared" si="473"/>
        <v>0</v>
      </c>
      <c r="N983" s="10">
        <f t="shared" si="463"/>
        <v>0</v>
      </c>
      <c r="O983" s="10">
        <f t="shared" si="464"/>
        <v>0</v>
      </c>
      <c r="P983" s="10">
        <f t="shared" si="458"/>
        <v>50.147245457396373</v>
      </c>
      <c r="Q983" s="10">
        <f t="shared" si="459"/>
        <v>0</v>
      </c>
      <c r="R983" s="10">
        <f t="shared" si="474"/>
        <v>0</v>
      </c>
      <c r="S983" s="10">
        <f t="shared" si="465"/>
        <v>0</v>
      </c>
      <c r="T983" s="10">
        <f t="shared" si="466"/>
        <v>0</v>
      </c>
      <c r="U983" s="10">
        <f t="shared" si="475"/>
        <v>0</v>
      </c>
      <c r="V983" s="10">
        <f t="shared" si="467"/>
        <v>0</v>
      </c>
      <c r="W983" s="10">
        <f t="shared" si="468"/>
        <v>0</v>
      </c>
      <c r="X983" s="10">
        <f t="shared" si="469"/>
        <v>25.073622728698187</v>
      </c>
      <c r="Y983" s="10">
        <f t="shared" si="470"/>
        <v>0</v>
      </c>
      <c r="Z983" s="10">
        <f t="shared" si="476"/>
        <v>0</v>
      </c>
      <c r="AA983" s="10">
        <f t="shared" si="477"/>
        <v>0</v>
      </c>
      <c r="AB983" s="10">
        <f t="shared" si="478"/>
        <v>0</v>
      </c>
      <c r="AC983" s="10">
        <f t="shared" si="471"/>
        <v>25.073622728698187</v>
      </c>
      <c r="AD983" s="10">
        <f t="shared" si="472"/>
        <v>0</v>
      </c>
      <c r="AE983" s="10">
        <f t="shared" si="479"/>
        <v>0</v>
      </c>
      <c r="AF983" s="10">
        <f t="shared" si="480"/>
        <v>0</v>
      </c>
      <c r="AG983" s="10">
        <f t="shared" si="481"/>
        <v>0</v>
      </c>
    </row>
    <row r="984" spans="1:33" x14ac:dyDescent="0.2">
      <c r="A984" s="5">
        <v>40219.708333333336</v>
      </c>
      <c r="B984" s="8">
        <v>79455.21022939746</v>
      </c>
      <c r="C984" s="9">
        <v>1051.0350000000001</v>
      </c>
      <c r="D984" s="8">
        <f t="shared" si="460"/>
        <v>79.455210229397466</v>
      </c>
      <c r="E984" s="8">
        <f t="shared" si="453"/>
        <v>142.51731022939748</v>
      </c>
      <c r="F984" s="10">
        <f t="shared" si="454"/>
        <v>79.455210229397466</v>
      </c>
      <c r="G984" s="10">
        <f t="shared" si="455"/>
        <v>0</v>
      </c>
      <c r="H984" s="10">
        <f t="shared" si="482"/>
        <v>0</v>
      </c>
      <c r="I984" s="10">
        <f t="shared" si="461"/>
        <v>0</v>
      </c>
      <c r="J984" s="10">
        <f t="shared" si="462"/>
        <v>0</v>
      </c>
      <c r="K984" s="10">
        <f t="shared" si="456"/>
        <v>79.455210229397466</v>
      </c>
      <c r="L984" s="10">
        <f t="shared" si="457"/>
        <v>0</v>
      </c>
      <c r="M984" s="10">
        <f t="shared" si="473"/>
        <v>0</v>
      </c>
      <c r="N984" s="10">
        <f t="shared" si="463"/>
        <v>0</v>
      </c>
      <c r="O984" s="10">
        <f t="shared" si="464"/>
        <v>0</v>
      </c>
      <c r="P984" s="10">
        <f t="shared" si="458"/>
        <v>79.455210229397466</v>
      </c>
      <c r="Q984" s="10">
        <f t="shared" si="459"/>
        <v>0</v>
      </c>
      <c r="R984" s="10">
        <f t="shared" si="474"/>
        <v>0</v>
      </c>
      <c r="S984" s="10">
        <f t="shared" si="465"/>
        <v>0</v>
      </c>
      <c r="T984" s="10">
        <f t="shared" si="466"/>
        <v>0</v>
      </c>
      <c r="U984" s="10">
        <f t="shared" si="475"/>
        <v>0</v>
      </c>
      <c r="V984" s="10">
        <f t="shared" si="467"/>
        <v>0</v>
      </c>
      <c r="W984" s="10">
        <f t="shared" si="468"/>
        <v>0</v>
      </c>
      <c r="X984" s="10">
        <f t="shared" si="469"/>
        <v>39.727605114698733</v>
      </c>
      <c r="Y984" s="10">
        <f t="shared" si="470"/>
        <v>0</v>
      </c>
      <c r="Z984" s="10">
        <f t="shared" si="476"/>
        <v>0</v>
      </c>
      <c r="AA984" s="10">
        <f t="shared" si="477"/>
        <v>0</v>
      </c>
      <c r="AB984" s="10">
        <f t="shared" si="478"/>
        <v>0</v>
      </c>
      <c r="AC984" s="10">
        <f t="shared" si="471"/>
        <v>39.727605114698733</v>
      </c>
      <c r="AD984" s="10">
        <f t="shared" si="472"/>
        <v>0</v>
      </c>
      <c r="AE984" s="10">
        <f t="shared" si="479"/>
        <v>0</v>
      </c>
      <c r="AF984" s="10">
        <f t="shared" si="480"/>
        <v>0</v>
      </c>
      <c r="AG984" s="10">
        <f t="shared" si="481"/>
        <v>0</v>
      </c>
    </row>
    <row r="985" spans="1:33" x14ac:dyDescent="0.2">
      <c r="A985" s="5">
        <v>40219.75</v>
      </c>
      <c r="B985" s="8">
        <v>81952.196116249557</v>
      </c>
      <c r="C985" s="9">
        <v>1041.5333333333333</v>
      </c>
      <c r="D985" s="8">
        <f t="shared" si="460"/>
        <v>81.952196116249553</v>
      </c>
      <c r="E985" s="8">
        <f t="shared" si="453"/>
        <v>144.44419611624954</v>
      </c>
      <c r="F985" s="10">
        <f t="shared" si="454"/>
        <v>81.952196116249553</v>
      </c>
      <c r="G985" s="10">
        <f t="shared" si="455"/>
        <v>0</v>
      </c>
      <c r="H985" s="10">
        <f t="shared" si="482"/>
        <v>0</v>
      </c>
      <c r="I985" s="10">
        <f t="shared" si="461"/>
        <v>0</v>
      </c>
      <c r="J985" s="10">
        <f t="shared" si="462"/>
        <v>0</v>
      </c>
      <c r="K985" s="10">
        <f t="shared" si="456"/>
        <v>81.952196116249553</v>
      </c>
      <c r="L985" s="10">
        <f t="shared" si="457"/>
        <v>0</v>
      </c>
      <c r="M985" s="10">
        <f t="shared" si="473"/>
        <v>0</v>
      </c>
      <c r="N985" s="10">
        <f t="shared" si="463"/>
        <v>0</v>
      </c>
      <c r="O985" s="10">
        <f t="shared" si="464"/>
        <v>0</v>
      </c>
      <c r="P985" s="10">
        <f t="shared" si="458"/>
        <v>81.952196116249553</v>
      </c>
      <c r="Q985" s="10">
        <f t="shared" si="459"/>
        <v>0</v>
      </c>
      <c r="R985" s="10">
        <f t="shared" si="474"/>
        <v>0</v>
      </c>
      <c r="S985" s="10">
        <f t="shared" si="465"/>
        <v>0</v>
      </c>
      <c r="T985" s="10">
        <f t="shared" si="466"/>
        <v>0</v>
      </c>
      <c r="U985" s="10">
        <f t="shared" si="475"/>
        <v>0</v>
      </c>
      <c r="V985" s="10">
        <f t="shared" si="467"/>
        <v>0</v>
      </c>
      <c r="W985" s="10">
        <f t="shared" si="468"/>
        <v>0</v>
      </c>
      <c r="X985" s="10">
        <f t="shared" si="469"/>
        <v>40.976098058124776</v>
      </c>
      <c r="Y985" s="10">
        <f t="shared" si="470"/>
        <v>0</v>
      </c>
      <c r="Z985" s="10">
        <f t="shared" si="476"/>
        <v>0</v>
      </c>
      <c r="AA985" s="10">
        <f t="shared" si="477"/>
        <v>0</v>
      </c>
      <c r="AB985" s="10">
        <f t="shared" si="478"/>
        <v>0</v>
      </c>
      <c r="AC985" s="10">
        <f t="shared" si="471"/>
        <v>40.976098058124776</v>
      </c>
      <c r="AD985" s="10">
        <f t="shared" si="472"/>
        <v>0</v>
      </c>
      <c r="AE985" s="10">
        <f t="shared" si="479"/>
        <v>0</v>
      </c>
      <c r="AF985" s="10">
        <f t="shared" si="480"/>
        <v>0</v>
      </c>
      <c r="AG985" s="10">
        <f t="shared" si="481"/>
        <v>0</v>
      </c>
    </row>
    <row r="986" spans="1:33" x14ac:dyDescent="0.2">
      <c r="A986" s="5">
        <v>40219.791666666664</v>
      </c>
      <c r="B986" s="8">
        <v>93404.0402218995</v>
      </c>
      <c r="C986" s="9">
        <v>1147.0883333333334</v>
      </c>
      <c r="D986" s="8">
        <f t="shared" si="460"/>
        <v>93.404040221899507</v>
      </c>
      <c r="E986" s="8">
        <f t="shared" si="453"/>
        <v>162.22934022189952</v>
      </c>
      <c r="F986" s="10">
        <f t="shared" si="454"/>
        <v>93.404040221899507</v>
      </c>
      <c r="G986" s="10">
        <f t="shared" si="455"/>
        <v>0</v>
      </c>
      <c r="H986" s="10">
        <f t="shared" si="482"/>
        <v>0</v>
      </c>
      <c r="I986" s="10">
        <f t="shared" si="461"/>
        <v>0</v>
      </c>
      <c r="J986" s="10">
        <f t="shared" si="462"/>
        <v>0</v>
      </c>
      <c r="K986" s="10">
        <f t="shared" si="456"/>
        <v>93.404040221899507</v>
      </c>
      <c r="L986" s="10">
        <f t="shared" si="457"/>
        <v>0</v>
      </c>
      <c r="M986" s="10">
        <f t="shared" si="473"/>
        <v>0</v>
      </c>
      <c r="N986" s="10">
        <f t="shared" si="463"/>
        <v>0</v>
      </c>
      <c r="O986" s="10">
        <f t="shared" si="464"/>
        <v>0</v>
      </c>
      <c r="P986" s="10">
        <f t="shared" si="458"/>
        <v>90</v>
      </c>
      <c r="Q986" s="10">
        <f t="shared" si="459"/>
        <v>3.4040402218995069</v>
      </c>
      <c r="R986" s="10">
        <f t="shared" si="474"/>
        <v>1</v>
      </c>
      <c r="S986" s="10">
        <f t="shared" si="465"/>
        <v>0</v>
      </c>
      <c r="T986" s="10">
        <f t="shared" si="466"/>
        <v>3.4040402218995069</v>
      </c>
      <c r="U986" s="10">
        <f t="shared" si="475"/>
        <v>1</v>
      </c>
      <c r="V986" s="10">
        <f t="shared" si="467"/>
        <v>0</v>
      </c>
      <c r="W986" s="10">
        <f t="shared" si="468"/>
        <v>3.4040402218995069</v>
      </c>
      <c r="X986" s="10">
        <f t="shared" si="469"/>
        <v>46.702020110949753</v>
      </c>
      <c r="Y986" s="10">
        <f t="shared" si="470"/>
        <v>0</v>
      </c>
      <c r="Z986" s="10">
        <f t="shared" si="476"/>
        <v>0</v>
      </c>
      <c r="AA986" s="10">
        <f t="shared" si="477"/>
        <v>0</v>
      </c>
      <c r="AB986" s="10">
        <f t="shared" si="478"/>
        <v>0</v>
      </c>
      <c r="AC986" s="10">
        <f t="shared" si="471"/>
        <v>46.702020110949753</v>
      </c>
      <c r="AD986" s="10">
        <f t="shared" si="472"/>
        <v>0</v>
      </c>
      <c r="AE986" s="10">
        <f t="shared" si="479"/>
        <v>0</v>
      </c>
      <c r="AF986" s="10">
        <f t="shared" si="480"/>
        <v>0</v>
      </c>
      <c r="AG986" s="10">
        <f t="shared" si="481"/>
        <v>0</v>
      </c>
    </row>
    <row r="987" spans="1:33" x14ac:dyDescent="0.2">
      <c r="A987" s="5">
        <v>40219.833333333336</v>
      </c>
      <c r="B987" s="8">
        <v>74640.881255247979</v>
      </c>
      <c r="C987" s="9">
        <v>1119.2533333333333</v>
      </c>
      <c r="D987" s="8">
        <f t="shared" si="460"/>
        <v>74.640881255247976</v>
      </c>
      <c r="E987" s="8">
        <f t="shared" si="453"/>
        <v>141.79608125524797</v>
      </c>
      <c r="F987" s="10">
        <f t="shared" si="454"/>
        <v>74.640881255247976</v>
      </c>
      <c r="G987" s="10">
        <f t="shared" si="455"/>
        <v>0</v>
      </c>
      <c r="H987" s="10">
        <f t="shared" si="482"/>
        <v>0</v>
      </c>
      <c r="I987" s="10">
        <f t="shared" si="461"/>
        <v>0</v>
      </c>
      <c r="J987" s="10">
        <f t="shared" si="462"/>
        <v>0</v>
      </c>
      <c r="K987" s="10">
        <f t="shared" si="456"/>
        <v>74.640881255247976</v>
      </c>
      <c r="L987" s="10">
        <f t="shared" si="457"/>
        <v>0</v>
      </c>
      <c r="M987" s="10">
        <f t="shared" si="473"/>
        <v>0</v>
      </c>
      <c r="N987" s="10">
        <f t="shared" si="463"/>
        <v>0</v>
      </c>
      <c r="O987" s="10">
        <f t="shared" si="464"/>
        <v>0</v>
      </c>
      <c r="P987" s="10">
        <f t="shared" si="458"/>
        <v>74.640881255247976</v>
      </c>
      <c r="Q987" s="10">
        <f t="shared" si="459"/>
        <v>0</v>
      </c>
      <c r="R987" s="10">
        <f t="shared" si="474"/>
        <v>0</v>
      </c>
      <c r="S987" s="10">
        <f t="shared" si="465"/>
        <v>0</v>
      </c>
      <c r="T987" s="10">
        <f t="shared" si="466"/>
        <v>0</v>
      </c>
      <c r="U987" s="10">
        <f t="shared" si="475"/>
        <v>0</v>
      </c>
      <c r="V987" s="10">
        <f t="shared" si="467"/>
        <v>0</v>
      </c>
      <c r="W987" s="10">
        <f t="shared" si="468"/>
        <v>0</v>
      </c>
      <c r="X987" s="10">
        <f t="shared" si="469"/>
        <v>37.320440627623988</v>
      </c>
      <c r="Y987" s="10">
        <f t="shared" si="470"/>
        <v>0</v>
      </c>
      <c r="Z987" s="10">
        <f t="shared" si="476"/>
        <v>0</v>
      </c>
      <c r="AA987" s="10">
        <f t="shared" si="477"/>
        <v>0</v>
      </c>
      <c r="AB987" s="10">
        <f t="shared" si="478"/>
        <v>0</v>
      </c>
      <c r="AC987" s="10">
        <f t="shared" si="471"/>
        <v>37.320440627623988</v>
      </c>
      <c r="AD987" s="10">
        <f t="shared" si="472"/>
        <v>0</v>
      </c>
      <c r="AE987" s="10">
        <f t="shared" si="479"/>
        <v>0</v>
      </c>
      <c r="AF987" s="10">
        <f t="shared" si="480"/>
        <v>0</v>
      </c>
      <c r="AG987" s="10">
        <f t="shared" si="481"/>
        <v>0</v>
      </c>
    </row>
    <row r="988" spans="1:33" x14ac:dyDescent="0.2">
      <c r="A988" s="5">
        <v>40219.875</v>
      </c>
      <c r="B988" s="8">
        <v>65914.535347590121</v>
      </c>
      <c r="C988" s="9">
        <v>1093.73</v>
      </c>
      <c r="D988" s="8">
        <f t="shared" si="460"/>
        <v>65.914535347590117</v>
      </c>
      <c r="E988" s="8">
        <f t="shared" si="453"/>
        <v>131.53833534759013</v>
      </c>
      <c r="F988" s="10">
        <f t="shared" si="454"/>
        <v>65.914535347590117</v>
      </c>
      <c r="G988" s="10">
        <f t="shared" si="455"/>
        <v>0</v>
      </c>
      <c r="H988" s="10">
        <f t="shared" si="482"/>
        <v>0</v>
      </c>
      <c r="I988" s="10">
        <f t="shared" si="461"/>
        <v>0</v>
      </c>
      <c r="J988" s="10">
        <f t="shared" si="462"/>
        <v>0</v>
      </c>
      <c r="K988" s="10">
        <f t="shared" si="456"/>
        <v>65.914535347590117</v>
      </c>
      <c r="L988" s="10">
        <f t="shared" si="457"/>
        <v>0</v>
      </c>
      <c r="M988" s="10">
        <f t="shared" si="473"/>
        <v>0</v>
      </c>
      <c r="N988" s="10">
        <f t="shared" si="463"/>
        <v>0</v>
      </c>
      <c r="O988" s="10">
        <f t="shared" si="464"/>
        <v>0</v>
      </c>
      <c r="P988" s="10">
        <f t="shared" si="458"/>
        <v>65.914535347590117</v>
      </c>
      <c r="Q988" s="10">
        <f t="shared" si="459"/>
        <v>0</v>
      </c>
      <c r="R988" s="10">
        <f t="shared" si="474"/>
        <v>0</v>
      </c>
      <c r="S988" s="10">
        <f t="shared" si="465"/>
        <v>0</v>
      </c>
      <c r="T988" s="10">
        <f t="shared" si="466"/>
        <v>0</v>
      </c>
      <c r="U988" s="10">
        <f t="shared" si="475"/>
        <v>0</v>
      </c>
      <c r="V988" s="10">
        <f t="shared" si="467"/>
        <v>0</v>
      </c>
      <c r="W988" s="10">
        <f t="shared" si="468"/>
        <v>0</v>
      </c>
      <c r="X988" s="10">
        <f t="shared" si="469"/>
        <v>32.957267673795059</v>
      </c>
      <c r="Y988" s="10">
        <f t="shared" si="470"/>
        <v>0</v>
      </c>
      <c r="Z988" s="10">
        <f t="shared" si="476"/>
        <v>0</v>
      </c>
      <c r="AA988" s="10">
        <f t="shared" si="477"/>
        <v>0</v>
      </c>
      <c r="AB988" s="10">
        <f t="shared" si="478"/>
        <v>0</v>
      </c>
      <c r="AC988" s="10">
        <f t="shared" si="471"/>
        <v>32.957267673795059</v>
      </c>
      <c r="AD988" s="10">
        <f t="shared" si="472"/>
        <v>0</v>
      </c>
      <c r="AE988" s="10">
        <f t="shared" si="479"/>
        <v>0</v>
      </c>
      <c r="AF988" s="10">
        <f t="shared" si="480"/>
        <v>0</v>
      </c>
      <c r="AG988" s="10">
        <f t="shared" si="481"/>
        <v>0</v>
      </c>
    </row>
    <row r="989" spans="1:33" x14ac:dyDescent="0.2">
      <c r="A989" s="5">
        <v>40219.916666666664</v>
      </c>
      <c r="B989" s="8">
        <v>137376.14649727632</v>
      </c>
      <c r="C989" s="9">
        <v>1120.7216666666668</v>
      </c>
      <c r="D989" s="8">
        <f t="shared" si="460"/>
        <v>137.37614649727632</v>
      </c>
      <c r="E989" s="8">
        <f t="shared" si="453"/>
        <v>204.61944649727633</v>
      </c>
      <c r="F989" s="10">
        <f t="shared" si="454"/>
        <v>137.37614649727632</v>
      </c>
      <c r="G989" s="10">
        <f t="shared" si="455"/>
        <v>0</v>
      </c>
      <c r="H989" s="10">
        <f t="shared" si="482"/>
        <v>0</v>
      </c>
      <c r="I989" s="10">
        <f t="shared" si="461"/>
        <v>0</v>
      </c>
      <c r="J989" s="10">
        <f t="shared" si="462"/>
        <v>0</v>
      </c>
      <c r="K989" s="10">
        <f t="shared" si="456"/>
        <v>135</v>
      </c>
      <c r="L989" s="10">
        <f t="shared" si="457"/>
        <v>2.3761464972763235</v>
      </c>
      <c r="M989" s="10">
        <f t="shared" si="473"/>
        <v>1</v>
      </c>
      <c r="N989" s="10">
        <f t="shared" si="463"/>
        <v>0</v>
      </c>
      <c r="O989" s="10">
        <f t="shared" si="464"/>
        <v>2.3761464972763235</v>
      </c>
      <c r="P989" s="10">
        <f t="shared" si="458"/>
        <v>90</v>
      </c>
      <c r="Q989" s="10">
        <f t="shared" si="459"/>
        <v>47.376146497276324</v>
      </c>
      <c r="R989" s="10">
        <f t="shared" si="474"/>
        <v>1</v>
      </c>
      <c r="S989" s="10">
        <f t="shared" si="465"/>
        <v>0</v>
      </c>
      <c r="T989" s="10">
        <f t="shared" si="466"/>
        <v>47.376146497276324</v>
      </c>
      <c r="U989" s="10">
        <f t="shared" si="475"/>
        <v>1</v>
      </c>
      <c r="V989" s="10">
        <f t="shared" si="467"/>
        <v>0</v>
      </c>
      <c r="W989" s="10">
        <f t="shared" si="468"/>
        <v>47.376146497276324</v>
      </c>
      <c r="X989" s="10">
        <f t="shared" si="469"/>
        <v>68.688073248638162</v>
      </c>
      <c r="Y989" s="10">
        <f t="shared" si="470"/>
        <v>0</v>
      </c>
      <c r="Z989" s="10">
        <f t="shared" si="476"/>
        <v>0</v>
      </c>
      <c r="AA989" s="10">
        <f t="shared" si="477"/>
        <v>0</v>
      </c>
      <c r="AB989" s="10">
        <f t="shared" si="478"/>
        <v>0</v>
      </c>
      <c r="AC989" s="10">
        <f t="shared" si="471"/>
        <v>67.5</v>
      </c>
      <c r="AD989" s="10">
        <f t="shared" si="472"/>
        <v>1.1880732486381618</v>
      </c>
      <c r="AE989" s="10">
        <f t="shared" si="479"/>
        <v>1</v>
      </c>
      <c r="AF989" s="10">
        <f t="shared" si="480"/>
        <v>0</v>
      </c>
      <c r="AG989" s="10">
        <f t="shared" si="481"/>
        <v>1.1880732486381618</v>
      </c>
    </row>
    <row r="990" spans="1:33" x14ac:dyDescent="0.2">
      <c r="A990" s="5">
        <v>40219.958333333336</v>
      </c>
      <c r="B990" s="8">
        <v>835625.66311796999</v>
      </c>
      <c r="C990" s="9">
        <v>889.37833333333333</v>
      </c>
      <c r="D990" s="8">
        <f t="shared" si="460"/>
        <v>835.62566311797002</v>
      </c>
      <c r="E990" s="8">
        <f t="shared" si="453"/>
        <v>888.98836311797004</v>
      </c>
      <c r="F990" s="10">
        <f t="shared" si="454"/>
        <v>270</v>
      </c>
      <c r="G990" s="10">
        <f t="shared" si="455"/>
        <v>565.62566311797002</v>
      </c>
      <c r="H990" s="10">
        <f t="shared" si="482"/>
        <v>1</v>
      </c>
      <c r="I990" s="10">
        <f t="shared" si="461"/>
        <v>0</v>
      </c>
      <c r="J990" s="10">
        <f t="shared" si="462"/>
        <v>565.62566311797002</v>
      </c>
      <c r="K990" s="10">
        <f t="shared" si="456"/>
        <v>135</v>
      </c>
      <c r="L990" s="10">
        <f t="shared" si="457"/>
        <v>700.62566311797002</v>
      </c>
      <c r="M990" s="10">
        <f t="shared" si="473"/>
        <v>0</v>
      </c>
      <c r="N990" s="10">
        <f t="shared" si="463"/>
        <v>135</v>
      </c>
      <c r="O990" s="10">
        <f t="shared" si="464"/>
        <v>565.62566311797002</v>
      </c>
      <c r="P990" s="10">
        <f t="shared" si="458"/>
        <v>90</v>
      </c>
      <c r="Q990" s="10">
        <f t="shared" si="459"/>
        <v>745.62566311797002</v>
      </c>
      <c r="R990" s="10">
        <f t="shared" si="474"/>
        <v>0</v>
      </c>
      <c r="S990" s="10">
        <f t="shared" si="465"/>
        <v>90</v>
      </c>
      <c r="T990" s="10">
        <f t="shared" si="466"/>
        <v>655.62566311797002</v>
      </c>
      <c r="U990" s="10">
        <f t="shared" si="475"/>
        <v>0</v>
      </c>
      <c r="V990" s="10">
        <f t="shared" si="467"/>
        <v>90</v>
      </c>
      <c r="W990" s="10">
        <f t="shared" si="468"/>
        <v>565.62566311797002</v>
      </c>
      <c r="X990" s="10">
        <f t="shared" si="469"/>
        <v>135</v>
      </c>
      <c r="Y990" s="10">
        <f t="shared" si="470"/>
        <v>282.81283155898501</v>
      </c>
      <c r="Z990" s="10">
        <f t="shared" si="476"/>
        <v>1</v>
      </c>
      <c r="AA990" s="10">
        <f t="shared" si="477"/>
        <v>0</v>
      </c>
      <c r="AB990" s="10">
        <f t="shared" si="478"/>
        <v>282.81283155898501</v>
      </c>
      <c r="AC990" s="10">
        <f t="shared" si="471"/>
        <v>67.5</v>
      </c>
      <c r="AD990" s="10">
        <f t="shared" si="472"/>
        <v>350.31283155898501</v>
      </c>
      <c r="AE990" s="10">
        <f t="shared" si="479"/>
        <v>0</v>
      </c>
      <c r="AF990" s="10">
        <f t="shared" si="480"/>
        <v>67.5</v>
      </c>
      <c r="AG990" s="10">
        <f t="shared" si="481"/>
        <v>282.81283155898501</v>
      </c>
    </row>
    <row r="991" spans="1:33" x14ac:dyDescent="0.2">
      <c r="A991" s="5">
        <v>40220</v>
      </c>
      <c r="B991" s="8">
        <v>53559.782727438593</v>
      </c>
      <c r="C991" s="9">
        <v>1111.3366666666666</v>
      </c>
      <c r="D991" s="8">
        <f t="shared" si="460"/>
        <v>53.559782727438595</v>
      </c>
      <c r="E991" s="8">
        <f t="shared" si="453"/>
        <v>120.23998272743859</v>
      </c>
      <c r="F991" s="10">
        <f t="shared" si="454"/>
        <v>53.559782727438595</v>
      </c>
      <c r="G991" s="10">
        <f t="shared" si="455"/>
        <v>0</v>
      </c>
      <c r="H991" s="10">
        <f t="shared" si="482"/>
        <v>0</v>
      </c>
      <c r="I991" s="10">
        <f t="shared" si="461"/>
        <v>0</v>
      </c>
      <c r="J991" s="10">
        <f t="shared" si="462"/>
        <v>0</v>
      </c>
      <c r="K991" s="10">
        <f t="shared" si="456"/>
        <v>53.559782727438595</v>
      </c>
      <c r="L991" s="10">
        <f t="shared" si="457"/>
        <v>0</v>
      </c>
      <c r="M991" s="10">
        <f t="shared" si="473"/>
        <v>0</v>
      </c>
      <c r="N991" s="10">
        <f t="shared" si="463"/>
        <v>0</v>
      </c>
      <c r="O991" s="10">
        <f t="shared" si="464"/>
        <v>0</v>
      </c>
      <c r="P991" s="10">
        <f t="shared" si="458"/>
        <v>53.559782727438595</v>
      </c>
      <c r="Q991" s="10">
        <f t="shared" si="459"/>
        <v>0</v>
      </c>
      <c r="R991" s="10">
        <f t="shared" si="474"/>
        <v>0</v>
      </c>
      <c r="S991" s="10">
        <f t="shared" si="465"/>
        <v>0</v>
      </c>
      <c r="T991" s="10">
        <f t="shared" si="466"/>
        <v>0</v>
      </c>
      <c r="U991" s="10">
        <f t="shared" si="475"/>
        <v>0</v>
      </c>
      <c r="V991" s="10">
        <f t="shared" si="467"/>
        <v>0</v>
      </c>
      <c r="W991" s="10">
        <f t="shared" si="468"/>
        <v>0</v>
      </c>
      <c r="X991" s="10">
        <f t="shared" si="469"/>
        <v>26.779891363719297</v>
      </c>
      <c r="Y991" s="10">
        <f t="shared" si="470"/>
        <v>0</v>
      </c>
      <c r="Z991" s="10">
        <f t="shared" si="476"/>
        <v>0</v>
      </c>
      <c r="AA991" s="10">
        <f t="shared" si="477"/>
        <v>0</v>
      </c>
      <c r="AB991" s="10">
        <f t="shared" si="478"/>
        <v>0</v>
      </c>
      <c r="AC991" s="10">
        <f t="shared" si="471"/>
        <v>26.779891363719297</v>
      </c>
      <c r="AD991" s="10">
        <f t="shared" si="472"/>
        <v>0</v>
      </c>
      <c r="AE991" s="10">
        <f t="shared" si="479"/>
        <v>0</v>
      </c>
      <c r="AF991" s="10">
        <f t="shared" si="480"/>
        <v>0</v>
      </c>
      <c r="AG991" s="10">
        <f t="shared" si="481"/>
        <v>0</v>
      </c>
    </row>
    <row r="992" spans="1:33" x14ac:dyDescent="0.2">
      <c r="A992" s="5">
        <v>40220.041666666664</v>
      </c>
      <c r="B992" s="8">
        <v>55314.425491226786</v>
      </c>
      <c r="C992" s="9">
        <v>1134.9783333333332</v>
      </c>
      <c r="D992" s="8">
        <f t="shared" si="460"/>
        <v>55.314425491226785</v>
      </c>
      <c r="E992" s="8">
        <f t="shared" si="453"/>
        <v>123.41312549122678</v>
      </c>
      <c r="F992" s="10">
        <f t="shared" si="454"/>
        <v>55.314425491226785</v>
      </c>
      <c r="G992" s="10">
        <f t="shared" si="455"/>
        <v>0</v>
      </c>
      <c r="H992" s="10">
        <f t="shared" si="482"/>
        <v>0</v>
      </c>
      <c r="I992" s="10">
        <f t="shared" si="461"/>
        <v>0</v>
      </c>
      <c r="J992" s="10">
        <f t="shared" si="462"/>
        <v>0</v>
      </c>
      <c r="K992" s="10">
        <f t="shared" si="456"/>
        <v>55.314425491226785</v>
      </c>
      <c r="L992" s="10">
        <f t="shared" si="457"/>
        <v>0</v>
      </c>
      <c r="M992" s="10">
        <f t="shared" si="473"/>
        <v>0</v>
      </c>
      <c r="N992" s="10">
        <f t="shared" si="463"/>
        <v>0</v>
      </c>
      <c r="O992" s="10">
        <f t="shared" si="464"/>
        <v>0</v>
      </c>
      <c r="P992" s="10">
        <f t="shared" si="458"/>
        <v>55.314425491226785</v>
      </c>
      <c r="Q992" s="10">
        <f t="shared" si="459"/>
        <v>0</v>
      </c>
      <c r="R992" s="10">
        <f t="shared" si="474"/>
        <v>0</v>
      </c>
      <c r="S992" s="10">
        <f t="shared" si="465"/>
        <v>0</v>
      </c>
      <c r="T992" s="10">
        <f t="shared" si="466"/>
        <v>0</v>
      </c>
      <c r="U992" s="10">
        <f t="shared" si="475"/>
        <v>0</v>
      </c>
      <c r="V992" s="10">
        <f t="shared" si="467"/>
        <v>0</v>
      </c>
      <c r="W992" s="10">
        <f t="shared" si="468"/>
        <v>0</v>
      </c>
      <c r="X992" s="10">
        <f t="shared" si="469"/>
        <v>27.657212745613393</v>
      </c>
      <c r="Y992" s="10">
        <f t="shared" si="470"/>
        <v>0</v>
      </c>
      <c r="Z992" s="10">
        <f t="shared" si="476"/>
        <v>0</v>
      </c>
      <c r="AA992" s="10">
        <f t="shared" si="477"/>
        <v>0</v>
      </c>
      <c r="AB992" s="10">
        <f t="shared" si="478"/>
        <v>0</v>
      </c>
      <c r="AC992" s="10">
        <f t="shared" si="471"/>
        <v>27.657212745613393</v>
      </c>
      <c r="AD992" s="10">
        <f t="shared" si="472"/>
        <v>0</v>
      </c>
      <c r="AE992" s="10">
        <f t="shared" si="479"/>
        <v>0</v>
      </c>
      <c r="AF992" s="10">
        <f t="shared" si="480"/>
        <v>0</v>
      </c>
      <c r="AG992" s="10">
        <f t="shared" si="481"/>
        <v>0</v>
      </c>
    </row>
    <row r="993" spans="1:33" x14ac:dyDescent="0.2">
      <c r="A993" s="5">
        <v>40220.083333333336</v>
      </c>
      <c r="B993" s="8">
        <v>56938.968013342514</v>
      </c>
      <c r="C993" s="9">
        <v>1062.9133333333332</v>
      </c>
      <c r="D993" s="8">
        <f t="shared" si="460"/>
        <v>56.93896801334251</v>
      </c>
      <c r="E993" s="8">
        <f t="shared" si="453"/>
        <v>120.7137680133425</v>
      </c>
      <c r="F993" s="10">
        <f t="shared" si="454"/>
        <v>56.93896801334251</v>
      </c>
      <c r="G993" s="10">
        <f t="shared" si="455"/>
        <v>0</v>
      </c>
      <c r="H993" s="10">
        <f t="shared" si="482"/>
        <v>0</v>
      </c>
      <c r="I993" s="10">
        <f t="shared" si="461"/>
        <v>0</v>
      </c>
      <c r="J993" s="10">
        <f t="shared" si="462"/>
        <v>0</v>
      </c>
      <c r="K993" s="10">
        <f t="shared" si="456"/>
        <v>56.93896801334251</v>
      </c>
      <c r="L993" s="10">
        <f t="shared" si="457"/>
        <v>0</v>
      </c>
      <c r="M993" s="10">
        <f t="shared" si="473"/>
        <v>0</v>
      </c>
      <c r="N993" s="10">
        <f t="shared" si="463"/>
        <v>0</v>
      </c>
      <c r="O993" s="10">
        <f t="shared" si="464"/>
        <v>0</v>
      </c>
      <c r="P993" s="10">
        <f t="shared" si="458"/>
        <v>56.93896801334251</v>
      </c>
      <c r="Q993" s="10">
        <f t="shared" si="459"/>
        <v>0</v>
      </c>
      <c r="R993" s="10">
        <f t="shared" si="474"/>
        <v>0</v>
      </c>
      <c r="S993" s="10">
        <f t="shared" si="465"/>
        <v>0</v>
      </c>
      <c r="T993" s="10">
        <f t="shared" si="466"/>
        <v>0</v>
      </c>
      <c r="U993" s="10">
        <f t="shared" si="475"/>
        <v>0</v>
      </c>
      <c r="V993" s="10">
        <f t="shared" si="467"/>
        <v>0</v>
      </c>
      <c r="W993" s="10">
        <f t="shared" si="468"/>
        <v>0</v>
      </c>
      <c r="X993" s="10">
        <f t="shared" si="469"/>
        <v>28.469484006671255</v>
      </c>
      <c r="Y993" s="10">
        <f t="shared" si="470"/>
        <v>0</v>
      </c>
      <c r="Z993" s="10">
        <f t="shared" si="476"/>
        <v>0</v>
      </c>
      <c r="AA993" s="10">
        <f t="shared" si="477"/>
        <v>0</v>
      </c>
      <c r="AB993" s="10">
        <f t="shared" si="478"/>
        <v>0</v>
      </c>
      <c r="AC993" s="10">
        <f t="shared" si="471"/>
        <v>28.469484006671255</v>
      </c>
      <c r="AD993" s="10">
        <f t="shared" si="472"/>
        <v>0</v>
      </c>
      <c r="AE993" s="10">
        <f t="shared" si="479"/>
        <v>0</v>
      </c>
      <c r="AF993" s="10">
        <f t="shared" si="480"/>
        <v>0</v>
      </c>
      <c r="AG993" s="10">
        <f t="shared" si="481"/>
        <v>0</v>
      </c>
    </row>
    <row r="994" spans="1:33" x14ac:dyDescent="0.2">
      <c r="A994" s="5">
        <v>40220.125</v>
      </c>
      <c r="B994" s="8">
        <v>55158.687433658648</v>
      </c>
      <c r="C994" s="9">
        <v>1112.7716666666668</v>
      </c>
      <c r="D994" s="8">
        <f t="shared" si="460"/>
        <v>55.158687433658649</v>
      </c>
      <c r="E994" s="8">
        <f t="shared" si="453"/>
        <v>121.92498743365866</v>
      </c>
      <c r="F994" s="10">
        <f t="shared" si="454"/>
        <v>55.158687433658649</v>
      </c>
      <c r="G994" s="10">
        <f t="shared" si="455"/>
        <v>0</v>
      </c>
      <c r="H994" s="10">
        <f t="shared" si="482"/>
        <v>0</v>
      </c>
      <c r="I994" s="10">
        <f t="shared" si="461"/>
        <v>0</v>
      </c>
      <c r="J994" s="10">
        <f t="shared" si="462"/>
        <v>0</v>
      </c>
      <c r="K994" s="10">
        <f t="shared" si="456"/>
        <v>55.158687433658649</v>
      </c>
      <c r="L994" s="10">
        <f t="shared" si="457"/>
        <v>0</v>
      </c>
      <c r="M994" s="10">
        <f t="shared" si="473"/>
        <v>0</v>
      </c>
      <c r="N994" s="10">
        <f t="shared" si="463"/>
        <v>0</v>
      </c>
      <c r="O994" s="10">
        <f t="shared" si="464"/>
        <v>0</v>
      </c>
      <c r="P994" s="10">
        <f t="shared" si="458"/>
        <v>55.158687433658649</v>
      </c>
      <c r="Q994" s="10">
        <f t="shared" si="459"/>
        <v>0</v>
      </c>
      <c r="R994" s="10">
        <f t="shared" si="474"/>
        <v>0</v>
      </c>
      <c r="S994" s="10">
        <f t="shared" si="465"/>
        <v>0</v>
      </c>
      <c r="T994" s="10">
        <f t="shared" si="466"/>
        <v>0</v>
      </c>
      <c r="U994" s="10">
        <f t="shared" si="475"/>
        <v>0</v>
      </c>
      <c r="V994" s="10">
        <f t="shared" si="467"/>
        <v>0</v>
      </c>
      <c r="W994" s="10">
        <f t="shared" si="468"/>
        <v>0</v>
      </c>
      <c r="X994" s="10">
        <f t="shared" si="469"/>
        <v>27.579343716829325</v>
      </c>
      <c r="Y994" s="10">
        <f t="shared" si="470"/>
        <v>0</v>
      </c>
      <c r="Z994" s="10">
        <f t="shared" si="476"/>
        <v>0</v>
      </c>
      <c r="AA994" s="10">
        <f t="shared" si="477"/>
        <v>0</v>
      </c>
      <c r="AB994" s="10">
        <f t="shared" si="478"/>
        <v>0</v>
      </c>
      <c r="AC994" s="10">
        <f t="shared" si="471"/>
        <v>27.579343716829325</v>
      </c>
      <c r="AD994" s="10">
        <f t="shared" si="472"/>
        <v>0</v>
      </c>
      <c r="AE994" s="10">
        <f t="shared" si="479"/>
        <v>0</v>
      </c>
      <c r="AF994" s="10">
        <f t="shared" si="480"/>
        <v>0</v>
      </c>
      <c r="AG994" s="10">
        <f t="shared" si="481"/>
        <v>0</v>
      </c>
    </row>
    <row r="995" spans="1:33" x14ac:dyDescent="0.2">
      <c r="A995" s="5">
        <v>40220.166666666664</v>
      </c>
      <c r="B995" s="8">
        <v>54597.962233131795</v>
      </c>
      <c r="C995" s="9">
        <v>1070.3033333333333</v>
      </c>
      <c r="D995" s="8">
        <f t="shared" si="460"/>
        <v>54.597962233131796</v>
      </c>
      <c r="E995" s="8">
        <f t="shared" si="453"/>
        <v>118.81616223313179</v>
      </c>
      <c r="F995" s="10">
        <f t="shared" si="454"/>
        <v>54.597962233131796</v>
      </c>
      <c r="G995" s="10">
        <f t="shared" si="455"/>
        <v>0</v>
      </c>
      <c r="H995" s="10">
        <f t="shared" si="482"/>
        <v>0</v>
      </c>
      <c r="I995" s="10">
        <f t="shared" si="461"/>
        <v>0</v>
      </c>
      <c r="J995" s="10">
        <f t="shared" si="462"/>
        <v>0</v>
      </c>
      <c r="K995" s="10">
        <f t="shared" si="456"/>
        <v>54.597962233131796</v>
      </c>
      <c r="L995" s="10">
        <f t="shared" si="457"/>
        <v>0</v>
      </c>
      <c r="M995" s="10">
        <f t="shared" si="473"/>
        <v>0</v>
      </c>
      <c r="N995" s="10">
        <f t="shared" si="463"/>
        <v>0</v>
      </c>
      <c r="O995" s="10">
        <f t="shared" si="464"/>
        <v>0</v>
      </c>
      <c r="P995" s="10">
        <f t="shared" si="458"/>
        <v>54.597962233131796</v>
      </c>
      <c r="Q995" s="10">
        <f t="shared" si="459"/>
        <v>0</v>
      </c>
      <c r="R995" s="10">
        <f t="shared" si="474"/>
        <v>0</v>
      </c>
      <c r="S995" s="10">
        <f t="shared" si="465"/>
        <v>0</v>
      </c>
      <c r="T995" s="10">
        <f t="shared" si="466"/>
        <v>0</v>
      </c>
      <c r="U995" s="10">
        <f t="shared" si="475"/>
        <v>0</v>
      </c>
      <c r="V995" s="10">
        <f t="shared" si="467"/>
        <v>0</v>
      </c>
      <c r="W995" s="10">
        <f t="shared" si="468"/>
        <v>0</v>
      </c>
      <c r="X995" s="10">
        <f t="shared" si="469"/>
        <v>27.298981116565898</v>
      </c>
      <c r="Y995" s="10">
        <f t="shared" si="470"/>
        <v>0</v>
      </c>
      <c r="Z995" s="10">
        <f t="shared" si="476"/>
        <v>0</v>
      </c>
      <c r="AA995" s="10">
        <f t="shared" si="477"/>
        <v>0</v>
      </c>
      <c r="AB995" s="10">
        <f t="shared" si="478"/>
        <v>0</v>
      </c>
      <c r="AC995" s="10">
        <f t="shared" si="471"/>
        <v>27.298981116565898</v>
      </c>
      <c r="AD995" s="10">
        <f t="shared" si="472"/>
        <v>0</v>
      </c>
      <c r="AE995" s="10">
        <f t="shared" si="479"/>
        <v>0</v>
      </c>
      <c r="AF995" s="10">
        <f t="shared" si="480"/>
        <v>0</v>
      </c>
      <c r="AG995" s="10">
        <f t="shared" si="481"/>
        <v>0</v>
      </c>
    </row>
    <row r="996" spans="1:33" x14ac:dyDescent="0.2">
      <c r="A996" s="5">
        <v>40220.208333333336</v>
      </c>
      <c r="B996" s="8">
        <v>63078.983316277401</v>
      </c>
      <c r="C996" s="9">
        <v>1085.94</v>
      </c>
      <c r="D996" s="8">
        <f t="shared" si="460"/>
        <v>63.078983316277402</v>
      </c>
      <c r="E996" s="8">
        <f t="shared" si="453"/>
        <v>128.23538331627742</v>
      </c>
      <c r="F996" s="10">
        <f t="shared" si="454"/>
        <v>63.078983316277402</v>
      </c>
      <c r="G996" s="10">
        <f t="shared" si="455"/>
        <v>0</v>
      </c>
      <c r="H996" s="10">
        <f t="shared" si="482"/>
        <v>0</v>
      </c>
      <c r="I996" s="10">
        <f t="shared" si="461"/>
        <v>0</v>
      </c>
      <c r="J996" s="10">
        <f t="shared" si="462"/>
        <v>0</v>
      </c>
      <c r="K996" s="10">
        <f t="shared" si="456"/>
        <v>63.078983316277402</v>
      </c>
      <c r="L996" s="10">
        <f t="shared" si="457"/>
        <v>0</v>
      </c>
      <c r="M996" s="10">
        <f t="shared" si="473"/>
        <v>0</v>
      </c>
      <c r="N996" s="10">
        <f t="shared" si="463"/>
        <v>0</v>
      </c>
      <c r="O996" s="10">
        <f t="shared" si="464"/>
        <v>0</v>
      </c>
      <c r="P996" s="10">
        <f t="shared" si="458"/>
        <v>63.078983316277402</v>
      </c>
      <c r="Q996" s="10">
        <f t="shared" si="459"/>
        <v>0</v>
      </c>
      <c r="R996" s="10">
        <f t="shared" si="474"/>
        <v>0</v>
      </c>
      <c r="S996" s="10">
        <f t="shared" si="465"/>
        <v>0</v>
      </c>
      <c r="T996" s="10">
        <f t="shared" si="466"/>
        <v>0</v>
      </c>
      <c r="U996" s="10">
        <f t="shared" si="475"/>
        <v>0</v>
      </c>
      <c r="V996" s="10">
        <f t="shared" si="467"/>
        <v>0</v>
      </c>
      <c r="W996" s="10">
        <f t="shared" si="468"/>
        <v>0</v>
      </c>
      <c r="X996" s="10">
        <f t="shared" si="469"/>
        <v>31.539491658138704</v>
      </c>
      <c r="Y996" s="10">
        <f t="shared" si="470"/>
        <v>0</v>
      </c>
      <c r="Z996" s="10">
        <f t="shared" si="476"/>
        <v>0</v>
      </c>
      <c r="AA996" s="10">
        <f t="shared" si="477"/>
        <v>0</v>
      </c>
      <c r="AB996" s="10">
        <f t="shared" si="478"/>
        <v>0</v>
      </c>
      <c r="AC996" s="10">
        <f t="shared" si="471"/>
        <v>31.539491658138704</v>
      </c>
      <c r="AD996" s="10">
        <f t="shared" si="472"/>
        <v>0</v>
      </c>
      <c r="AE996" s="10">
        <f t="shared" si="479"/>
        <v>0</v>
      </c>
      <c r="AF996" s="10">
        <f t="shared" si="480"/>
        <v>0</v>
      </c>
      <c r="AG996" s="10">
        <f t="shared" si="481"/>
        <v>0</v>
      </c>
    </row>
    <row r="997" spans="1:33" x14ac:dyDescent="0.2">
      <c r="A997" s="5">
        <v>40220.25</v>
      </c>
      <c r="B997" s="8">
        <v>56570.630783114822</v>
      </c>
      <c r="C997" s="9">
        <v>1110.145</v>
      </c>
      <c r="D997" s="8">
        <f t="shared" si="460"/>
        <v>56.570630783114822</v>
      </c>
      <c r="E997" s="8">
        <f t="shared" si="453"/>
        <v>123.17933078311482</v>
      </c>
      <c r="F997" s="10">
        <f t="shared" si="454"/>
        <v>56.570630783114822</v>
      </c>
      <c r="G997" s="10">
        <f t="shared" si="455"/>
        <v>0</v>
      </c>
      <c r="H997" s="10">
        <f t="shared" si="482"/>
        <v>0</v>
      </c>
      <c r="I997" s="10">
        <f t="shared" si="461"/>
        <v>0</v>
      </c>
      <c r="J997" s="10">
        <f t="shared" si="462"/>
        <v>0</v>
      </c>
      <c r="K997" s="10">
        <f t="shared" si="456"/>
        <v>56.570630783114822</v>
      </c>
      <c r="L997" s="10">
        <f t="shared" si="457"/>
        <v>0</v>
      </c>
      <c r="M997" s="10">
        <f t="shared" si="473"/>
        <v>0</v>
      </c>
      <c r="N997" s="10">
        <f t="shared" si="463"/>
        <v>0</v>
      </c>
      <c r="O997" s="10">
        <f t="shared" si="464"/>
        <v>0</v>
      </c>
      <c r="P997" s="10">
        <f t="shared" si="458"/>
        <v>56.570630783114822</v>
      </c>
      <c r="Q997" s="10">
        <f t="shared" si="459"/>
        <v>0</v>
      </c>
      <c r="R997" s="10">
        <f t="shared" si="474"/>
        <v>0</v>
      </c>
      <c r="S997" s="10">
        <f t="shared" si="465"/>
        <v>0</v>
      </c>
      <c r="T997" s="10">
        <f t="shared" si="466"/>
        <v>0</v>
      </c>
      <c r="U997" s="10">
        <f t="shared" si="475"/>
        <v>0</v>
      </c>
      <c r="V997" s="10">
        <f t="shared" si="467"/>
        <v>0</v>
      </c>
      <c r="W997" s="10">
        <f t="shared" si="468"/>
        <v>0</v>
      </c>
      <c r="X997" s="10">
        <f t="shared" si="469"/>
        <v>28.285315391557411</v>
      </c>
      <c r="Y997" s="10">
        <f t="shared" si="470"/>
        <v>0</v>
      </c>
      <c r="Z997" s="10">
        <f t="shared" si="476"/>
        <v>0</v>
      </c>
      <c r="AA997" s="10">
        <f t="shared" si="477"/>
        <v>0</v>
      </c>
      <c r="AB997" s="10">
        <f t="shared" si="478"/>
        <v>0</v>
      </c>
      <c r="AC997" s="10">
        <f t="shared" si="471"/>
        <v>28.285315391557411</v>
      </c>
      <c r="AD997" s="10">
        <f t="shared" si="472"/>
        <v>0</v>
      </c>
      <c r="AE997" s="10">
        <f t="shared" si="479"/>
        <v>0</v>
      </c>
      <c r="AF997" s="10">
        <f t="shared" si="480"/>
        <v>0</v>
      </c>
      <c r="AG997" s="10">
        <f t="shared" si="481"/>
        <v>0</v>
      </c>
    </row>
    <row r="998" spans="1:33" x14ac:dyDescent="0.2">
      <c r="A998" s="5">
        <v>40220.291666666664</v>
      </c>
      <c r="B998" s="8">
        <v>59738.616333772108</v>
      </c>
      <c r="C998" s="9">
        <v>1065.7816666666668</v>
      </c>
      <c r="D998" s="8">
        <f t="shared" si="460"/>
        <v>59.738616333772107</v>
      </c>
      <c r="E998" s="8">
        <f t="shared" si="453"/>
        <v>123.68551633377211</v>
      </c>
      <c r="F998" s="10">
        <f t="shared" si="454"/>
        <v>59.738616333772107</v>
      </c>
      <c r="G998" s="10">
        <f t="shared" si="455"/>
        <v>0</v>
      </c>
      <c r="H998" s="10">
        <f t="shared" si="482"/>
        <v>0</v>
      </c>
      <c r="I998" s="10">
        <f t="shared" si="461"/>
        <v>0</v>
      </c>
      <c r="J998" s="10">
        <f t="shared" si="462"/>
        <v>0</v>
      </c>
      <c r="K998" s="10">
        <f t="shared" si="456"/>
        <v>59.738616333772107</v>
      </c>
      <c r="L998" s="10">
        <f t="shared" si="457"/>
        <v>0</v>
      </c>
      <c r="M998" s="10">
        <f t="shared" si="473"/>
        <v>0</v>
      </c>
      <c r="N998" s="10">
        <f t="shared" si="463"/>
        <v>0</v>
      </c>
      <c r="O998" s="10">
        <f t="shared" si="464"/>
        <v>0</v>
      </c>
      <c r="P998" s="10">
        <f t="shared" si="458"/>
        <v>59.738616333772107</v>
      </c>
      <c r="Q998" s="10">
        <f t="shared" si="459"/>
        <v>0</v>
      </c>
      <c r="R998" s="10">
        <f t="shared" si="474"/>
        <v>0</v>
      </c>
      <c r="S998" s="10">
        <f t="shared" si="465"/>
        <v>0</v>
      </c>
      <c r="T998" s="10">
        <f t="shared" si="466"/>
        <v>0</v>
      </c>
      <c r="U998" s="10">
        <f t="shared" si="475"/>
        <v>0</v>
      </c>
      <c r="V998" s="10">
        <f t="shared" si="467"/>
        <v>0</v>
      </c>
      <c r="W998" s="10">
        <f t="shared" si="468"/>
        <v>0</v>
      </c>
      <c r="X998" s="10">
        <f t="shared" si="469"/>
        <v>29.869308166886054</v>
      </c>
      <c r="Y998" s="10">
        <f t="shared" si="470"/>
        <v>0</v>
      </c>
      <c r="Z998" s="10">
        <f t="shared" si="476"/>
        <v>0</v>
      </c>
      <c r="AA998" s="10">
        <f t="shared" si="477"/>
        <v>0</v>
      </c>
      <c r="AB998" s="10">
        <f t="shared" si="478"/>
        <v>0</v>
      </c>
      <c r="AC998" s="10">
        <f t="shared" si="471"/>
        <v>29.869308166886054</v>
      </c>
      <c r="AD998" s="10">
        <f t="shared" si="472"/>
        <v>0</v>
      </c>
      <c r="AE998" s="10">
        <f t="shared" si="479"/>
        <v>0</v>
      </c>
      <c r="AF998" s="10">
        <f t="shared" si="480"/>
        <v>0</v>
      </c>
      <c r="AG998" s="10">
        <f t="shared" si="481"/>
        <v>0</v>
      </c>
    </row>
    <row r="999" spans="1:33" x14ac:dyDescent="0.2">
      <c r="A999" s="5">
        <v>40220.333333333336</v>
      </c>
      <c r="B999" s="8">
        <v>47703.109278257645</v>
      </c>
      <c r="C999" s="9">
        <v>1024.2983333333334</v>
      </c>
      <c r="D999" s="8">
        <f t="shared" si="460"/>
        <v>47.703109278257642</v>
      </c>
      <c r="E999" s="8">
        <f t="shared" si="453"/>
        <v>109.16100927825764</v>
      </c>
      <c r="F999" s="10">
        <f t="shared" si="454"/>
        <v>47.703109278257642</v>
      </c>
      <c r="G999" s="10">
        <f t="shared" si="455"/>
        <v>0</v>
      </c>
      <c r="H999" s="10">
        <f t="shared" si="482"/>
        <v>0</v>
      </c>
      <c r="I999" s="10">
        <f t="shared" si="461"/>
        <v>0</v>
      </c>
      <c r="J999" s="10">
        <f t="shared" si="462"/>
        <v>0</v>
      </c>
      <c r="K999" s="10">
        <f t="shared" si="456"/>
        <v>47.703109278257642</v>
      </c>
      <c r="L999" s="10">
        <f t="shared" si="457"/>
        <v>0</v>
      </c>
      <c r="M999" s="10">
        <f t="shared" si="473"/>
        <v>0</v>
      </c>
      <c r="N999" s="10">
        <f t="shared" si="463"/>
        <v>0</v>
      </c>
      <c r="O999" s="10">
        <f t="shared" si="464"/>
        <v>0</v>
      </c>
      <c r="P999" s="10">
        <f t="shared" si="458"/>
        <v>47.703109278257642</v>
      </c>
      <c r="Q999" s="10">
        <f t="shared" si="459"/>
        <v>0</v>
      </c>
      <c r="R999" s="10">
        <f t="shared" si="474"/>
        <v>0</v>
      </c>
      <c r="S999" s="10">
        <f t="shared" si="465"/>
        <v>0</v>
      </c>
      <c r="T999" s="10">
        <f t="shared" si="466"/>
        <v>0</v>
      </c>
      <c r="U999" s="10">
        <f t="shared" si="475"/>
        <v>0</v>
      </c>
      <c r="V999" s="10">
        <f t="shared" si="467"/>
        <v>0</v>
      </c>
      <c r="W999" s="10">
        <f t="shared" si="468"/>
        <v>0</v>
      </c>
      <c r="X999" s="10">
        <f t="shared" si="469"/>
        <v>23.851554639128821</v>
      </c>
      <c r="Y999" s="10">
        <f t="shared" si="470"/>
        <v>0</v>
      </c>
      <c r="Z999" s="10">
        <f t="shared" si="476"/>
        <v>0</v>
      </c>
      <c r="AA999" s="10">
        <f t="shared" si="477"/>
        <v>0</v>
      </c>
      <c r="AB999" s="10">
        <f t="shared" si="478"/>
        <v>0</v>
      </c>
      <c r="AC999" s="10">
        <f t="shared" si="471"/>
        <v>23.851554639128821</v>
      </c>
      <c r="AD999" s="10">
        <f t="shared" si="472"/>
        <v>0</v>
      </c>
      <c r="AE999" s="10">
        <f t="shared" si="479"/>
        <v>0</v>
      </c>
      <c r="AF999" s="10">
        <f t="shared" si="480"/>
        <v>0</v>
      </c>
      <c r="AG999" s="10">
        <f t="shared" si="481"/>
        <v>0</v>
      </c>
    </row>
    <row r="1000" spans="1:33" x14ac:dyDescent="0.2">
      <c r="A1000" s="5">
        <v>40220.375</v>
      </c>
      <c r="B1000" s="8">
        <v>48178.721758412612</v>
      </c>
      <c r="C1000" s="9">
        <v>1038.5083333333334</v>
      </c>
      <c r="D1000" s="8">
        <f t="shared" si="460"/>
        <v>48.178721758412614</v>
      </c>
      <c r="E1000" s="8">
        <f t="shared" si="453"/>
        <v>110.48922175841261</v>
      </c>
      <c r="F1000" s="10">
        <f t="shared" si="454"/>
        <v>48.178721758412614</v>
      </c>
      <c r="G1000" s="10">
        <f t="shared" si="455"/>
        <v>0</v>
      </c>
      <c r="H1000" s="10">
        <f t="shared" si="482"/>
        <v>0</v>
      </c>
      <c r="I1000" s="10">
        <f t="shared" si="461"/>
        <v>0</v>
      </c>
      <c r="J1000" s="10">
        <f t="shared" si="462"/>
        <v>0</v>
      </c>
      <c r="K1000" s="10">
        <f t="shared" si="456"/>
        <v>48.178721758412614</v>
      </c>
      <c r="L1000" s="10">
        <f t="shared" si="457"/>
        <v>0</v>
      </c>
      <c r="M1000" s="10">
        <f t="shared" si="473"/>
        <v>0</v>
      </c>
      <c r="N1000" s="10">
        <f t="shared" si="463"/>
        <v>0</v>
      </c>
      <c r="O1000" s="10">
        <f t="shared" si="464"/>
        <v>0</v>
      </c>
      <c r="P1000" s="10">
        <f t="shared" si="458"/>
        <v>48.178721758412614</v>
      </c>
      <c r="Q1000" s="10">
        <f t="shared" si="459"/>
        <v>0</v>
      </c>
      <c r="R1000" s="10">
        <f t="shared" si="474"/>
        <v>0</v>
      </c>
      <c r="S1000" s="10">
        <f t="shared" si="465"/>
        <v>0</v>
      </c>
      <c r="T1000" s="10">
        <f t="shared" si="466"/>
        <v>0</v>
      </c>
      <c r="U1000" s="10">
        <f t="shared" si="475"/>
        <v>0</v>
      </c>
      <c r="V1000" s="10">
        <f t="shared" si="467"/>
        <v>0</v>
      </c>
      <c r="W1000" s="10">
        <f t="shared" si="468"/>
        <v>0</v>
      </c>
      <c r="X1000" s="10">
        <f t="shared" si="469"/>
        <v>24.089360879206307</v>
      </c>
      <c r="Y1000" s="10">
        <f t="shared" si="470"/>
        <v>0</v>
      </c>
      <c r="Z1000" s="10">
        <f t="shared" si="476"/>
        <v>0</v>
      </c>
      <c r="AA1000" s="10">
        <f t="shared" si="477"/>
        <v>0</v>
      </c>
      <c r="AB1000" s="10">
        <f t="shared" si="478"/>
        <v>0</v>
      </c>
      <c r="AC1000" s="10">
        <f t="shared" si="471"/>
        <v>24.089360879206307</v>
      </c>
      <c r="AD1000" s="10">
        <f t="shared" si="472"/>
        <v>0</v>
      </c>
      <c r="AE1000" s="10">
        <f t="shared" si="479"/>
        <v>0</v>
      </c>
      <c r="AF1000" s="10">
        <f t="shared" si="480"/>
        <v>0</v>
      </c>
      <c r="AG1000" s="10">
        <f t="shared" si="481"/>
        <v>0</v>
      </c>
    </row>
    <row r="1001" spans="1:33" x14ac:dyDescent="0.2">
      <c r="A1001" s="5">
        <v>40220.416666666664</v>
      </c>
      <c r="B1001" s="8">
        <v>47336.64853035588</v>
      </c>
      <c r="C1001" s="9">
        <v>1051.5133333333333</v>
      </c>
      <c r="D1001" s="8">
        <f t="shared" si="460"/>
        <v>47.33664853035588</v>
      </c>
      <c r="E1001" s="8">
        <f t="shared" si="453"/>
        <v>110.42744853035589</v>
      </c>
      <c r="F1001" s="10">
        <f t="shared" si="454"/>
        <v>47.33664853035588</v>
      </c>
      <c r="G1001" s="10">
        <f t="shared" si="455"/>
        <v>0</v>
      </c>
      <c r="H1001" s="10">
        <f t="shared" si="482"/>
        <v>0</v>
      </c>
      <c r="I1001" s="10">
        <f t="shared" si="461"/>
        <v>0</v>
      </c>
      <c r="J1001" s="10">
        <f t="shared" si="462"/>
        <v>0</v>
      </c>
      <c r="K1001" s="10">
        <f t="shared" si="456"/>
        <v>47.33664853035588</v>
      </c>
      <c r="L1001" s="10">
        <f t="shared" si="457"/>
        <v>0</v>
      </c>
      <c r="M1001" s="10">
        <f t="shared" si="473"/>
        <v>0</v>
      </c>
      <c r="N1001" s="10">
        <f t="shared" si="463"/>
        <v>0</v>
      </c>
      <c r="O1001" s="10">
        <f t="shared" si="464"/>
        <v>0</v>
      </c>
      <c r="P1001" s="10">
        <f t="shared" si="458"/>
        <v>47.33664853035588</v>
      </c>
      <c r="Q1001" s="10">
        <f t="shared" si="459"/>
        <v>0</v>
      </c>
      <c r="R1001" s="10">
        <f t="shared" si="474"/>
        <v>0</v>
      </c>
      <c r="S1001" s="10">
        <f t="shared" si="465"/>
        <v>0</v>
      </c>
      <c r="T1001" s="10">
        <f t="shared" si="466"/>
        <v>0</v>
      </c>
      <c r="U1001" s="10">
        <f t="shared" si="475"/>
        <v>0</v>
      </c>
      <c r="V1001" s="10">
        <f t="shared" si="467"/>
        <v>0</v>
      </c>
      <c r="W1001" s="10">
        <f t="shared" si="468"/>
        <v>0</v>
      </c>
      <c r="X1001" s="10">
        <f t="shared" si="469"/>
        <v>23.66832426517794</v>
      </c>
      <c r="Y1001" s="10">
        <f t="shared" si="470"/>
        <v>0</v>
      </c>
      <c r="Z1001" s="10">
        <f t="shared" si="476"/>
        <v>0</v>
      </c>
      <c r="AA1001" s="10">
        <f t="shared" si="477"/>
        <v>0</v>
      </c>
      <c r="AB1001" s="10">
        <f t="shared" si="478"/>
        <v>0</v>
      </c>
      <c r="AC1001" s="10">
        <f t="shared" si="471"/>
        <v>23.66832426517794</v>
      </c>
      <c r="AD1001" s="10">
        <f t="shared" si="472"/>
        <v>0</v>
      </c>
      <c r="AE1001" s="10">
        <f t="shared" si="479"/>
        <v>0</v>
      </c>
      <c r="AF1001" s="10">
        <f t="shared" si="480"/>
        <v>0</v>
      </c>
      <c r="AG1001" s="10">
        <f t="shared" si="481"/>
        <v>0</v>
      </c>
    </row>
    <row r="1002" spans="1:33" x14ac:dyDescent="0.2">
      <c r="A1002" s="5">
        <v>40220.458333333336</v>
      </c>
      <c r="B1002" s="8">
        <v>48657.321882561213</v>
      </c>
      <c r="C1002" s="9">
        <v>1079.8366666666666</v>
      </c>
      <c r="D1002" s="8">
        <f t="shared" si="460"/>
        <v>48.657321882561213</v>
      </c>
      <c r="E1002" s="8">
        <f t="shared" si="453"/>
        <v>113.4475218825612</v>
      </c>
      <c r="F1002" s="10">
        <f t="shared" si="454"/>
        <v>48.657321882561213</v>
      </c>
      <c r="G1002" s="10">
        <f t="shared" si="455"/>
        <v>0</v>
      </c>
      <c r="H1002" s="10">
        <f t="shared" si="482"/>
        <v>0</v>
      </c>
      <c r="I1002" s="10">
        <f t="shared" si="461"/>
        <v>0</v>
      </c>
      <c r="J1002" s="10">
        <f t="shared" si="462"/>
        <v>0</v>
      </c>
      <c r="K1002" s="10">
        <f t="shared" si="456"/>
        <v>48.657321882561213</v>
      </c>
      <c r="L1002" s="10">
        <f t="shared" si="457"/>
        <v>0</v>
      </c>
      <c r="M1002" s="10">
        <f t="shared" si="473"/>
        <v>0</v>
      </c>
      <c r="N1002" s="10">
        <f t="shared" si="463"/>
        <v>0</v>
      </c>
      <c r="O1002" s="10">
        <f t="shared" si="464"/>
        <v>0</v>
      </c>
      <c r="P1002" s="10">
        <f t="shared" si="458"/>
        <v>48.657321882561213</v>
      </c>
      <c r="Q1002" s="10">
        <f t="shared" si="459"/>
        <v>0</v>
      </c>
      <c r="R1002" s="10">
        <f t="shared" si="474"/>
        <v>0</v>
      </c>
      <c r="S1002" s="10">
        <f t="shared" si="465"/>
        <v>0</v>
      </c>
      <c r="T1002" s="10">
        <f t="shared" si="466"/>
        <v>0</v>
      </c>
      <c r="U1002" s="10">
        <f t="shared" si="475"/>
        <v>0</v>
      </c>
      <c r="V1002" s="10">
        <f t="shared" si="467"/>
        <v>0</v>
      </c>
      <c r="W1002" s="10">
        <f t="shared" si="468"/>
        <v>0</v>
      </c>
      <c r="X1002" s="10">
        <f t="shared" si="469"/>
        <v>24.328660941280607</v>
      </c>
      <c r="Y1002" s="10">
        <f t="shared" si="470"/>
        <v>0</v>
      </c>
      <c r="Z1002" s="10">
        <f t="shared" si="476"/>
        <v>0</v>
      </c>
      <c r="AA1002" s="10">
        <f t="shared" si="477"/>
        <v>0</v>
      </c>
      <c r="AB1002" s="10">
        <f t="shared" si="478"/>
        <v>0</v>
      </c>
      <c r="AC1002" s="10">
        <f t="shared" si="471"/>
        <v>24.328660941280607</v>
      </c>
      <c r="AD1002" s="10">
        <f t="shared" si="472"/>
        <v>0</v>
      </c>
      <c r="AE1002" s="10">
        <f t="shared" si="479"/>
        <v>0</v>
      </c>
      <c r="AF1002" s="10">
        <f t="shared" si="480"/>
        <v>0</v>
      </c>
      <c r="AG1002" s="10">
        <f t="shared" si="481"/>
        <v>0</v>
      </c>
    </row>
    <row r="1003" spans="1:33" x14ac:dyDescent="0.2">
      <c r="A1003" s="5">
        <v>40220.5</v>
      </c>
      <c r="B1003" s="8">
        <v>48591.962573209588</v>
      </c>
      <c r="C1003" s="9">
        <v>1058.8</v>
      </c>
      <c r="D1003" s="8">
        <f t="shared" si="460"/>
        <v>48.591962573209585</v>
      </c>
      <c r="E1003" s="8">
        <f t="shared" si="453"/>
        <v>112.11996257320959</v>
      </c>
      <c r="F1003" s="10">
        <f t="shared" si="454"/>
        <v>48.591962573209585</v>
      </c>
      <c r="G1003" s="10">
        <f t="shared" si="455"/>
        <v>0</v>
      </c>
      <c r="H1003" s="10">
        <f t="shared" si="482"/>
        <v>0</v>
      </c>
      <c r="I1003" s="10">
        <f t="shared" si="461"/>
        <v>0</v>
      </c>
      <c r="J1003" s="10">
        <f t="shared" si="462"/>
        <v>0</v>
      </c>
      <c r="K1003" s="10">
        <f t="shared" si="456"/>
        <v>48.591962573209585</v>
      </c>
      <c r="L1003" s="10">
        <f t="shared" si="457"/>
        <v>0</v>
      </c>
      <c r="M1003" s="10">
        <f t="shared" si="473"/>
        <v>0</v>
      </c>
      <c r="N1003" s="10">
        <f t="shared" si="463"/>
        <v>0</v>
      </c>
      <c r="O1003" s="10">
        <f t="shared" si="464"/>
        <v>0</v>
      </c>
      <c r="P1003" s="10">
        <f t="shared" si="458"/>
        <v>48.591962573209585</v>
      </c>
      <c r="Q1003" s="10">
        <f t="shared" si="459"/>
        <v>0</v>
      </c>
      <c r="R1003" s="10">
        <f t="shared" si="474"/>
        <v>0</v>
      </c>
      <c r="S1003" s="10">
        <f t="shared" si="465"/>
        <v>0</v>
      </c>
      <c r="T1003" s="10">
        <f t="shared" si="466"/>
        <v>0</v>
      </c>
      <c r="U1003" s="10">
        <f t="shared" si="475"/>
        <v>0</v>
      </c>
      <c r="V1003" s="10">
        <f t="shared" si="467"/>
        <v>0</v>
      </c>
      <c r="W1003" s="10">
        <f t="shared" si="468"/>
        <v>0</v>
      </c>
      <c r="X1003" s="10">
        <f t="shared" si="469"/>
        <v>24.295981286604793</v>
      </c>
      <c r="Y1003" s="10">
        <f t="shared" si="470"/>
        <v>0</v>
      </c>
      <c r="Z1003" s="10">
        <f t="shared" si="476"/>
        <v>0</v>
      </c>
      <c r="AA1003" s="10">
        <f t="shared" si="477"/>
        <v>0</v>
      </c>
      <c r="AB1003" s="10">
        <f t="shared" si="478"/>
        <v>0</v>
      </c>
      <c r="AC1003" s="10">
        <f t="shared" si="471"/>
        <v>24.295981286604793</v>
      </c>
      <c r="AD1003" s="10">
        <f t="shared" si="472"/>
        <v>0</v>
      </c>
      <c r="AE1003" s="10">
        <f t="shared" si="479"/>
        <v>0</v>
      </c>
      <c r="AF1003" s="10">
        <f t="shared" si="480"/>
        <v>0</v>
      </c>
      <c r="AG1003" s="10">
        <f t="shared" si="481"/>
        <v>0</v>
      </c>
    </row>
    <row r="1004" spans="1:33" x14ac:dyDescent="0.2">
      <c r="A1004" s="5">
        <v>40220.541666666664</v>
      </c>
      <c r="B1004" s="8">
        <v>49190.51255031304</v>
      </c>
      <c r="C1004" s="9">
        <v>1054.2766666666666</v>
      </c>
      <c r="D1004" s="8">
        <f t="shared" si="460"/>
        <v>49.190512550313038</v>
      </c>
      <c r="E1004" s="8">
        <f t="shared" si="453"/>
        <v>112.44711255031304</v>
      </c>
      <c r="F1004" s="10">
        <f t="shared" si="454"/>
        <v>49.190512550313038</v>
      </c>
      <c r="G1004" s="10">
        <f t="shared" si="455"/>
        <v>0</v>
      </c>
      <c r="H1004" s="10">
        <f t="shared" si="482"/>
        <v>0</v>
      </c>
      <c r="I1004" s="10">
        <f t="shared" si="461"/>
        <v>0</v>
      </c>
      <c r="J1004" s="10">
        <f t="shared" si="462"/>
        <v>0</v>
      </c>
      <c r="K1004" s="10">
        <f t="shared" si="456"/>
        <v>49.190512550313038</v>
      </c>
      <c r="L1004" s="10">
        <f t="shared" si="457"/>
        <v>0</v>
      </c>
      <c r="M1004" s="10">
        <f t="shared" si="473"/>
        <v>0</v>
      </c>
      <c r="N1004" s="10">
        <f t="shared" si="463"/>
        <v>0</v>
      </c>
      <c r="O1004" s="10">
        <f t="shared" si="464"/>
        <v>0</v>
      </c>
      <c r="P1004" s="10">
        <f t="shared" si="458"/>
        <v>49.190512550313038</v>
      </c>
      <c r="Q1004" s="10">
        <f t="shared" si="459"/>
        <v>0</v>
      </c>
      <c r="R1004" s="10">
        <f t="shared" si="474"/>
        <v>0</v>
      </c>
      <c r="S1004" s="10">
        <f t="shared" si="465"/>
        <v>0</v>
      </c>
      <c r="T1004" s="10">
        <f t="shared" si="466"/>
        <v>0</v>
      </c>
      <c r="U1004" s="10">
        <f t="shared" si="475"/>
        <v>0</v>
      </c>
      <c r="V1004" s="10">
        <f t="shared" si="467"/>
        <v>0</v>
      </c>
      <c r="W1004" s="10">
        <f t="shared" si="468"/>
        <v>0</v>
      </c>
      <c r="X1004" s="10">
        <f t="shared" si="469"/>
        <v>24.595256275156519</v>
      </c>
      <c r="Y1004" s="10">
        <f t="shared" si="470"/>
        <v>0</v>
      </c>
      <c r="Z1004" s="10">
        <f t="shared" si="476"/>
        <v>0</v>
      </c>
      <c r="AA1004" s="10">
        <f t="shared" si="477"/>
        <v>0</v>
      </c>
      <c r="AB1004" s="10">
        <f t="shared" si="478"/>
        <v>0</v>
      </c>
      <c r="AC1004" s="10">
        <f t="shared" si="471"/>
        <v>24.595256275156519</v>
      </c>
      <c r="AD1004" s="10">
        <f t="shared" si="472"/>
        <v>0</v>
      </c>
      <c r="AE1004" s="10">
        <f t="shared" si="479"/>
        <v>0</v>
      </c>
      <c r="AF1004" s="10">
        <f t="shared" si="480"/>
        <v>0</v>
      </c>
      <c r="AG1004" s="10">
        <f t="shared" si="481"/>
        <v>0</v>
      </c>
    </row>
    <row r="1005" spans="1:33" x14ac:dyDescent="0.2">
      <c r="A1005" s="5">
        <v>40220.583333333336</v>
      </c>
      <c r="B1005" s="8">
        <v>70862.670058438671</v>
      </c>
      <c r="C1005" s="9">
        <v>1131.2733333333335</v>
      </c>
      <c r="D1005" s="8">
        <f t="shared" si="460"/>
        <v>70.862670058438667</v>
      </c>
      <c r="E1005" s="8">
        <f t="shared" si="453"/>
        <v>138.73907005843867</v>
      </c>
      <c r="F1005" s="10">
        <f t="shared" si="454"/>
        <v>70.862670058438667</v>
      </c>
      <c r="G1005" s="10">
        <f t="shared" si="455"/>
        <v>0</v>
      </c>
      <c r="H1005" s="10">
        <f t="shared" si="482"/>
        <v>0</v>
      </c>
      <c r="I1005" s="10">
        <f t="shared" si="461"/>
        <v>0</v>
      </c>
      <c r="J1005" s="10">
        <f t="shared" si="462"/>
        <v>0</v>
      </c>
      <c r="K1005" s="10">
        <f t="shared" si="456"/>
        <v>70.862670058438667</v>
      </c>
      <c r="L1005" s="10">
        <f t="shared" si="457"/>
        <v>0</v>
      </c>
      <c r="M1005" s="10">
        <f t="shared" si="473"/>
        <v>0</v>
      </c>
      <c r="N1005" s="10">
        <f t="shared" si="463"/>
        <v>0</v>
      </c>
      <c r="O1005" s="10">
        <f t="shared" si="464"/>
        <v>0</v>
      </c>
      <c r="P1005" s="10">
        <f t="shared" si="458"/>
        <v>70.862670058438667</v>
      </c>
      <c r="Q1005" s="10">
        <f t="shared" si="459"/>
        <v>0</v>
      </c>
      <c r="R1005" s="10">
        <f t="shared" si="474"/>
        <v>0</v>
      </c>
      <c r="S1005" s="10">
        <f t="shared" si="465"/>
        <v>0</v>
      </c>
      <c r="T1005" s="10">
        <f t="shared" si="466"/>
        <v>0</v>
      </c>
      <c r="U1005" s="10">
        <f t="shared" si="475"/>
        <v>0</v>
      </c>
      <c r="V1005" s="10">
        <f t="shared" si="467"/>
        <v>0</v>
      </c>
      <c r="W1005" s="10">
        <f t="shared" si="468"/>
        <v>0</v>
      </c>
      <c r="X1005" s="10">
        <f t="shared" si="469"/>
        <v>35.431335029219333</v>
      </c>
      <c r="Y1005" s="10">
        <f t="shared" si="470"/>
        <v>0</v>
      </c>
      <c r="Z1005" s="10">
        <f t="shared" si="476"/>
        <v>0</v>
      </c>
      <c r="AA1005" s="10">
        <f t="shared" si="477"/>
        <v>0</v>
      </c>
      <c r="AB1005" s="10">
        <f t="shared" si="478"/>
        <v>0</v>
      </c>
      <c r="AC1005" s="10">
        <f t="shared" si="471"/>
        <v>35.431335029219333</v>
      </c>
      <c r="AD1005" s="10">
        <f t="shared" si="472"/>
        <v>0</v>
      </c>
      <c r="AE1005" s="10">
        <f t="shared" si="479"/>
        <v>0</v>
      </c>
      <c r="AF1005" s="10">
        <f t="shared" si="480"/>
        <v>0</v>
      </c>
      <c r="AG1005" s="10">
        <f t="shared" si="481"/>
        <v>0</v>
      </c>
    </row>
    <row r="1006" spans="1:33" x14ac:dyDescent="0.2">
      <c r="A1006" s="5">
        <v>40220.625</v>
      </c>
      <c r="B1006" s="8">
        <v>87691.289506047993</v>
      </c>
      <c r="C1006" s="9">
        <v>1144.2683333333332</v>
      </c>
      <c r="D1006" s="8">
        <f t="shared" si="460"/>
        <v>87.691289506047994</v>
      </c>
      <c r="E1006" s="8">
        <f t="shared" si="453"/>
        <v>156.34738950604799</v>
      </c>
      <c r="F1006" s="10">
        <f t="shared" si="454"/>
        <v>87.691289506047994</v>
      </c>
      <c r="G1006" s="10">
        <f t="shared" si="455"/>
        <v>0</v>
      </c>
      <c r="H1006" s="10">
        <f t="shared" si="482"/>
        <v>0</v>
      </c>
      <c r="I1006" s="10">
        <f t="shared" si="461"/>
        <v>0</v>
      </c>
      <c r="J1006" s="10">
        <f t="shared" si="462"/>
        <v>0</v>
      </c>
      <c r="K1006" s="10">
        <f t="shared" si="456"/>
        <v>87.691289506047994</v>
      </c>
      <c r="L1006" s="10">
        <f t="shared" si="457"/>
        <v>0</v>
      </c>
      <c r="M1006" s="10">
        <f t="shared" si="473"/>
        <v>0</v>
      </c>
      <c r="N1006" s="10">
        <f t="shared" si="463"/>
        <v>0</v>
      </c>
      <c r="O1006" s="10">
        <f t="shared" si="464"/>
        <v>0</v>
      </c>
      <c r="P1006" s="10">
        <f t="shared" si="458"/>
        <v>87.691289506047994</v>
      </c>
      <c r="Q1006" s="10">
        <f t="shared" si="459"/>
        <v>0</v>
      </c>
      <c r="R1006" s="10">
        <f t="shared" si="474"/>
        <v>0</v>
      </c>
      <c r="S1006" s="10">
        <f t="shared" si="465"/>
        <v>0</v>
      </c>
      <c r="T1006" s="10">
        <f t="shared" si="466"/>
        <v>0</v>
      </c>
      <c r="U1006" s="10">
        <f t="shared" si="475"/>
        <v>0</v>
      </c>
      <c r="V1006" s="10">
        <f t="shared" si="467"/>
        <v>0</v>
      </c>
      <c r="W1006" s="10">
        <f t="shared" si="468"/>
        <v>0</v>
      </c>
      <c r="X1006" s="10">
        <f t="shared" si="469"/>
        <v>43.845644753023997</v>
      </c>
      <c r="Y1006" s="10">
        <f t="shared" si="470"/>
        <v>0</v>
      </c>
      <c r="Z1006" s="10">
        <f t="shared" si="476"/>
        <v>0</v>
      </c>
      <c r="AA1006" s="10">
        <f t="shared" si="477"/>
        <v>0</v>
      </c>
      <c r="AB1006" s="10">
        <f t="shared" si="478"/>
        <v>0</v>
      </c>
      <c r="AC1006" s="10">
        <f t="shared" si="471"/>
        <v>43.845644753023997</v>
      </c>
      <c r="AD1006" s="10">
        <f t="shared" si="472"/>
        <v>0</v>
      </c>
      <c r="AE1006" s="10">
        <f t="shared" si="479"/>
        <v>0</v>
      </c>
      <c r="AF1006" s="10">
        <f t="shared" si="480"/>
        <v>0</v>
      </c>
      <c r="AG1006" s="10">
        <f t="shared" si="481"/>
        <v>0</v>
      </c>
    </row>
    <row r="1007" spans="1:33" x14ac:dyDescent="0.2">
      <c r="A1007" s="5">
        <v>40220.666666666664</v>
      </c>
      <c r="B1007" s="8">
        <v>83545.175172293253</v>
      </c>
      <c r="C1007" s="9">
        <v>1108.3699999999999</v>
      </c>
      <c r="D1007" s="8">
        <f t="shared" si="460"/>
        <v>83.545175172293256</v>
      </c>
      <c r="E1007" s="8">
        <f t="shared" si="453"/>
        <v>150.04737517229324</v>
      </c>
      <c r="F1007" s="10">
        <f t="shared" si="454"/>
        <v>83.545175172293256</v>
      </c>
      <c r="G1007" s="10">
        <f t="shared" si="455"/>
        <v>0</v>
      </c>
      <c r="H1007" s="10">
        <f t="shared" si="482"/>
        <v>0</v>
      </c>
      <c r="I1007" s="10">
        <f t="shared" si="461"/>
        <v>0</v>
      </c>
      <c r="J1007" s="10">
        <f t="shared" si="462"/>
        <v>0</v>
      </c>
      <c r="K1007" s="10">
        <f t="shared" si="456"/>
        <v>83.545175172293256</v>
      </c>
      <c r="L1007" s="10">
        <f t="shared" si="457"/>
        <v>0</v>
      </c>
      <c r="M1007" s="10">
        <f t="shared" si="473"/>
        <v>0</v>
      </c>
      <c r="N1007" s="10">
        <f t="shared" si="463"/>
        <v>0</v>
      </c>
      <c r="O1007" s="10">
        <f t="shared" si="464"/>
        <v>0</v>
      </c>
      <c r="P1007" s="10">
        <f t="shared" si="458"/>
        <v>83.545175172293256</v>
      </c>
      <c r="Q1007" s="10">
        <f t="shared" si="459"/>
        <v>0</v>
      </c>
      <c r="R1007" s="10">
        <f t="shared" si="474"/>
        <v>0</v>
      </c>
      <c r="S1007" s="10">
        <f t="shared" si="465"/>
        <v>0</v>
      </c>
      <c r="T1007" s="10">
        <f t="shared" si="466"/>
        <v>0</v>
      </c>
      <c r="U1007" s="10">
        <f t="shared" si="475"/>
        <v>0</v>
      </c>
      <c r="V1007" s="10">
        <f t="shared" si="467"/>
        <v>0</v>
      </c>
      <c r="W1007" s="10">
        <f t="shared" si="468"/>
        <v>0</v>
      </c>
      <c r="X1007" s="10">
        <f t="shared" si="469"/>
        <v>41.772587586146628</v>
      </c>
      <c r="Y1007" s="10">
        <f t="shared" si="470"/>
        <v>0</v>
      </c>
      <c r="Z1007" s="10">
        <f t="shared" si="476"/>
        <v>0</v>
      </c>
      <c r="AA1007" s="10">
        <f t="shared" si="477"/>
        <v>0</v>
      </c>
      <c r="AB1007" s="10">
        <f t="shared" si="478"/>
        <v>0</v>
      </c>
      <c r="AC1007" s="10">
        <f t="shared" si="471"/>
        <v>41.772587586146628</v>
      </c>
      <c r="AD1007" s="10">
        <f t="shared" si="472"/>
        <v>0</v>
      </c>
      <c r="AE1007" s="10">
        <f t="shared" si="479"/>
        <v>0</v>
      </c>
      <c r="AF1007" s="10">
        <f t="shared" si="480"/>
        <v>0</v>
      </c>
      <c r="AG1007" s="10">
        <f t="shared" si="481"/>
        <v>0</v>
      </c>
    </row>
    <row r="1008" spans="1:33" x14ac:dyDescent="0.2">
      <c r="A1008" s="5">
        <v>40220.708333333336</v>
      </c>
      <c r="B1008" s="8">
        <v>57254.341389996633</v>
      </c>
      <c r="C1008" s="9">
        <v>1076.9083333333335</v>
      </c>
      <c r="D1008" s="8">
        <f t="shared" si="460"/>
        <v>57.254341389996632</v>
      </c>
      <c r="E1008" s="8">
        <f t="shared" si="453"/>
        <v>121.86884138999665</v>
      </c>
      <c r="F1008" s="10">
        <f t="shared" si="454"/>
        <v>57.254341389996632</v>
      </c>
      <c r="G1008" s="10">
        <f t="shared" si="455"/>
        <v>0</v>
      </c>
      <c r="H1008" s="10">
        <f t="shared" si="482"/>
        <v>0</v>
      </c>
      <c r="I1008" s="10">
        <f t="shared" si="461"/>
        <v>0</v>
      </c>
      <c r="J1008" s="10">
        <f t="shared" si="462"/>
        <v>0</v>
      </c>
      <c r="K1008" s="10">
        <f t="shared" si="456"/>
        <v>57.254341389996632</v>
      </c>
      <c r="L1008" s="10">
        <f t="shared" si="457"/>
        <v>0</v>
      </c>
      <c r="M1008" s="10">
        <f t="shared" si="473"/>
        <v>0</v>
      </c>
      <c r="N1008" s="10">
        <f t="shared" si="463"/>
        <v>0</v>
      </c>
      <c r="O1008" s="10">
        <f t="shared" si="464"/>
        <v>0</v>
      </c>
      <c r="P1008" s="10">
        <f t="shared" si="458"/>
        <v>57.254341389996632</v>
      </c>
      <c r="Q1008" s="10">
        <f t="shared" si="459"/>
        <v>0</v>
      </c>
      <c r="R1008" s="10">
        <f t="shared" si="474"/>
        <v>0</v>
      </c>
      <c r="S1008" s="10">
        <f t="shared" si="465"/>
        <v>0</v>
      </c>
      <c r="T1008" s="10">
        <f t="shared" si="466"/>
        <v>0</v>
      </c>
      <c r="U1008" s="10">
        <f t="shared" si="475"/>
        <v>0</v>
      </c>
      <c r="V1008" s="10">
        <f t="shared" si="467"/>
        <v>0</v>
      </c>
      <c r="W1008" s="10">
        <f t="shared" si="468"/>
        <v>0</v>
      </c>
      <c r="X1008" s="10">
        <f t="shared" si="469"/>
        <v>28.627170694998316</v>
      </c>
      <c r="Y1008" s="10">
        <f t="shared" si="470"/>
        <v>0</v>
      </c>
      <c r="Z1008" s="10">
        <f t="shared" si="476"/>
        <v>0</v>
      </c>
      <c r="AA1008" s="10">
        <f t="shared" si="477"/>
        <v>0</v>
      </c>
      <c r="AB1008" s="10">
        <f t="shared" si="478"/>
        <v>0</v>
      </c>
      <c r="AC1008" s="10">
        <f t="shared" si="471"/>
        <v>28.627170694998316</v>
      </c>
      <c r="AD1008" s="10">
        <f t="shared" si="472"/>
        <v>0</v>
      </c>
      <c r="AE1008" s="10">
        <f t="shared" si="479"/>
        <v>0</v>
      </c>
      <c r="AF1008" s="10">
        <f t="shared" si="480"/>
        <v>0</v>
      </c>
      <c r="AG1008" s="10">
        <f t="shared" si="481"/>
        <v>0</v>
      </c>
    </row>
    <row r="1009" spans="1:33" x14ac:dyDescent="0.2">
      <c r="A1009" s="5">
        <v>40220.75</v>
      </c>
      <c r="B1009" s="8">
        <v>73837.508271017694</v>
      </c>
      <c r="C1009" s="9">
        <v>1117.5583333333334</v>
      </c>
      <c r="D1009" s="8">
        <f t="shared" si="460"/>
        <v>73.837508271017697</v>
      </c>
      <c r="E1009" s="8">
        <f t="shared" si="453"/>
        <v>140.89100827101771</v>
      </c>
      <c r="F1009" s="10">
        <f t="shared" si="454"/>
        <v>73.837508271017697</v>
      </c>
      <c r="G1009" s="10">
        <f t="shared" si="455"/>
        <v>0</v>
      </c>
      <c r="H1009" s="10">
        <f t="shared" si="482"/>
        <v>0</v>
      </c>
      <c r="I1009" s="10">
        <f t="shared" si="461"/>
        <v>0</v>
      </c>
      <c r="J1009" s="10">
        <f t="shared" si="462"/>
        <v>0</v>
      </c>
      <c r="K1009" s="10">
        <f t="shared" si="456"/>
        <v>73.837508271017697</v>
      </c>
      <c r="L1009" s="10">
        <f t="shared" si="457"/>
        <v>0</v>
      </c>
      <c r="M1009" s="10">
        <f t="shared" si="473"/>
        <v>0</v>
      </c>
      <c r="N1009" s="10">
        <f t="shared" si="463"/>
        <v>0</v>
      </c>
      <c r="O1009" s="10">
        <f t="shared" si="464"/>
        <v>0</v>
      </c>
      <c r="P1009" s="10">
        <f t="shared" si="458"/>
        <v>73.837508271017697</v>
      </c>
      <c r="Q1009" s="10">
        <f t="shared" si="459"/>
        <v>0</v>
      </c>
      <c r="R1009" s="10">
        <f t="shared" si="474"/>
        <v>0</v>
      </c>
      <c r="S1009" s="10">
        <f t="shared" si="465"/>
        <v>0</v>
      </c>
      <c r="T1009" s="10">
        <f t="shared" si="466"/>
        <v>0</v>
      </c>
      <c r="U1009" s="10">
        <f t="shared" si="475"/>
        <v>0</v>
      </c>
      <c r="V1009" s="10">
        <f t="shared" si="467"/>
        <v>0</v>
      </c>
      <c r="W1009" s="10">
        <f t="shared" si="468"/>
        <v>0</v>
      </c>
      <c r="X1009" s="10">
        <f t="shared" si="469"/>
        <v>36.918754135508848</v>
      </c>
      <c r="Y1009" s="10">
        <f t="shared" si="470"/>
        <v>0</v>
      </c>
      <c r="Z1009" s="10">
        <f t="shared" si="476"/>
        <v>0</v>
      </c>
      <c r="AA1009" s="10">
        <f t="shared" si="477"/>
        <v>0</v>
      </c>
      <c r="AB1009" s="10">
        <f t="shared" si="478"/>
        <v>0</v>
      </c>
      <c r="AC1009" s="10">
        <f t="shared" si="471"/>
        <v>36.918754135508848</v>
      </c>
      <c r="AD1009" s="10">
        <f t="shared" si="472"/>
        <v>0</v>
      </c>
      <c r="AE1009" s="10">
        <f t="shared" si="479"/>
        <v>0</v>
      </c>
      <c r="AF1009" s="10">
        <f t="shared" si="480"/>
        <v>0</v>
      </c>
      <c r="AG1009" s="10">
        <f t="shared" si="481"/>
        <v>0</v>
      </c>
    </row>
    <row r="1010" spans="1:33" x14ac:dyDescent="0.2">
      <c r="A1010" s="5">
        <v>40220.791666666664</v>
      </c>
      <c r="B1010" s="8">
        <v>87091.184724714098</v>
      </c>
      <c r="C1010" s="9">
        <v>1147.8499999999999</v>
      </c>
      <c r="D1010" s="8">
        <f t="shared" si="460"/>
        <v>87.091184724714097</v>
      </c>
      <c r="E1010" s="8">
        <f t="shared" si="453"/>
        <v>155.96218472471409</v>
      </c>
      <c r="F1010" s="10">
        <f t="shared" si="454"/>
        <v>87.091184724714097</v>
      </c>
      <c r="G1010" s="10">
        <f t="shared" si="455"/>
        <v>0</v>
      </c>
      <c r="H1010" s="10">
        <f t="shared" si="482"/>
        <v>0</v>
      </c>
      <c r="I1010" s="10">
        <f t="shared" si="461"/>
        <v>0</v>
      </c>
      <c r="J1010" s="10">
        <f t="shared" si="462"/>
        <v>0</v>
      </c>
      <c r="K1010" s="10">
        <f t="shared" si="456"/>
        <v>87.091184724714097</v>
      </c>
      <c r="L1010" s="10">
        <f t="shared" si="457"/>
        <v>0</v>
      </c>
      <c r="M1010" s="10">
        <f t="shared" si="473"/>
        <v>0</v>
      </c>
      <c r="N1010" s="10">
        <f t="shared" si="463"/>
        <v>0</v>
      </c>
      <c r="O1010" s="10">
        <f t="shared" si="464"/>
        <v>0</v>
      </c>
      <c r="P1010" s="10">
        <f t="shared" si="458"/>
        <v>87.091184724714097</v>
      </c>
      <c r="Q1010" s="10">
        <f t="shared" si="459"/>
        <v>0</v>
      </c>
      <c r="R1010" s="10">
        <f t="shared" si="474"/>
        <v>0</v>
      </c>
      <c r="S1010" s="10">
        <f t="shared" si="465"/>
        <v>0</v>
      </c>
      <c r="T1010" s="10">
        <f t="shared" si="466"/>
        <v>0</v>
      </c>
      <c r="U1010" s="10">
        <f t="shared" si="475"/>
        <v>0</v>
      </c>
      <c r="V1010" s="10">
        <f t="shared" si="467"/>
        <v>0</v>
      </c>
      <c r="W1010" s="10">
        <f t="shared" si="468"/>
        <v>0</v>
      </c>
      <c r="X1010" s="10">
        <f t="shared" si="469"/>
        <v>43.545592362357048</v>
      </c>
      <c r="Y1010" s="10">
        <f t="shared" si="470"/>
        <v>0</v>
      </c>
      <c r="Z1010" s="10">
        <f t="shared" si="476"/>
        <v>0</v>
      </c>
      <c r="AA1010" s="10">
        <f t="shared" si="477"/>
        <v>0</v>
      </c>
      <c r="AB1010" s="10">
        <f t="shared" si="478"/>
        <v>0</v>
      </c>
      <c r="AC1010" s="10">
        <f t="shared" si="471"/>
        <v>43.545592362357048</v>
      </c>
      <c r="AD1010" s="10">
        <f t="shared" si="472"/>
        <v>0</v>
      </c>
      <c r="AE1010" s="10">
        <f t="shared" si="479"/>
        <v>0</v>
      </c>
      <c r="AF1010" s="10">
        <f t="shared" si="480"/>
        <v>0</v>
      </c>
      <c r="AG1010" s="10">
        <f t="shared" si="481"/>
        <v>0</v>
      </c>
    </row>
    <row r="1011" spans="1:33" x14ac:dyDescent="0.2">
      <c r="A1011" s="5">
        <v>40220.833333333336</v>
      </c>
      <c r="B1011" s="8">
        <v>63519.547721992822</v>
      </c>
      <c r="C1011" s="9">
        <v>1140.3083333333334</v>
      </c>
      <c r="D1011" s="8">
        <f t="shared" si="460"/>
        <v>63.519547721992822</v>
      </c>
      <c r="E1011" s="8">
        <f t="shared" si="453"/>
        <v>131.9380477219928</v>
      </c>
      <c r="F1011" s="10">
        <f t="shared" si="454"/>
        <v>63.519547721992822</v>
      </c>
      <c r="G1011" s="10">
        <f t="shared" si="455"/>
        <v>0</v>
      </c>
      <c r="H1011" s="10">
        <f t="shared" si="482"/>
        <v>0</v>
      </c>
      <c r="I1011" s="10">
        <f t="shared" si="461"/>
        <v>0</v>
      </c>
      <c r="J1011" s="10">
        <f t="shared" si="462"/>
        <v>0</v>
      </c>
      <c r="K1011" s="10">
        <f t="shared" si="456"/>
        <v>63.519547721992822</v>
      </c>
      <c r="L1011" s="10">
        <f t="shared" si="457"/>
        <v>0</v>
      </c>
      <c r="M1011" s="10">
        <f t="shared" si="473"/>
        <v>0</v>
      </c>
      <c r="N1011" s="10">
        <f t="shared" si="463"/>
        <v>0</v>
      </c>
      <c r="O1011" s="10">
        <f t="shared" si="464"/>
        <v>0</v>
      </c>
      <c r="P1011" s="10">
        <f t="shared" si="458"/>
        <v>63.519547721992822</v>
      </c>
      <c r="Q1011" s="10">
        <f t="shared" si="459"/>
        <v>0</v>
      </c>
      <c r="R1011" s="10">
        <f t="shared" si="474"/>
        <v>0</v>
      </c>
      <c r="S1011" s="10">
        <f t="shared" si="465"/>
        <v>0</v>
      </c>
      <c r="T1011" s="10">
        <f t="shared" si="466"/>
        <v>0</v>
      </c>
      <c r="U1011" s="10">
        <f t="shared" si="475"/>
        <v>0</v>
      </c>
      <c r="V1011" s="10">
        <f t="shared" si="467"/>
        <v>0</v>
      </c>
      <c r="W1011" s="10">
        <f t="shared" si="468"/>
        <v>0</v>
      </c>
      <c r="X1011" s="10">
        <f t="shared" si="469"/>
        <v>31.759773860996411</v>
      </c>
      <c r="Y1011" s="10">
        <f t="shared" si="470"/>
        <v>0</v>
      </c>
      <c r="Z1011" s="10">
        <f t="shared" si="476"/>
        <v>0</v>
      </c>
      <c r="AA1011" s="10">
        <f t="shared" si="477"/>
        <v>0</v>
      </c>
      <c r="AB1011" s="10">
        <f t="shared" si="478"/>
        <v>0</v>
      </c>
      <c r="AC1011" s="10">
        <f t="shared" si="471"/>
        <v>31.759773860996411</v>
      </c>
      <c r="AD1011" s="10">
        <f t="shared" si="472"/>
        <v>0</v>
      </c>
      <c r="AE1011" s="10">
        <f t="shared" si="479"/>
        <v>0</v>
      </c>
      <c r="AF1011" s="10">
        <f t="shared" si="480"/>
        <v>0</v>
      </c>
      <c r="AG1011" s="10">
        <f t="shared" si="481"/>
        <v>0</v>
      </c>
    </row>
    <row r="1012" spans="1:33" x14ac:dyDescent="0.2">
      <c r="A1012" s="5">
        <v>40220.875</v>
      </c>
      <c r="B1012" s="8">
        <v>62061.71908588778</v>
      </c>
      <c r="C1012" s="9">
        <v>1162.885</v>
      </c>
      <c r="D1012" s="8">
        <f t="shared" si="460"/>
        <v>62.061719085887781</v>
      </c>
      <c r="E1012" s="8">
        <f t="shared" si="453"/>
        <v>131.83481908588777</v>
      </c>
      <c r="F1012" s="10">
        <f t="shared" si="454"/>
        <v>62.061719085887781</v>
      </c>
      <c r="G1012" s="10">
        <f t="shared" si="455"/>
        <v>0</v>
      </c>
      <c r="H1012" s="10">
        <f t="shared" si="482"/>
        <v>0</v>
      </c>
      <c r="I1012" s="10">
        <f t="shared" si="461"/>
        <v>0</v>
      </c>
      <c r="J1012" s="10">
        <f t="shared" si="462"/>
        <v>0</v>
      </c>
      <c r="K1012" s="10">
        <f t="shared" si="456"/>
        <v>62.061719085887781</v>
      </c>
      <c r="L1012" s="10">
        <f t="shared" si="457"/>
        <v>0</v>
      </c>
      <c r="M1012" s="10">
        <f t="shared" si="473"/>
        <v>0</v>
      </c>
      <c r="N1012" s="10">
        <f t="shared" si="463"/>
        <v>0</v>
      </c>
      <c r="O1012" s="10">
        <f t="shared" si="464"/>
        <v>0</v>
      </c>
      <c r="P1012" s="10">
        <f t="shared" si="458"/>
        <v>62.061719085887781</v>
      </c>
      <c r="Q1012" s="10">
        <f t="shared" si="459"/>
        <v>0</v>
      </c>
      <c r="R1012" s="10">
        <f t="shared" si="474"/>
        <v>0</v>
      </c>
      <c r="S1012" s="10">
        <f t="shared" si="465"/>
        <v>0</v>
      </c>
      <c r="T1012" s="10">
        <f t="shared" si="466"/>
        <v>0</v>
      </c>
      <c r="U1012" s="10">
        <f t="shared" si="475"/>
        <v>0</v>
      </c>
      <c r="V1012" s="10">
        <f t="shared" si="467"/>
        <v>0</v>
      </c>
      <c r="W1012" s="10">
        <f t="shared" si="468"/>
        <v>0</v>
      </c>
      <c r="X1012" s="10">
        <f t="shared" si="469"/>
        <v>31.03085954294389</v>
      </c>
      <c r="Y1012" s="10">
        <f t="shared" si="470"/>
        <v>0</v>
      </c>
      <c r="Z1012" s="10">
        <f t="shared" si="476"/>
        <v>0</v>
      </c>
      <c r="AA1012" s="10">
        <f t="shared" si="477"/>
        <v>0</v>
      </c>
      <c r="AB1012" s="10">
        <f t="shared" si="478"/>
        <v>0</v>
      </c>
      <c r="AC1012" s="10">
        <f t="shared" si="471"/>
        <v>31.03085954294389</v>
      </c>
      <c r="AD1012" s="10">
        <f t="shared" si="472"/>
        <v>0</v>
      </c>
      <c r="AE1012" s="10">
        <f t="shared" si="479"/>
        <v>0</v>
      </c>
      <c r="AF1012" s="10">
        <f t="shared" si="480"/>
        <v>0</v>
      </c>
      <c r="AG1012" s="10">
        <f t="shared" si="481"/>
        <v>0</v>
      </c>
    </row>
    <row r="1013" spans="1:33" x14ac:dyDescent="0.2">
      <c r="A1013" s="5">
        <v>40220.916666666664</v>
      </c>
      <c r="B1013" s="8">
        <v>50397.829393708111</v>
      </c>
      <c r="C1013" s="9">
        <v>1131.4066666666665</v>
      </c>
      <c r="D1013" s="8">
        <f t="shared" si="460"/>
        <v>50.397829393708108</v>
      </c>
      <c r="E1013" s="8">
        <f t="shared" si="453"/>
        <v>118.28222939370811</v>
      </c>
      <c r="F1013" s="10">
        <f t="shared" si="454"/>
        <v>50.397829393708108</v>
      </c>
      <c r="G1013" s="10">
        <f t="shared" si="455"/>
        <v>0</v>
      </c>
      <c r="H1013" s="10">
        <f t="shared" si="482"/>
        <v>0</v>
      </c>
      <c r="I1013" s="10">
        <f t="shared" si="461"/>
        <v>0</v>
      </c>
      <c r="J1013" s="10">
        <f t="shared" si="462"/>
        <v>0</v>
      </c>
      <c r="K1013" s="10">
        <f t="shared" si="456"/>
        <v>50.397829393708108</v>
      </c>
      <c r="L1013" s="10">
        <f t="shared" si="457"/>
        <v>0</v>
      </c>
      <c r="M1013" s="10">
        <f t="shared" si="473"/>
        <v>0</v>
      </c>
      <c r="N1013" s="10">
        <f t="shared" si="463"/>
        <v>0</v>
      </c>
      <c r="O1013" s="10">
        <f t="shared" si="464"/>
        <v>0</v>
      </c>
      <c r="P1013" s="10">
        <f t="shared" si="458"/>
        <v>50.397829393708108</v>
      </c>
      <c r="Q1013" s="10">
        <f t="shared" si="459"/>
        <v>0</v>
      </c>
      <c r="R1013" s="10">
        <f t="shared" si="474"/>
        <v>0</v>
      </c>
      <c r="S1013" s="10">
        <f t="shared" si="465"/>
        <v>0</v>
      </c>
      <c r="T1013" s="10">
        <f t="shared" si="466"/>
        <v>0</v>
      </c>
      <c r="U1013" s="10">
        <f t="shared" si="475"/>
        <v>0</v>
      </c>
      <c r="V1013" s="10">
        <f t="shared" si="467"/>
        <v>0</v>
      </c>
      <c r="W1013" s="10">
        <f t="shared" si="468"/>
        <v>0</v>
      </c>
      <c r="X1013" s="10">
        <f t="shared" si="469"/>
        <v>25.198914696854054</v>
      </c>
      <c r="Y1013" s="10">
        <f t="shared" si="470"/>
        <v>0</v>
      </c>
      <c r="Z1013" s="10">
        <f t="shared" si="476"/>
        <v>0</v>
      </c>
      <c r="AA1013" s="10">
        <f t="shared" si="477"/>
        <v>0</v>
      </c>
      <c r="AB1013" s="10">
        <f t="shared" si="478"/>
        <v>0</v>
      </c>
      <c r="AC1013" s="10">
        <f t="shared" si="471"/>
        <v>25.198914696854054</v>
      </c>
      <c r="AD1013" s="10">
        <f t="shared" si="472"/>
        <v>0</v>
      </c>
      <c r="AE1013" s="10">
        <f t="shared" si="479"/>
        <v>0</v>
      </c>
      <c r="AF1013" s="10">
        <f t="shared" si="480"/>
        <v>0</v>
      </c>
      <c r="AG1013" s="10">
        <f t="shared" si="481"/>
        <v>0</v>
      </c>
    </row>
    <row r="1014" spans="1:33" x14ac:dyDescent="0.2">
      <c r="A1014" s="5">
        <v>40220.958333333336</v>
      </c>
      <c r="B1014" s="8">
        <v>47117.713354823652</v>
      </c>
      <c r="C1014" s="9">
        <v>1088.8049999999998</v>
      </c>
      <c r="D1014" s="8">
        <f t="shared" si="460"/>
        <v>47.11771335482365</v>
      </c>
      <c r="E1014" s="8">
        <f t="shared" si="453"/>
        <v>112.44601335482363</v>
      </c>
      <c r="F1014" s="10">
        <f t="shared" si="454"/>
        <v>47.11771335482365</v>
      </c>
      <c r="G1014" s="10">
        <f t="shared" si="455"/>
        <v>0</v>
      </c>
      <c r="H1014" s="10">
        <f t="shared" si="482"/>
        <v>0</v>
      </c>
      <c r="I1014" s="10">
        <f t="shared" si="461"/>
        <v>0</v>
      </c>
      <c r="J1014" s="10">
        <f t="shared" si="462"/>
        <v>0</v>
      </c>
      <c r="K1014" s="10">
        <f t="shared" si="456"/>
        <v>47.11771335482365</v>
      </c>
      <c r="L1014" s="10">
        <f t="shared" si="457"/>
        <v>0</v>
      </c>
      <c r="M1014" s="10">
        <f t="shared" si="473"/>
        <v>0</v>
      </c>
      <c r="N1014" s="10">
        <f t="shared" si="463"/>
        <v>0</v>
      </c>
      <c r="O1014" s="10">
        <f t="shared" si="464"/>
        <v>0</v>
      </c>
      <c r="P1014" s="10">
        <f t="shared" si="458"/>
        <v>47.11771335482365</v>
      </c>
      <c r="Q1014" s="10">
        <f t="shared" si="459"/>
        <v>0</v>
      </c>
      <c r="R1014" s="10">
        <f t="shared" si="474"/>
        <v>0</v>
      </c>
      <c r="S1014" s="10">
        <f t="shared" si="465"/>
        <v>0</v>
      </c>
      <c r="T1014" s="10">
        <f t="shared" si="466"/>
        <v>0</v>
      </c>
      <c r="U1014" s="10">
        <f t="shared" si="475"/>
        <v>0</v>
      </c>
      <c r="V1014" s="10">
        <f t="shared" si="467"/>
        <v>0</v>
      </c>
      <c r="W1014" s="10">
        <f t="shared" si="468"/>
        <v>0</v>
      </c>
      <c r="X1014" s="10">
        <f t="shared" si="469"/>
        <v>23.558856677411825</v>
      </c>
      <c r="Y1014" s="10">
        <f t="shared" si="470"/>
        <v>0</v>
      </c>
      <c r="Z1014" s="10">
        <f t="shared" si="476"/>
        <v>0</v>
      </c>
      <c r="AA1014" s="10">
        <f t="shared" si="477"/>
        <v>0</v>
      </c>
      <c r="AB1014" s="10">
        <f t="shared" si="478"/>
        <v>0</v>
      </c>
      <c r="AC1014" s="10">
        <f t="shared" si="471"/>
        <v>23.558856677411825</v>
      </c>
      <c r="AD1014" s="10">
        <f t="shared" si="472"/>
        <v>0</v>
      </c>
      <c r="AE1014" s="10">
        <f t="shared" si="479"/>
        <v>0</v>
      </c>
      <c r="AF1014" s="10">
        <f t="shared" si="480"/>
        <v>0</v>
      </c>
      <c r="AG1014" s="10">
        <f t="shared" si="481"/>
        <v>0</v>
      </c>
    </row>
    <row r="1015" spans="1:33" x14ac:dyDescent="0.2">
      <c r="A1015" s="5">
        <v>40221</v>
      </c>
      <c r="B1015" s="8">
        <v>46403.432324175024</v>
      </c>
      <c r="C1015" s="9">
        <v>1114.3166666666666</v>
      </c>
      <c r="D1015" s="8">
        <f t="shared" si="460"/>
        <v>46.403432324175022</v>
      </c>
      <c r="E1015" s="8">
        <f t="shared" si="453"/>
        <v>113.26243232417502</v>
      </c>
      <c r="F1015" s="10">
        <f t="shared" si="454"/>
        <v>46.403432324175022</v>
      </c>
      <c r="G1015" s="10">
        <f t="shared" si="455"/>
        <v>0</v>
      </c>
      <c r="H1015" s="10">
        <f t="shared" si="482"/>
        <v>0</v>
      </c>
      <c r="I1015" s="10">
        <f t="shared" si="461"/>
        <v>0</v>
      </c>
      <c r="J1015" s="10">
        <f t="shared" si="462"/>
        <v>0</v>
      </c>
      <c r="K1015" s="10">
        <f t="shared" si="456"/>
        <v>46.403432324175022</v>
      </c>
      <c r="L1015" s="10">
        <f t="shared" si="457"/>
        <v>0</v>
      </c>
      <c r="M1015" s="10">
        <f t="shared" si="473"/>
        <v>0</v>
      </c>
      <c r="N1015" s="10">
        <f t="shared" si="463"/>
        <v>0</v>
      </c>
      <c r="O1015" s="10">
        <f t="shared" si="464"/>
        <v>0</v>
      </c>
      <c r="P1015" s="10">
        <f t="shared" si="458"/>
        <v>46.403432324175022</v>
      </c>
      <c r="Q1015" s="10">
        <f t="shared" si="459"/>
        <v>0</v>
      </c>
      <c r="R1015" s="10">
        <f t="shared" si="474"/>
        <v>0</v>
      </c>
      <c r="S1015" s="10">
        <f t="shared" si="465"/>
        <v>0</v>
      </c>
      <c r="T1015" s="10">
        <f t="shared" si="466"/>
        <v>0</v>
      </c>
      <c r="U1015" s="10">
        <f t="shared" si="475"/>
        <v>0</v>
      </c>
      <c r="V1015" s="10">
        <f t="shared" si="467"/>
        <v>0</v>
      </c>
      <c r="W1015" s="10">
        <f t="shared" si="468"/>
        <v>0</v>
      </c>
      <c r="X1015" s="10">
        <f t="shared" si="469"/>
        <v>23.201716162087511</v>
      </c>
      <c r="Y1015" s="10">
        <f t="shared" si="470"/>
        <v>0</v>
      </c>
      <c r="Z1015" s="10">
        <f t="shared" si="476"/>
        <v>0</v>
      </c>
      <c r="AA1015" s="10">
        <f t="shared" si="477"/>
        <v>0</v>
      </c>
      <c r="AB1015" s="10">
        <f t="shared" si="478"/>
        <v>0</v>
      </c>
      <c r="AC1015" s="10">
        <f t="shared" si="471"/>
        <v>23.201716162087511</v>
      </c>
      <c r="AD1015" s="10">
        <f t="shared" si="472"/>
        <v>0</v>
      </c>
      <c r="AE1015" s="10">
        <f t="shared" si="479"/>
        <v>0</v>
      </c>
      <c r="AF1015" s="10">
        <f t="shared" si="480"/>
        <v>0</v>
      </c>
      <c r="AG1015" s="10">
        <f t="shared" si="481"/>
        <v>0</v>
      </c>
    </row>
    <row r="1016" spans="1:33" x14ac:dyDescent="0.2">
      <c r="A1016" s="5">
        <v>40221.041666666664</v>
      </c>
      <c r="B1016" s="8">
        <v>46980.38223798672</v>
      </c>
      <c r="C1016" s="9">
        <v>1115.8383333333334</v>
      </c>
      <c r="D1016" s="8">
        <f t="shared" si="460"/>
        <v>46.980382237986717</v>
      </c>
      <c r="E1016" s="8">
        <f t="shared" si="453"/>
        <v>113.93068223798672</v>
      </c>
      <c r="F1016" s="10">
        <f t="shared" si="454"/>
        <v>46.980382237986717</v>
      </c>
      <c r="G1016" s="10">
        <f t="shared" si="455"/>
        <v>0</v>
      </c>
      <c r="H1016" s="10">
        <f t="shared" si="482"/>
        <v>0</v>
      </c>
      <c r="I1016" s="10">
        <f t="shared" si="461"/>
        <v>0</v>
      </c>
      <c r="J1016" s="10">
        <f t="shared" si="462"/>
        <v>0</v>
      </c>
      <c r="K1016" s="10">
        <f t="shared" si="456"/>
        <v>46.980382237986717</v>
      </c>
      <c r="L1016" s="10">
        <f t="shared" si="457"/>
        <v>0</v>
      </c>
      <c r="M1016" s="10">
        <f t="shared" si="473"/>
        <v>0</v>
      </c>
      <c r="N1016" s="10">
        <f t="shared" si="463"/>
        <v>0</v>
      </c>
      <c r="O1016" s="10">
        <f t="shared" si="464"/>
        <v>0</v>
      </c>
      <c r="P1016" s="10">
        <f t="shared" si="458"/>
        <v>46.980382237986717</v>
      </c>
      <c r="Q1016" s="10">
        <f t="shared" si="459"/>
        <v>0</v>
      </c>
      <c r="R1016" s="10">
        <f t="shared" si="474"/>
        <v>0</v>
      </c>
      <c r="S1016" s="10">
        <f t="shared" si="465"/>
        <v>0</v>
      </c>
      <c r="T1016" s="10">
        <f t="shared" si="466"/>
        <v>0</v>
      </c>
      <c r="U1016" s="10">
        <f t="shared" si="475"/>
        <v>0</v>
      </c>
      <c r="V1016" s="10">
        <f t="shared" si="467"/>
        <v>0</v>
      </c>
      <c r="W1016" s="10">
        <f t="shared" si="468"/>
        <v>0</v>
      </c>
      <c r="X1016" s="10">
        <f t="shared" si="469"/>
        <v>23.490191118993359</v>
      </c>
      <c r="Y1016" s="10">
        <f t="shared" si="470"/>
        <v>0</v>
      </c>
      <c r="Z1016" s="10">
        <f t="shared" si="476"/>
        <v>0</v>
      </c>
      <c r="AA1016" s="10">
        <f t="shared" si="477"/>
        <v>0</v>
      </c>
      <c r="AB1016" s="10">
        <f t="shared" si="478"/>
        <v>0</v>
      </c>
      <c r="AC1016" s="10">
        <f t="shared" si="471"/>
        <v>23.490191118993359</v>
      </c>
      <c r="AD1016" s="10">
        <f t="shared" si="472"/>
        <v>0</v>
      </c>
      <c r="AE1016" s="10">
        <f t="shared" si="479"/>
        <v>0</v>
      </c>
      <c r="AF1016" s="10">
        <f t="shared" si="480"/>
        <v>0</v>
      </c>
      <c r="AG1016" s="10">
        <f t="shared" si="481"/>
        <v>0</v>
      </c>
    </row>
    <row r="1017" spans="1:33" x14ac:dyDescent="0.2">
      <c r="A1017" s="5">
        <v>40221.083333333336</v>
      </c>
      <c r="B1017" s="8">
        <v>47882.980580207375</v>
      </c>
      <c r="C1017" s="9">
        <v>1156.4316666666668</v>
      </c>
      <c r="D1017" s="8">
        <f t="shared" si="460"/>
        <v>47.882980580207374</v>
      </c>
      <c r="E1017" s="8">
        <f t="shared" si="453"/>
        <v>117.26888058020738</v>
      </c>
      <c r="F1017" s="10">
        <f t="shared" si="454"/>
        <v>47.882980580207374</v>
      </c>
      <c r="G1017" s="10">
        <f t="shared" si="455"/>
        <v>0</v>
      </c>
      <c r="H1017" s="10">
        <f t="shared" si="482"/>
        <v>0</v>
      </c>
      <c r="I1017" s="10">
        <f t="shared" si="461"/>
        <v>0</v>
      </c>
      <c r="J1017" s="10">
        <f t="shared" si="462"/>
        <v>0</v>
      </c>
      <c r="K1017" s="10">
        <f t="shared" si="456"/>
        <v>47.882980580207374</v>
      </c>
      <c r="L1017" s="10">
        <f t="shared" si="457"/>
        <v>0</v>
      </c>
      <c r="M1017" s="10">
        <f t="shared" si="473"/>
        <v>0</v>
      </c>
      <c r="N1017" s="10">
        <f t="shared" si="463"/>
        <v>0</v>
      </c>
      <c r="O1017" s="10">
        <f t="shared" si="464"/>
        <v>0</v>
      </c>
      <c r="P1017" s="10">
        <f t="shared" si="458"/>
        <v>47.882980580207374</v>
      </c>
      <c r="Q1017" s="10">
        <f t="shared" si="459"/>
        <v>0</v>
      </c>
      <c r="R1017" s="10">
        <f t="shared" si="474"/>
        <v>0</v>
      </c>
      <c r="S1017" s="10">
        <f t="shared" si="465"/>
        <v>0</v>
      </c>
      <c r="T1017" s="10">
        <f t="shared" si="466"/>
        <v>0</v>
      </c>
      <c r="U1017" s="10">
        <f t="shared" si="475"/>
        <v>0</v>
      </c>
      <c r="V1017" s="10">
        <f t="shared" si="467"/>
        <v>0</v>
      </c>
      <c r="W1017" s="10">
        <f t="shared" si="468"/>
        <v>0</v>
      </c>
      <c r="X1017" s="10">
        <f t="shared" si="469"/>
        <v>23.941490290103687</v>
      </c>
      <c r="Y1017" s="10">
        <f t="shared" si="470"/>
        <v>0</v>
      </c>
      <c r="Z1017" s="10">
        <f t="shared" si="476"/>
        <v>0</v>
      </c>
      <c r="AA1017" s="10">
        <f t="shared" si="477"/>
        <v>0</v>
      </c>
      <c r="AB1017" s="10">
        <f t="shared" si="478"/>
        <v>0</v>
      </c>
      <c r="AC1017" s="10">
        <f t="shared" si="471"/>
        <v>23.941490290103687</v>
      </c>
      <c r="AD1017" s="10">
        <f t="shared" si="472"/>
        <v>0</v>
      </c>
      <c r="AE1017" s="10">
        <f t="shared" si="479"/>
        <v>0</v>
      </c>
      <c r="AF1017" s="10">
        <f t="shared" si="480"/>
        <v>0</v>
      </c>
      <c r="AG1017" s="10">
        <f t="shared" si="481"/>
        <v>0</v>
      </c>
    </row>
    <row r="1018" spans="1:33" x14ac:dyDescent="0.2">
      <c r="A1018" s="5">
        <v>40221.125</v>
      </c>
      <c r="B1018" s="8">
        <v>48730.231628092544</v>
      </c>
      <c r="C1018" s="9">
        <v>1102.5383333333334</v>
      </c>
      <c r="D1018" s="8">
        <f t="shared" si="460"/>
        <v>48.730231628092547</v>
      </c>
      <c r="E1018" s="8">
        <f t="shared" si="453"/>
        <v>114.88253162809255</v>
      </c>
      <c r="F1018" s="10">
        <f t="shared" si="454"/>
        <v>48.730231628092547</v>
      </c>
      <c r="G1018" s="10">
        <f t="shared" si="455"/>
        <v>0</v>
      </c>
      <c r="H1018" s="10">
        <f t="shared" si="482"/>
        <v>0</v>
      </c>
      <c r="I1018" s="10">
        <f t="shared" si="461"/>
        <v>0</v>
      </c>
      <c r="J1018" s="10">
        <f t="shared" si="462"/>
        <v>0</v>
      </c>
      <c r="K1018" s="10">
        <f t="shared" si="456"/>
        <v>48.730231628092547</v>
      </c>
      <c r="L1018" s="10">
        <f t="shared" si="457"/>
        <v>0</v>
      </c>
      <c r="M1018" s="10">
        <f t="shared" si="473"/>
        <v>0</v>
      </c>
      <c r="N1018" s="10">
        <f t="shared" si="463"/>
        <v>0</v>
      </c>
      <c r="O1018" s="10">
        <f t="shared" si="464"/>
        <v>0</v>
      </c>
      <c r="P1018" s="10">
        <f t="shared" si="458"/>
        <v>48.730231628092547</v>
      </c>
      <c r="Q1018" s="10">
        <f t="shared" si="459"/>
        <v>0</v>
      </c>
      <c r="R1018" s="10">
        <f t="shared" si="474"/>
        <v>0</v>
      </c>
      <c r="S1018" s="10">
        <f t="shared" si="465"/>
        <v>0</v>
      </c>
      <c r="T1018" s="10">
        <f t="shared" si="466"/>
        <v>0</v>
      </c>
      <c r="U1018" s="10">
        <f t="shared" si="475"/>
        <v>0</v>
      </c>
      <c r="V1018" s="10">
        <f t="shared" si="467"/>
        <v>0</v>
      </c>
      <c r="W1018" s="10">
        <f t="shared" si="468"/>
        <v>0</v>
      </c>
      <c r="X1018" s="10">
        <f t="shared" si="469"/>
        <v>24.365115814046273</v>
      </c>
      <c r="Y1018" s="10">
        <f t="shared" si="470"/>
        <v>0</v>
      </c>
      <c r="Z1018" s="10">
        <f t="shared" si="476"/>
        <v>0</v>
      </c>
      <c r="AA1018" s="10">
        <f t="shared" si="477"/>
        <v>0</v>
      </c>
      <c r="AB1018" s="10">
        <f t="shared" si="478"/>
        <v>0</v>
      </c>
      <c r="AC1018" s="10">
        <f t="shared" si="471"/>
        <v>24.365115814046273</v>
      </c>
      <c r="AD1018" s="10">
        <f t="shared" si="472"/>
        <v>0</v>
      </c>
      <c r="AE1018" s="10">
        <f t="shared" si="479"/>
        <v>0</v>
      </c>
      <c r="AF1018" s="10">
        <f t="shared" si="480"/>
        <v>0</v>
      </c>
      <c r="AG1018" s="10">
        <f t="shared" si="481"/>
        <v>0</v>
      </c>
    </row>
    <row r="1019" spans="1:33" x14ac:dyDescent="0.2">
      <c r="A1019" s="5">
        <v>40221.166666666664</v>
      </c>
      <c r="B1019" s="8">
        <v>53102.738852945506</v>
      </c>
      <c r="C1019" s="9">
        <v>1106.47</v>
      </c>
      <c r="D1019" s="8">
        <f t="shared" si="460"/>
        <v>53.102738852945507</v>
      </c>
      <c r="E1019" s="8">
        <f t="shared" si="453"/>
        <v>119.4909388529455</v>
      </c>
      <c r="F1019" s="10">
        <f t="shared" si="454"/>
        <v>53.102738852945507</v>
      </c>
      <c r="G1019" s="10">
        <f t="shared" si="455"/>
        <v>0</v>
      </c>
      <c r="H1019" s="10">
        <f t="shared" si="482"/>
        <v>0</v>
      </c>
      <c r="I1019" s="10">
        <f t="shared" si="461"/>
        <v>0</v>
      </c>
      <c r="J1019" s="10">
        <f t="shared" si="462"/>
        <v>0</v>
      </c>
      <c r="K1019" s="10">
        <f t="shared" si="456"/>
        <v>53.102738852945507</v>
      </c>
      <c r="L1019" s="10">
        <f t="shared" si="457"/>
        <v>0</v>
      </c>
      <c r="M1019" s="10">
        <f t="shared" si="473"/>
        <v>0</v>
      </c>
      <c r="N1019" s="10">
        <f t="shared" si="463"/>
        <v>0</v>
      </c>
      <c r="O1019" s="10">
        <f t="shared" si="464"/>
        <v>0</v>
      </c>
      <c r="P1019" s="10">
        <f t="shared" si="458"/>
        <v>53.102738852945507</v>
      </c>
      <c r="Q1019" s="10">
        <f t="shared" si="459"/>
        <v>0</v>
      </c>
      <c r="R1019" s="10">
        <f t="shared" si="474"/>
        <v>0</v>
      </c>
      <c r="S1019" s="10">
        <f t="shared" si="465"/>
        <v>0</v>
      </c>
      <c r="T1019" s="10">
        <f t="shared" si="466"/>
        <v>0</v>
      </c>
      <c r="U1019" s="10">
        <f t="shared" si="475"/>
        <v>0</v>
      </c>
      <c r="V1019" s="10">
        <f t="shared" si="467"/>
        <v>0</v>
      </c>
      <c r="W1019" s="10">
        <f t="shared" si="468"/>
        <v>0</v>
      </c>
      <c r="X1019" s="10">
        <f t="shared" si="469"/>
        <v>26.551369426472753</v>
      </c>
      <c r="Y1019" s="10">
        <f t="shared" si="470"/>
        <v>0</v>
      </c>
      <c r="Z1019" s="10">
        <f t="shared" si="476"/>
        <v>0</v>
      </c>
      <c r="AA1019" s="10">
        <f t="shared" si="477"/>
        <v>0</v>
      </c>
      <c r="AB1019" s="10">
        <f t="shared" si="478"/>
        <v>0</v>
      </c>
      <c r="AC1019" s="10">
        <f t="shared" si="471"/>
        <v>26.551369426472753</v>
      </c>
      <c r="AD1019" s="10">
        <f t="shared" si="472"/>
        <v>0</v>
      </c>
      <c r="AE1019" s="10">
        <f t="shared" si="479"/>
        <v>0</v>
      </c>
      <c r="AF1019" s="10">
        <f t="shared" si="480"/>
        <v>0</v>
      </c>
      <c r="AG1019" s="10">
        <f t="shared" si="481"/>
        <v>0</v>
      </c>
    </row>
    <row r="1020" spans="1:33" x14ac:dyDescent="0.2">
      <c r="A1020" s="5">
        <v>40221.208333333336</v>
      </c>
      <c r="B1020" s="8">
        <v>62324.352364666331</v>
      </c>
      <c r="C1020" s="9">
        <v>1078.1033333333332</v>
      </c>
      <c r="D1020" s="8">
        <f t="shared" si="460"/>
        <v>62.324352364666332</v>
      </c>
      <c r="E1020" s="8">
        <f t="shared" si="453"/>
        <v>127.01055236466632</v>
      </c>
      <c r="F1020" s="10">
        <f t="shared" si="454"/>
        <v>62.324352364666332</v>
      </c>
      <c r="G1020" s="10">
        <f t="shared" si="455"/>
        <v>0</v>
      </c>
      <c r="H1020" s="10">
        <f t="shared" si="482"/>
        <v>0</v>
      </c>
      <c r="I1020" s="10">
        <f t="shared" si="461"/>
        <v>0</v>
      </c>
      <c r="J1020" s="10">
        <f t="shared" si="462"/>
        <v>0</v>
      </c>
      <c r="K1020" s="10">
        <f t="shared" si="456"/>
        <v>62.324352364666332</v>
      </c>
      <c r="L1020" s="10">
        <f t="shared" si="457"/>
        <v>0</v>
      </c>
      <c r="M1020" s="10">
        <f t="shared" si="473"/>
        <v>0</v>
      </c>
      <c r="N1020" s="10">
        <f t="shared" si="463"/>
        <v>0</v>
      </c>
      <c r="O1020" s="10">
        <f t="shared" si="464"/>
        <v>0</v>
      </c>
      <c r="P1020" s="10">
        <f t="shared" si="458"/>
        <v>62.324352364666332</v>
      </c>
      <c r="Q1020" s="10">
        <f t="shared" si="459"/>
        <v>0</v>
      </c>
      <c r="R1020" s="10">
        <f t="shared" si="474"/>
        <v>0</v>
      </c>
      <c r="S1020" s="10">
        <f t="shared" si="465"/>
        <v>0</v>
      </c>
      <c r="T1020" s="10">
        <f t="shared" si="466"/>
        <v>0</v>
      </c>
      <c r="U1020" s="10">
        <f t="shared" si="475"/>
        <v>0</v>
      </c>
      <c r="V1020" s="10">
        <f t="shared" si="467"/>
        <v>0</v>
      </c>
      <c r="W1020" s="10">
        <f t="shared" si="468"/>
        <v>0</v>
      </c>
      <c r="X1020" s="10">
        <f t="shared" si="469"/>
        <v>31.162176182333166</v>
      </c>
      <c r="Y1020" s="10">
        <f t="shared" si="470"/>
        <v>0</v>
      </c>
      <c r="Z1020" s="10">
        <f t="shared" si="476"/>
        <v>0</v>
      </c>
      <c r="AA1020" s="10">
        <f t="shared" si="477"/>
        <v>0</v>
      </c>
      <c r="AB1020" s="10">
        <f t="shared" si="478"/>
        <v>0</v>
      </c>
      <c r="AC1020" s="10">
        <f t="shared" si="471"/>
        <v>31.162176182333166</v>
      </c>
      <c r="AD1020" s="10">
        <f t="shared" si="472"/>
        <v>0</v>
      </c>
      <c r="AE1020" s="10">
        <f t="shared" si="479"/>
        <v>0</v>
      </c>
      <c r="AF1020" s="10">
        <f t="shared" si="480"/>
        <v>0</v>
      </c>
      <c r="AG1020" s="10">
        <f t="shared" si="481"/>
        <v>0</v>
      </c>
    </row>
    <row r="1021" spans="1:33" x14ac:dyDescent="0.2">
      <c r="A1021" s="5">
        <v>40221.25</v>
      </c>
      <c r="B1021" s="8">
        <v>58371.401661329226</v>
      </c>
      <c r="C1021" s="9">
        <v>1085.3433333333332</v>
      </c>
      <c r="D1021" s="8">
        <f t="shared" si="460"/>
        <v>58.371401661329223</v>
      </c>
      <c r="E1021" s="8">
        <f t="shared" si="453"/>
        <v>123.49200166132923</v>
      </c>
      <c r="F1021" s="10">
        <f t="shared" si="454"/>
        <v>58.371401661329223</v>
      </c>
      <c r="G1021" s="10">
        <f t="shared" si="455"/>
        <v>0</v>
      </c>
      <c r="H1021" s="10">
        <f t="shared" si="482"/>
        <v>0</v>
      </c>
      <c r="I1021" s="10">
        <f t="shared" si="461"/>
        <v>0</v>
      </c>
      <c r="J1021" s="10">
        <f t="shared" si="462"/>
        <v>0</v>
      </c>
      <c r="K1021" s="10">
        <f t="shared" si="456"/>
        <v>58.371401661329223</v>
      </c>
      <c r="L1021" s="10">
        <f t="shared" si="457"/>
        <v>0</v>
      </c>
      <c r="M1021" s="10">
        <f t="shared" si="473"/>
        <v>0</v>
      </c>
      <c r="N1021" s="10">
        <f t="shared" si="463"/>
        <v>0</v>
      </c>
      <c r="O1021" s="10">
        <f t="shared" si="464"/>
        <v>0</v>
      </c>
      <c r="P1021" s="10">
        <f t="shared" si="458"/>
        <v>58.371401661329223</v>
      </c>
      <c r="Q1021" s="10">
        <f t="shared" si="459"/>
        <v>0</v>
      </c>
      <c r="R1021" s="10">
        <f t="shared" si="474"/>
        <v>0</v>
      </c>
      <c r="S1021" s="10">
        <f t="shared" si="465"/>
        <v>0</v>
      </c>
      <c r="T1021" s="10">
        <f t="shared" si="466"/>
        <v>0</v>
      </c>
      <c r="U1021" s="10">
        <f t="shared" si="475"/>
        <v>0</v>
      </c>
      <c r="V1021" s="10">
        <f t="shared" si="467"/>
        <v>0</v>
      </c>
      <c r="W1021" s="10">
        <f t="shared" si="468"/>
        <v>0</v>
      </c>
      <c r="X1021" s="10">
        <f t="shared" si="469"/>
        <v>29.185700830664612</v>
      </c>
      <c r="Y1021" s="10">
        <f t="shared" si="470"/>
        <v>0</v>
      </c>
      <c r="Z1021" s="10">
        <f t="shared" si="476"/>
        <v>0</v>
      </c>
      <c r="AA1021" s="10">
        <f t="shared" si="477"/>
        <v>0</v>
      </c>
      <c r="AB1021" s="10">
        <f t="shared" si="478"/>
        <v>0</v>
      </c>
      <c r="AC1021" s="10">
        <f t="shared" si="471"/>
        <v>29.185700830664612</v>
      </c>
      <c r="AD1021" s="10">
        <f t="shared" si="472"/>
        <v>0</v>
      </c>
      <c r="AE1021" s="10">
        <f t="shared" si="479"/>
        <v>0</v>
      </c>
      <c r="AF1021" s="10">
        <f t="shared" si="480"/>
        <v>0</v>
      </c>
      <c r="AG1021" s="10">
        <f t="shared" si="481"/>
        <v>0</v>
      </c>
    </row>
    <row r="1022" spans="1:33" x14ac:dyDescent="0.2">
      <c r="A1022" s="5">
        <v>40221.291666666664</v>
      </c>
      <c r="B1022" s="8">
        <v>63829.173117726459</v>
      </c>
      <c r="C1022" s="9">
        <v>1035.7949999999998</v>
      </c>
      <c r="D1022" s="8">
        <f t="shared" si="460"/>
        <v>63.829173117726462</v>
      </c>
      <c r="E1022" s="8">
        <f t="shared" si="453"/>
        <v>125.97687311772646</v>
      </c>
      <c r="F1022" s="10">
        <f t="shared" si="454"/>
        <v>63.829173117726462</v>
      </c>
      <c r="G1022" s="10">
        <f t="shared" si="455"/>
        <v>0</v>
      </c>
      <c r="H1022" s="10">
        <f t="shared" si="482"/>
        <v>0</v>
      </c>
      <c r="I1022" s="10">
        <f t="shared" si="461"/>
        <v>0</v>
      </c>
      <c r="J1022" s="10">
        <f t="shared" si="462"/>
        <v>0</v>
      </c>
      <c r="K1022" s="10">
        <f t="shared" si="456"/>
        <v>63.829173117726462</v>
      </c>
      <c r="L1022" s="10">
        <f t="shared" si="457"/>
        <v>0</v>
      </c>
      <c r="M1022" s="10">
        <f t="shared" si="473"/>
        <v>0</v>
      </c>
      <c r="N1022" s="10">
        <f t="shared" si="463"/>
        <v>0</v>
      </c>
      <c r="O1022" s="10">
        <f t="shared" si="464"/>
        <v>0</v>
      </c>
      <c r="P1022" s="10">
        <f t="shared" si="458"/>
        <v>63.829173117726462</v>
      </c>
      <c r="Q1022" s="10">
        <f t="shared" si="459"/>
        <v>0</v>
      </c>
      <c r="R1022" s="10">
        <f t="shared" si="474"/>
        <v>0</v>
      </c>
      <c r="S1022" s="10">
        <f t="shared" si="465"/>
        <v>0</v>
      </c>
      <c r="T1022" s="10">
        <f t="shared" si="466"/>
        <v>0</v>
      </c>
      <c r="U1022" s="10">
        <f t="shared" si="475"/>
        <v>0</v>
      </c>
      <c r="V1022" s="10">
        <f t="shared" si="467"/>
        <v>0</v>
      </c>
      <c r="W1022" s="10">
        <f t="shared" si="468"/>
        <v>0</v>
      </c>
      <c r="X1022" s="10">
        <f t="shared" si="469"/>
        <v>31.914586558863231</v>
      </c>
      <c r="Y1022" s="10">
        <f t="shared" si="470"/>
        <v>0</v>
      </c>
      <c r="Z1022" s="10">
        <f t="shared" si="476"/>
        <v>0</v>
      </c>
      <c r="AA1022" s="10">
        <f t="shared" si="477"/>
        <v>0</v>
      </c>
      <c r="AB1022" s="10">
        <f t="shared" si="478"/>
        <v>0</v>
      </c>
      <c r="AC1022" s="10">
        <f t="shared" si="471"/>
        <v>31.914586558863231</v>
      </c>
      <c r="AD1022" s="10">
        <f t="shared" si="472"/>
        <v>0</v>
      </c>
      <c r="AE1022" s="10">
        <f t="shared" si="479"/>
        <v>0</v>
      </c>
      <c r="AF1022" s="10">
        <f t="shared" si="480"/>
        <v>0</v>
      </c>
      <c r="AG1022" s="10">
        <f t="shared" si="481"/>
        <v>0</v>
      </c>
    </row>
    <row r="1023" spans="1:33" x14ac:dyDescent="0.2">
      <c r="A1023" s="5">
        <v>40221.333333333336</v>
      </c>
      <c r="B1023" s="8">
        <v>73743.610021904809</v>
      </c>
      <c r="C1023" s="9">
        <v>1067.8416666666665</v>
      </c>
      <c r="D1023" s="8">
        <f t="shared" si="460"/>
        <v>73.743610021904814</v>
      </c>
      <c r="E1023" s="8">
        <f t="shared" si="453"/>
        <v>137.81411002190481</v>
      </c>
      <c r="F1023" s="10">
        <f t="shared" si="454"/>
        <v>73.743610021904814</v>
      </c>
      <c r="G1023" s="10">
        <f t="shared" si="455"/>
        <v>0</v>
      </c>
      <c r="H1023" s="10">
        <f t="shared" si="482"/>
        <v>0</v>
      </c>
      <c r="I1023" s="10">
        <f t="shared" si="461"/>
        <v>0</v>
      </c>
      <c r="J1023" s="10">
        <f t="shared" si="462"/>
        <v>0</v>
      </c>
      <c r="K1023" s="10">
        <f t="shared" si="456"/>
        <v>73.743610021904814</v>
      </c>
      <c r="L1023" s="10">
        <f t="shared" si="457"/>
        <v>0</v>
      </c>
      <c r="M1023" s="10">
        <f t="shared" si="473"/>
        <v>0</v>
      </c>
      <c r="N1023" s="10">
        <f t="shared" si="463"/>
        <v>0</v>
      </c>
      <c r="O1023" s="10">
        <f t="shared" si="464"/>
        <v>0</v>
      </c>
      <c r="P1023" s="10">
        <f t="shared" si="458"/>
        <v>73.743610021904814</v>
      </c>
      <c r="Q1023" s="10">
        <f t="shared" si="459"/>
        <v>0</v>
      </c>
      <c r="R1023" s="10">
        <f t="shared" si="474"/>
        <v>0</v>
      </c>
      <c r="S1023" s="10">
        <f t="shared" si="465"/>
        <v>0</v>
      </c>
      <c r="T1023" s="10">
        <f t="shared" si="466"/>
        <v>0</v>
      </c>
      <c r="U1023" s="10">
        <f t="shared" si="475"/>
        <v>0</v>
      </c>
      <c r="V1023" s="10">
        <f t="shared" si="467"/>
        <v>0</v>
      </c>
      <c r="W1023" s="10">
        <f t="shared" si="468"/>
        <v>0</v>
      </c>
      <c r="X1023" s="10">
        <f t="shared" si="469"/>
        <v>36.871805010952407</v>
      </c>
      <c r="Y1023" s="10">
        <f t="shared" si="470"/>
        <v>0</v>
      </c>
      <c r="Z1023" s="10">
        <f t="shared" si="476"/>
        <v>0</v>
      </c>
      <c r="AA1023" s="10">
        <f t="shared" si="477"/>
        <v>0</v>
      </c>
      <c r="AB1023" s="10">
        <f t="shared" si="478"/>
        <v>0</v>
      </c>
      <c r="AC1023" s="10">
        <f t="shared" si="471"/>
        <v>36.871805010952407</v>
      </c>
      <c r="AD1023" s="10">
        <f t="shared" si="472"/>
        <v>0</v>
      </c>
      <c r="AE1023" s="10">
        <f t="shared" si="479"/>
        <v>0</v>
      </c>
      <c r="AF1023" s="10">
        <f t="shared" si="480"/>
        <v>0</v>
      </c>
      <c r="AG1023" s="10">
        <f t="shared" si="481"/>
        <v>0</v>
      </c>
    </row>
    <row r="1024" spans="1:33" x14ac:dyDescent="0.2">
      <c r="A1024" s="5">
        <v>40221.375</v>
      </c>
      <c r="B1024" s="8">
        <v>80495.607400248031</v>
      </c>
      <c r="C1024" s="9">
        <v>1131.75</v>
      </c>
      <c r="D1024" s="8">
        <f t="shared" si="460"/>
        <v>80.495607400248034</v>
      </c>
      <c r="E1024" s="8">
        <f t="shared" si="453"/>
        <v>148.40060740024802</v>
      </c>
      <c r="F1024" s="10">
        <f t="shared" si="454"/>
        <v>80.495607400248034</v>
      </c>
      <c r="G1024" s="10">
        <f t="shared" si="455"/>
        <v>0</v>
      </c>
      <c r="H1024" s="10">
        <f t="shared" si="482"/>
        <v>0</v>
      </c>
      <c r="I1024" s="10">
        <f t="shared" si="461"/>
        <v>0</v>
      </c>
      <c r="J1024" s="10">
        <f t="shared" si="462"/>
        <v>0</v>
      </c>
      <c r="K1024" s="10">
        <f t="shared" si="456"/>
        <v>80.495607400248034</v>
      </c>
      <c r="L1024" s="10">
        <f t="shared" si="457"/>
        <v>0</v>
      </c>
      <c r="M1024" s="10">
        <f t="shared" si="473"/>
        <v>0</v>
      </c>
      <c r="N1024" s="10">
        <f t="shared" si="463"/>
        <v>0</v>
      </c>
      <c r="O1024" s="10">
        <f t="shared" si="464"/>
        <v>0</v>
      </c>
      <c r="P1024" s="10">
        <f t="shared" si="458"/>
        <v>80.495607400248034</v>
      </c>
      <c r="Q1024" s="10">
        <f t="shared" si="459"/>
        <v>0</v>
      </c>
      <c r="R1024" s="10">
        <f t="shared" si="474"/>
        <v>0</v>
      </c>
      <c r="S1024" s="10">
        <f t="shared" si="465"/>
        <v>0</v>
      </c>
      <c r="T1024" s="10">
        <f t="shared" si="466"/>
        <v>0</v>
      </c>
      <c r="U1024" s="10">
        <f t="shared" si="475"/>
        <v>0</v>
      </c>
      <c r="V1024" s="10">
        <f t="shared" si="467"/>
        <v>0</v>
      </c>
      <c r="W1024" s="10">
        <f t="shared" si="468"/>
        <v>0</v>
      </c>
      <c r="X1024" s="10">
        <f t="shared" si="469"/>
        <v>40.247803700124017</v>
      </c>
      <c r="Y1024" s="10">
        <f t="shared" si="470"/>
        <v>0</v>
      </c>
      <c r="Z1024" s="10">
        <f t="shared" si="476"/>
        <v>0</v>
      </c>
      <c r="AA1024" s="10">
        <f t="shared" si="477"/>
        <v>0</v>
      </c>
      <c r="AB1024" s="10">
        <f t="shared" si="478"/>
        <v>0</v>
      </c>
      <c r="AC1024" s="10">
        <f t="shared" si="471"/>
        <v>40.247803700124017</v>
      </c>
      <c r="AD1024" s="10">
        <f t="shared" si="472"/>
        <v>0</v>
      </c>
      <c r="AE1024" s="10">
        <f t="shared" si="479"/>
        <v>0</v>
      </c>
      <c r="AF1024" s="10">
        <f t="shared" si="480"/>
        <v>0</v>
      </c>
      <c r="AG1024" s="10">
        <f t="shared" si="481"/>
        <v>0</v>
      </c>
    </row>
    <row r="1025" spans="1:33" x14ac:dyDescent="0.2">
      <c r="A1025" s="5">
        <v>40221.416666666664</v>
      </c>
      <c r="B1025" s="8">
        <v>50940.019103078979</v>
      </c>
      <c r="C1025" s="9">
        <v>1111.2983333333332</v>
      </c>
      <c r="D1025" s="8">
        <f t="shared" si="460"/>
        <v>50.940019103078981</v>
      </c>
      <c r="E1025" s="8">
        <f t="shared" si="453"/>
        <v>117.61791910307898</v>
      </c>
      <c r="F1025" s="10">
        <f t="shared" si="454"/>
        <v>50.940019103078981</v>
      </c>
      <c r="G1025" s="10">
        <f t="shared" si="455"/>
        <v>0</v>
      </c>
      <c r="H1025" s="10">
        <f t="shared" si="482"/>
        <v>0</v>
      </c>
      <c r="I1025" s="10">
        <f t="shared" si="461"/>
        <v>0</v>
      </c>
      <c r="J1025" s="10">
        <f t="shared" si="462"/>
        <v>0</v>
      </c>
      <c r="K1025" s="10">
        <f t="shared" si="456"/>
        <v>50.940019103078981</v>
      </c>
      <c r="L1025" s="10">
        <f t="shared" si="457"/>
        <v>0</v>
      </c>
      <c r="M1025" s="10">
        <f t="shared" si="473"/>
        <v>0</v>
      </c>
      <c r="N1025" s="10">
        <f t="shared" si="463"/>
        <v>0</v>
      </c>
      <c r="O1025" s="10">
        <f t="shared" si="464"/>
        <v>0</v>
      </c>
      <c r="P1025" s="10">
        <f t="shared" si="458"/>
        <v>50.940019103078981</v>
      </c>
      <c r="Q1025" s="10">
        <f t="shared" si="459"/>
        <v>0</v>
      </c>
      <c r="R1025" s="10">
        <f t="shared" si="474"/>
        <v>0</v>
      </c>
      <c r="S1025" s="10">
        <f t="shared" si="465"/>
        <v>0</v>
      </c>
      <c r="T1025" s="10">
        <f t="shared" si="466"/>
        <v>0</v>
      </c>
      <c r="U1025" s="10">
        <f t="shared" si="475"/>
        <v>0</v>
      </c>
      <c r="V1025" s="10">
        <f t="shared" si="467"/>
        <v>0</v>
      </c>
      <c r="W1025" s="10">
        <f t="shared" si="468"/>
        <v>0</v>
      </c>
      <c r="X1025" s="10">
        <f t="shared" si="469"/>
        <v>25.470009551539491</v>
      </c>
      <c r="Y1025" s="10">
        <f t="shared" si="470"/>
        <v>0</v>
      </c>
      <c r="Z1025" s="10">
        <f t="shared" si="476"/>
        <v>0</v>
      </c>
      <c r="AA1025" s="10">
        <f t="shared" si="477"/>
        <v>0</v>
      </c>
      <c r="AB1025" s="10">
        <f t="shared" si="478"/>
        <v>0</v>
      </c>
      <c r="AC1025" s="10">
        <f t="shared" si="471"/>
        <v>25.470009551539491</v>
      </c>
      <c r="AD1025" s="10">
        <f t="shared" si="472"/>
        <v>0</v>
      </c>
      <c r="AE1025" s="10">
        <f t="shared" si="479"/>
        <v>0</v>
      </c>
      <c r="AF1025" s="10">
        <f t="shared" si="480"/>
        <v>0</v>
      </c>
      <c r="AG1025" s="10">
        <f t="shared" si="481"/>
        <v>0</v>
      </c>
    </row>
    <row r="1026" spans="1:33" x14ac:dyDescent="0.2">
      <c r="A1026" s="5">
        <v>40221.458333333336</v>
      </c>
      <c r="B1026" s="8">
        <v>53551.015248897951</v>
      </c>
      <c r="C1026" s="9">
        <v>1126.3433333333335</v>
      </c>
      <c r="D1026" s="8">
        <f t="shared" si="460"/>
        <v>53.551015248897954</v>
      </c>
      <c r="E1026" s="8">
        <f t="shared" si="453"/>
        <v>121.13161524889796</v>
      </c>
      <c r="F1026" s="10">
        <f t="shared" si="454"/>
        <v>53.551015248897954</v>
      </c>
      <c r="G1026" s="10">
        <f t="shared" si="455"/>
        <v>0</v>
      </c>
      <c r="H1026" s="10">
        <f t="shared" si="482"/>
        <v>0</v>
      </c>
      <c r="I1026" s="10">
        <f t="shared" si="461"/>
        <v>0</v>
      </c>
      <c r="J1026" s="10">
        <f t="shared" si="462"/>
        <v>0</v>
      </c>
      <c r="K1026" s="10">
        <f t="shared" si="456"/>
        <v>53.551015248897954</v>
      </c>
      <c r="L1026" s="10">
        <f t="shared" si="457"/>
        <v>0</v>
      </c>
      <c r="M1026" s="10">
        <f t="shared" si="473"/>
        <v>0</v>
      </c>
      <c r="N1026" s="10">
        <f t="shared" si="463"/>
        <v>0</v>
      </c>
      <c r="O1026" s="10">
        <f t="shared" si="464"/>
        <v>0</v>
      </c>
      <c r="P1026" s="10">
        <f t="shared" si="458"/>
        <v>53.551015248897954</v>
      </c>
      <c r="Q1026" s="10">
        <f t="shared" si="459"/>
        <v>0</v>
      </c>
      <c r="R1026" s="10">
        <f t="shared" si="474"/>
        <v>0</v>
      </c>
      <c r="S1026" s="10">
        <f t="shared" si="465"/>
        <v>0</v>
      </c>
      <c r="T1026" s="10">
        <f t="shared" si="466"/>
        <v>0</v>
      </c>
      <c r="U1026" s="10">
        <f t="shared" si="475"/>
        <v>0</v>
      </c>
      <c r="V1026" s="10">
        <f t="shared" si="467"/>
        <v>0</v>
      </c>
      <c r="W1026" s="10">
        <f t="shared" si="468"/>
        <v>0</v>
      </c>
      <c r="X1026" s="10">
        <f t="shared" si="469"/>
        <v>26.775507624448977</v>
      </c>
      <c r="Y1026" s="10">
        <f t="shared" si="470"/>
        <v>0</v>
      </c>
      <c r="Z1026" s="10">
        <f t="shared" si="476"/>
        <v>0</v>
      </c>
      <c r="AA1026" s="10">
        <f t="shared" si="477"/>
        <v>0</v>
      </c>
      <c r="AB1026" s="10">
        <f t="shared" si="478"/>
        <v>0</v>
      </c>
      <c r="AC1026" s="10">
        <f t="shared" si="471"/>
        <v>26.775507624448977</v>
      </c>
      <c r="AD1026" s="10">
        <f t="shared" si="472"/>
        <v>0</v>
      </c>
      <c r="AE1026" s="10">
        <f t="shared" si="479"/>
        <v>0</v>
      </c>
      <c r="AF1026" s="10">
        <f t="shared" si="480"/>
        <v>0</v>
      </c>
      <c r="AG1026" s="10">
        <f t="shared" si="481"/>
        <v>0</v>
      </c>
    </row>
    <row r="1027" spans="1:33" x14ac:dyDescent="0.2">
      <c r="A1027" s="5">
        <v>40221.5</v>
      </c>
      <c r="B1027" s="8">
        <v>67973.215501130442</v>
      </c>
      <c r="C1027" s="9">
        <v>975.84333333333348</v>
      </c>
      <c r="D1027" s="8">
        <f t="shared" si="460"/>
        <v>67.97321550113044</v>
      </c>
      <c r="E1027" s="8">
        <f t="shared" si="453"/>
        <v>126.52381550113044</v>
      </c>
      <c r="F1027" s="10">
        <f t="shared" si="454"/>
        <v>67.97321550113044</v>
      </c>
      <c r="G1027" s="10">
        <f t="shared" si="455"/>
        <v>0</v>
      </c>
      <c r="H1027" s="10">
        <f t="shared" si="482"/>
        <v>0</v>
      </c>
      <c r="I1027" s="10">
        <f t="shared" si="461"/>
        <v>0</v>
      </c>
      <c r="J1027" s="10">
        <f t="shared" si="462"/>
        <v>0</v>
      </c>
      <c r="K1027" s="10">
        <f t="shared" si="456"/>
        <v>67.97321550113044</v>
      </c>
      <c r="L1027" s="10">
        <f t="shared" si="457"/>
        <v>0</v>
      </c>
      <c r="M1027" s="10">
        <f t="shared" si="473"/>
        <v>0</v>
      </c>
      <c r="N1027" s="10">
        <f t="shared" si="463"/>
        <v>0</v>
      </c>
      <c r="O1027" s="10">
        <f t="shared" si="464"/>
        <v>0</v>
      </c>
      <c r="P1027" s="10">
        <f t="shared" si="458"/>
        <v>67.97321550113044</v>
      </c>
      <c r="Q1027" s="10">
        <f t="shared" si="459"/>
        <v>0</v>
      </c>
      <c r="R1027" s="10">
        <f t="shared" si="474"/>
        <v>0</v>
      </c>
      <c r="S1027" s="10">
        <f t="shared" si="465"/>
        <v>0</v>
      </c>
      <c r="T1027" s="10">
        <f t="shared" si="466"/>
        <v>0</v>
      </c>
      <c r="U1027" s="10">
        <f t="shared" si="475"/>
        <v>0</v>
      </c>
      <c r="V1027" s="10">
        <f t="shared" si="467"/>
        <v>0</v>
      </c>
      <c r="W1027" s="10">
        <f t="shared" si="468"/>
        <v>0</v>
      </c>
      <c r="X1027" s="10">
        <f t="shared" si="469"/>
        <v>33.98660775056522</v>
      </c>
      <c r="Y1027" s="10">
        <f t="shared" si="470"/>
        <v>0</v>
      </c>
      <c r="Z1027" s="10">
        <f t="shared" si="476"/>
        <v>0</v>
      </c>
      <c r="AA1027" s="10">
        <f t="shared" si="477"/>
        <v>0</v>
      </c>
      <c r="AB1027" s="10">
        <f t="shared" si="478"/>
        <v>0</v>
      </c>
      <c r="AC1027" s="10">
        <f t="shared" si="471"/>
        <v>33.98660775056522</v>
      </c>
      <c r="AD1027" s="10">
        <f t="shared" si="472"/>
        <v>0</v>
      </c>
      <c r="AE1027" s="10">
        <f t="shared" si="479"/>
        <v>0</v>
      </c>
      <c r="AF1027" s="10">
        <f t="shared" si="480"/>
        <v>0</v>
      </c>
      <c r="AG1027" s="10">
        <f t="shared" si="481"/>
        <v>0</v>
      </c>
    </row>
    <row r="1028" spans="1:33" x14ac:dyDescent="0.2">
      <c r="A1028" s="5">
        <v>40221.541666666664</v>
      </c>
      <c r="B1028" s="8">
        <v>73958.998539046879</v>
      </c>
      <c r="C1028" s="9">
        <v>1139.3216666666667</v>
      </c>
      <c r="D1028" s="8">
        <f t="shared" si="460"/>
        <v>73.958998539046874</v>
      </c>
      <c r="E1028" s="8">
        <f t="shared" si="453"/>
        <v>142.31829853904688</v>
      </c>
      <c r="F1028" s="10">
        <f t="shared" si="454"/>
        <v>73.958998539046874</v>
      </c>
      <c r="G1028" s="10">
        <f t="shared" si="455"/>
        <v>0</v>
      </c>
      <c r="H1028" s="10">
        <f t="shared" si="482"/>
        <v>0</v>
      </c>
      <c r="I1028" s="10">
        <f t="shared" si="461"/>
        <v>0</v>
      </c>
      <c r="J1028" s="10">
        <f t="shared" si="462"/>
        <v>0</v>
      </c>
      <c r="K1028" s="10">
        <f t="shared" si="456"/>
        <v>73.958998539046874</v>
      </c>
      <c r="L1028" s="10">
        <f t="shared" si="457"/>
        <v>0</v>
      </c>
      <c r="M1028" s="10">
        <f t="shared" si="473"/>
        <v>0</v>
      </c>
      <c r="N1028" s="10">
        <f t="shared" si="463"/>
        <v>0</v>
      </c>
      <c r="O1028" s="10">
        <f t="shared" si="464"/>
        <v>0</v>
      </c>
      <c r="P1028" s="10">
        <f t="shared" si="458"/>
        <v>73.958998539046874</v>
      </c>
      <c r="Q1028" s="10">
        <f t="shared" si="459"/>
        <v>0</v>
      </c>
      <c r="R1028" s="10">
        <f t="shared" si="474"/>
        <v>0</v>
      </c>
      <c r="S1028" s="10">
        <f t="shared" si="465"/>
        <v>0</v>
      </c>
      <c r="T1028" s="10">
        <f t="shared" si="466"/>
        <v>0</v>
      </c>
      <c r="U1028" s="10">
        <f t="shared" si="475"/>
        <v>0</v>
      </c>
      <c r="V1028" s="10">
        <f t="shared" si="467"/>
        <v>0</v>
      </c>
      <c r="W1028" s="10">
        <f t="shared" si="468"/>
        <v>0</v>
      </c>
      <c r="X1028" s="10">
        <f t="shared" si="469"/>
        <v>36.979499269523437</v>
      </c>
      <c r="Y1028" s="10">
        <f t="shared" si="470"/>
        <v>0</v>
      </c>
      <c r="Z1028" s="10">
        <f t="shared" si="476"/>
        <v>0</v>
      </c>
      <c r="AA1028" s="10">
        <f t="shared" si="477"/>
        <v>0</v>
      </c>
      <c r="AB1028" s="10">
        <f t="shared" si="478"/>
        <v>0</v>
      </c>
      <c r="AC1028" s="10">
        <f t="shared" si="471"/>
        <v>36.979499269523437</v>
      </c>
      <c r="AD1028" s="10">
        <f t="shared" si="472"/>
        <v>0</v>
      </c>
      <c r="AE1028" s="10">
        <f t="shared" si="479"/>
        <v>0</v>
      </c>
      <c r="AF1028" s="10">
        <f t="shared" si="480"/>
        <v>0</v>
      </c>
      <c r="AG1028" s="10">
        <f t="shared" si="481"/>
        <v>0</v>
      </c>
    </row>
    <row r="1029" spans="1:33" x14ac:dyDescent="0.2">
      <c r="A1029" s="5">
        <v>40221.583333333336</v>
      </c>
      <c r="B1029" s="8">
        <v>76194.683804269123</v>
      </c>
      <c r="C1029" s="9">
        <v>1147.9533333333334</v>
      </c>
      <c r="D1029" s="8">
        <f t="shared" si="460"/>
        <v>76.194683804269118</v>
      </c>
      <c r="E1029" s="8">
        <f t="shared" si="453"/>
        <v>145.07188380426913</v>
      </c>
      <c r="F1029" s="10">
        <f t="shared" si="454"/>
        <v>76.194683804269118</v>
      </c>
      <c r="G1029" s="10">
        <f t="shared" si="455"/>
        <v>0</v>
      </c>
      <c r="H1029" s="10">
        <f t="shared" si="482"/>
        <v>0</v>
      </c>
      <c r="I1029" s="10">
        <f t="shared" si="461"/>
        <v>0</v>
      </c>
      <c r="J1029" s="10">
        <f t="shared" si="462"/>
        <v>0</v>
      </c>
      <c r="K1029" s="10">
        <f t="shared" si="456"/>
        <v>76.194683804269118</v>
      </c>
      <c r="L1029" s="10">
        <f t="shared" si="457"/>
        <v>0</v>
      </c>
      <c r="M1029" s="10">
        <f t="shared" si="473"/>
        <v>0</v>
      </c>
      <c r="N1029" s="10">
        <f t="shared" si="463"/>
        <v>0</v>
      </c>
      <c r="O1029" s="10">
        <f t="shared" si="464"/>
        <v>0</v>
      </c>
      <c r="P1029" s="10">
        <f t="shared" si="458"/>
        <v>76.194683804269118</v>
      </c>
      <c r="Q1029" s="10">
        <f t="shared" si="459"/>
        <v>0</v>
      </c>
      <c r="R1029" s="10">
        <f t="shared" si="474"/>
        <v>0</v>
      </c>
      <c r="S1029" s="10">
        <f t="shared" si="465"/>
        <v>0</v>
      </c>
      <c r="T1029" s="10">
        <f t="shared" si="466"/>
        <v>0</v>
      </c>
      <c r="U1029" s="10">
        <f t="shared" si="475"/>
        <v>0</v>
      </c>
      <c r="V1029" s="10">
        <f t="shared" si="467"/>
        <v>0</v>
      </c>
      <c r="W1029" s="10">
        <f t="shared" si="468"/>
        <v>0</v>
      </c>
      <c r="X1029" s="10">
        <f t="shared" si="469"/>
        <v>38.097341902134559</v>
      </c>
      <c r="Y1029" s="10">
        <f t="shared" si="470"/>
        <v>0</v>
      </c>
      <c r="Z1029" s="10">
        <f t="shared" si="476"/>
        <v>0</v>
      </c>
      <c r="AA1029" s="10">
        <f t="shared" si="477"/>
        <v>0</v>
      </c>
      <c r="AB1029" s="10">
        <f t="shared" si="478"/>
        <v>0</v>
      </c>
      <c r="AC1029" s="10">
        <f t="shared" si="471"/>
        <v>38.097341902134559</v>
      </c>
      <c r="AD1029" s="10">
        <f t="shared" si="472"/>
        <v>0</v>
      </c>
      <c r="AE1029" s="10">
        <f t="shared" si="479"/>
        <v>0</v>
      </c>
      <c r="AF1029" s="10">
        <f t="shared" si="480"/>
        <v>0</v>
      </c>
      <c r="AG1029" s="10">
        <f t="shared" si="481"/>
        <v>0</v>
      </c>
    </row>
    <row r="1030" spans="1:33" x14ac:dyDescent="0.2">
      <c r="A1030" s="5">
        <v>40221.625</v>
      </c>
      <c r="B1030" s="8">
        <v>78396.894837132917</v>
      </c>
      <c r="C1030" s="9">
        <v>1161.7716666666668</v>
      </c>
      <c r="D1030" s="8">
        <f t="shared" si="460"/>
        <v>78.396894837132919</v>
      </c>
      <c r="E1030" s="8">
        <f t="shared" si="453"/>
        <v>148.10319483713292</v>
      </c>
      <c r="F1030" s="10">
        <f t="shared" si="454"/>
        <v>78.396894837132919</v>
      </c>
      <c r="G1030" s="10">
        <f t="shared" si="455"/>
        <v>0</v>
      </c>
      <c r="H1030" s="10">
        <f t="shared" si="482"/>
        <v>0</v>
      </c>
      <c r="I1030" s="10">
        <f t="shared" si="461"/>
        <v>0</v>
      </c>
      <c r="J1030" s="10">
        <f t="shared" si="462"/>
        <v>0</v>
      </c>
      <c r="K1030" s="10">
        <f t="shared" si="456"/>
        <v>78.396894837132919</v>
      </c>
      <c r="L1030" s="10">
        <f t="shared" si="457"/>
        <v>0</v>
      </c>
      <c r="M1030" s="10">
        <f t="shared" si="473"/>
        <v>0</v>
      </c>
      <c r="N1030" s="10">
        <f t="shared" si="463"/>
        <v>0</v>
      </c>
      <c r="O1030" s="10">
        <f t="shared" si="464"/>
        <v>0</v>
      </c>
      <c r="P1030" s="10">
        <f t="shared" si="458"/>
        <v>78.396894837132919</v>
      </c>
      <c r="Q1030" s="10">
        <f t="shared" si="459"/>
        <v>0</v>
      </c>
      <c r="R1030" s="10">
        <f t="shared" si="474"/>
        <v>0</v>
      </c>
      <c r="S1030" s="10">
        <f t="shared" si="465"/>
        <v>0</v>
      </c>
      <c r="T1030" s="10">
        <f t="shared" si="466"/>
        <v>0</v>
      </c>
      <c r="U1030" s="10">
        <f t="shared" si="475"/>
        <v>0</v>
      </c>
      <c r="V1030" s="10">
        <f t="shared" si="467"/>
        <v>0</v>
      </c>
      <c r="W1030" s="10">
        <f t="shared" si="468"/>
        <v>0</v>
      </c>
      <c r="X1030" s="10">
        <f t="shared" si="469"/>
        <v>39.19844741856646</v>
      </c>
      <c r="Y1030" s="10">
        <f t="shared" si="470"/>
        <v>0</v>
      </c>
      <c r="Z1030" s="10">
        <f t="shared" si="476"/>
        <v>0</v>
      </c>
      <c r="AA1030" s="10">
        <f t="shared" si="477"/>
        <v>0</v>
      </c>
      <c r="AB1030" s="10">
        <f t="shared" si="478"/>
        <v>0</v>
      </c>
      <c r="AC1030" s="10">
        <f t="shared" si="471"/>
        <v>39.19844741856646</v>
      </c>
      <c r="AD1030" s="10">
        <f t="shared" si="472"/>
        <v>0</v>
      </c>
      <c r="AE1030" s="10">
        <f t="shared" si="479"/>
        <v>0</v>
      </c>
      <c r="AF1030" s="10">
        <f t="shared" si="480"/>
        <v>0</v>
      </c>
      <c r="AG1030" s="10">
        <f t="shared" si="481"/>
        <v>0</v>
      </c>
    </row>
    <row r="1031" spans="1:33" x14ac:dyDescent="0.2">
      <c r="A1031" s="5">
        <v>40221.666666666664</v>
      </c>
      <c r="B1031" s="8">
        <v>82922.978624428302</v>
      </c>
      <c r="C1031" s="9">
        <v>1151.4233333333334</v>
      </c>
      <c r="D1031" s="8">
        <f t="shared" si="460"/>
        <v>82.922978624428296</v>
      </c>
      <c r="E1031" s="8">
        <f t="shared" ref="E1031:E1094" si="483">D1031+C1031*60/1000</f>
        <v>152.0083786244283</v>
      </c>
      <c r="F1031" s="10">
        <f t="shared" ref="F1031:F1094" si="484">IF(D1031&lt;=270,D1031,270)</f>
        <v>82.922978624428296</v>
      </c>
      <c r="G1031" s="10">
        <f t="shared" ref="G1031:G1094" si="485">D1031-F1031</f>
        <v>0</v>
      </c>
      <c r="H1031" s="10">
        <f t="shared" si="482"/>
        <v>0</v>
      </c>
      <c r="I1031" s="10">
        <f t="shared" si="461"/>
        <v>0</v>
      </c>
      <c r="J1031" s="10">
        <f t="shared" si="462"/>
        <v>0</v>
      </c>
      <c r="K1031" s="10">
        <f t="shared" ref="K1031:K1094" si="486">IF(D1031&lt;=135,D1031,135)</f>
        <v>82.922978624428296</v>
      </c>
      <c r="L1031" s="10">
        <f t="shared" ref="L1031:L1094" si="487">D1031-K1031</f>
        <v>0</v>
      </c>
      <c r="M1031" s="10">
        <f t="shared" si="473"/>
        <v>0</v>
      </c>
      <c r="N1031" s="10">
        <f t="shared" si="463"/>
        <v>0</v>
      </c>
      <c r="O1031" s="10">
        <f t="shared" si="464"/>
        <v>0</v>
      </c>
      <c r="P1031" s="10">
        <f t="shared" ref="P1031:P1094" si="488">IF(D1031&lt;=90,D1031,90)</f>
        <v>82.922978624428296</v>
      </c>
      <c r="Q1031" s="10">
        <f t="shared" ref="Q1031:Q1094" si="489">D1031-P1031</f>
        <v>0</v>
      </c>
      <c r="R1031" s="10">
        <f t="shared" si="474"/>
        <v>0</v>
      </c>
      <c r="S1031" s="10">
        <f t="shared" si="465"/>
        <v>0</v>
      </c>
      <c r="T1031" s="10">
        <f t="shared" si="466"/>
        <v>0</v>
      </c>
      <c r="U1031" s="10">
        <f t="shared" si="475"/>
        <v>0</v>
      </c>
      <c r="V1031" s="10">
        <f t="shared" si="467"/>
        <v>0</v>
      </c>
      <c r="W1031" s="10">
        <f t="shared" si="468"/>
        <v>0</v>
      </c>
      <c r="X1031" s="10">
        <f t="shared" si="469"/>
        <v>41.461489312214148</v>
      </c>
      <c r="Y1031" s="10">
        <f t="shared" si="470"/>
        <v>0</v>
      </c>
      <c r="Z1031" s="10">
        <f t="shared" si="476"/>
        <v>0</v>
      </c>
      <c r="AA1031" s="10">
        <f t="shared" si="477"/>
        <v>0</v>
      </c>
      <c r="AB1031" s="10">
        <f t="shared" si="478"/>
        <v>0</v>
      </c>
      <c r="AC1031" s="10">
        <f t="shared" si="471"/>
        <v>41.461489312214148</v>
      </c>
      <c r="AD1031" s="10">
        <f t="shared" si="472"/>
        <v>0</v>
      </c>
      <c r="AE1031" s="10">
        <f t="shared" si="479"/>
        <v>0</v>
      </c>
      <c r="AF1031" s="10">
        <f t="shared" si="480"/>
        <v>0</v>
      </c>
      <c r="AG1031" s="10">
        <f t="shared" si="481"/>
        <v>0</v>
      </c>
    </row>
    <row r="1032" spans="1:33" x14ac:dyDescent="0.2">
      <c r="A1032" s="5">
        <v>40221.708333333336</v>
      </c>
      <c r="B1032" s="8">
        <v>85407.433075931564</v>
      </c>
      <c r="C1032" s="9">
        <v>1148.4116666666669</v>
      </c>
      <c r="D1032" s="8">
        <f t="shared" ref="D1032:D1095" si="490">B1032/1000</f>
        <v>85.407433075931564</v>
      </c>
      <c r="E1032" s="8">
        <f t="shared" si="483"/>
        <v>154.31213307593157</v>
      </c>
      <c r="F1032" s="10">
        <f t="shared" si="484"/>
        <v>85.407433075931564</v>
      </c>
      <c r="G1032" s="10">
        <f t="shared" si="485"/>
        <v>0</v>
      </c>
      <c r="H1032" s="10">
        <f t="shared" si="482"/>
        <v>0</v>
      </c>
      <c r="I1032" s="10">
        <f t="shared" ref="I1032:I1095" si="491">IF(AND(G1032&lt;=270,H1032=0),G1032,IF(H1032=1,0,270))</f>
        <v>0</v>
      </c>
      <c r="J1032" s="10">
        <f t="shared" ref="J1032:J1095" si="492">G1032-I1032</f>
        <v>0</v>
      </c>
      <c r="K1032" s="10">
        <f t="shared" si="486"/>
        <v>85.407433075931564</v>
      </c>
      <c r="L1032" s="10">
        <f t="shared" si="487"/>
        <v>0</v>
      </c>
      <c r="M1032" s="10">
        <f t="shared" si="473"/>
        <v>0</v>
      </c>
      <c r="N1032" s="10">
        <f t="shared" ref="N1032:N1095" si="493">IF(AND(L1032&lt;=135,M1032=0),L1032,IF(M1032=1,0,135))</f>
        <v>0</v>
      </c>
      <c r="O1032" s="10">
        <f t="shared" ref="O1032:O1095" si="494">L1032-N1032</f>
        <v>0</v>
      </c>
      <c r="P1032" s="10">
        <f t="shared" si="488"/>
        <v>85.407433075931564</v>
      </c>
      <c r="Q1032" s="10">
        <f t="shared" si="489"/>
        <v>0</v>
      </c>
      <c r="R1032" s="10">
        <f t="shared" si="474"/>
        <v>0</v>
      </c>
      <c r="S1032" s="10">
        <f t="shared" ref="S1032:S1095" si="495">IF(AND(Q1032&lt;=90,R1032=0),Q1032,IF(R1032=1,0,90))</f>
        <v>0</v>
      </c>
      <c r="T1032" s="10">
        <f t="shared" ref="T1032:T1095" si="496">Q1032-S1032</f>
        <v>0</v>
      </c>
      <c r="U1032" s="10">
        <f t="shared" si="475"/>
        <v>0</v>
      </c>
      <c r="V1032" s="10">
        <f t="shared" ref="V1032:V1095" si="497">IF(AND(T1032&lt;=90,U1032=0),T1032,IF(U1032=1,0,90))</f>
        <v>0</v>
      </c>
      <c r="W1032" s="10">
        <f t="shared" ref="W1032:W1095" si="498">T1032-V1032</f>
        <v>0</v>
      </c>
      <c r="X1032" s="10">
        <f t="shared" ref="X1032:X1095" si="499">IF($D1032*135/270&lt;=135,$D1032*135/270,135)</f>
        <v>42.703716537965782</v>
      </c>
      <c r="Y1032" s="10">
        <f t="shared" ref="Y1032:Y1095" si="500">$D1032*135/270-X1032</f>
        <v>0</v>
      </c>
      <c r="Z1032" s="10">
        <f t="shared" si="476"/>
        <v>0</v>
      </c>
      <c r="AA1032" s="10">
        <f t="shared" si="477"/>
        <v>0</v>
      </c>
      <c r="AB1032" s="10">
        <f t="shared" si="478"/>
        <v>0</v>
      </c>
      <c r="AC1032" s="10">
        <f t="shared" ref="AC1032:AC1095" si="501">IF($D1032*135/270&lt;=67.5,$D1032*135/270,67.5)</f>
        <v>42.703716537965782</v>
      </c>
      <c r="AD1032" s="10">
        <f t="shared" ref="AD1032:AD1095" si="502">$D1032*135/270-AC1032</f>
        <v>0</v>
      </c>
      <c r="AE1032" s="10">
        <f t="shared" si="479"/>
        <v>0</v>
      </c>
      <c r="AF1032" s="10">
        <f t="shared" si="480"/>
        <v>0</v>
      </c>
      <c r="AG1032" s="10">
        <f t="shared" si="481"/>
        <v>0</v>
      </c>
    </row>
    <row r="1033" spans="1:33" x14ac:dyDescent="0.2">
      <c r="A1033" s="5">
        <v>40221.75</v>
      </c>
      <c r="B1033" s="8">
        <v>86387.714780771435</v>
      </c>
      <c r="C1033" s="9">
        <v>1144.1416666666667</v>
      </c>
      <c r="D1033" s="8">
        <f t="shared" si="490"/>
        <v>86.387714780771432</v>
      </c>
      <c r="E1033" s="8">
        <f t="shared" si="483"/>
        <v>155.03621478077145</v>
      </c>
      <c r="F1033" s="10">
        <f t="shared" si="484"/>
        <v>86.387714780771432</v>
      </c>
      <c r="G1033" s="10">
        <f t="shared" si="485"/>
        <v>0</v>
      </c>
      <c r="H1033" s="10">
        <f t="shared" si="482"/>
        <v>0</v>
      </c>
      <c r="I1033" s="10">
        <f t="shared" si="491"/>
        <v>0</v>
      </c>
      <c r="J1033" s="10">
        <f t="shared" si="492"/>
        <v>0</v>
      </c>
      <c r="K1033" s="10">
        <f t="shared" si="486"/>
        <v>86.387714780771432</v>
      </c>
      <c r="L1033" s="10">
        <f t="shared" si="487"/>
        <v>0</v>
      </c>
      <c r="M1033" s="10">
        <f t="shared" ref="M1033:M1096" si="503">IF(AND(L1033&gt;0,L1032=0),1,0)</f>
        <v>0</v>
      </c>
      <c r="N1033" s="10">
        <f t="shared" si="493"/>
        <v>0</v>
      </c>
      <c r="O1033" s="10">
        <f t="shared" si="494"/>
        <v>0</v>
      </c>
      <c r="P1033" s="10">
        <f t="shared" si="488"/>
        <v>86.387714780771432</v>
      </c>
      <c r="Q1033" s="10">
        <f t="shared" si="489"/>
        <v>0</v>
      </c>
      <c r="R1033" s="10">
        <f t="shared" ref="R1033:R1096" si="504">IF(AND(Q1033&gt;0,Q1032=0),1,0)</f>
        <v>0</v>
      </c>
      <c r="S1033" s="10">
        <f t="shared" si="495"/>
        <v>0</v>
      </c>
      <c r="T1033" s="10">
        <f t="shared" si="496"/>
        <v>0</v>
      </c>
      <c r="U1033" s="10">
        <f t="shared" ref="U1033:U1096" si="505">IF(AND(T1033&gt;0,T1032=0),1,0)</f>
        <v>0</v>
      </c>
      <c r="V1033" s="10">
        <f t="shared" si="497"/>
        <v>0</v>
      </c>
      <c r="W1033" s="10">
        <f t="shared" si="498"/>
        <v>0</v>
      </c>
      <c r="X1033" s="10">
        <f t="shared" si="499"/>
        <v>43.193857390385716</v>
      </c>
      <c r="Y1033" s="10">
        <f t="shared" si="500"/>
        <v>0</v>
      </c>
      <c r="Z1033" s="10">
        <f t="shared" ref="Z1033:Z1096" si="506">IF(AND(Y1033&gt;0,Y1032=0),1,0)</f>
        <v>0</v>
      </c>
      <c r="AA1033" s="10">
        <f t="shared" ref="AA1033:AA1096" si="507">IF(AND(Y1033&lt;=135,Z1033=0),Y1033,IF(Z1033=1,0,135))</f>
        <v>0</v>
      </c>
      <c r="AB1033" s="10">
        <f t="shared" ref="AB1033:AB1096" si="508">Y1033-AA1033</f>
        <v>0</v>
      </c>
      <c r="AC1033" s="10">
        <f t="shared" si="501"/>
        <v>43.193857390385716</v>
      </c>
      <c r="AD1033" s="10">
        <f t="shared" si="502"/>
        <v>0</v>
      </c>
      <c r="AE1033" s="10">
        <f t="shared" ref="AE1033:AE1096" si="509">IF(AND(AD1033&gt;0,AD1032=0),1,0)</f>
        <v>0</v>
      </c>
      <c r="AF1033" s="10">
        <f t="shared" ref="AF1033:AF1096" si="510">IF(AND(AD1033&lt;=67.5,AE1033=0),AD1033,IF(AE1033=1,0,67.5))</f>
        <v>0</v>
      </c>
      <c r="AG1033" s="10">
        <f t="shared" ref="AG1033:AG1096" si="511">AD1033-AF1033</f>
        <v>0</v>
      </c>
    </row>
    <row r="1034" spans="1:33" x14ac:dyDescent="0.2">
      <c r="A1034" s="5">
        <v>40221.791666666664</v>
      </c>
      <c r="B1034" s="8">
        <v>87896.192258381518</v>
      </c>
      <c r="C1034" s="9">
        <v>1125.875</v>
      </c>
      <c r="D1034" s="8">
        <f t="shared" si="490"/>
        <v>87.896192258381518</v>
      </c>
      <c r="E1034" s="8">
        <f t="shared" si="483"/>
        <v>155.44869225838153</v>
      </c>
      <c r="F1034" s="10">
        <f t="shared" si="484"/>
        <v>87.896192258381518</v>
      </c>
      <c r="G1034" s="10">
        <f t="shared" si="485"/>
        <v>0</v>
      </c>
      <c r="H1034" s="10">
        <f t="shared" si="482"/>
        <v>0</v>
      </c>
      <c r="I1034" s="10">
        <f t="shared" si="491"/>
        <v>0</v>
      </c>
      <c r="J1034" s="10">
        <f t="shared" si="492"/>
        <v>0</v>
      </c>
      <c r="K1034" s="10">
        <f t="shared" si="486"/>
        <v>87.896192258381518</v>
      </c>
      <c r="L1034" s="10">
        <f t="shared" si="487"/>
        <v>0</v>
      </c>
      <c r="M1034" s="10">
        <f t="shared" si="503"/>
        <v>0</v>
      </c>
      <c r="N1034" s="10">
        <f t="shared" si="493"/>
        <v>0</v>
      </c>
      <c r="O1034" s="10">
        <f t="shared" si="494"/>
        <v>0</v>
      </c>
      <c r="P1034" s="10">
        <f t="shared" si="488"/>
        <v>87.896192258381518</v>
      </c>
      <c r="Q1034" s="10">
        <f t="shared" si="489"/>
        <v>0</v>
      </c>
      <c r="R1034" s="10">
        <f t="shared" si="504"/>
        <v>0</v>
      </c>
      <c r="S1034" s="10">
        <f t="shared" si="495"/>
        <v>0</v>
      </c>
      <c r="T1034" s="10">
        <f t="shared" si="496"/>
        <v>0</v>
      </c>
      <c r="U1034" s="10">
        <f t="shared" si="505"/>
        <v>0</v>
      </c>
      <c r="V1034" s="10">
        <f t="shared" si="497"/>
        <v>0</v>
      </c>
      <c r="W1034" s="10">
        <f t="shared" si="498"/>
        <v>0</v>
      </c>
      <c r="X1034" s="10">
        <f t="shared" si="499"/>
        <v>43.948096129190759</v>
      </c>
      <c r="Y1034" s="10">
        <f t="shared" si="500"/>
        <v>0</v>
      </c>
      <c r="Z1034" s="10">
        <f t="shared" si="506"/>
        <v>0</v>
      </c>
      <c r="AA1034" s="10">
        <f t="shared" si="507"/>
        <v>0</v>
      </c>
      <c r="AB1034" s="10">
        <f t="shared" si="508"/>
        <v>0</v>
      </c>
      <c r="AC1034" s="10">
        <f t="shared" si="501"/>
        <v>43.948096129190759</v>
      </c>
      <c r="AD1034" s="10">
        <f t="shared" si="502"/>
        <v>0</v>
      </c>
      <c r="AE1034" s="10">
        <f t="shared" si="509"/>
        <v>0</v>
      </c>
      <c r="AF1034" s="10">
        <f t="shared" si="510"/>
        <v>0</v>
      </c>
      <c r="AG1034" s="10">
        <f t="shared" si="511"/>
        <v>0</v>
      </c>
    </row>
    <row r="1035" spans="1:33" x14ac:dyDescent="0.2">
      <c r="A1035" s="5">
        <v>40221.833333333336</v>
      </c>
      <c r="B1035" s="8">
        <v>80326.569149728704</v>
      </c>
      <c r="C1035" s="9">
        <v>1136.5516666666667</v>
      </c>
      <c r="D1035" s="8">
        <f t="shared" si="490"/>
        <v>80.326569149728698</v>
      </c>
      <c r="E1035" s="8">
        <f t="shared" si="483"/>
        <v>148.51966914972871</v>
      </c>
      <c r="F1035" s="10">
        <f t="shared" si="484"/>
        <v>80.326569149728698</v>
      </c>
      <c r="G1035" s="10">
        <f t="shared" si="485"/>
        <v>0</v>
      </c>
      <c r="H1035" s="10">
        <f t="shared" si="482"/>
        <v>0</v>
      </c>
      <c r="I1035" s="10">
        <f t="shared" si="491"/>
        <v>0</v>
      </c>
      <c r="J1035" s="10">
        <f t="shared" si="492"/>
        <v>0</v>
      </c>
      <c r="K1035" s="10">
        <f t="shared" si="486"/>
        <v>80.326569149728698</v>
      </c>
      <c r="L1035" s="10">
        <f t="shared" si="487"/>
        <v>0</v>
      </c>
      <c r="M1035" s="10">
        <f t="shared" si="503"/>
        <v>0</v>
      </c>
      <c r="N1035" s="10">
        <f t="shared" si="493"/>
        <v>0</v>
      </c>
      <c r="O1035" s="10">
        <f t="shared" si="494"/>
        <v>0</v>
      </c>
      <c r="P1035" s="10">
        <f t="shared" si="488"/>
        <v>80.326569149728698</v>
      </c>
      <c r="Q1035" s="10">
        <f t="shared" si="489"/>
        <v>0</v>
      </c>
      <c r="R1035" s="10">
        <f t="shared" si="504"/>
        <v>0</v>
      </c>
      <c r="S1035" s="10">
        <f t="shared" si="495"/>
        <v>0</v>
      </c>
      <c r="T1035" s="10">
        <f t="shared" si="496"/>
        <v>0</v>
      </c>
      <c r="U1035" s="10">
        <f t="shared" si="505"/>
        <v>0</v>
      </c>
      <c r="V1035" s="10">
        <f t="shared" si="497"/>
        <v>0</v>
      </c>
      <c r="W1035" s="10">
        <f t="shared" si="498"/>
        <v>0</v>
      </c>
      <c r="X1035" s="10">
        <f t="shared" si="499"/>
        <v>40.163284574864349</v>
      </c>
      <c r="Y1035" s="10">
        <f t="shared" si="500"/>
        <v>0</v>
      </c>
      <c r="Z1035" s="10">
        <f t="shared" si="506"/>
        <v>0</v>
      </c>
      <c r="AA1035" s="10">
        <f t="shared" si="507"/>
        <v>0</v>
      </c>
      <c r="AB1035" s="10">
        <f t="shared" si="508"/>
        <v>0</v>
      </c>
      <c r="AC1035" s="10">
        <f t="shared" si="501"/>
        <v>40.163284574864349</v>
      </c>
      <c r="AD1035" s="10">
        <f t="shared" si="502"/>
        <v>0</v>
      </c>
      <c r="AE1035" s="10">
        <f t="shared" si="509"/>
        <v>0</v>
      </c>
      <c r="AF1035" s="10">
        <f t="shared" si="510"/>
        <v>0</v>
      </c>
      <c r="AG1035" s="10">
        <f t="shared" si="511"/>
        <v>0</v>
      </c>
    </row>
    <row r="1036" spans="1:33" x14ac:dyDescent="0.2">
      <c r="A1036" s="5">
        <v>40221.875</v>
      </c>
      <c r="B1036" s="8">
        <v>66960.29906967291</v>
      </c>
      <c r="C1036" s="9">
        <v>1148.2566666666667</v>
      </c>
      <c r="D1036" s="8">
        <f t="shared" si="490"/>
        <v>66.960299069672914</v>
      </c>
      <c r="E1036" s="8">
        <f t="shared" si="483"/>
        <v>135.85569906967291</v>
      </c>
      <c r="F1036" s="10">
        <f t="shared" si="484"/>
        <v>66.960299069672914</v>
      </c>
      <c r="G1036" s="10">
        <f t="shared" si="485"/>
        <v>0</v>
      </c>
      <c r="H1036" s="10">
        <f t="shared" ref="H1036:H1099" si="512">IF(AND(G1036&gt;0,G1035=0),1,0)</f>
        <v>0</v>
      </c>
      <c r="I1036" s="10">
        <f t="shared" si="491"/>
        <v>0</v>
      </c>
      <c r="J1036" s="10">
        <f t="shared" si="492"/>
        <v>0</v>
      </c>
      <c r="K1036" s="10">
        <f t="shared" si="486"/>
        <v>66.960299069672914</v>
      </c>
      <c r="L1036" s="10">
        <f t="shared" si="487"/>
        <v>0</v>
      </c>
      <c r="M1036" s="10">
        <f t="shared" si="503"/>
        <v>0</v>
      </c>
      <c r="N1036" s="10">
        <f t="shared" si="493"/>
        <v>0</v>
      </c>
      <c r="O1036" s="10">
        <f t="shared" si="494"/>
        <v>0</v>
      </c>
      <c r="P1036" s="10">
        <f t="shared" si="488"/>
        <v>66.960299069672914</v>
      </c>
      <c r="Q1036" s="10">
        <f t="shared" si="489"/>
        <v>0</v>
      </c>
      <c r="R1036" s="10">
        <f t="shared" si="504"/>
        <v>0</v>
      </c>
      <c r="S1036" s="10">
        <f t="shared" si="495"/>
        <v>0</v>
      </c>
      <c r="T1036" s="10">
        <f t="shared" si="496"/>
        <v>0</v>
      </c>
      <c r="U1036" s="10">
        <f t="shared" si="505"/>
        <v>0</v>
      </c>
      <c r="V1036" s="10">
        <f t="shared" si="497"/>
        <v>0</v>
      </c>
      <c r="W1036" s="10">
        <f t="shared" si="498"/>
        <v>0</v>
      </c>
      <c r="X1036" s="10">
        <f t="shared" si="499"/>
        <v>33.480149534836457</v>
      </c>
      <c r="Y1036" s="10">
        <f t="shared" si="500"/>
        <v>0</v>
      </c>
      <c r="Z1036" s="10">
        <f t="shared" si="506"/>
        <v>0</v>
      </c>
      <c r="AA1036" s="10">
        <f t="shared" si="507"/>
        <v>0</v>
      </c>
      <c r="AB1036" s="10">
        <f t="shared" si="508"/>
        <v>0</v>
      </c>
      <c r="AC1036" s="10">
        <f t="shared" si="501"/>
        <v>33.480149534836457</v>
      </c>
      <c r="AD1036" s="10">
        <f t="shared" si="502"/>
        <v>0</v>
      </c>
      <c r="AE1036" s="10">
        <f t="shared" si="509"/>
        <v>0</v>
      </c>
      <c r="AF1036" s="10">
        <f t="shared" si="510"/>
        <v>0</v>
      </c>
      <c r="AG1036" s="10">
        <f t="shared" si="511"/>
        <v>0</v>
      </c>
    </row>
    <row r="1037" spans="1:33" x14ac:dyDescent="0.2">
      <c r="A1037" s="5">
        <v>40221.916666666664</v>
      </c>
      <c r="B1037" s="8">
        <v>46763.848231635624</v>
      </c>
      <c r="C1037" s="9">
        <v>1141.7683333333334</v>
      </c>
      <c r="D1037" s="8">
        <f t="shared" si="490"/>
        <v>46.763848231635627</v>
      </c>
      <c r="E1037" s="8">
        <f t="shared" si="483"/>
        <v>115.26994823163562</v>
      </c>
      <c r="F1037" s="10">
        <f t="shared" si="484"/>
        <v>46.763848231635627</v>
      </c>
      <c r="G1037" s="10">
        <f t="shared" si="485"/>
        <v>0</v>
      </c>
      <c r="H1037" s="10">
        <f t="shared" si="512"/>
        <v>0</v>
      </c>
      <c r="I1037" s="10">
        <f t="shared" si="491"/>
        <v>0</v>
      </c>
      <c r="J1037" s="10">
        <f t="shared" si="492"/>
        <v>0</v>
      </c>
      <c r="K1037" s="10">
        <f t="shared" si="486"/>
        <v>46.763848231635627</v>
      </c>
      <c r="L1037" s="10">
        <f t="shared" si="487"/>
        <v>0</v>
      </c>
      <c r="M1037" s="10">
        <f t="shared" si="503"/>
        <v>0</v>
      </c>
      <c r="N1037" s="10">
        <f t="shared" si="493"/>
        <v>0</v>
      </c>
      <c r="O1037" s="10">
        <f t="shared" si="494"/>
        <v>0</v>
      </c>
      <c r="P1037" s="10">
        <f t="shared" si="488"/>
        <v>46.763848231635627</v>
      </c>
      <c r="Q1037" s="10">
        <f t="shared" si="489"/>
        <v>0</v>
      </c>
      <c r="R1037" s="10">
        <f t="shared" si="504"/>
        <v>0</v>
      </c>
      <c r="S1037" s="10">
        <f t="shared" si="495"/>
        <v>0</v>
      </c>
      <c r="T1037" s="10">
        <f t="shared" si="496"/>
        <v>0</v>
      </c>
      <c r="U1037" s="10">
        <f t="shared" si="505"/>
        <v>0</v>
      </c>
      <c r="V1037" s="10">
        <f t="shared" si="497"/>
        <v>0</v>
      </c>
      <c r="W1037" s="10">
        <f t="shared" si="498"/>
        <v>0</v>
      </c>
      <c r="X1037" s="10">
        <f t="shared" si="499"/>
        <v>23.381924115817814</v>
      </c>
      <c r="Y1037" s="10">
        <f t="shared" si="500"/>
        <v>0</v>
      </c>
      <c r="Z1037" s="10">
        <f t="shared" si="506"/>
        <v>0</v>
      </c>
      <c r="AA1037" s="10">
        <f t="shared" si="507"/>
        <v>0</v>
      </c>
      <c r="AB1037" s="10">
        <f t="shared" si="508"/>
        <v>0</v>
      </c>
      <c r="AC1037" s="10">
        <f t="shared" si="501"/>
        <v>23.381924115817814</v>
      </c>
      <c r="AD1037" s="10">
        <f t="shared" si="502"/>
        <v>0</v>
      </c>
      <c r="AE1037" s="10">
        <f t="shared" si="509"/>
        <v>0</v>
      </c>
      <c r="AF1037" s="10">
        <f t="shared" si="510"/>
        <v>0</v>
      </c>
      <c r="AG1037" s="10">
        <f t="shared" si="511"/>
        <v>0</v>
      </c>
    </row>
    <row r="1038" spans="1:33" x14ac:dyDescent="0.2">
      <c r="A1038" s="5">
        <v>40221.958333333336</v>
      </c>
      <c r="B1038" s="8">
        <v>49886.974431606708</v>
      </c>
      <c r="C1038" s="9">
        <v>1166.8816666666669</v>
      </c>
      <c r="D1038" s="8">
        <f t="shared" si="490"/>
        <v>49.88697443160671</v>
      </c>
      <c r="E1038" s="8">
        <f t="shared" si="483"/>
        <v>119.89987443160672</v>
      </c>
      <c r="F1038" s="10">
        <f t="shared" si="484"/>
        <v>49.88697443160671</v>
      </c>
      <c r="G1038" s="10">
        <f t="shared" si="485"/>
        <v>0</v>
      </c>
      <c r="H1038" s="10">
        <f t="shared" si="512"/>
        <v>0</v>
      </c>
      <c r="I1038" s="10">
        <f t="shared" si="491"/>
        <v>0</v>
      </c>
      <c r="J1038" s="10">
        <f t="shared" si="492"/>
        <v>0</v>
      </c>
      <c r="K1038" s="10">
        <f t="shared" si="486"/>
        <v>49.88697443160671</v>
      </c>
      <c r="L1038" s="10">
        <f t="shared" si="487"/>
        <v>0</v>
      </c>
      <c r="M1038" s="10">
        <f t="shared" si="503"/>
        <v>0</v>
      </c>
      <c r="N1038" s="10">
        <f t="shared" si="493"/>
        <v>0</v>
      </c>
      <c r="O1038" s="10">
        <f t="shared" si="494"/>
        <v>0</v>
      </c>
      <c r="P1038" s="10">
        <f t="shared" si="488"/>
        <v>49.88697443160671</v>
      </c>
      <c r="Q1038" s="10">
        <f t="shared" si="489"/>
        <v>0</v>
      </c>
      <c r="R1038" s="10">
        <f t="shared" si="504"/>
        <v>0</v>
      </c>
      <c r="S1038" s="10">
        <f t="shared" si="495"/>
        <v>0</v>
      </c>
      <c r="T1038" s="10">
        <f t="shared" si="496"/>
        <v>0</v>
      </c>
      <c r="U1038" s="10">
        <f t="shared" si="505"/>
        <v>0</v>
      </c>
      <c r="V1038" s="10">
        <f t="shared" si="497"/>
        <v>0</v>
      </c>
      <c r="W1038" s="10">
        <f t="shared" si="498"/>
        <v>0</v>
      </c>
      <c r="X1038" s="10">
        <f t="shared" si="499"/>
        <v>24.943487215803355</v>
      </c>
      <c r="Y1038" s="10">
        <f t="shared" si="500"/>
        <v>0</v>
      </c>
      <c r="Z1038" s="10">
        <f t="shared" si="506"/>
        <v>0</v>
      </c>
      <c r="AA1038" s="10">
        <f t="shared" si="507"/>
        <v>0</v>
      </c>
      <c r="AB1038" s="10">
        <f t="shared" si="508"/>
        <v>0</v>
      </c>
      <c r="AC1038" s="10">
        <f t="shared" si="501"/>
        <v>24.943487215803355</v>
      </c>
      <c r="AD1038" s="10">
        <f t="shared" si="502"/>
        <v>0</v>
      </c>
      <c r="AE1038" s="10">
        <f t="shared" si="509"/>
        <v>0</v>
      </c>
      <c r="AF1038" s="10">
        <f t="shared" si="510"/>
        <v>0</v>
      </c>
      <c r="AG1038" s="10">
        <f t="shared" si="511"/>
        <v>0</v>
      </c>
    </row>
    <row r="1039" spans="1:33" x14ac:dyDescent="0.2">
      <c r="A1039" s="5">
        <v>40222</v>
      </c>
      <c r="B1039" s="8">
        <v>44712.114097476835</v>
      </c>
      <c r="C1039" s="9">
        <v>1129.2183333333335</v>
      </c>
      <c r="D1039" s="8">
        <f t="shared" si="490"/>
        <v>44.712114097476835</v>
      </c>
      <c r="E1039" s="8">
        <f t="shared" si="483"/>
        <v>112.46521409747683</v>
      </c>
      <c r="F1039" s="10">
        <f t="shared" si="484"/>
        <v>44.712114097476835</v>
      </c>
      <c r="G1039" s="10">
        <f t="shared" si="485"/>
        <v>0</v>
      </c>
      <c r="H1039" s="10">
        <f t="shared" si="512"/>
        <v>0</v>
      </c>
      <c r="I1039" s="10">
        <f t="shared" si="491"/>
        <v>0</v>
      </c>
      <c r="J1039" s="10">
        <f t="shared" si="492"/>
        <v>0</v>
      </c>
      <c r="K1039" s="10">
        <f t="shared" si="486"/>
        <v>44.712114097476835</v>
      </c>
      <c r="L1039" s="10">
        <f t="shared" si="487"/>
        <v>0</v>
      </c>
      <c r="M1039" s="10">
        <f t="shared" si="503"/>
        <v>0</v>
      </c>
      <c r="N1039" s="10">
        <f t="shared" si="493"/>
        <v>0</v>
      </c>
      <c r="O1039" s="10">
        <f t="shared" si="494"/>
        <v>0</v>
      </c>
      <c r="P1039" s="10">
        <f t="shared" si="488"/>
        <v>44.712114097476835</v>
      </c>
      <c r="Q1039" s="10">
        <f t="shared" si="489"/>
        <v>0</v>
      </c>
      <c r="R1039" s="10">
        <f t="shared" si="504"/>
        <v>0</v>
      </c>
      <c r="S1039" s="10">
        <f t="shared" si="495"/>
        <v>0</v>
      </c>
      <c r="T1039" s="10">
        <f t="shared" si="496"/>
        <v>0</v>
      </c>
      <c r="U1039" s="10">
        <f t="shared" si="505"/>
        <v>0</v>
      </c>
      <c r="V1039" s="10">
        <f t="shared" si="497"/>
        <v>0</v>
      </c>
      <c r="W1039" s="10">
        <f t="shared" si="498"/>
        <v>0</v>
      </c>
      <c r="X1039" s="10">
        <f t="shared" si="499"/>
        <v>22.356057048738418</v>
      </c>
      <c r="Y1039" s="10">
        <f t="shared" si="500"/>
        <v>0</v>
      </c>
      <c r="Z1039" s="10">
        <f t="shared" si="506"/>
        <v>0</v>
      </c>
      <c r="AA1039" s="10">
        <f t="shared" si="507"/>
        <v>0</v>
      </c>
      <c r="AB1039" s="10">
        <f t="shared" si="508"/>
        <v>0</v>
      </c>
      <c r="AC1039" s="10">
        <f t="shared" si="501"/>
        <v>22.356057048738418</v>
      </c>
      <c r="AD1039" s="10">
        <f t="shared" si="502"/>
        <v>0</v>
      </c>
      <c r="AE1039" s="10">
        <f t="shared" si="509"/>
        <v>0</v>
      </c>
      <c r="AF1039" s="10">
        <f t="shared" si="510"/>
        <v>0</v>
      </c>
      <c r="AG1039" s="10">
        <f t="shared" si="511"/>
        <v>0</v>
      </c>
    </row>
    <row r="1040" spans="1:33" x14ac:dyDescent="0.2">
      <c r="A1040" s="5">
        <v>40222.041666666664</v>
      </c>
      <c r="B1040" s="8">
        <v>46669.221216028156</v>
      </c>
      <c r="C1040" s="9">
        <v>1129.1916666666666</v>
      </c>
      <c r="D1040" s="8">
        <f t="shared" si="490"/>
        <v>46.669221216028156</v>
      </c>
      <c r="E1040" s="8">
        <f t="shared" si="483"/>
        <v>114.42072121602814</v>
      </c>
      <c r="F1040" s="10">
        <f t="shared" si="484"/>
        <v>46.669221216028156</v>
      </c>
      <c r="G1040" s="10">
        <f t="shared" si="485"/>
        <v>0</v>
      </c>
      <c r="H1040" s="10">
        <f t="shared" si="512"/>
        <v>0</v>
      </c>
      <c r="I1040" s="10">
        <f t="shared" si="491"/>
        <v>0</v>
      </c>
      <c r="J1040" s="10">
        <f t="shared" si="492"/>
        <v>0</v>
      </c>
      <c r="K1040" s="10">
        <f t="shared" si="486"/>
        <v>46.669221216028156</v>
      </c>
      <c r="L1040" s="10">
        <f t="shared" si="487"/>
        <v>0</v>
      </c>
      <c r="M1040" s="10">
        <f t="shared" si="503"/>
        <v>0</v>
      </c>
      <c r="N1040" s="10">
        <f t="shared" si="493"/>
        <v>0</v>
      </c>
      <c r="O1040" s="10">
        <f t="shared" si="494"/>
        <v>0</v>
      </c>
      <c r="P1040" s="10">
        <f t="shared" si="488"/>
        <v>46.669221216028156</v>
      </c>
      <c r="Q1040" s="10">
        <f t="shared" si="489"/>
        <v>0</v>
      </c>
      <c r="R1040" s="10">
        <f t="shared" si="504"/>
        <v>0</v>
      </c>
      <c r="S1040" s="10">
        <f t="shared" si="495"/>
        <v>0</v>
      </c>
      <c r="T1040" s="10">
        <f t="shared" si="496"/>
        <v>0</v>
      </c>
      <c r="U1040" s="10">
        <f t="shared" si="505"/>
        <v>0</v>
      </c>
      <c r="V1040" s="10">
        <f t="shared" si="497"/>
        <v>0</v>
      </c>
      <c r="W1040" s="10">
        <f t="shared" si="498"/>
        <v>0</v>
      </c>
      <c r="X1040" s="10">
        <f t="shared" si="499"/>
        <v>23.334610608014078</v>
      </c>
      <c r="Y1040" s="10">
        <f t="shared" si="500"/>
        <v>0</v>
      </c>
      <c r="Z1040" s="10">
        <f t="shared" si="506"/>
        <v>0</v>
      </c>
      <c r="AA1040" s="10">
        <f t="shared" si="507"/>
        <v>0</v>
      </c>
      <c r="AB1040" s="10">
        <f t="shared" si="508"/>
        <v>0</v>
      </c>
      <c r="AC1040" s="10">
        <f t="shared" si="501"/>
        <v>23.334610608014078</v>
      </c>
      <c r="AD1040" s="10">
        <f t="shared" si="502"/>
        <v>0</v>
      </c>
      <c r="AE1040" s="10">
        <f t="shared" si="509"/>
        <v>0</v>
      </c>
      <c r="AF1040" s="10">
        <f t="shared" si="510"/>
        <v>0</v>
      </c>
      <c r="AG1040" s="10">
        <f t="shared" si="511"/>
        <v>0</v>
      </c>
    </row>
    <row r="1041" spans="1:33" x14ac:dyDescent="0.2">
      <c r="A1041" s="5">
        <v>40222.083333333336</v>
      </c>
      <c r="B1041" s="8">
        <v>51887.992761399917</v>
      </c>
      <c r="C1041" s="9">
        <v>1135.5683333333334</v>
      </c>
      <c r="D1041" s="8">
        <f t="shared" si="490"/>
        <v>51.887992761399914</v>
      </c>
      <c r="E1041" s="8">
        <f t="shared" si="483"/>
        <v>120.02209276139992</v>
      </c>
      <c r="F1041" s="10">
        <f t="shared" si="484"/>
        <v>51.887992761399914</v>
      </c>
      <c r="G1041" s="10">
        <f t="shared" si="485"/>
        <v>0</v>
      </c>
      <c r="H1041" s="10">
        <f t="shared" si="512"/>
        <v>0</v>
      </c>
      <c r="I1041" s="10">
        <f t="shared" si="491"/>
        <v>0</v>
      </c>
      <c r="J1041" s="10">
        <f t="shared" si="492"/>
        <v>0</v>
      </c>
      <c r="K1041" s="10">
        <f t="shared" si="486"/>
        <v>51.887992761399914</v>
      </c>
      <c r="L1041" s="10">
        <f t="shared" si="487"/>
        <v>0</v>
      </c>
      <c r="M1041" s="10">
        <f t="shared" si="503"/>
        <v>0</v>
      </c>
      <c r="N1041" s="10">
        <f t="shared" si="493"/>
        <v>0</v>
      </c>
      <c r="O1041" s="10">
        <f t="shared" si="494"/>
        <v>0</v>
      </c>
      <c r="P1041" s="10">
        <f t="shared" si="488"/>
        <v>51.887992761399914</v>
      </c>
      <c r="Q1041" s="10">
        <f t="shared" si="489"/>
        <v>0</v>
      </c>
      <c r="R1041" s="10">
        <f t="shared" si="504"/>
        <v>0</v>
      </c>
      <c r="S1041" s="10">
        <f t="shared" si="495"/>
        <v>0</v>
      </c>
      <c r="T1041" s="10">
        <f t="shared" si="496"/>
        <v>0</v>
      </c>
      <c r="U1041" s="10">
        <f t="shared" si="505"/>
        <v>0</v>
      </c>
      <c r="V1041" s="10">
        <f t="shared" si="497"/>
        <v>0</v>
      </c>
      <c r="W1041" s="10">
        <f t="shared" si="498"/>
        <v>0</v>
      </c>
      <c r="X1041" s="10">
        <f t="shared" si="499"/>
        <v>25.943996380699957</v>
      </c>
      <c r="Y1041" s="10">
        <f t="shared" si="500"/>
        <v>0</v>
      </c>
      <c r="Z1041" s="10">
        <f t="shared" si="506"/>
        <v>0</v>
      </c>
      <c r="AA1041" s="10">
        <f t="shared" si="507"/>
        <v>0</v>
      </c>
      <c r="AB1041" s="10">
        <f t="shared" si="508"/>
        <v>0</v>
      </c>
      <c r="AC1041" s="10">
        <f t="shared" si="501"/>
        <v>25.943996380699957</v>
      </c>
      <c r="AD1041" s="10">
        <f t="shared" si="502"/>
        <v>0</v>
      </c>
      <c r="AE1041" s="10">
        <f t="shared" si="509"/>
        <v>0</v>
      </c>
      <c r="AF1041" s="10">
        <f t="shared" si="510"/>
        <v>0</v>
      </c>
      <c r="AG1041" s="10">
        <f t="shared" si="511"/>
        <v>0</v>
      </c>
    </row>
    <row r="1042" spans="1:33" x14ac:dyDescent="0.2">
      <c r="A1042" s="5">
        <v>40222.125</v>
      </c>
      <c r="B1042" s="8">
        <v>56179.525250195598</v>
      </c>
      <c r="C1042" s="9">
        <v>1153.69</v>
      </c>
      <c r="D1042" s="8">
        <f t="shared" si="490"/>
        <v>56.179525250195596</v>
      </c>
      <c r="E1042" s="8">
        <f t="shared" si="483"/>
        <v>125.4009252501956</v>
      </c>
      <c r="F1042" s="10">
        <f t="shared" si="484"/>
        <v>56.179525250195596</v>
      </c>
      <c r="G1042" s="10">
        <f t="shared" si="485"/>
        <v>0</v>
      </c>
      <c r="H1042" s="10">
        <f t="shared" si="512"/>
        <v>0</v>
      </c>
      <c r="I1042" s="10">
        <f t="shared" si="491"/>
        <v>0</v>
      </c>
      <c r="J1042" s="10">
        <f t="shared" si="492"/>
        <v>0</v>
      </c>
      <c r="K1042" s="10">
        <f t="shared" si="486"/>
        <v>56.179525250195596</v>
      </c>
      <c r="L1042" s="10">
        <f t="shared" si="487"/>
        <v>0</v>
      </c>
      <c r="M1042" s="10">
        <f t="shared" si="503"/>
        <v>0</v>
      </c>
      <c r="N1042" s="10">
        <f t="shared" si="493"/>
        <v>0</v>
      </c>
      <c r="O1042" s="10">
        <f t="shared" si="494"/>
        <v>0</v>
      </c>
      <c r="P1042" s="10">
        <f t="shared" si="488"/>
        <v>56.179525250195596</v>
      </c>
      <c r="Q1042" s="10">
        <f t="shared" si="489"/>
        <v>0</v>
      </c>
      <c r="R1042" s="10">
        <f t="shared" si="504"/>
        <v>0</v>
      </c>
      <c r="S1042" s="10">
        <f t="shared" si="495"/>
        <v>0</v>
      </c>
      <c r="T1042" s="10">
        <f t="shared" si="496"/>
        <v>0</v>
      </c>
      <c r="U1042" s="10">
        <f t="shared" si="505"/>
        <v>0</v>
      </c>
      <c r="V1042" s="10">
        <f t="shared" si="497"/>
        <v>0</v>
      </c>
      <c r="W1042" s="10">
        <f t="shared" si="498"/>
        <v>0</v>
      </c>
      <c r="X1042" s="10">
        <f t="shared" si="499"/>
        <v>28.089762625097798</v>
      </c>
      <c r="Y1042" s="10">
        <f t="shared" si="500"/>
        <v>0</v>
      </c>
      <c r="Z1042" s="10">
        <f t="shared" si="506"/>
        <v>0</v>
      </c>
      <c r="AA1042" s="10">
        <f t="shared" si="507"/>
        <v>0</v>
      </c>
      <c r="AB1042" s="10">
        <f t="shared" si="508"/>
        <v>0</v>
      </c>
      <c r="AC1042" s="10">
        <f t="shared" si="501"/>
        <v>28.089762625097798</v>
      </c>
      <c r="AD1042" s="10">
        <f t="shared" si="502"/>
        <v>0</v>
      </c>
      <c r="AE1042" s="10">
        <f t="shared" si="509"/>
        <v>0</v>
      </c>
      <c r="AF1042" s="10">
        <f t="shared" si="510"/>
        <v>0</v>
      </c>
      <c r="AG1042" s="10">
        <f t="shared" si="511"/>
        <v>0</v>
      </c>
    </row>
    <row r="1043" spans="1:33" x14ac:dyDescent="0.2">
      <c r="A1043" s="5">
        <v>40222.166666666664</v>
      </c>
      <c r="B1043" s="8">
        <v>48676.173784298342</v>
      </c>
      <c r="C1043" s="9">
        <v>1131.7416666666666</v>
      </c>
      <c r="D1043" s="8">
        <f t="shared" si="490"/>
        <v>48.676173784298342</v>
      </c>
      <c r="E1043" s="8">
        <f t="shared" si="483"/>
        <v>116.58067378429834</v>
      </c>
      <c r="F1043" s="10">
        <f t="shared" si="484"/>
        <v>48.676173784298342</v>
      </c>
      <c r="G1043" s="10">
        <f t="shared" si="485"/>
        <v>0</v>
      </c>
      <c r="H1043" s="10">
        <f t="shared" si="512"/>
        <v>0</v>
      </c>
      <c r="I1043" s="10">
        <f t="shared" si="491"/>
        <v>0</v>
      </c>
      <c r="J1043" s="10">
        <f t="shared" si="492"/>
        <v>0</v>
      </c>
      <c r="K1043" s="10">
        <f t="shared" si="486"/>
        <v>48.676173784298342</v>
      </c>
      <c r="L1043" s="10">
        <f t="shared" si="487"/>
        <v>0</v>
      </c>
      <c r="M1043" s="10">
        <f t="shared" si="503"/>
        <v>0</v>
      </c>
      <c r="N1043" s="10">
        <f t="shared" si="493"/>
        <v>0</v>
      </c>
      <c r="O1043" s="10">
        <f t="shared" si="494"/>
        <v>0</v>
      </c>
      <c r="P1043" s="10">
        <f t="shared" si="488"/>
        <v>48.676173784298342</v>
      </c>
      <c r="Q1043" s="10">
        <f t="shared" si="489"/>
        <v>0</v>
      </c>
      <c r="R1043" s="10">
        <f t="shared" si="504"/>
        <v>0</v>
      </c>
      <c r="S1043" s="10">
        <f t="shared" si="495"/>
        <v>0</v>
      </c>
      <c r="T1043" s="10">
        <f t="shared" si="496"/>
        <v>0</v>
      </c>
      <c r="U1043" s="10">
        <f t="shared" si="505"/>
        <v>0</v>
      </c>
      <c r="V1043" s="10">
        <f t="shared" si="497"/>
        <v>0</v>
      </c>
      <c r="W1043" s="10">
        <f t="shared" si="498"/>
        <v>0</v>
      </c>
      <c r="X1043" s="10">
        <f t="shared" si="499"/>
        <v>24.338086892149171</v>
      </c>
      <c r="Y1043" s="10">
        <f t="shared" si="500"/>
        <v>0</v>
      </c>
      <c r="Z1043" s="10">
        <f t="shared" si="506"/>
        <v>0</v>
      </c>
      <c r="AA1043" s="10">
        <f t="shared" si="507"/>
        <v>0</v>
      </c>
      <c r="AB1043" s="10">
        <f t="shared" si="508"/>
        <v>0</v>
      </c>
      <c r="AC1043" s="10">
        <f t="shared" si="501"/>
        <v>24.338086892149171</v>
      </c>
      <c r="AD1043" s="10">
        <f t="shared" si="502"/>
        <v>0</v>
      </c>
      <c r="AE1043" s="10">
        <f t="shared" si="509"/>
        <v>0</v>
      </c>
      <c r="AF1043" s="10">
        <f t="shared" si="510"/>
        <v>0</v>
      </c>
      <c r="AG1043" s="10">
        <f t="shared" si="511"/>
        <v>0</v>
      </c>
    </row>
    <row r="1044" spans="1:33" x14ac:dyDescent="0.2">
      <c r="A1044" s="5">
        <v>40222.208333333336</v>
      </c>
      <c r="B1044" s="8">
        <v>73303.116820617637</v>
      </c>
      <c r="C1044" s="9">
        <v>1152.7949999999998</v>
      </c>
      <c r="D1044" s="8">
        <f t="shared" si="490"/>
        <v>73.303116820617632</v>
      </c>
      <c r="E1044" s="8">
        <f t="shared" si="483"/>
        <v>142.47081682061764</v>
      </c>
      <c r="F1044" s="10">
        <f t="shared" si="484"/>
        <v>73.303116820617632</v>
      </c>
      <c r="G1044" s="10">
        <f t="shared" si="485"/>
        <v>0</v>
      </c>
      <c r="H1044" s="10">
        <f t="shared" si="512"/>
        <v>0</v>
      </c>
      <c r="I1044" s="10">
        <f t="shared" si="491"/>
        <v>0</v>
      </c>
      <c r="J1044" s="10">
        <f t="shared" si="492"/>
        <v>0</v>
      </c>
      <c r="K1044" s="10">
        <f t="shared" si="486"/>
        <v>73.303116820617632</v>
      </c>
      <c r="L1044" s="10">
        <f t="shared" si="487"/>
        <v>0</v>
      </c>
      <c r="M1044" s="10">
        <f t="shared" si="503"/>
        <v>0</v>
      </c>
      <c r="N1044" s="10">
        <f t="shared" si="493"/>
        <v>0</v>
      </c>
      <c r="O1044" s="10">
        <f t="shared" si="494"/>
        <v>0</v>
      </c>
      <c r="P1044" s="10">
        <f t="shared" si="488"/>
        <v>73.303116820617632</v>
      </c>
      <c r="Q1044" s="10">
        <f t="shared" si="489"/>
        <v>0</v>
      </c>
      <c r="R1044" s="10">
        <f t="shared" si="504"/>
        <v>0</v>
      </c>
      <c r="S1044" s="10">
        <f t="shared" si="495"/>
        <v>0</v>
      </c>
      <c r="T1044" s="10">
        <f t="shared" si="496"/>
        <v>0</v>
      </c>
      <c r="U1044" s="10">
        <f t="shared" si="505"/>
        <v>0</v>
      </c>
      <c r="V1044" s="10">
        <f t="shared" si="497"/>
        <v>0</v>
      </c>
      <c r="W1044" s="10">
        <f t="shared" si="498"/>
        <v>0</v>
      </c>
      <c r="X1044" s="10">
        <f t="shared" si="499"/>
        <v>36.651558410308816</v>
      </c>
      <c r="Y1044" s="10">
        <f t="shared" si="500"/>
        <v>0</v>
      </c>
      <c r="Z1044" s="10">
        <f t="shared" si="506"/>
        <v>0</v>
      </c>
      <c r="AA1044" s="10">
        <f t="shared" si="507"/>
        <v>0</v>
      </c>
      <c r="AB1044" s="10">
        <f t="shared" si="508"/>
        <v>0</v>
      </c>
      <c r="AC1044" s="10">
        <f t="shared" si="501"/>
        <v>36.651558410308816</v>
      </c>
      <c r="AD1044" s="10">
        <f t="shared" si="502"/>
        <v>0</v>
      </c>
      <c r="AE1044" s="10">
        <f t="shared" si="509"/>
        <v>0</v>
      </c>
      <c r="AF1044" s="10">
        <f t="shared" si="510"/>
        <v>0</v>
      </c>
      <c r="AG1044" s="10">
        <f t="shared" si="511"/>
        <v>0</v>
      </c>
    </row>
    <row r="1045" spans="1:33" x14ac:dyDescent="0.2">
      <c r="A1045" s="5">
        <v>40222.25</v>
      </c>
      <c r="B1045" s="8">
        <v>104703.29960808552</v>
      </c>
      <c r="C1045" s="9">
        <v>1144.1500000000001</v>
      </c>
      <c r="D1045" s="8">
        <f t="shared" si="490"/>
        <v>104.70329960808553</v>
      </c>
      <c r="E1045" s="8">
        <f t="shared" si="483"/>
        <v>173.35229960808553</v>
      </c>
      <c r="F1045" s="10">
        <f t="shared" si="484"/>
        <v>104.70329960808553</v>
      </c>
      <c r="G1045" s="10">
        <f t="shared" si="485"/>
        <v>0</v>
      </c>
      <c r="H1045" s="10">
        <f t="shared" si="512"/>
        <v>0</v>
      </c>
      <c r="I1045" s="10">
        <f t="shared" si="491"/>
        <v>0</v>
      </c>
      <c r="J1045" s="10">
        <f t="shared" si="492"/>
        <v>0</v>
      </c>
      <c r="K1045" s="10">
        <f t="shared" si="486"/>
        <v>104.70329960808553</v>
      </c>
      <c r="L1045" s="10">
        <f t="shared" si="487"/>
        <v>0</v>
      </c>
      <c r="M1045" s="10">
        <f t="shared" si="503"/>
        <v>0</v>
      </c>
      <c r="N1045" s="10">
        <f t="shared" si="493"/>
        <v>0</v>
      </c>
      <c r="O1045" s="10">
        <f t="shared" si="494"/>
        <v>0</v>
      </c>
      <c r="P1045" s="10">
        <f t="shared" si="488"/>
        <v>90</v>
      </c>
      <c r="Q1045" s="10">
        <f t="shared" si="489"/>
        <v>14.70329960808553</v>
      </c>
      <c r="R1045" s="10">
        <f t="shared" si="504"/>
        <v>1</v>
      </c>
      <c r="S1045" s="10">
        <f t="shared" si="495"/>
        <v>0</v>
      </c>
      <c r="T1045" s="10">
        <f t="shared" si="496"/>
        <v>14.70329960808553</v>
      </c>
      <c r="U1045" s="10">
        <f t="shared" si="505"/>
        <v>1</v>
      </c>
      <c r="V1045" s="10">
        <f t="shared" si="497"/>
        <v>0</v>
      </c>
      <c r="W1045" s="10">
        <f t="shared" si="498"/>
        <v>14.70329960808553</v>
      </c>
      <c r="X1045" s="10">
        <f t="shared" si="499"/>
        <v>52.351649804042765</v>
      </c>
      <c r="Y1045" s="10">
        <f t="shared" si="500"/>
        <v>0</v>
      </c>
      <c r="Z1045" s="10">
        <f t="shared" si="506"/>
        <v>0</v>
      </c>
      <c r="AA1045" s="10">
        <f t="shared" si="507"/>
        <v>0</v>
      </c>
      <c r="AB1045" s="10">
        <f t="shared" si="508"/>
        <v>0</v>
      </c>
      <c r="AC1045" s="10">
        <f t="shared" si="501"/>
        <v>52.351649804042765</v>
      </c>
      <c r="AD1045" s="10">
        <f t="shared" si="502"/>
        <v>0</v>
      </c>
      <c r="AE1045" s="10">
        <f t="shared" si="509"/>
        <v>0</v>
      </c>
      <c r="AF1045" s="10">
        <f t="shared" si="510"/>
        <v>0</v>
      </c>
      <c r="AG1045" s="10">
        <f t="shared" si="511"/>
        <v>0</v>
      </c>
    </row>
    <row r="1046" spans="1:33" x14ac:dyDescent="0.2">
      <c r="A1046" s="5">
        <v>40222.291666666664</v>
      </c>
      <c r="B1046" s="8">
        <v>90201.154556409776</v>
      </c>
      <c r="C1046" s="9">
        <v>1129.97</v>
      </c>
      <c r="D1046" s="8">
        <f t="shared" si="490"/>
        <v>90.201154556409776</v>
      </c>
      <c r="E1046" s="8">
        <f t="shared" si="483"/>
        <v>157.99935455640977</v>
      </c>
      <c r="F1046" s="10">
        <f t="shared" si="484"/>
        <v>90.201154556409776</v>
      </c>
      <c r="G1046" s="10">
        <f t="shared" si="485"/>
        <v>0</v>
      </c>
      <c r="H1046" s="10">
        <f t="shared" si="512"/>
        <v>0</v>
      </c>
      <c r="I1046" s="10">
        <f t="shared" si="491"/>
        <v>0</v>
      </c>
      <c r="J1046" s="10">
        <f t="shared" si="492"/>
        <v>0</v>
      </c>
      <c r="K1046" s="10">
        <f t="shared" si="486"/>
        <v>90.201154556409776</v>
      </c>
      <c r="L1046" s="10">
        <f t="shared" si="487"/>
        <v>0</v>
      </c>
      <c r="M1046" s="10">
        <f t="shared" si="503"/>
        <v>0</v>
      </c>
      <c r="N1046" s="10">
        <f t="shared" si="493"/>
        <v>0</v>
      </c>
      <c r="O1046" s="10">
        <f t="shared" si="494"/>
        <v>0</v>
      </c>
      <c r="P1046" s="10">
        <f t="shared" si="488"/>
        <v>90</v>
      </c>
      <c r="Q1046" s="10">
        <f t="shared" si="489"/>
        <v>0.20115455640977586</v>
      </c>
      <c r="R1046" s="10">
        <f t="shared" si="504"/>
        <v>0</v>
      </c>
      <c r="S1046" s="10">
        <f t="shared" si="495"/>
        <v>0.20115455640977586</v>
      </c>
      <c r="T1046" s="10">
        <f t="shared" si="496"/>
        <v>0</v>
      </c>
      <c r="U1046" s="10">
        <f t="shared" si="505"/>
        <v>0</v>
      </c>
      <c r="V1046" s="10">
        <f t="shared" si="497"/>
        <v>0</v>
      </c>
      <c r="W1046" s="10">
        <f t="shared" si="498"/>
        <v>0</v>
      </c>
      <c r="X1046" s="10">
        <f t="shared" si="499"/>
        <v>45.100577278204888</v>
      </c>
      <c r="Y1046" s="10">
        <f t="shared" si="500"/>
        <v>0</v>
      </c>
      <c r="Z1046" s="10">
        <f t="shared" si="506"/>
        <v>0</v>
      </c>
      <c r="AA1046" s="10">
        <f t="shared" si="507"/>
        <v>0</v>
      </c>
      <c r="AB1046" s="10">
        <f t="shared" si="508"/>
        <v>0</v>
      </c>
      <c r="AC1046" s="10">
        <f t="shared" si="501"/>
        <v>45.100577278204888</v>
      </c>
      <c r="AD1046" s="10">
        <f t="shared" si="502"/>
        <v>0</v>
      </c>
      <c r="AE1046" s="10">
        <f t="shared" si="509"/>
        <v>0</v>
      </c>
      <c r="AF1046" s="10">
        <f t="shared" si="510"/>
        <v>0</v>
      </c>
      <c r="AG1046" s="10">
        <f t="shared" si="511"/>
        <v>0</v>
      </c>
    </row>
    <row r="1047" spans="1:33" x14ac:dyDescent="0.2">
      <c r="A1047" s="5">
        <v>40222.333333333336</v>
      </c>
      <c r="B1047" s="8">
        <v>67619.119062883445</v>
      </c>
      <c r="C1047" s="9">
        <v>1113.845</v>
      </c>
      <c r="D1047" s="8">
        <f t="shared" si="490"/>
        <v>67.619119062883442</v>
      </c>
      <c r="E1047" s="8">
        <f t="shared" si="483"/>
        <v>134.44981906288342</v>
      </c>
      <c r="F1047" s="10">
        <f t="shared" si="484"/>
        <v>67.619119062883442</v>
      </c>
      <c r="G1047" s="10">
        <f t="shared" si="485"/>
        <v>0</v>
      </c>
      <c r="H1047" s="10">
        <f t="shared" si="512"/>
        <v>0</v>
      </c>
      <c r="I1047" s="10">
        <f t="shared" si="491"/>
        <v>0</v>
      </c>
      <c r="J1047" s="10">
        <f t="shared" si="492"/>
        <v>0</v>
      </c>
      <c r="K1047" s="10">
        <f t="shared" si="486"/>
        <v>67.619119062883442</v>
      </c>
      <c r="L1047" s="10">
        <f t="shared" si="487"/>
        <v>0</v>
      </c>
      <c r="M1047" s="10">
        <f t="shared" si="503"/>
        <v>0</v>
      </c>
      <c r="N1047" s="10">
        <f t="shared" si="493"/>
        <v>0</v>
      </c>
      <c r="O1047" s="10">
        <f t="shared" si="494"/>
        <v>0</v>
      </c>
      <c r="P1047" s="10">
        <f t="shared" si="488"/>
        <v>67.619119062883442</v>
      </c>
      <c r="Q1047" s="10">
        <f t="shared" si="489"/>
        <v>0</v>
      </c>
      <c r="R1047" s="10">
        <f t="shared" si="504"/>
        <v>0</v>
      </c>
      <c r="S1047" s="10">
        <f t="shared" si="495"/>
        <v>0</v>
      </c>
      <c r="T1047" s="10">
        <f t="shared" si="496"/>
        <v>0</v>
      </c>
      <c r="U1047" s="10">
        <f t="shared" si="505"/>
        <v>0</v>
      </c>
      <c r="V1047" s="10">
        <f t="shared" si="497"/>
        <v>0</v>
      </c>
      <c r="W1047" s="10">
        <f t="shared" si="498"/>
        <v>0</v>
      </c>
      <c r="X1047" s="10">
        <f t="shared" si="499"/>
        <v>33.809559531441721</v>
      </c>
      <c r="Y1047" s="10">
        <f t="shared" si="500"/>
        <v>0</v>
      </c>
      <c r="Z1047" s="10">
        <f t="shared" si="506"/>
        <v>0</v>
      </c>
      <c r="AA1047" s="10">
        <f t="shared" si="507"/>
        <v>0</v>
      </c>
      <c r="AB1047" s="10">
        <f t="shared" si="508"/>
        <v>0</v>
      </c>
      <c r="AC1047" s="10">
        <f t="shared" si="501"/>
        <v>33.809559531441721</v>
      </c>
      <c r="AD1047" s="10">
        <f t="shared" si="502"/>
        <v>0</v>
      </c>
      <c r="AE1047" s="10">
        <f t="shared" si="509"/>
        <v>0</v>
      </c>
      <c r="AF1047" s="10">
        <f t="shared" si="510"/>
        <v>0</v>
      </c>
      <c r="AG1047" s="10">
        <f t="shared" si="511"/>
        <v>0</v>
      </c>
    </row>
    <row r="1048" spans="1:33" x14ac:dyDescent="0.2">
      <c r="A1048" s="5">
        <v>40222.375</v>
      </c>
      <c r="B1048" s="8">
        <v>69255.636646786443</v>
      </c>
      <c r="C1048" s="9">
        <v>1098.9416666666666</v>
      </c>
      <c r="D1048" s="8">
        <f t="shared" si="490"/>
        <v>69.255636646786442</v>
      </c>
      <c r="E1048" s="8">
        <f t="shared" si="483"/>
        <v>135.19213664678642</v>
      </c>
      <c r="F1048" s="10">
        <f t="shared" si="484"/>
        <v>69.255636646786442</v>
      </c>
      <c r="G1048" s="10">
        <f t="shared" si="485"/>
        <v>0</v>
      </c>
      <c r="H1048" s="10">
        <f t="shared" si="512"/>
        <v>0</v>
      </c>
      <c r="I1048" s="10">
        <f t="shared" si="491"/>
        <v>0</v>
      </c>
      <c r="J1048" s="10">
        <f t="shared" si="492"/>
        <v>0</v>
      </c>
      <c r="K1048" s="10">
        <f t="shared" si="486"/>
        <v>69.255636646786442</v>
      </c>
      <c r="L1048" s="10">
        <f t="shared" si="487"/>
        <v>0</v>
      </c>
      <c r="M1048" s="10">
        <f t="shared" si="503"/>
        <v>0</v>
      </c>
      <c r="N1048" s="10">
        <f t="shared" si="493"/>
        <v>0</v>
      </c>
      <c r="O1048" s="10">
        <f t="shared" si="494"/>
        <v>0</v>
      </c>
      <c r="P1048" s="10">
        <f t="shared" si="488"/>
        <v>69.255636646786442</v>
      </c>
      <c r="Q1048" s="10">
        <f t="shared" si="489"/>
        <v>0</v>
      </c>
      <c r="R1048" s="10">
        <f t="shared" si="504"/>
        <v>0</v>
      </c>
      <c r="S1048" s="10">
        <f t="shared" si="495"/>
        <v>0</v>
      </c>
      <c r="T1048" s="10">
        <f t="shared" si="496"/>
        <v>0</v>
      </c>
      <c r="U1048" s="10">
        <f t="shared" si="505"/>
        <v>0</v>
      </c>
      <c r="V1048" s="10">
        <f t="shared" si="497"/>
        <v>0</v>
      </c>
      <c r="W1048" s="10">
        <f t="shared" si="498"/>
        <v>0</v>
      </c>
      <c r="X1048" s="10">
        <f t="shared" si="499"/>
        <v>34.627818323393221</v>
      </c>
      <c r="Y1048" s="10">
        <f t="shared" si="500"/>
        <v>0</v>
      </c>
      <c r="Z1048" s="10">
        <f t="shared" si="506"/>
        <v>0</v>
      </c>
      <c r="AA1048" s="10">
        <f t="shared" si="507"/>
        <v>0</v>
      </c>
      <c r="AB1048" s="10">
        <f t="shared" si="508"/>
        <v>0</v>
      </c>
      <c r="AC1048" s="10">
        <f t="shared" si="501"/>
        <v>34.627818323393221</v>
      </c>
      <c r="AD1048" s="10">
        <f t="shared" si="502"/>
        <v>0</v>
      </c>
      <c r="AE1048" s="10">
        <f t="shared" si="509"/>
        <v>0</v>
      </c>
      <c r="AF1048" s="10">
        <f t="shared" si="510"/>
        <v>0</v>
      </c>
      <c r="AG1048" s="10">
        <f t="shared" si="511"/>
        <v>0</v>
      </c>
    </row>
    <row r="1049" spans="1:33" x14ac:dyDescent="0.2">
      <c r="A1049" s="5">
        <v>40222.416666666664</v>
      </c>
      <c r="B1049" s="8">
        <v>84403.213237654942</v>
      </c>
      <c r="C1049" s="9">
        <v>1135.7933333333333</v>
      </c>
      <c r="D1049" s="8">
        <f t="shared" si="490"/>
        <v>84.403213237654938</v>
      </c>
      <c r="E1049" s="8">
        <f t="shared" si="483"/>
        <v>152.55081323765495</v>
      </c>
      <c r="F1049" s="10">
        <f t="shared" si="484"/>
        <v>84.403213237654938</v>
      </c>
      <c r="G1049" s="10">
        <f t="shared" si="485"/>
        <v>0</v>
      </c>
      <c r="H1049" s="10">
        <f t="shared" si="512"/>
        <v>0</v>
      </c>
      <c r="I1049" s="10">
        <f t="shared" si="491"/>
        <v>0</v>
      </c>
      <c r="J1049" s="10">
        <f t="shared" si="492"/>
        <v>0</v>
      </c>
      <c r="K1049" s="10">
        <f t="shared" si="486"/>
        <v>84.403213237654938</v>
      </c>
      <c r="L1049" s="10">
        <f t="shared" si="487"/>
        <v>0</v>
      </c>
      <c r="M1049" s="10">
        <f t="shared" si="503"/>
        <v>0</v>
      </c>
      <c r="N1049" s="10">
        <f t="shared" si="493"/>
        <v>0</v>
      </c>
      <c r="O1049" s="10">
        <f t="shared" si="494"/>
        <v>0</v>
      </c>
      <c r="P1049" s="10">
        <f t="shared" si="488"/>
        <v>84.403213237654938</v>
      </c>
      <c r="Q1049" s="10">
        <f t="shared" si="489"/>
        <v>0</v>
      </c>
      <c r="R1049" s="10">
        <f t="shared" si="504"/>
        <v>0</v>
      </c>
      <c r="S1049" s="10">
        <f t="shared" si="495"/>
        <v>0</v>
      </c>
      <c r="T1049" s="10">
        <f t="shared" si="496"/>
        <v>0</v>
      </c>
      <c r="U1049" s="10">
        <f t="shared" si="505"/>
        <v>0</v>
      </c>
      <c r="V1049" s="10">
        <f t="shared" si="497"/>
        <v>0</v>
      </c>
      <c r="W1049" s="10">
        <f t="shared" si="498"/>
        <v>0</v>
      </c>
      <c r="X1049" s="10">
        <f t="shared" si="499"/>
        <v>42.201606618827469</v>
      </c>
      <c r="Y1049" s="10">
        <f t="shared" si="500"/>
        <v>0</v>
      </c>
      <c r="Z1049" s="10">
        <f t="shared" si="506"/>
        <v>0</v>
      </c>
      <c r="AA1049" s="10">
        <f t="shared" si="507"/>
        <v>0</v>
      </c>
      <c r="AB1049" s="10">
        <f t="shared" si="508"/>
        <v>0</v>
      </c>
      <c r="AC1049" s="10">
        <f t="shared" si="501"/>
        <v>42.201606618827469</v>
      </c>
      <c r="AD1049" s="10">
        <f t="shared" si="502"/>
        <v>0</v>
      </c>
      <c r="AE1049" s="10">
        <f t="shared" si="509"/>
        <v>0</v>
      </c>
      <c r="AF1049" s="10">
        <f t="shared" si="510"/>
        <v>0</v>
      </c>
      <c r="AG1049" s="10">
        <f t="shared" si="511"/>
        <v>0</v>
      </c>
    </row>
    <row r="1050" spans="1:33" x14ac:dyDescent="0.2">
      <c r="A1050" s="5">
        <v>40222.458333333336</v>
      </c>
      <c r="B1050" s="8">
        <v>72557.489017446933</v>
      </c>
      <c r="C1050" s="9">
        <v>1128.635</v>
      </c>
      <c r="D1050" s="8">
        <f t="shared" si="490"/>
        <v>72.557489017446926</v>
      </c>
      <c r="E1050" s="8">
        <f t="shared" si="483"/>
        <v>140.27558901744692</v>
      </c>
      <c r="F1050" s="10">
        <f t="shared" si="484"/>
        <v>72.557489017446926</v>
      </c>
      <c r="G1050" s="10">
        <f t="shared" si="485"/>
        <v>0</v>
      </c>
      <c r="H1050" s="10">
        <f t="shared" si="512"/>
        <v>0</v>
      </c>
      <c r="I1050" s="10">
        <f t="shared" si="491"/>
        <v>0</v>
      </c>
      <c r="J1050" s="10">
        <f t="shared" si="492"/>
        <v>0</v>
      </c>
      <c r="K1050" s="10">
        <f t="shared" si="486"/>
        <v>72.557489017446926</v>
      </c>
      <c r="L1050" s="10">
        <f t="shared" si="487"/>
        <v>0</v>
      </c>
      <c r="M1050" s="10">
        <f t="shared" si="503"/>
        <v>0</v>
      </c>
      <c r="N1050" s="10">
        <f t="shared" si="493"/>
        <v>0</v>
      </c>
      <c r="O1050" s="10">
        <f t="shared" si="494"/>
        <v>0</v>
      </c>
      <c r="P1050" s="10">
        <f t="shared" si="488"/>
        <v>72.557489017446926</v>
      </c>
      <c r="Q1050" s="10">
        <f t="shared" si="489"/>
        <v>0</v>
      </c>
      <c r="R1050" s="10">
        <f t="shared" si="504"/>
        <v>0</v>
      </c>
      <c r="S1050" s="10">
        <f t="shared" si="495"/>
        <v>0</v>
      </c>
      <c r="T1050" s="10">
        <f t="shared" si="496"/>
        <v>0</v>
      </c>
      <c r="U1050" s="10">
        <f t="shared" si="505"/>
        <v>0</v>
      </c>
      <c r="V1050" s="10">
        <f t="shared" si="497"/>
        <v>0</v>
      </c>
      <c r="W1050" s="10">
        <f t="shared" si="498"/>
        <v>0</v>
      </c>
      <c r="X1050" s="10">
        <f t="shared" si="499"/>
        <v>36.278744508723463</v>
      </c>
      <c r="Y1050" s="10">
        <f t="shared" si="500"/>
        <v>0</v>
      </c>
      <c r="Z1050" s="10">
        <f t="shared" si="506"/>
        <v>0</v>
      </c>
      <c r="AA1050" s="10">
        <f t="shared" si="507"/>
        <v>0</v>
      </c>
      <c r="AB1050" s="10">
        <f t="shared" si="508"/>
        <v>0</v>
      </c>
      <c r="AC1050" s="10">
        <f t="shared" si="501"/>
        <v>36.278744508723463</v>
      </c>
      <c r="AD1050" s="10">
        <f t="shared" si="502"/>
        <v>0</v>
      </c>
      <c r="AE1050" s="10">
        <f t="shared" si="509"/>
        <v>0</v>
      </c>
      <c r="AF1050" s="10">
        <f t="shared" si="510"/>
        <v>0</v>
      </c>
      <c r="AG1050" s="10">
        <f t="shared" si="511"/>
        <v>0</v>
      </c>
    </row>
    <row r="1051" spans="1:33" x14ac:dyDescent="0.2">
      <c r="A1051" s="5">
        <v>40222.5</v>
      </c>
      <c r="B1051" s="8">
        <v>77223.630918004696</v>
      </c>
      <c r="C1051" s="9">
        <v>1159.615</v>
      </c>
      <c r="D1051" s="8">
        <f t="shared" si="490"/>
        <v>77.223630918004702</v>
      </c>
      <c r="E1051" s="8">
        <f t="shared" si="483"/>
        <v>146.80053091800471</v>
      </c>
      <c r="F1051" s="10">
        <f t="shared" si="484"/>
        <v>77.223630918004702</v>
      </c>
      <c r="G1051" s="10">
        <f t="shared" si="485"/>
        <v>0</v>
      </c>
      <c r="H1051" s="10">
        <f t="shared" si="512"/>
        <v>0</v>
      </c>
      <c r="I1051" s="10">
        <f t="shared" si="491"/>
        <v>0</v>
      </c>
      <c r="J1051" s="10">
        <f t="shared" si="492"/>
        <v>0</v>
      </c>
      <c r="K1051" s="10">
        <f t="shared" si="486"/>
        <v>77.223630918004702</v>
      </c>
      <c r="L1051" s="10">
        <f t="shared" si="487"/>
        <v>0</v>
      </c>
      <c r="M1051" s="10">
        <f t="shared" si="503"/>
        <v>0</v>
      </c>
      <c r="N1051" s="10">
        <f t="shared" si="493"/>
        <v>0</v>
      </c>
      <c r="O1051" s="10">
        <f t="shared" si="494"/>
        <v>0</v>
      </c>
      <c r="P1051" s="10">
        <f t="shared" si="488"/>
        <v>77.223630918004702</v>
      </c>
      <c r="Q1051" s="10">
        <f t="shared" si="489"/>
        <v>0</v>
      </c>
      <c r="R1051" s="10">
        <f t="shared" si="504"/>
        <v>0</v>
      </c>
      <c r="S1051" s="10">
        <f t="shared" si="495"/>
        <v>0</v>
      </c>
      <c r="T1051" s="10">
        <f t="shared" si="496"/>
        <v>0</v>
      </c>
      <c r="U1051" s="10">
        <f t="shared" si="505"/>
        <v>0</v>
      </c>
      <c r="V1051" s="10">
        <f t="shared" si="497"/>
        <v>0</v>
      </c>
      <c r="W1051" s="10">
        <f t="shared" si="498"/>
        <v>0</v>
      </c>
      <c r="X1051" s="10">
        <f t="shared" si="499"/>
        <v>38.611815459002351</v>
      </c>
      <c r="Y1051" s="10">
        <f t="shared" si="500"/>
        <v>0</v>
      </c>
      <c r="Z1051" s="10">
        <f t="shared" si="506"/>
        <v>0</v>
      </c>
      <c r="AA1051" s="10">
        <f t="shared" si="507"/>
        <v>0</v>
      </c>
      <c r="AB1051" s="10">
        <f t="shared" si="508"/>
        <v>0</v>
      </c>
      <c r="AC1051" s="10">
        <f t="shared" si="501"/>
        <v>38.611815459002351</v>
      </c>
      <c r="AD1051" s="10">
        <f t="shared" si="502"/>
        <v>0</v>
      </c>
      <c r="AE1051" s="10">
        <f t="shared" si="509"/>
        <v>0</v>
      </c>
      <c r="AF1051" s="10">
        <f t="shared" si="510"/>
        <v>0</v>
      </c>
      <c r="AG1051" s="10">
        <f t="shared" si="511"/>
        <v>0</v>
      </c>
    </row>
    <row r="1052" spans="1:33" x14ac:dyDescent="0.2">
      <c r="A1052" s="5">
        <v>40222.541666666664</v>
      </c>
      <c r="B1052" s="8">
        <v>87209.594300393132</v>
      </c>
      <c r="C1052" s="9">
        <v>1174.6133333333335</v>
      </c>
      <c r="D1052" s="8">
        <f t="shared" si="490"/>
        <v>87.209594300393135</v>
      </c>
      <c r="E1052" s="8">
        <f t="shared" si="483"/>
        <v>157.68639430039315</v>
      </c>
      <c r="F1052" s="10">
        <f t="shared" si="484"/>
        <v>87.209594300393135</v>
      </c>
      <c r="G1052" s="10">
        <f t="shared" si="485"/>
        <v>0</v>
      </c>
      <c r="H1052" s="10">
        <f t="shared" si="512"/>
        <v>0</v>
      </c>
      <c r="I1052" s="10">
        <f t="shared" si="491"/>
        <v>0</v>
      </c>
      <c r="J1052" s="10">
        <f t="shared" si="492"/>
        <v>0</v>
      </c>
      <c r="K1052" s="10">
        <f t="shared" si="486"/>
        <v>87.209594300393135</v>
      </c>
      <c r="L1052" s="10">
        <f t="shared" si="487"/>
        <v>0</v>
      </c>
      <c r="M1052" s="10">
        <f t="shared" si="503"/>
        <v>0</v>
      </c>
      <c r="N1052" s="10">
        <f t="shared" si="493"/>
        <v>0</v>
      </c>
      <c r="O1052" s="10">
        <f t="shared" si="494"/>
        <v>0</v>
      </c>
      <c r="P1052" s="10">
        <f t="shared" si="488"/>
        <v>87.209594300393135</v>
      </c>
      <c r="Q1052" s="10">
        <f t="shared" si="489"/>
        <v>0</v>
      </c>
      <c r="R1052" s="10">
        <f t="shared" si="504"/>
        <v>0</v>
      </c>
      <c r="S1052" s="10">
        <f t="shared" si="495"/>
        <v>0</v>
      </c>
      <c r="T1052" s="10">
        <f t="shared" si="496"/>
        <v>0</v>
      </c>
      <c r="U1052" s="10">
        <f t="shared" si="505"/>
        <v>0</v>
      </c>
      <c r="V1052" s="10">
        <f t="shared" si="497"/>
        <v>0</v>
      </c>
      <c r="W1052" s="10">
        <f t="shared" si="498"/>
        <v>0</v>
      </c>
      <c r="X1052" s="10">
        <f t="shared" si="499"/>
        <v>43.604797150196568</v>
      </c>
      <c r="Y1052" s="10">
        <f t="shared" si="500"/>
        <v>0</v>
      </c>
      <c r="Z1052" s="10">
        <f t="shared" si="506"/>
        <v>0</v>
      </c>
      <c r="AA1052" s="10">
        <f t="shared" si="507"/>
        <v>0</v>
      </c>
      <c r="AB1052" s="10">
        <f t="shared" si="508"/>
        <v>0</v>
      </c>
      <c r="AC1052" s="10">
        <f t="shared" si="501"/>
        <v>43.604797150196568</v>
      </c>
      <c r="AD1052" s="10">
        <f t="shared" si="502"/>
        <v>0</v>
      </c>
      <c r="AE1052" s="10">
        <f t="shared" si="509"/>
        <v>0</v>
      </c>
      <c r="AF1052" s="10">
        <f t="shared" si="510"/>
        <v>0</v>
      </c>
      <c r="AG1052" s="10">
        <f t="shared" si="511"/>
        <v>0</v>
      </c>
    </row>
    <row r="1053" spans="1:33" x14ac:dyDescent="0.2">
      <c r="A1053" s="5">
        <v>40222.583333333336</v>
      </c>
      <c r="B1053" s="8">
        <v>75287.881983296204</v>
      </c>
      <c r="C1053" s="9">
        <v>1159.2416666666666</v>
      </c>
      <c r="D1053" s="8">
        <f t="shared" si="490"/>
        <v>75.287881983296202</v>
      </c>
      <c r="E1053" s="8">
        <f t="shared" si="483"/>
        <v>144.84238198329621</v>
      </c>
      <c r="F1053" s="10">
        <f t="shared" si="484"/>
        <v>75.287881983296202</v>
      </c>
      <c r="G1053" s="10">
        <f t="shared" si="485"/>
        <v>0</v>
      </c>
      <c r="H1053" s="10">
        <f t="shared" si="512"/>
        <v>0</v>
      </c>
      <c r="I1053" s="10">
        <f t="shared" si="491"/>
        <v>0</v>
      </c>
      <c r="J1053" s="10">
        <f t="shared" si="492"/>
        <v>0</v>
      </c>
      <c r="K1053" s="10">
        <f t="shared" si="486"/>
        <v>75.287881983296202</v>
      </c>
      <c r="L1053" s="10">
        <f t="shared" si="487"/>
        <v>0</v>
      </c>
      <c r="M1053" s="10">
        <f t="shared" si="503"/>
        <v>0</v>
      </c>
      <c r="N1053" s="10">
        <f t="shared" si="493"/>
        <v>0</v>
      </c>
      <c r="O1053" s="10">
        <f t="shared" si="494"/>
        <v>0</v>
      </c>
      <c r="P1053" s="10">
        <f t="shared" si="488"/>
        <v>75.287881983296202</v>
      </c>
      <c r="Q1053" s="10">
        <f t="shared" si="489"/>
        <v>0</v>
      </c>
      <c r="R1053" s="10">
        <f t="shared" si="504"/>
        <v>0</v>
      </c>
      <c r="S1053" s="10">
        <f t="shared" si="495"/>
        <v>0</v>
      </c>
      <c r="T1053" s="10">
        <f t="shared" si="496"/>
        <v>0</v>
      </c>
      <c r="U1053" s="10">
        <f t="shared" si="505"/>
        <v>0</v>
      </c>
      <c r="V1053" s="10">
        <f t="shared" si="497"/>
        <v>0</v>
      </c>
      <c r="W1053" s="10">
        <f t="shared" si="498"/>
        <v>0</v>
      </c>
      <c r="X1053" s="10">
        <f t="shared" si="499"/>
        <v>37.643940991648101</v>
      </c>
      <c r="Y1053" s="10">
        <f t="shared" si="500"/>
        <v>0</v>
      </c>
      <c r="Z1053" s="10">
        <f t="shared" si="506"/>
        <v>0</v>
      </c>
      <c r="AA1053" s="10">
        <f t="shared" si="507"/>
        <v>0</v>
      </c>
      <c r="AB1053" s="10">
        <f t="shared" si="508"/>
        <v>0</v>
      </c>
      <c r="AC1053" s="10">
        <f t="shared" si="501"/>
        <v>37.643940991648101</v>
      </c>
      <c r="AD1053" s="10">
        <f t="shared" si="502"/>
        <v>0</v>
      </c>
      <c r="AE1053" s="10">
        <f t="shared" si="509"/>
        <v>0</v>
      </c>
      <c r="AF1053" s="10">
        <f t="shared" si="510"/>
        <v>0</v>
      </c>
      <c r="AG1053" s="10">
        <f t="shared" si="511"/>
        <v>0</v>
      </c>
    </row>
    <row r="1054" spans="1:33" x14ac:dyDescent="0.2">
      <c r="A1054" s="5">
        <v>40222.625</v>
      </c>
      <c r="B1054" s="8">
        <v>77455.465292801629</v>
      </c>
      <c r="C1054" s="9">
        <v>1074.5666666666668</v>
      </c>
      <c r="D1054" s="8">
        <f t="shared" si="490"/>
        <v>77.455465292801634</v>
      </c>
      <c r="E1054" s="8">
        <f t="shared" si="483"/>
        <v>141.92946529280164</v>
      </c>
      <c r="F1054" s="10">
        <f t="shared" si="484"/>
        <v>77.455465292801634</v>
      </c>
      <c r="G1054" s="10">
        <f t="shared" si="485"/>
        <v>0</v>
      </c>
      <c r="H1054" s="10">
        <f t="shared" si="512"/>
        <v>0</v>
      </c>
      <c r="I1054" s="10">
        <f t="shared" si="491"/>
        <v>0</v>
      </c>
      <c r="J1054" s="10">
        <f t="shared" si="492"/>
        <v>0</v>
      </c>
      <c r="K1054" s="10">
        <f t="shared" si="486"/>
        <v>77.455465292801634</v>
      </c>
      <c r="L1054" s="10">
        <f t="shared" si="487"/>
        <v>0</v>
      </c>
      <c r="M1054" s="10">
        <f t="shared" si="503"/>
        <v>0</v>
      </c>
      <c r="N1054" s="10">
        <f t="shared" si="493"/>
        <v>0</v>
      </c>
      <c r="O1054" s="10">
        <f t="shared" si="494"/>
        <v>0</v>
      </c>
      <c r="P1054" s="10">
        <f t="shared" si="488"/>
        <v>77.455465292801634</v>
      </c>
      <c r="Q1054" s="10">
        <f t="shared" si="489"/>
        <v>0</v>
      </c>
      <c r="R1054" s="10">
        <f t="shared" si="504"/>
        <v>0</v>
      </c>
      <c r="S1054" s="10">
        <f t="shared" si="495"/>
        <v>0</v>
      </c>
      <c r="T1054" s="10">
        <f t="shared" si="496"/>
        <v>0</v>
      </c>
      <c r="U1054" s="10">
        <f t="shared" si="505"/>
        <v>0</v>
      </c>
      <c r="V1054" s="10">
        <f t="shared" si="497"/>
        <v>0</v>
      </c>
      <c r="W1054" s="10">
        <f t="shared" si="498"/>
        <v>0</v>
      </c>
      <c r="X1054" s="10">
        <f t="shared" si="499"/>
        <v>38.727732646400817</v>
      </c>
      <c r="Y1054" s="10">
        <f t="shared" si="500"/>
        <v>0</v>
      </c>
      <c r="Z1054" s="10">
        <f t="shared" si="506"/>
        <v>0</v>
      </c>
      <c r="AA1054" s="10">
        <f t="shared" si="507"/>
        <v>0</v>
      </c>
      <c r="AB1054" s="10">
        <f t="shared" si="508"/>
        <v>0</v>
      </c>
      <c r="AC1054" s="10">
        <f t="shared" si="501"/>
        <v>38.727732646400817</v>
      </c>
      <c r="AD1054" s="10">
        <f t="shared" si="502"/>
        <v>0</v>
      </c>
      <c r="AE1054" s="10">
        <f t="shared" si="509"/>
        <v>0</v>
      </c>
      <c r="AF1054" s="10">
        <f t="shared" si="510"/>
        <v>0</v>
      </c>
      <c r="AG1054" s="10">
        <f t="shared" si="511"/>
        <v>0</v>
      </c>
    </row>
    <row r="1055" spans="1:33" x14ac:dyDescent="0.2">
      <c r="A1055" s="5">
        <v>40222.666666666664</v>
      </c>
      <c r="B1055" s="8">
        <v>91236.675747212314</v>
      </c>
      <c r="C1055" s="9">
        <v>1049.7233333333334</v>
      </c>
      <c r="D1055" s="8">
        <f t="shared" si="490"/>
        <v>91.236675747212317</v>
      </c>
      <c r="E1055" s="8">
        <f t="shared" si="483"/>
        <v>154.22007574721232</v>
      </c>
      <c r="F1055" s="10">
        <f t="shared" si="484"/>
        <v>91.236675747212317</v>
      </c>
      <c r="G1055" s="10">
        <f t="shared" si="485"/>
        <v>0</v>
      </c>
      <c r="H1055" s="10">
        <f t="shared" si="512"/>
        <v>0</v>
      </c>
      <c r="I1055" s="10">
        <f t="shared" si="491"/>
        <v>0</v>
      </c>
      <c r="J1055" s="10">
        <f t="shared" si="492"/>
        <v>0</v>
      </c>
      <c r="K1055" s="10">
        <f t="shared" si="486"/>
        <v>91.236675747212317</v>
      </c>
      <c r="L1055" s="10">
        <f t="shared" si="487"/>
        <v>0</v>
      </c>
      <c r="M1055" s="10">
        <f t="shared" si="503"/>
        <v>0</v>
      </c>
      <c r="N1055" s="10">
        <f t="shared" si="493"/>
        <v>0</v>
      </c>
      <c r="O1055" s="10">
        <f t="shared" si="494"/>
        <v>0</v>
      </c>
      <c r="P1055" s="10">
        <f t="shared" si="488"/>
        <v>90</v>
      </c>
      <c r="Q1055" s="10">
        <f t="shared" si="489"/>
        <v>1.2366757472123169</v>
      </c>
      <c r="R1055" s="10">
        <f t="shared" si="504"/>
        <v>1</v>
      </c>
      <c r="S1055" s="10">
        <f t="shared" si="495"/>
        <v>0</v>
      </c>
      <c r="T1055" s="10">
        <f t="shared" si="496"/>
        <v>1.2366757472123169</v>
      </c>
      <c r="U1055" s="10">
        <f t="shared" si="505"/>
        <v>1</v>
      </c>
      <c r="V1055" s="10">
        <f t="shared" si="497"/>
        <v>0</v>
      </c>
      <c r="W1055" s="10">
        <f t="shared" si="498"/>
        <v>1.2366757472123169</v>
      </c>
      <c r="X1055" s="10">
        <f t="shared" si="499"/>
        <v>45.618337873606158</v>
      </c>
      <c r="Y1055" s="10">
        <f t="shared" si="500"/>
        <v>0</v>
      </c>
      <c r="Z1055" s="10">
        <f t="shared" si="506"/>
        <v>0</v>
      </c>
      <c r="AA1055" s="10">
        <f t="shared" si="507"/>
        <v>0</v>
      </c>
      <c r="AB1055" s="10">
        <f t="shared" si="508"/>
        <v>0</v>
      </c>
      <c r="AC1055" s="10">
        <f t="shared" si="501"/>
        <v>45.618337873606158</v>
      </c>
      <c r="AD1055" s="10">
        <f t="shared" si="502"/>
        <v>0</v>
      </c>
      <c r="AE1055" s="10">
        <f t="shared" si="509"/>
        <v>0</v>
      </c>
      <c r="AF1055" s="10">
        <f t="shared" si="510"/>
        <v>0</v>
      </c>
      <c r="AG1055" s="10">
        <f t="shared" si="511"/>
        <v>0</v>
      </c>
    </row>
    <row r="1056" spans="1:33" x14ac:dyDescent="0.2">
      <c r="A1056" s="5">
        <v>40222.708333333336</v>
      </c>
      <c r="B1056" s="8">
        <v>73729.914781307525</v>
      </c>
      <c r="C1056" s="9">
        <v>1180.8849999999998</v>
      </c>
      <c r="D1056" s="8">
        <f t="shared" si="490"/>
        <v>73.729914781307528</v>
      </c>
      <c r="E1056" s="8">
        <f t="shared" si="483"/>
        <v>144.58301478130753</v>
      </c>
      <c r="F1056" s="10">
        <f t="shared" si="484"/>
        <v>73.729914781307528</v>
      </c>
      <c r="G1056" s="10">
        <f t="shared" si="485"/>
        <v>0</v>
      </c>
      <c r="H1056" s="10">
        <f t="shared" si="512"/>
        <v>0</v>
      </c>
      <c r="I1056" s="10">
        <f t="shared" si="491"/>
        <v>0</v>
      </c>
      <c r="J1056" s="10">
        <f t="shared" si="492"/>
        <v>0</v>
      </c>
      <c r="K1056" s="10">
        <f t="shared" si="486"/>
        <v>73.729914781307528</v>
      </c>
      <c r="L1056" s="10">
        <f t="shared" si="487"/>
        <v>0</v>
      </c>
      <c r="M1056" s="10">
        <f t="shared" si="503"/>
        <v>0</v>
      </c>
      <c r="N1056" s="10">
        <f t="shared" si="493"/>
        <v>0</v>
      </c>
      <c r="O1056" s="10">
        <f t="shared" si="494"/>
        <v>0</v>
      </c>
      <c r="P1056" s="10">
        <f t="shared" si="488"/>
        <v>73.729914781307528</v>
      </c>
      <c r="Q1056" s="10">
        <f t="shared" si="489"/>
        <v>0</v>
      </c>
      <c r="R1056" s="10">
        <f t="shared" si="504"/>
        <v>0</v>
      </c>
      <c r="S1056" s="10">
        <f t="shared" si="495"/>
        <v>0</v>
      </c>
      <c r="T1056" s="10">
        <f t="shared" si="496"/>
        <v>0</v>
      </c>
      <c r="U1056" s="10">
        <f t="shared" si="505"/>
        <v>0</v>
      </c>
      <c r="V1056" s="10">
        <f t="shared" si="497"/>
        <v>0</v>
      </c>
      <c r="W1056" s="10">
        <f t="shared" si="498"/>
        <v>0</v>
      </c>
      <c r="X1056" s="10">
        <f t="shared" si="499"/>
        <v>36.864957390653764</v>
      </c>
      <c r="Y1056" s="10">
        <f t="shared" si="500"/>
        <v>0</v>
      </c>
      <c r="Z1056" s="10">
        <f t="shared" si="506"/>
        <v>0</v>
      </c>
      <c r="AA1056" s="10">
        <f t="shared" si="507"/>
        <v>0</v>
      </c>
      <c r="AB1056" s="10">
        <f t="shared" si="508"/>
        <v>0</v>
      </c>
      <c r="AC1056" s="10">
        <f t="shared" si="501"/>
        <v>36.864957390653764</v>
      </c>
      <c r="AD1056" s="10">
        <f t="shared" si="502"/>
        <v>0</v>
      </c>
      <c r="AE1056" s="10">
        <f t="shared" si="509"/>
        <v>0</v>
      </c>
      <c r="AF1056" s="10">
        <f t="shared" si="510"/>
        <v>0</v>
      </c>
      <c r="AG1056" s="10">
        <f t="shared" si="511"/>
        <v>0</v>
      </c>
    </row>
    <row r="1057" spans="1:33" x14ac:dyDescent="0.2">
      <c r="A1057" s="5">
        <v>40222.75</v>
      </c>
      <c r="B1057" s="8">
        <v>112453.56449106305</v>
      </c>
      <c r="C1057" s="9">
        <v>1237.325</v>
      </c>
      <c r="D1057" s="8">
        <f t="shared" si="490"/>
        <v>112.45356449106305</v>
      </c>
      <c r="E1057" s="8">
        <f t="shared" si="483"/>
        <v>186.69306449106307</v>
      </c>
      <c r="F1057" s="10">
        <f t="shared" si="484"/>
        <v>112.45356449106305</v>
      </c>
      <c r="G1057" s="10">
        <f t="shared" si="485"/>
        <v>0</v>
      </c>
      <c r="H1057" s="10">
        <f t="shared" si="512"/>
        <v>0</v>
      </c>
      <c r="I1057" s="10">
        <f t="shared" si="491"/>
        <v>0</v>
      </c>
      <c r="J1057" s="10">
        <f t="shared" si="492"/>
        <v>0</v>
      </c>
      <c r="K1057" s="10">
        <f t="shared" si="486"/>
        <v>112.45356449106305</v>
      </c>
      <c r="L1057" s="10">
        <f t="shared" si="487"/>
        <v>0</v>
      </c>
      <c r="M1057" s="10">
        <f t="shared" si="503"/>
        <v>0</v>
      </c>
      <c r="N1057" s="10">
        <f t="shared" si="493"/>
        <v>0</v>
      </c>
      <c r="O1057" s="10">
        <f t="shared" si="494"/>
        <v>0</v>
      </c>
      <c r="P1057" s="10">
        <f t="shared" si="488"/>
        <v>90</v>
      </c>
      <c r="Q1057" s="10">
        <f t="shared" si="489"/>
        <v>22.453564491063048</v>
      </c>
      <c r="R1057" s="10">
        <f t="shared" si="504"/>
        <v>1</v>
      </c>
      <c r="S1057" s="10">
        <f t="shared" si="495"/>
        <v>0</v>
      </c>
      <c r="T1057" s="10">
        <f t="shared" si="496"/>
        <v>22.453564491063048</v>
      </c>
      <c r="U1057" s="10">
        <f t="shared" si="505"/>
        <v>1</v>
      </c>
      <c r="V1057" s="10">
        <f t="shared" si="497"/>
        <v>0</v>
      </c>
      <c r="W1057" s="10">
        <f t="shared" si="498"/>
        <v>22.453564491063048</v>
      </c>
      <c r="X1057" s="10">
        <f t="shared" si="499"/>
        <v>56.226782245531524</v>
      </c>
      <c r="Y1057" s="10">
        <f t="shared" si="500"/>
        <v>0</v>
      </c>
      <c r="Z1057" s="10">
        <f t="shared" si="506"/>
        <v>0</v>
      </c>
      <c r="AA1057" s="10">
        <f t="shared" si="507"/>
        <v>0</v>
      </c>
      <c r="AB1057" s="10">
        <f t="shared" si="508"/>
        <v>0</v>
      </c>
      <c r="AC1057" s="10">
        <f t="shared" si="501"/>
        <v>56.226782245531524</v>
      </c>
      <c r="AD1057" s="10">
        <f t="shared" si="502"/>
        <v>0</v>
      </c>
      <c r="AE1057" s="10">
        <f t="shared" si="509"/>
        <v>0</v>
      </c>
      <c r="AF1057" s="10">
        <f t="shared" si="510"/>
        <v>0</v>
      </c>
      <c r="AG1057" s="10">
        <f t="shared" si="511"/>
        <v>0</v>
      </c>
    </row>
    <row r="1058" spans="1:33" x14ac:dyDescent="0.2">
      <c r="A1058" s="5">
        <v>40222.791666666664</v>
      </c>
      <c r="B1058" s="8">
        <v>143834.97091163631</v>
      </c>
      <c r="C1058" s="9">
        <v>668.31500000000005</v>
      </c>
      <c r="D1058" s="8">
        <f t="shared" si="490"/>
        <v>143.8349709116363</v>
      </c>
      <c r="E1058" s="8">
        <f t="shared" si="483"/>
        <v>183.93387091163629</v>
      </c>
      <c r="F1058" s="10">
        <f t="shared" si="484"/>
        <v>143.8349709116363</v>
      </c>
      <c r="G1058" s="10">
        <f t="shared" si="485"/>
        <v>0</v>
      </c>
      <c r="H1058" s="10">
        <f t="shared" si="512"/>
        <v>0</v>
      </c>
      <c r="I1058" s="10">
        <f t="shared" si="491"/>
        <v>0</v>
      </c>
      <c r="J1058" s="10">
        <f t="shared" si="492"/>
        <v>0</v>
      </c>
      <c r="K1058" s="10">
        <f t="shared" si="486"/>
        <v>135</v>
      </c>
      <c r="L1058" s="10">
        <f t="shared" si="487"/>
        <v>8.8349709116363044</v>
      </c>
      <c r="M1058" s="10">
        <f t="shared" si="503"/>
        <v>1</v>
      </c>
      <c r="N1058" s="10">
        <f t="shared" si="493"/>
        <v>0</v>
      </c>
      <c r="O1058" s="10">
        <f t="shared" si="494"/>
        <v>8.8349709116363044</v>
      </c>
      <c r="P1058" s="10">
        <f t="shared" si="488"/>
        <v>90</v>
      </c>
      <c r="Q1058" s="10">
        <f t="shared" si="489"/>
        <v>53.834970911636304</v>
      </c>
      <c r="R1058" s="10">
        <f t="shared" si="504"/>
        <v>0</v>
      </c>
      <c r="S1058" s="10">
        <f t="shared" si="495"/>
        <v>53.834970911636304</v>
      </c>
      <c r="T1058" s="10">
        <f t="shared" si="496"/>
        <v>0</v>
      </c>
      <c r="U1058" s="10">
        <f t="shared" si="505"/>
        <v>0</v>
      </c>
      <c r="V1058" s="10">
        <f t="shared" si="497"/>
        <v>0</v>
      </c>
      <c r="W1058" s="10">
        <f t="shared" si="498"/>
        <v>0</v>
      </c>
      <c r="X1058" s="10">
        <f t="shared" si="499"/>
        <v>71.917485455818152</v>
      </c>
      <c r="Y1058" s="10">
        <f t="shared" si="500"/>
        <v>0</v>
      </c>
      <c r="Z1058" s="10">
        <f t="shared" si="506"/>
        <v>0</v>
      </c>
      <c r="AA1058" s="10">
        <f t="shared" si="507"/>
        <v>0</v>
      </c>
      <c r="AB1058" s="10">
        <f t="shared" si="508"/>
        <v>0</v>
      </c>
      <c r="AC1058" s="10">
        <f t="shared" si="501"/>
        <v>67.5</v>
      </c>
      <c r="AD1058" s="10">
        <f t="shared" si="502"/>
        <v>4.4174854558181522</v>
      </c>
      <c r="AE1058" s="10">
        <f t="shared" si="509"/>
        <v>1</v>
      </c>
      <c r="AF1058" s="10">
        <f t="shared" si="510"/>
        <v>0</v>
      </c>
      <c r="AG1058" s="10">
        <f t="shared" si="511"/>
        <v>4.4174854558181522</v>
      </c>
    </row>
    <row r="1059" spans="1:33" x14ac:dyDescent="0.2">
      <c r="A1059" s="5">
        <v>40222.833333333336</v>
      </c>
      <c r="B1059" s="8">
        <v>72399.743177142751</v>
      </c>
      <c r="C1059" s="9">
        <v>1253.4833333333333</v>
      </c>
      <c r="D1059" s="8">
        <f t="shared" si="490"/>
        <v>72.399743177142753</v>
      </c>
      <c r="E1059" s="8">
        <f t="shared" si="483"/>
        <v>147.60874317714274</v>
      </c>
      <c r="F1059" s="10">
        <f t="shared" si="484"/>
        <v>72.399743177142753</v>
      </c>
      <c r="G1059" s="10">
        <f t="shared" si="485"/>
        <v>0</v>
      </c>
      <c r="H1059" s="10">
        <f t="shared" si="512"/>
        <v>0</v>
      </c>
      <c r="I1059" s="10">
        <f t="shared" si="491"/>
        <v>0</v>
      </c>
      <c r="J1059" s="10">
        <f t="shared" si="492"/>
        <v>0</v>
      </c>
      <c r="K1059" s="10">
        <f t="shared" si="486"/>
        <v>72.399743177142753</v>
      </c>
      <c r="L1059" s="10">
        <f t="shared" si="487"/>
        <v>0</v>
      </c>
      <c r="M1059" s="10">
        <f t="shared" si="503"/>
        <v>0</v>
      </c>
      <c r="N1059" s="10">
        <f t="shared" si="493"/>
        <v>0</v>
      </c>
      <c r="O1059" s="10">
        <f t="shared" si="494"/>
        <v>0</v>
      </c>
      <c r="P1059" s="10">
        <f t="shared" si="488"/>
        <v>72.399743177142753</v>
      </c>
      <c r="Q1059" s="10">
        <f t="shared" si="489"/>
        <v>0</v>
      </c>
      <c r="R1059" s="10">
        <f t="shared" si="504"/>
        <v>0</v>
      </c>
      <c r="S1059" s="10">
        <f t="shared" si="495"/>
        <v>0</v>
      </c>
      <c r="T1059" s="10">
        <f t="shared" si="496"/>
        <v>0</v>
      </c>
      <c r="U1059" s="10">
        <f t="shared" si="505"/>
        <v>0</v>
      </c>
      <c r="V1059" s="10">
        <f t="shared" si="497"/>
        <v>0</v>
      </c>
      <c r="W1059" s="10">
        <f t="shared" si="498"/>
        <v>0</v>
      </c>
      <c r="X1059" s="10">
        <f t="shared" si="499"/>
        <v>36.199871588571376</v>
      </c>
      <c r="Y1059" s="10">
        <f t="shared" si="500"/>
        <v>0</v>
      </c>
      <c r="Z1059" s="10">
        <f t="shared" si="506"/>
        <v>0</v>
      </c>
      <c r="AA1059" s="10">
        <f t="shared" si="507"/>
        <v>0</v>
      </c>
      <c r="AB1059" s="10">
        <f t="shared" si="508"/>
        <v>0</v>
      </c>
      <c r="AC1059" s="10">
        <f t="shared" si="501"/>
        <v>36.199871588571376</v>
      </c>
      <c r="AD1059" s="10">
        <f t="shared" si="502"/>
        <v>0</v>
      </c>
      <c r="AE1059" s="10">
        <f t="shared" si="509"/>
        <v>0</v>
      </c>
      <c r="AF1059" s="10">
        <f t="shared" si="510"/>
        <v>0</v>
      </c>
      <c r="AG1059" s="10">
        <f t="shared" si="511"/>
        <v>0</v>
      </c>
    </row>
    <row r="1060" spans="1:33" x14ac:dyDescent="0.2">
      <c r="A1060" s="5">
        <v>40222.875</v>
      </c>
      <c r="B1060" s="8">
        <v>131965.29701837874</v>
      </c>
      <c r="C1060" s="9">
        <v>1201.0933333333335</v>
      </c>
      <c r="D1060" s="8">
        <f t="shared" si="490"/>
        <v>131.96529701837875</v>
      </c>
      <c r="E1060" s="8">
        <f t="shared" si="483"/>
        <v>204.03089701837877</v>
      </c>
      <c r="F1060" s="10">
        <f t="shared" si="484"/>
        <v>131.96529701837875</v>
      </c>
      <c r="G1060" s="10">
        <f t="shared" si="485"/>
        <v>0</v>
      </c>
      <c r="H1060" s="10">
        <f t="shared" si="512"/>
        <v>0</v>
      </c>
      <c r="I1060" s="10">
        <f t="shared" si="491"/>
        <v>0</v>
      </c>
      <c r="J1060" s="10">
        <f t="shared" si="492"/>
        <v>0</v>
      </c>
      <c r="K1060" s="10">
        <f t="shared" si="486"/>
        <v>131.96529701837875</v>
      </c>
      <c r="L1060" s="10">
        <f t="shared" si="487"/>
        <v>0</v>
      </c>
      <c r="M1060" s="10">
        <f t="shared" si="503"/>
        <v>0</v>
      </c>
      <c r="N1060" s="10">
        <f t="shared" si="493"/>
        <v>0</v>
      </c>
      <c r="O1060" s="10">
        <f t="shared" si="494"/>
        <v>0</v>
      </c>
      <c r="P1060" s="10">
        <f t="shared" si="488"/>
        <v>90</v>
      </c>
      <c r="Q1060" s="10">
        <f t="shared" si="489"/>
        <v>41.965297018378749</v>
      </c>
      <c r="R1060" s="10">
        <f t="shared" si="504"/>
        <v>1</v>
      </c>
      <c r="S1060" s="10">
        <f t="shared" si="495"/>
        <v>0</v>
      </c>
      <c r="T1060" s="10">
        <f t="shared" si="496"/>
        <v>41.965297018378749</v>
      </c>
      <c r="U1060" s="10">
        <f t="shared" si="505"/>
        <v>1</v>
      </c>
      <c r="V1060" s="10">
        <f t="shared" si="497"/>
        <v>0</v>
      </c>
      <c r="W1060" s="10">
        <f t="shared" si="498"/>
        <v>41.965297018378749</v>
      </c>
      <c r="X1060" s="10">
        <f t="shared" si="499"/>
        <v>65.982648509189374</v>
      </c>
      <c r="Y1060" s="10">
        <f t="shared" si="500"/>
        <v>0</v>
      </c>
      <c r="Z1060" s="10">
        <f t="shared" si="506"/>
        <v>0</v>
      </c>
      <c r="AA1060" s="10">
        <f t="shared" si="507"/>
        <v>0</v>
      </c>
      <c r="AB1060" s="10">
        <f t="shared" si="508"/>
        <v>0</v>
      </c>
      <c r="AC1060" s="10">
        <f t="shared" si="501"/>
        <v>65.982648509189374</v>
      </c>
      <c r="AD1060" s="10">
        <f t="shared" si="502"/>
        <v>0</v>
      </c>
      <c r="AE1060" s="10">
        <f t="shared" si="509"/>
        <v>0</v>
      </c>
      <c r="AF1060" s="10">
        <f t="shared" si="510"/>
        <v>0</v>
      </c>
      <c r="AG1060" s="10">
        <f t="shared" si="511"/>
        <v>0</v>
      </c>
    </row>
    <row r="1061" spans="1:33" x14ac:dyDescent="0.2">
      <c r="A1061" s="5">
        <v>40222.916666666664</v>
      </c>
      <c r="B1061" s="8">
        <v>127546.02462527089</v>
      </c>
      <c r="C1061" s="9">
        <v>1158.5250000000001</v>
      </c>
      <c r="D1061" s="8">
        <f t="shared" si="490"/>
        <v>127.54602462527089</v>
      </c>
      <c r="E1061" s="8">
        <f t="shared" si="483"/>
        <v>197.0575246252709</v>
      </c>
      <c r="F1061" s="10">
        <f t="shared" si="484"/>
        <v>127.54602462527089</v>
      </c>
      <c r="G1061" s="10">
        <f t="shared" si="485"/>
        <v>0</v>
      </c>
      <c r="H1061" s="10">
        <f t="shared" si="512"/>
        <v>0</v>
      </c>
      <c r="I1061" s="10">
        <f t="shared" si="491"/>
        <v>0</v>
      </c>
      <c r="J1061" s="10">
        <f t="shared" si="492"/>
        <v>0</v>
      </c>
      <c r="K1061" s="10">
        <f t="shared" si="486"/>
        <v>127.54602462527089</v>
      </c>
      <c r="L1061" s="10">
        <f t="shared" si="487"/>
        <v>0</v>
      </c>
      <c r="M1061" s="10">
        <f t="shared" si="503"/>
        <v>0</v>
      </c>
      <c r="N1061" s="10">
        <f t="shared" si="493"/>
        <v>0</v>
      </c>
      <c r="O1061" s="10">
        <f t="shared" si="494"/>
        <v>0</v>
      </c>
      <c r="P1061" s="10">
        <f t="shared" si="488"/>
        <v>90</v>
      </c>
      <c r="Q1061" s="10">
        <f t="shared" si="489"/>
        <v>37.546024625270888</v>
      </c>
      <c r="R1061" s="10">
        <f t="shared" si="504"/>
        <v>0</v>
      </c>
      <c r="S1061" s="10">
        <f t="shared" si="495"/>
        <v>37.546024625270888</v>
      </c>
      <c r="T1061" s="10">
        <f t="shared" si="496"/>
        <v>0</v>
      </c>
      <c r="U1061" s="10">
        <f t="shared" si="505"/>
        <v>0</v>
      </c>
      <c r="V1061" s="10">
        <f t="shared" si="497"/>
        <v>0</v>
      </c>
      <c r="W1061" s="10">
        <f t="shared" si="498"/>
        <v>0</v>
      </c>
      <c r="X1061" s="10">
        <f t="shared" si="499"/>
        <v>63.773012312635437</v>
      </c>
      <c r="Y1061" s="10">
        <f t="shared" si="500"/>
        <v>0</v>
      </c>
      <c r="Z1061" s="10">
        <f t="shared" si="506"/>
        <v>0</v>
      </c>
      <c r="AA1061" s="10">
        <f t="shared" si="507"/>
        <v>0</v>
      </c>
      <c r="AB1061" s="10">
        <f t="shared" si="508"/>
        <v>0</v>
      </c>
      <c r="AC1061" s="10">
        <f t="shared" si="501"/>
        <v>63.773012312635437</v>
      </c>
      <c r="AD1061" s="10">
        <f t="shared" si="502"/>
        <v>0</v>
      </c>
      <c r="AE1061" s="10">
        <f t="shared" si="509"/>
        <v>0</v>
      </c>
      <c r="AF1061" s="10">
        <f t="shared" si="510"/>
        <v>0</v>
      </c>
      <c r="AG1061" s="10">
        <f t="shared" si="511"/>
        <v>0</v>
      </c>
    </row>
    <row r="1062" spans="1:33" x14ac:dyDescent="0.2">
      <c r="A1062" s="5">
        <v>40222.958333333336</v>
      </c>
      <c r="B1062" s="8">
        <v>105637.77353621615</v>
      </c>
      <c r="C1062" s="9">
        <v>1132.6666666666667</v>
      </c>
      <c r="D1062" s="8">
        <f t="shared" si="490"/>
        <v>105.63777353621614</v>
      </c>
      <c r="E1062" s="8">
        <f t="shared" si="483"/>
        <v>173.59777353621615</v>
      </c>
      <c r="F1062" s="10">
        <f t="shared" si="484"/>
        <v>105.63777353621614</v>
      </c>
      <c r="G1062" s="10">
        <f t="shared" si="485"/>
        <v>0</v>
      </c>
      <c r="H1062" s="10">
        <f t="shared" si="512"/>
        <v>0</v>
      </c>
      <c r="I1062" s="10">
        <f t="shared" si="491"/>
        <v>0</v>
      </c>
      <c r="J1062" s="10">
        <f t="shared" si="492"/>
        <v>0</v>
      </c>
      <c r="K1062" s="10">
        <f t="shared" si="486"/>
        <v>105.63777353621614</v>
      </c>
      <c r="L1062" s="10">
        <f t="shared" si="487"/>
        <v>0</v>
      </c>
      <c r="M1062" s="10">
        <f t="shared" si="503"/>
        <v>0</v>
      </c>
      <c r="N1062" s="10">
        <f t="shared" si="493"/>
        <v>0</v>
      </c>
      <c r="O1062" s="10">
        <f t="shared" si="494"/>
        <v>0</v>
      </c>
      <c r="P1062" s="10">
        <f t="shared" si="488"/>
        <v>90</v>
      </c>
      <c r="Q1062" s="10">
        <f t="shared" si="489"/>
        <v>15.637773536216145</v>
      </c>
      <c r="R1062" s="10">
        <f t="shared" si="504"/>
        <v>0</v>
      </c>
      <c r="S1062" s="10">
        <f t="shared" si="495"/>
        <v>15.637773536216145</v>
      </c>
      <c r="T1062" s="10">
        <f t="shared" si="496"/>
        <v>0</v>
      </c>
      <c r="U1062" s="10">
        <f t="shared" si="505"/>
        <v>0</v>
      </c>
      <c r="V1062" s="10">
        <f t="shared" si="497"/>
        <v>0</v>
      </c>
      <c r="W1062" s="10">
        <f t="shared" si="498"/>
        <v>0</v>
      </c>
      <c r="X1062" s="10">
        <f t="shared" si="499"/>
        <v>52.818886768108072</v>
      </c>
      <c r="Y1062" s="10">
        <f t="shared" si="500"/>
        <v>0</v>
      </c>
      <c r="Z1062" s="10">
        <f t="shared" si="506"/>
        <v>0</v>
      </c>
      <c r="AA1062" s="10">
        <f t="shared" si="507"/>
        <v>0</v>
      </c>
      <c r="AB1062" s="10">
        <f t="shared" si="508"/>
        <v>0</v>
      </c>
      <c r="AC1062" s="10">
        <f t="shared" si="501"/>
        <v>52.818886768108072</v>
      </c>
      <c r="AD1062" s="10">
        <f t="shared" si="502"/>
        <v>0</v>
      </c>
      <c r="AE1062" s="10">
        <f t="shared" si="509"/>
        <v>0</v>
      </c>
      <c r="AF1062" s="10">
        <f t="shared" si="510"/>
        <v>0</v>
      </c>
      <c r="AG1062" s="10">
        <f t="shared" si="511"/>
        <v>0</v>
      </c>
    </row>
    <row r="1063" spans="1:33" x14ac:dyDescent="0.2">
      <c r="A1063" s="5">
        <v>40223</v>
      </c>
      <c r="B1063" s="8">
        <v>58061.696425134112</v>
      </c>
      <c r="C1063" s="9">
        <v>1121.845</v>
      </c>
      <c r="D1063" s="8">
        <f t="shared" si="490"/>
        <v>58.061696425134116</v>
      </c>
      <c r="E1063" s="8">
        <f t="shared" si="483"/>
        <v>125.37239642513411</v>
      </c>
      <c r="F1063" s="10">
        <f t="shared" si="484"/>
        <v>58.061696425134116</v>
      </c>
      <c r="G1063" s="10">
        <f t="shared" si="485"/>
        <v>0</v>
      </c>
      <c r="H1063" s="10">
        <f t="shared" si="512"/>
        <v>0</v>
      </c>
      <c r="I1063" s="10">
        <f t="shared" si="491"/>
        <v>0</v>
      </c>
      <c r="J1063" s="10">
        <f t="shared" si="492"/>
        <v>0</v>
      </c>
      <c r="K1063" s="10">
        <f t="shared" si="486"/>
        <v>58.061696425134116</v>
      </c>
      <c r="L1063" s="10">
        <f t="shared" si="487"/>
        <v>0</v>
      </c>
      <c r="M1063" s="10">
        <f t="shared" si="503"/>
        <v>0</v>
      </c>
      <c r="N1063" s="10">
        <f t="shared" si="493"/>
        <v>0</v>
      </c>
      <c r="O1063" s="10">
        <f t="shared" si="494"/>
        <v>0</v>
      </c>
      <c r="P1063" s="10">
        <f t="shared" si="488"/>
        <v>58.061696425134116</v>
      </c>
      <c r="Q1063" s="10">
        <f t="shared" si="489"/>
        <v>0</v>
      </c>
      <c r="R1063" s="10">
        <f t="shared" si="504"/>
        <v>0</v>
      </c>
      <c r="S1063" s="10">
        <f t="shared" si="495"/>
        <v>0</v>
      </c>
      <c r="T1063" s="10">
        <f t="shared" si="496"/>
        <v>0</v>
      </c>
      <c r="U1063" s="10">
        <f t="shared" si="505"/>
        <v>0</v>
      </c>
      <c r="V1063" s="10">
        <f t="shared" si="497"/>
        <v>0</v>
      </c>
      <c r="W1063" s="10">
        <f t="shared" si="498"/>
        <v>0</v>
      </c>
      <c r="X1063" s="10">
        <f t="shared" si="499"/>
        <v>29.030848212567058</v>
      </c>
      <c r="Y1063" s="10">
        <f t="shared" si="500"/>
        <v>0</v>
      </c>
      <c r="Z1063" s="10">
        <f t="shared" si="506"/>
        <v>0</v>
      </c>
      <c r="AA1063" s="10">
        <f t="shared" si="507"/>
        <v>0</v>
      </c>
      <c r="AB1063" s="10">
        <f t="shared" si="508"/>
        <v>0</v>
      </c>
      <c r="AC1063" s="10">
        <f t="shared" si="501"/>
        <v>29.030848212567058</v>
      </c>
      <c r="AD1063" s="10">
        <f t="shared" si="502"/>
        <v>0</v>
      </c>
      <c r="AE1063" s="10">
        <f t="shared" si="509"/>
        <v>0</v>
      </c>
      <c r="AF1063" s="10">
        <f t="shared" si="510"/>
        <v>0</v>
      </c>
      <c r="AG1063" s="10">
        <f t="shared" si="511"/>
        <v>0</v>
      </c>
    </row>
    <row r="1064" spans="1:33" x14ac:dyDescent="0.2">
      <c r="A1064" s="5">
        <v>40223.041666666664</v>
      </c>
      <c r="B1064" s="8">
        <v>63429.010481942008</v>
      </c>
      <c r="C1064" s="9">
        <v>1106.53</v>
      </c>
      <c r="D1064" s="8">
        <f t="shared" si="490"/>
        <v>63.429010481942008</v>
      </c>
      <c r="E1064" s="8">
        <f t="shared" si="483"/>
        <v>129.820810481942</v>
      </c>
      <c r="F1064" s="10">
        <f t="shared" si="484"/>
        <v>63.429010481942008</v>
      </c>
      <c r="G1064" s="10">
        <f t="shared" si="485"/>
        <v>0</v>
      </c>
      <c r="H1064" s="10">
        <f t="shared" si="512"/>
        <v>0</v>
      </c>
      <c r="I1064" s="10">
        <f t="shared" si="491"/>
        <v>0</v>
      </c>
      <c r="J1064" s="10">
        <f t="shared" si="492"/>
        <v>0</v>
      </c>
      <c r="K1064" s="10">
        <f t="shared" si="486"/>
        <v>63.429010481942008</v>
      </c>
      <c r="L1064" s="10">
        <f t="shared" si="487"/>
        <v>0</v>
      </c>
      <c r="M1064" s="10">
        <f t="shared" si="503"/>
        <v>0</v>
      </c>
      <c r="N1064" s="10">
        <f t="shared" si="493"/>
        <v>0</v>
      </c>
      <c r="O1064" s="10">
        <f t="shared" si="494"/>
        <v>0</v>
      </c>
      <c r="P1064" s="10">
        <f t="shared" si="488"/>
        <v>63.429010481942008</v>
      </c>
      <c r="Q1064" s="10">
        <f t="shared" si="489"/>
        <v>0</v>
      </c>
      <c r="R1064" s="10">
        <f t="shared" si="504"/>
        <v>0</v>
      </c>
      <c r="S1064" s="10">
        <f t="shared" si="495"/>
        <v>0</v>
      </c>
      <c r="T1064" s="10">
        <f t="shared" si="496"/>
        <v>0</v>
      </c>
      <c r="U1064" s="10">
        <f t="shared" si="505"/>
        <v>0</v>
      </c>
      <c r="V1064" s="10">
        <f t="shared" si="497"/>
        <v>0</v>
      </c>
      <c r="W1064" s="10">
        <f t="shared" si="498"/>
        <v>0</v>
      </c>
      <c r="X1064" s="10">
        <f t="shared" si="499"/>
        <v>31.714505240971004</v>
      </c>
      <c r="Y1064" s="10">
        <f t="shared" si="500"/>
        <v>0</v>
      </c>
      <c r="Z1064" s="10">
        <f t="shared" si="506"/>
        <v>0</v>
      </c>
      <c r="AA1064" s="10">
        <f t="shared" si="507"/>
        <v>0</v>
      </c>
      <c r="AB1064" s="10">
        <f t="shared" si="508"/>
        <v>0</v>
      </c>
      <c r="AC1064" s="10">
        <f t="shared" si="501"/>
        <v>31.714505240971004</v>
      </c>
      <c r="AD1064" s="10">
        <f t="shared" si="502"/>
        <v>0</v>
      </c>
      <c r="AE1064" s="10">
        <f t="shared" si="509"/>
        <v>0</v>
      </c>
      <c r="AF1064" s="10">
        <f t="shared" si="510"/>
        <v>0</v>
      </c>
      <c r="AG1064" s="10">
        <f t="shared" si="511"/>
        <v>0</v>
      </c>
    </row>
    <row r="1065" spans="1:33" x14ac:dyDescent="0.2">
      <c r="A1065" s="5">
        <v>40223.083333333336</v>
      </c>
      <c r="B1065" s="8">
        <v>77039.664048862149</v>
      </c>
      <c r="C1065" s="9">
        <v>1101.6316666666667</v>
      </c>
      <c r="D1065" s="8">
        <f t="shared" si="490"/>
        <v>77.03966404886215</v>
      </c>
      <c r="E1065" s="8">
        <f t="shared" si="483"/>
        <v>143.13756404886215</v>
      </c>
      <c r="F1065" s="10">
        <f t="shared" si="484"/>
        <v>77.03966404886215</v>
      </c>
      <c r="G1065" s="10">
        <f t="shared" si="485"/>
        <v>0</v>
      </c>
      <c r="H1065" s="10">
        <f t="shared" si="512"/>
        <v>0</v>
      </c>
      <c r="I1065" s="10">
        <f t="shared" si="491"/>
        <v>0</v>
      </c>
      <c r="J1065" s="10">
        <f t="shared" si="492"/>
        <v>0</v>
      </c>
      <c r="K1065" s="10">
        <f t="shared" si="486"/>
        <v>77.03966404886215</v>
      </c>
      <c r="L1065" s="10">
        <f t="shared" si="487"/>
        <v>0</v>
      </c>
      <c r="M1065" s="10">
        <f t="shared" si="503"/>
        <v>0</v>
      </c>
      <c r="N1065" s="10">
        <f t="shared" si="493"/>
        <v>0</v>
      </c>
      <c r="O1065" s="10">
        <f t="shared" si="494"/>
        <v>0</v>
      </c>
      <c r="P1065" s="10">
        <f t="shared" si="488"/>
        <v>77.03966404886215</v>
      </c>
      <c r="Q1065" s="10">
        <f t="shared" si="489"/>
        <v>0</v>
      </c>
      <c r="R1065" s="10">
        <f t="shared" si="504"/>
        <v>0</v>
      </c>
      <c r="S1065" s="10">
        <f t="shared" si="495"/>
        <v>0</v>
      </c>
      <c r="T1065" s="10">
        <f t="shared" si="496"/>
        <v>0</v>
      </c>
      <c r="U1065" s="10">
        <f t="shared" si="505"/>
        <v>0</v>
      </c>
      <c r="V1065" s="10">
        <f t="shared" si="497"/>
        <v>0</v>
      </c>
      <c r="W1065" s="10">
        <f t="shared" si="498"/>
        <v>0</v>
      </c>
      <c r="X1065" s="10">
        <f t="shared" si="499"/>
        <v>38.519832024431075</v>
      </c>
      <c r="Y1065" s="10">
        <f t="shared" si="500"/>
        <v>0</v>
      </c>
      <c r="Z1065" s="10">
        <f t="shared" si="506"/>
        <v>0</v>
      </c>
      <c r="AA1065" s="10">
        <f t="shared" si="507"/>
        <v>0</v>
      </c>
      <c r="AB1065" s="10">
        <f t="shared" si="508"/>
        <v>0</v>
      </c>
      <c r="AC1065" s="10">
        <f t="shared" si="501"/>
        <v>38.519832024431075</v>
      </c>
      <c r="AD1065" s="10">
        <f t="shared" si="502"/>
        <v>0</v>
      </c>
      <c r="AE1065" s="10">
        <f t="shared" si="509"/>
        <v>0</v>
      </c>
      <c r="AF1065" s="10">
        <f t="shared" si="510"/>
        <v>0</v>
      </c>
      <c r="AG1065" s="10">
        <f t="shared" si="511"/>
        <v>0</v>
      </c>
    </row>
    <row r="1066" spans="1:33" x14ac:dyDescent="0.2">
      <c r="A1066" s="5">
        <v>40223.125</v>
      </c>
      <c r="B1066" s="8">
        <v>116978.78182897031</v>
      </c>
      <c r="C1066" s="9">
        <v>1114.3816666666667</v>
      </c>
      <c r="D1066" s="8">
        <f t="shared" si="490"/>
        <v>116.97878182897031</v>
      </c>
      <c r="E1066" s="8">
        <f t="shared" si="483"/>
        <v>183.84168182897031</v>
      </c>
      <c r="F1066" s="10">
        <f t="shared" si="484"/>
        <v>116.97878182897031</v>
      </c>
      <c r="G1066" s="10">
        <f t="shared" si="485"/>
        <v>0</v>
      </c>
      <c r="H1066" s="10">
        <f t="shared" si="512"/>
        <v>0</v>
      </c>
      <c r="I1066" s="10">
        <f t="shared" si="491"/>
        <v>0</v>
      </c>
      <c r="J1066" s="10">
        <f t="shared" si="492"/>
        <v>0</v>
      </c>
      <c r="K1066" s="10">
        <f t="shared" si="486"/>
        <v>116.97878182897031</v>
      </c>
      <c r="L1066" s="10">
        <f t="shared" si="487"/>
        <v>0</v>
      </c>
      <c r="M1066" s="10">
        <f t="shared" si="503"/>
        <v>0</v>
      </c>
      <c r="N1066" s="10">
        <f t="shared" si="493"/>
        <v>0</v>
      </c>
      <c r="O1066" s="10">
        <f t="shared" si="494"/>
        <v>0</v>
      </c>
      <c r="P1066" s="10">
        <f t="shared" si="488"/>
        <v>90</v>
      </c>
      <c r="Q1066" s="10">
        <f t="shared" si="489"/>
        <v>26.978781828970313</v>
      </c>
      <c r="R1066" s="10">
        <f t="shared" si="504"/>
        <v>1</v>
      </c>
      <c r="S1066" s="10">
        <f t="shared" si="495"/>
        <v>0</v>
      </c>
      <c r="T1066" s="10">
        <f t="shared" si="496"/>
        <v>26.978781828970313</v>
      </c>
      <c r="U1066" s="10">
        <f t="shared" si="505"/>
        <v>1</v>
      </c>
      <c r="V1066" s="10">
        <f t="shared" si="497"/>
        <v>0</v>
      </c>
      <c r="W1066" s="10">
        <f t="shared" si="498"/>
        <v>26.978781828970313</v>
      </c>
      <c r="X1066" s="10">
        <f t="shared" si="499"/>
        <v>58.489390914485156</v>
      </c>
      <c r="Y1066" s="10">
        <f t="shared" si="500"/>
        <v>0</v>
      </c>
      <c r="Z1066" s="10">
        <f t="shared" si="506"/>
        <v>0</v>
      </c>
      <c r="AA1066" s="10">
        <f t="shared" si="507"/>
        <v>0</v>
      </c>
      <c r="AB1066" s="10">
        <f t="shared" si="508"/>
        <v>0</v>
      </c>
      <c r="AC1066" s="10">
        <f t="shared" si="501"/>
        <v>58.489390914485156</v>
      </c>
      <c r="AD1066" s="10">
        <f t="shared" si="502"/>
        <v>0</v>
      </c>
      <c r="AE1066" s="10">
        <f t="shared" si="509"/>
        <v>0</v>
      </c>
      <c r="AF1066" s="10">
        <f t="shared" si="510"/>
        <v>0</v>
      </c>
      <c r="AG1066" s="10">
        <f t="shared" si="511"/>
        <v>0</v>
      </c>
    </row>
    <row r="1067" spans="1:33" x14ac:dyDescent="0.2">
      <c r="A1067" s="5">
        <v>40223.166666666664</v>
      </c>
      <c r="B1067" s="8">
        <v>143679.3104894369</v>
      </c>
      <c r="C1067" s="9">
        <v>1121.1116666666667</v>
      </c>
      <c r="D1067" s="8">
        <f t="shared" si="490"/>
        <v>143.67931048943692</v>
      </c>
      <c r="E1067" s="8">
        <f t="shared" si="483"/>
        <v>210.9460104894369</v>
      </c>
      <c r="F1067" s="10">
        <f t="shared" si="484"/>
        <v>143.67931048943692</v>
      </c>
      <c r="G1067" s="10">
        <f t="shared" si="485"/>
        <v>0</v>
      </c>
      <c r="H1067" s="10">
        <f t="shared" si="512"/>
        <v>0</v>
      </c>
      <c r="I1067" s="10">
        <f t="shared" si="491"/>
        <v>0</v>
      </c>
      <c r="J1067" s="10">
        <f t="shared" si="492"/>
        <v>0</v>
      </c>
      <c r="K1067" s="10">
        <f t="shared" si="486"/>
        <v>135</v>
      </c>
      <c r="L1067" s="10">
        <f t="shared" si="487"/>
        <v>8.6793104894369151</v>
      </c>
      <c r="M1067" s="10">
        <f t="shared" si="503"/>
        <v>1</v>
      </c>
      <c r="N1067" s="10">
        <f t="shared" si="493"/>
        <v>0</v>
      </c>
      <c r="O1067" s="10">
        <f t="shared" si="494"/>
        <v>8.6793104894369151</v>
      </c>
      <c r="P1067" s="10">
        <f t="shared" si="488"/>
        <v>90</v>
      </c>
      <c r="Q1067" s="10">
        <f t="shared" si="489"/>
        <v>53.679310489436915</v>
      </c>
      <c r="R1067" s="10">
        <f t="shared" si="504"/>
        <v>0</v>
      </c>
      <c r="S1067" s="10">
        <f t="shared" si="495"/>
        <v>53.679310489436915</v>
      </c>
      <c r="T1067" s="10">
        <f t="shared" si="496"/>
        <v>0</v>
      </c>
      <c r="U1067" s="10">
        <f t="shared" si="505"/>
        <v>0</v>
      </c>
      <c r="V1067" s="10">
        <f t="shared" si="497"/>
        <v>0</v>
      </c>
      <c r="W1067" s="10">
        <f t="shared" si="498"/>
        <v>0</v>
      </c>
      <c r="X1067" s="10">
        <f t="shared" si="499"/>
        <v>71.839655244718458</v>
      </c>
      <c r="Y1067" s="10">
        <f t="shared" si="500"/>
        <v>0</v>
      </c>
      <c r="Z1067" s="10">
        <f t="shared" si="506"/>
        <v>0</v>
      </c>
      <c r="AA1067" s="10">
        <f t="shared" si="507"/>
        <v>0</v>
      </c>
      <c r="AB1067" s="10">
        <f t="shared" si="508"/>
        <v>0</v>
      </c>
      <c r="AC1067" s="10">
        <f t="shared" si="501"/>
        <v>67.5</v>
      </c>
      <c r="AD1067" s="10">
        <f t="shared" si="502"/>
        <v>4.3396552447184575</v>
      </c>
      <c r="AE1067" s="10">
        <f t="shared" si="509"/>
        <v>1</v>
      </c>
      <c r="AF1067" s="10">
        <f t="shared" si="510"/>
        <v>0</v>
      </c>
      <c r="AG1067" s="10">
        <f t="shared" si="511"/>
        <v>4.3396552447184575</v>
      </c>
    </row>
    <row r="1068" spans="1:33" x14ac:dyDescent="0.2">
      <c r="A1068" s="5">
        <v>40223.208333333336</v>
      </c>
      <c r="B1068" s="8">
        <v>117168.17356111425</v>
      </c>
      <c r="C1068" s="9">
        <v>1111.7149999999999</v>
      </c>
      <c r="D1068" s="8">
        <f t="shared" si="490"/>
        <v>117.16817356111424</v>
      </c>
      <c r="E1068" s="8">
        <f t="shared" si="483"/>
        <v>183.87107356111426</v>
      </c>
      <c r="F1068" s="10">
        <f t="shared" si="484"/>
        <v>117.16817356111424</v>
      </c>
      <c r="G1068" s="10">
        <f t="shared" si="485"/>
        <v>0</v>
      </c>
      <c r="H1068" s="10">
        <f t="shared" si="512"/>
        <v>0</v>
      </c>
      <c r="I1068" s="10">
        <f t="shared" si="491"/>
        <v>0</v>
      </c>
      <c r="J1068" s="10">
        <f t="shared" si="492"/>
        <v>0</v>
      </c>
      <c r="K1068" s="10">
        <f t="shared" si="486"/>
        <v>117.16817356111424</v>
      </c>
      <c r="L1068" s="10">
        <f t="shared" si="487"/>
        <v>0</v>
      </c>
      <c r="M1068" s="10">
        <f t="shared" si="503"/>
        <v>0</v>
      </c>
      <c r="N1068" s="10">
        <f t="shared" si="493"/>
        <v>0</v>
      </c>
      <c r="O1068" s="10">
        <f t="shared" si="494"/>
        <v>0</v>
      </c>
      <c r="P1068" s="10">
        <f t="shared" si="488"/>
        <v>90</v>
      </c>
      <c r="Q1068" s="10">
        <f t="shared" si="489"/>
        <v>27.168173561114244</v>
      </c>
      <c r="R1068" s="10">
        <f t="shared" si="504"/>
        <v>0</v>
      </c>
      <c r="S1068" s="10">
        <f t="shared" si="495"/>
        <v>27.168173561114244</v>
      </c>
      <c r="T1068" s="10">
        <f t="shared" si="496"/>
        <v>0</v>
      </c>
      <c r="U1068" s="10">
        <f t="shared" si="505"/>
        <v>0</v>
      </c>
      <c r="V1068" s="10">
        <f t="shared" si="497"/>
        <v>0</v>
      </c>
      <c r="W1068" s="10">
        <f t="shared" si="498"/>
        <v>0</v>
      </c>
      <c r="X1068" s="10">
        <f t="shared" si="499"/>
        <v>58.584086780557122</v>
      </c>
      <c r="Y1068" s="10">
        <f t="shared" si="500"/>
        <v>0</v>
      </c>
      <c r="Z1068" s="10">
        <f t="shared" si="506"/>
        <v>0</v>
      </c>
      <c r="AA1068" s="10">
        <f t="shared" si="507"/>
        <v>0</v>
      </c>
      <c r="AB1068" s="10">
        <f t="shared" si="508"/>
        <v>0</v>
      </c>
      <c r="AC1068" s="10">
        <f t="shared" si="501"/>
        <v>58.584086780557122</v>
      </c>
      <c r="AD1068" s="10">
        <f t="shared" si="502"/>
        <v>0</v>
      </c>
      <c r="AE1068" s="10">
        <f t="shared" si="509"/>
        <v>0</v>
      </c>
      <c r="AF1068" s="10">
        <f t="shared" si="510"/>
        <v>0</v>
      </c>
      <c r="AG1068" s="10">
        <f t="shared" si="511"/>
        <v>0</v>
      </c>
    </row>
    <row r="1069" spans="1:33" x14ac:dyDescent="0.2">
      <c r="A1069" s="5">
        <v>40223.25</v>
      </c>
      <c r="B1069" s="8">
        <v>108442.20276700359</v>
      </c>
      <c r="C1069" s="9">
        <v>1109.5483333333334</v>
      </c>
      <c r="D1069" s="8">
        <f t="shared" si="490"/>
        <v>108.44220276700359</v>
      </c>
      <c r="E1069" s="8">
        <f t="shared" si="483"/>
        <v>175.01510276700361</v>
      </c>
      <c r="F1069" s="10">
        <f t="shared" si="484"/>
        <v>108.44220276700359</v>
      </c>
      <c r="G1069" s="10">
        <f t="shared" si="485"/>
        <v>0</v>
      </c>
      <c r="H1069" s="10">
        <f t="shared" si="512"/>
        <v>0</v>
      </c>
      <c r="I1069" s="10">
        <f t="shared" si="491"/>
        <v>0</v>
      </c>
      <c r="J1069" s="10">
        <f t="shared" si="492"/>
        <v>0</v>
      </c>
      <c r="K1069" s="10">
        <f t="shared" si="486"/>
        <v>108.44220276700359</v>
      </c>
      <c r="L1069" s="10">
        <f t="shared" si="487"/>
        <v>0</v>
      </c>
      <c r="M1069" s="10">
        <f t="shared" si="503"/>
        <v>0</v>
      </c>
      <c r="N1069" s="10">
        <f t="shared" si="493"/>
        <v>0</v>
      </c>
      <c r="O1069" s="10">
        <f t="shared" si="494"/>
        <v>0</v>
      </c>
      <c r="P1069" s="10">
        <f t="shared" si="488"/>
        <v>90</v>
      </c>
      <c r="Q1069" s="10">
        <f t="shared" si="489"/>
        <v>18.442202767003593</v>
      </c>
      <c r="R1069" s="10">
        <f t="shared" si="504"/>
        <v>0</v>
      </c>
      <c r="S1069" s="10">
        <f t="shared" si="495"/>
        <v>18.442202767003593</v>
      </c>
      <c r="T1069" s="10">
        <f t="shared" si="496"/>
        <v>0</v>
      </c>
      <c r="U1069" s="10">
        <f t="shared" si="505"/>
        <v>0</v>
      </c>
      <c r="V1069" s="10">
        <f t="shared" si="497"/>
        <v>0</v>
      </c>
      <c r="W1069" s="10">
        <f t="shared" si="498"/>
        <v>0</v>
      </c>
      <c r="X1069" s="10">
        <f t="shared" si="499"/>
        <v>54.221101383501797</v>
      </c>
      <c r="Y1069" s="10">
        <f t="shared" si="500"/>
        <v>0</v>
      </c>
      <c r="Z1069" s="10">
        <f t="shared" si="506"/>
        <v>0</v>
      </c>
      <c r="AA1069" s="10">
        <f t="shared" si="507"/>
        <v>0</v>
      </c>
      <c r="AB1069" s="10">
        <f t="shared" si="508"/>
        <v>0</v>
      </c>
      <c r="AC1069" s="10">
        <f t="shared" si="501"/>
        <v>54.221101383501797</v>
      </c>
      <c r="AD1069" s="10">
        <f t="shared" si="502"/>
        <v>0</v>
      </c>
      <c r="AE1069" s="10">
        <f t="shared" si="509"/>
        <v>0</v>
      </c>
      <c r="AF1069" s="10">
        <f t="shared" si="510"/>
        <v>0</v>
      </c>
      <c r="AG1069" s="10">
        <f t="shared" si="511"/>
        <v>0</v>
      </c>
    </row>
    <row r="1070" spans="1:33" x14ac:dyDescent="0.2">
      <c r="A1070" s="5">
        <v>40223.291666666664</v>
      </c>
      <c r="B1070" s="8">
        <v>132841.95743037338</v>
      </c>
      <c r="C1070" s="9">
        <v>1136.2833333333333</v>
      </c>
      <c r="D1070" s="8">
        <f t="shared" si="490"/>
        <v>132.84195743037338</v>
      </c>
      <c r="E1070" s="8">
        <f t="shared" si="483"/>
        <v>201.0189574303734</v>
      </c>
      <c r="F1070" s="10">
        <f t="shared" si="484"/>
        <v>132.84195743037338</v>
      </c>
      <c r="G1070" s="10">
        <f t="shared" si="485"/>
        <v>0</v>
      </c>
      <c r="H1070" s="10">
        <f t="shared" si="512"/>
        <v>0</v>
      </c>
      <c r="I1070" s="10">
        <f t="shared" si="491"/>
        <v>0</v>
      </c>
      <c r="J1070" s="10">
        <f t="shared" si="492"/>
        <v>0</v>
      </c>
      <c r="K1070" s="10">
        <f t="shared" si="486"/>
        <v>132.84195743037338</v>
      </c>
      <c r="L1070" s="10">
        <f t="shared" si="487"/>
        <v>0</v>
      </c>
      <c r="M1070" s="10">
        <f t="shared" si="503"/>
        <v>0</v>
      </c>
      <c r="N1070" s="10">
        <f t="shared" si="493"/>
        <v>0</v>
      </c>
      <c r="O1070" s="10">
        <f t="shared" si="494"/>
        <v>0</v>
      </c>
      <c r="P1070" s="10">
        <f t="shared" si="488"/>
        <v>90</v>
      </c>
      <c r="Q1070" s="10">
        <f t="shared" si="489"/>
        <v>42.841957430373384</v>
      </c>
      <c r="R1070" s="10">
        <f t="shared" si="504"/>
        <v>0</v>
      </c>
      <c r="S1070" s="10">
        <f t="shared" si="495"/>
        <v>42.841957430373384</v>
      </c>
      <c r="T1070" s="10">
        <f t="shared" si="496"/>
        <v>0</v>
      </c>
      <c r="U1070" s="10">
        <f t="shared" si="505"/>
        <v>0</v>
      </c>
      <c r="V1070" s="10">
        <f t="shared" si="497"/>
        <v>0</v>
      </c>
      <c r="W1070" s="10">
        <f t="shared" si="498"/>
        <v>0</v>
      </c>
      <c r="X1070" s="10">
        <f t="shared" si="499"/>
        <v>66.420978715186692</v>
      </c>
      <c r="Y1070" s="10">
        <f t="shared" si="500"/>
        <v>0</v>
      </c>
      <c r="Z1070" s="10">
        <f t="shared" si="506"/>
        <v>0</v>
      </c>
      <c r="AA1070" s="10">
        <f t="shared" si="507"/>
        <v>0</v>
      </c>
      <c r="AB1070" s="10">
        <f t="shared" si="508"/>
        <v>0</v>
      </c>
      <c r="AC1070" s="10">
        <f t="shared" si="501"/>
        <v>66.420978715186692</v>
      </c>
      <c r="AD1070" s="10">
        <f t="shared" si="502"/>
        <v>0</v>
      </c>
      <c r="AE1070" s="10">
        <f t="shared" si="509"/>
        <v>0</v>
      </c>
      <c r="AF1070" s="10">
        <f t="shared" si="510"/>
        <v>0</v>
      </c>
      <c r="AG1070" s="10">
        <f t="shared" si="511"/>
        <v>0</v>
      </c>
    </row>
    <row r="1071" spans="1:33" x14ac:dyDescent="0.2">
      <c r="A1071" s="5">
        <v>40223.333333333336</v>
      </c>
      <c r="B1071" s="8">
        <v>175696.03727957845</v>
      </c>
      <c r="C1071" s="9">
        <v>1151.8650000000002</v>
      </c>
      <c r="D1071" s="8">
        <f t="shared" si="490"/>
        <v>175.69603727957846</v>
      </c>
      <c r="E1071" s="8">
        <f t="shared" si="483"/>
        <v>244.80793727957848</v>
      </c>
      <c r="F1071" s="10">
        <f t="shared" si="484"/>
        <v>175.69603727957846</v>
      </c>
      <c r="G1071" s="10">
        <f t="shared" si="485"/>
        <v>0</v>
      </c>
      <c r="H1071" s="10">
        <f t="shared" si="512"/>
        <v>0</v>
      </c>
      <c r="I1071" s="10">
        <f t="shared" si="491"/>
        <v>0</v>
      </c>
      <c r="J1071" s="10">
        <f t="shared" si="492"/>
        <v>0</v>
      </c>
      <c r="K1071" s="10">
        <f t="shared" si="486"/>
        <v>135</v>
      </c>
      <c r="L1071" s="10">
        <f t="shared" si="487"/>
        <v>40.696037279578462</v>
      </c>
      <c r="M1071" s="10">
        <f t="shared" si="503"/>
        <v>1</v>
      </c>
      <c r="N1071" s="10">
        <f t="shared" si="493"/>
        <v>0</v>
      </c>
      <c r="O1071" s="10">
        <f t="shared" si="494"/>
        <v>40.696037279578462</v>
      </c>
      <c r="P1071" s="10">
        <f t="shared" si="488"/>
        <v>90</v>
      </c>
      <c r="Q1071" s="10">
        <f t="shared" si="489"/>
        <v>85.696037279578462</v>
      </c>
      <c r="R1071" s="10">
        <f t="shared" si="504"/>
        <v>0</v>
      </c>
      <c r="S1071" s="10">
        <f t="shared" si="495"/>
        <v>85.696037279578462</v>
      </c>
      <c r="T1071" s="10">
        <f t="shared" si="496"/>
        <v>0</v>
      </c>
      <c r="U1071" s="10">
        <f t="shared" si="505"/>
        <v>0</v>
      </c>
      <c r="V1071" s="10">
        <f t="shared" si="497"/>
        <v>0</v>
      </c>
      <c r="W1071" s="10">
        <f t="shared" si="498"/>
        <v>0</v>
      </c>
      <c r="X1071" s="10">
        <f t="shared" si="499"/>
        <v>87.848018639789231</v>
      </c>
      <c r="Y1071" s="10">
        <f t="shared" si="500"/>
        <v>0</v>
      </c>
      <c r="Z1071" s="10">
        <f t="shared" si="506"/>
        <v>0</v>
      </c>
      <c r="AA1071" s="10">
        <f t="shared" si="507"/>
        <v>0</v>
      </c>
      <c r="AB1071" s="10">
        <f t="shared" si="508"/>
        <v>0</v>
      </c>
      <c r="AC1071" s="10">
        <f t="shared" si="501"/>
        <v>67.5</v>
      </c>
      <c r="AD1071" s="10">
        <f t="shared" si="502"/>
        <v>20.348018639789231</v>
      </c>
      <c r="AE1071" s="10">
        <f t="shared" si="509"/>
        <v>1</v>
      </c>
      <c r="AF1071" s="10">
        <f t="shared" si="510"/>
        <v>0</v>
      </c>
      <c r="AG1071" s="10">
        <f t="shared" si="511"/>
        <v>20.348018639789231</v>
      </c>
    </row>
    <row r="1072" spans="1:33" x14ac:dyDescent="0.2">
      <c r="A1072" s="5">
        <v>40223.375</v>
      </c>
      <c r="B1072" s="8">
        <v>89156.273439237353</v>
      </c>
      <c r="C1072" s="9">
        <v>1122.2350000000001</v>
      </c>
      <c r="D1072" s="8">
        <f t="shared" si="490"/>
        <v>89.156273439237353</v>
      </c>
      <c r="E1072" s="8">
        <f t="shared" si="483"/>
        <v>156.49037343923737</v>
      </c>
      <c r="F1072" s="10">
        <f t="shared" si="484"/>
        <v>89.156273439237353</v>
      </c>
      <c r="G1072" s="10">
        <f t="shared" si="485"/>
        <v>0</v>
      </c>
      <c r="H1072" s="10">
        <f t="shared" si="512"/>
        <v>0</v>
      </c>
      <c r="I1072" s="10">
        <f t="shared" si="491"/>
        <v>0</v>
      </c>
      <c r="J1072" s="10">
        <f t="shared" si="492"/>
        <v>0</v>
      </c>
      <c r="K1072" s="10">
        <f t="shared" si="486"/>
        <v>89.156273439237353</v>
      </c>
      <c r="L1072" s="10">
        <f t="shared" si="487"/>
        <v>0</v>
      </c>
      <c r="M1072" s="10">
        <f t="shared" si="503"/>
        <v>0</v>
      </c>
      <c r="N1072" s="10">
        <f t="shared" si="493"/>
        <v>0</v>
      </c>
      <c r="O1072" s="10">
        <f t="shared" si="494"/>
        <v>0</v>
      </c>
      <c r="P1072" s="10">
        <f t="shared" si="488"/>
        <v>89.156273439237353</v>
      </c>
      <c r="Q1072" s="10">
        <f t="shared" si="489"/>
        <v>0</v>
      </c>
      <c r="R1072" s="10">
        <f t="shared" si="504"/>
        <v>0</v>
      </c>
      <c r="S1072" s="10">
        <f t="shared" si="495"/>
        <v>0</v>
      </c>
      <c r="T1072" s="10">
        <f t="shared" si="496"/>
        <v>0</v>
      </c>
      <c r="U1072" s="10">
        <f t="shared" si="505"/>
        <v>0</v>
      </c>
      <c r="V1072" s="10">
        <f t="shared" si="497"/>
        <v>0</v>
      </c>
      <c r="W1072" s="10">
        <f t="shared" si="498"/>
        <v>0</v>
      </c>
      <c r="X1072" s="10">
        <f t="shared" si="499"/>
        <v>44.578136719618676</v>
      </c>
      <c r="Y1072" s="10">
        <f t="shared" si="500"/>
        <v>0</v>
      </c>
      <c r="Z1072" s="10">
        <f t="shared" si="506"/>
        <v>0</v>
      </c>
      <c r="AA1072" s="10">
        <f t="shared" si="507"/>
        <v>0</v>
      </c>
      <c r="AB1072" s="10">
        <f t="shared" si="508"/>
        <v>0</v>
      </c>
      <c r="AC1072" s="10">
        <f t="shared" si="501"/>
        <v>44.578136719618676</v>
      </c>
      <c r="AD1072" s="10">
        <f t="shared" si="502"/>
        <v>0</v>
      </c>
      <c r="AE1072" s="10">
        <f t="shared" si="509"/>
        <v>0</v>
      </c>
      <c r="AF1072" s="10">
        <f t="shared" si="510"/>
        <v>0</v>
      </c>
      <c r="AG1072" s="10">
        <f t="shared" si="511"/>
        <v>0</v>
      </c>
    </row>
    <row r="1073" spans="1:33" x14ac:dyDescent="0.2">
      <c r="A1073" s="5">
        <v>40223.416666666664</v>
      </c>
      <c r="B1073" s="8">
        <v>53782.764526202875</v>
      </c>
      <c r="C1073" s="9">
        <v>1128.9569704041467</v>
      </c>
      <c r="D1073" s="8">
        <f t="shared" si="490"/>
        <v>53.782764526202875</v>
      </c>
      <c r="E1073" s="8">
        <f t="shared" si="483"/>
        <v>121.52018275045168</v>
      </c>
      <c r="F1073" s="10">
        <f t="shared" si="484"/>
        <v>53.782764526202875</v>
      </c>
      <c r="G1073" s="10">
        <f t="shared" si="485"/>
        <v>0</v>
      </c>
      <c r="H1073" s="10">
        <f t="shared" si="512"/>
        <v>0</v>
      </c>
      <c r="I1073" s="10">
        <f t="shared" si="491"/>
        <v>0</v>
      </c>
      <c r="J1073" s="10">
        <f t="shared" si="492"/>
        <v>0</v>
      </c>
      <c r="K1073" s="10">
        <f t="shared" si="486"/>
        <v>53.782764526202875</v>
      </c>
      <c r="L1073" s="10">
        <f t="shared" si="487"/>
        <v>0</v>
      </c>
      <c r="M1073" s="10">
        <f t="shared" si="503"/>
        <v>0</v>
      </c>
      <c r="N1073" s="10">
        <f t="shared" si="493"/>
        <v>0</v>
      </c>
      <c r="O1073" s="10">
        <f t="shared" si="494"/>
        <v>0</v>
      </c>
      <c r="P1073" s="10">
        <f t="shared" si="488"/>
        <v>53.782764526202875</v>
      </c>
      <c r="Q1073" s="10">
        <f t="shared" si="489"/>
        <v>0</v>
      </c>
      <c r="R1073" s="10">
        <f t="shared" si="504"/>
        <v>0</v>
      </c>
      <c r="S1073" s="10">
        <f t="shared" si="495"/>
        <v>0</v>
      </c>
      <c r="T1073" s="10">
        <f t="shared" si="496"/>
        <v>0</v>
      </c>
      <c r="U1073" s="10">
        <f t="shared" si="505"/>
        <v>0</v>
      </c>
      <c r="V1073" s="10">
        <f t="shared" si="497"/>
        <v>0</v>
      </c>
      <c r="W1073" s="10">
        <f t="shared" si="498"/>
        <v>0</v>
      </c>
      <c r="X1073" s="10">
        <f t="shared" si="499"/>
        <v>26.891382263101438</v>
      </c>
      <c r="Y1073" s="10">
        <f t="shared" si="500"/>
        <v>0</v>
      </c>
      <c r="Z1073" s="10">
        <f t="shared" si="506"/>
        <v>0</v>
      </c>
      <c r="AA1073" s="10">
        <f t="shared" si="507"/>
        <v>0</v>
      </c>
      <c r="AB1073" s="10">
        <f t="shared" si="508"/>
        <v>0</v>
      </c>
      <c r="AC1073" s="10">
        <f t="shared" si="501"/>
        <v>26.891382263101438</v>
      </c>
      <c r="AD1073" s="10">
        <f t="shared" si="502"/>
        <v>0</v>
      </c>
      <c r="AE1073" s="10">
        <f t="shared" si="509"/>
        <v>0</v>
      </c>
      <c r="AF1073" s="10">
        <f t="shared" si="510"/>
        <v>0</v>
      </c>
      <c r="AG1073" s="10">
        <f t="shared" si="511"/>
        <v>0</v>
      </c>
    </row>
    <row r="1074" spans="1:33" x14ac:dyDescent="0.2">
      <c r="A1074" s="5">
        <v>40223.458333333336</v>
      </c>
      <c r="B1074" s="8">
        <v>133449.78555461633</v>
      </c>
      <c r="C1074" s="9">
        <v>1175.5037771797467</v>
      </c>
      <c r="D1074" s="8">
        <f t="shared" si="490"/>
        <v>133.44978555461634</v>
      </c>
      <c r="E1074" s="8">
        <f t="shared" si="483"/>
        <v>203.98001218540116</v>
      </c>
      <c r="F1074" s="10">
        <f t="shared" si="484"/>
        <v>133.44978555461634</v>
      </c>
      <c r="G1074" s="10">
        <f t="shared" si="485"/>
        <v>0</v>
      </c>
      <c r="H1074" s="10">
        <f t="shared" si="512"/>
        <v>0</v>
      </c>
      <c r="I1074" s="10">
        <f t="shared" si="491"/>
        <v>0</v>
      </c>
      <c r="J1074" s="10">
        <f t="shared" si="492"/>
        <v>0</v>
      </c>
      <c r="K1074" s="10">
        <f t="shared" si="486"/>
        <v>133.44978555461634</v>
      </c>
      <c r="L1074" s="10">
        <f t="shared" si="487"/>
        <v>0</v>
      </c>
      <c r="M1074" s="10">
        <f t="shared" si="503"/>
        <v>0</v>
      </c>
      <c r="N1074" s="10">
        <f t="shared" si="493"/>
        <v>0</v>
      </c>
      <c r="O1074" s="10">
        <f t="shared" si="494"/>
        <v>0</v>
      </c>
      <c r="P1074" s="10">
        <f t="shared" si="488"/>
        <v>90</v>
      </c>
      <c r="Q1074" s="10">
        <f t="shared" si="489"/>
        <v>43.449785554616341</v>
      </c>
      <c r="R1074" s="10">
        <f t="shared" si="504"/>
        <v>1</v>
      </c>
      <c r="S1074" s="10">
        <f t="shared" si="495"/>
        <v>0</v>
      </c>
      <c r="T1074" s="10">
        <f t="shared" si="496"/>
        <v>43.449785554616341</v>
      </c>
      <c r="U1074" s="10">
        <f t="shared" si="505"/>
        <v>1</v>
      </c>
      <c r="V1074" s="10">
        <f t="shared" si="497"/>
        <v>0</v>
      </c>
      <c r="W1074" s="10">
        <f t="shared" si="498"/>
        <v>43.449785554616341</v>
      </c>
      <c r="X1074" s="10">
        <f t="shared" si="499"/>
        <v>66.72489277730817</v>
      </c>
      <c r="Y1074" s="10">
        <f t="shared" si="500"/>
        <v>0</v>
      </c>
      <c r="Z1074" s="10">
        <f t="shared" si="506"/>
        <v>0</v>
      </c>
      <c r="AA1074" s="10">
        <f t="shared" si="507"/>
        <v>0</v>
      </c>
      <c r="AB1074" s="10">
        <f t="shared" si="508"/>
        <v>0</v>
      </c>
      <c r="AC1074" s="10">
        <f t="shared" si="501"/>
        <v>66.72489277730817</v>
      </c>
      <c r="AD1074" s="10">
        <f t="shared" si="502"/>
        <v>0</v>
      </c>
      <c r="AE1074" s="10">
        <f t="shared" si="509"/>
        <v>0</v>
      </c>
      <c r="AF1074" s="10">
        <f t="shared" si="510"/>
        <v>0</v>
      </c>
      <c r="AG1074" s="10">
        <f t="shared" si="511"/>
        <v>0</v>
      </c>
    </row>
    <row r="1075" spans="1:33" x14ac:dyDescent="0.2">
      <c r="A1075" s="5">
        <v>40223.5</v>
      </c>
      <c r="B1075" s="8">
        <v>103316.55732999457</v>
      </c>
      <c r="C1075" s="9">
        <v>1144.6383333333331</v>
      </c>
      <c r="D1075" s="8">
        <f t="shared" si="490"/>
        <v>103.31655732999457</v>
      </c>
      <c r="E1075" s="8">
        <f t="shared" si="483"/>
        <v>171.99485732999455</v>
      </c>
      <c r="F1075" s="10">
        <f t="shared" si="484"/>
        <v>103.31655732999457</v>
      </c>
      <c r="G1075" s="10">
        <f t="shared" si="485"/>
        <v>0</v>
      </c>
      <c r="H1075" s="10">
        <f t="shared" si="512"/>
        <v>0</v>
      </c>
      <c r="I1075" s="10">
        <f t="shared" si="491"/>
        <v>0</v>
      </c>
      <c r="J1075" s="10">
        <f t="shared" si="492"/>
        <v>0</v>
      </c>
      <c r="K1075" s="10">
        <f t="shared" si="486"/>
        <v>103.31655732999457</v>
      </c>
      <c r="L1075" s="10">
        <f t="shared" si="487"/>
        <v>0</v>
      </c>
      <c r="M1075" s="10">
        <f t="shared" si="503"/>
        <v>0</v>
      </c>
      <c r="N1075" s="10">
        <f t="shared" si="493"/>
        <v>0</v>
      </c>
      <c r="O1075" s="10">
        <f t="shared" si="494"/>
        <v>0</v>
      </c>
      <c r="P1075" s="10">
        <f t="shared" si="488"/>
        <v>90</v>
      </c>
      <c r="Q1075" s="10">
        <f t="shared" si="489"/>
        <v>13.316557329994566</v>
      </c>
      <c r="R1075" s="10">
        <f t="shared" si="504"/>
        <v>0</v>
      </c>
      <c r="S1075" s="10">
        <f t="shared" si="495"/>
        <v>13.316557329994566</v>
      </c>
      <c r="T1075" s="10">
        <f t="shared" si="496"/>
        <v>0</v>
      </c>
      <c r="U1075" s="10">
        <f t="shared" si="505"/>
        <v>0</v>
      </c>
      <c r="V1075" s="10">
        <f t="shared" si="497"/>
        <v>0</v>
      </c>
      <c r="W1075" s="10">
        <f t="shared" si="498"/>
        <v>0</v>
      </c>
      <c r="X1075" s="10">
        <f t="shared" si="499"/>
        <v>51.658278664997283</v>
      </c>
      <c r="Y1075" s="10">
        <f t="shared" si="500"/>
        <v>0</v>
      </c>
      <c r="Z1075" s="10">
        <f t="shared" si="506"/>
        <v>0</v>
      </c>
      <c r="AA1075" s="10">
        <f t="shared" si="507"/>
        <v>0</v>
      </c>
      <c r="AB1075" s="10">
        <f t="shared" si="508"/>
        <v>0</v>
      </c>
      <c r="AC1075" s="10">
        <f t="shared" si="501"/>
        <v>51.658278664997283</v>
      </c>
      <c r="AD1075" s="10">
        <f t="shared" si="502"/>
        <v>0</v>
      </c>
      <c r="AE1075" s="10">
        <f t="shared" si="509"/>
        <v>0</v>
      </c>
      <c r="AF1075" s="10">
        <f t="shared" si="510"/>
        <v>0</v>
      </c>
      <c r="AG1075" s="10">
        <f t="shared" si="511"/>
        <v>0</v>
      </c>
    </row>
    <row r="1076" spans="1:33" x14ac:dyDescent="0.2">
      <c r="A1076" s="5">
        <v>40223.541666666664</v>
      </c>
      <c r="B1076" s="8">
        <v>58524.554052713378</v>
      </c>
      <c r="C1076" s="9">
        <v>1141.7063653333332</v>
      </c>
      <c r="D1076" s="8">
        <f t="shared" si="490"/>
        <v>58.524554052713377</v>
      </c>
      <c r="E1076" s="8">
        <f t="shared" si="483"/>
        <v>127.02693597271337</v>
      </c>
      <c r="F1076" s="10">
        <f t="shared" si="484"/>
        <v>58.524554052713377</v>
      </c>
      <c r="G1076" s="10">
        <f t="shared" si="485"/>
        <v>0</v>
      </c>
      <c r="H1076" s="10">
        <f t="shared" si="512"/>
        <v>0</v>
      </c>
      <c r="I1076" s="10">
        <f t="shared" si="491"/>
        <v>0</v>
      </c>
      <c r="J1076" s="10">
        <f t="shared" si="492"/>
        <v>0</v>
      </c>
      <c r="K1076" s="10">
        <f t="shared" si="486"/>
        <v>58.524554052713377</v>
      </c>
      <c r="L1076" s="10">
        <f t="shared" si="487"/>
        <v>0</v>
      </c>
      <c r="M1076" s="10">
        <f t="shared" si="503"/>
        <v>0</v>
      </c>
      <c r="N1076" s="10">
        <f t="shared" si="493"/>
        <v>0</v>
      </c>
      <c r="O1076" s="10">
        <f t="shared" si="494"/>
        <v>0</v>
      </c>
      <c r="P1076" s="10">
        <f t="shared" si="488"/>
        <v>58.524554052713377</v>
      </c>
      <c r="Q1076" s="10">
        <f t="shared" si="489"/>
        <v>0</v>
      </c>
      <c r="R1076" s="10">
        <f t="shared" si="504"/>
        <v>0</v>
      </c>
      <c r="S1076" s="10">
        <f t="shared" si="495"/>
        <v>0</v>
      </c>
      <c r="T1076" s="10">
        <f t="shared" si="496"/>
        <v>0</v>
      </c>
      <c r="U1076" s="10">
        <f t="shared" si="505"/>
        <v>0</v>
      </c>
      <c r="V1076" s="10">
        <f t="shared" si="497"/>
        <v>0</v>
      </c>
      <c r="W1076" s="10">
        <f t="shared" si="498"/>
        <v>0</v>
      </c>
      <c r="X1076" s="10">
        <f t="shared" si="499"/>
        <v>29.262277026356688</v>
      </c>
      <c r="Y1076" s="10">
        <f t="shared" si="500"/>
        <v>0</v>
      </c>
      <c r="Z1076" s="10">
        <f t="shared" si="506"/>
        <v>0</v>
      </c>
      <c r="AA1076" s="10">
        <f t="shared" si="507"/>
        <v>0</v>
      </c>
      <c r="AB1076" s="10">
        <f t="shared" si="508"/>
        <v>0</v>
      </c>
      <c r="AC1076" s="10">
        <f t="shared" si="501"/>
        <v>29.262277026356688</v>
      </c>
      <c r="AD1076" s="10">
        <f t="shared" si="502"/>
        <v>0</v>
      </c>
      <c r="AE1076" s="10">
        <f t="shared" si="509"/>
        <v>0</v>
      </c>
      <c r="AF1076" s="10">
        <f t="shared" si="510"/>
        <v>0</v>
      </c>
      <c r="AG1076" s="10">
        <f t="shared" si="511"/>
        <v>0</v>
      </c>
    </row>
    <row r="1077" spans="1:33" x14ac:dyDescent="0.2">
      <c r="A1077" s="5">
        <v>40223.583333333336</v>
      </c>
      <c r="B1077" s="8">
        <v>89738.546144619599</v>
      </c>
      <c r="C1077" s="9">
        <v>1141.98008</v>
      </c>
      <c r="D1077" s="8">
        <f t="shared" si="490"/>
        <v>89.738546144619605</v>
      </c>
      <c r="E1077" s="8">
        <f t="shared" si="483"/>
        <v>158.25735094461959</v>
      </c>
      <c r="F1077" s="10">
        <f t="shared" si="484"/>
        <v>89.738546144619605</v>
      </c>
      <c r="G1077" s="10">
        <f t="shared" si="485"/>
        <v>0</v>
      </c>
      <c r="H1077" s="10">
        <f t="shared" si="512"/>
        <v>0</v>
      </c>
      <c r="I1077" s="10">
        <f t="shared" si="491"/>
        <v>0</v>
      </c>
      <c r="J1077" s="10">
        <f t="shared" si="492"/>
        <v>0</v>
      </c>
      <c r="K1077" s="10">
        <f t="shared" si="486"/>
        <v>89.738546144619605</v>
      </c>
      <c r="L1077" s="10">
        <f t="shared" si="487"/>
        <v>0</v>
      </c>
      <c r="M1077" s="10">
        <f t="shared" si="503"/>
        <v>0</v>
      </c>
      <c r="N1077" s="10">
        <f t="shared" si="493"/>
        <v>0</v>
      </c>
      <c r="O1077" s="10">
        <f t="shared" si="494"/>
        <v>0</v>
      </c>
      <c r="P1077" s="10">
        <f t="shared" si="488"/>
        <v>89.738546144619605</v>
      </c>
      <c r="Q1077" s="10">
        <f t="shared" si="489"/>
        <v>0</v>
      </c>
      <c r="R1077" s="10">
        <f t="shared" si="504"/>
        <v>0</v>
      </c>
      <c r="S1077" s="10">
        <f t="shared" si="495"/>
        <v>0</v>
      </c>
      <c r="T1077" s="10">
        <f t="shared" si="496"/>
        <v>0</v>
      </c>
      <c r="U1077" s="10">
        <f t="shared" si="505"/>
        <v>0</v>
      </c>
      <c r="V1077" s="10">
        <f t="shared" si="497"/>
        <v>0</v>
      </c>
      <c r="W1077" s="10">
        <f t="shared" si="498"/>
        <v>0</v>
      </c>
      <c r="X1077" s="10">
        <f t="shared" si="499"/>
        <v>44.869273072309802</v>
      </c>
      <c r="Y1077" s="10">
        <f t="shared" si="500"/>
        <v>0</v>
      </c>
      <c r="Z1077" s="10">
        <f t="shared" si="506"/>
        <v>0</v>
      </c>
      <c r="AA1077" s="10">
        <f t="shared" si="507"/>
        <v>0</v>
      </c>
      <c r="AB1077" s="10">
        <f t="shared" si="508"/>
        <v>0</v>
      </c>
      <c r="AC1077" s="10">
        <f t="shared" si="501"/>
        <v>44.869273072309802</v>
      </c>
      <c r="AD1077" s="10">
        <f t="shared" si="502"/>
        <v>0</v>
      </c>
      <c r="AE1077" s="10">
        <f t="shared" si="509"/>
        <v>0</v>
      </c>
      <c r="AF1077" s="10">
        <f t="shared" si="510"/>
        <v>0</v>
      </c>
      <c r="AG1077" s="10">
        <f t="shared" si="511"/>
        <v>0</v>
      </c>
    </row>
    <row r="1078" spans="1:33" x14ac:dyDescent="0.2">
      <c r="A1078" s="5">
        <v>40223.625</v>
      </c>
      <c r="B1078" s="8">
        <v>56566.931392317529</v>
      </c>
      <c r="C1078" s="9">
        <v>1134.415</v>
      </c>
      <c r="D1078" s="8">
        <f t="shared" si="490"/>
        <v>56.566931392317528</v>
      </c>
      <c r="E1078" s="8">
        <f t="shared" si="483"/>
        <v>124.63183139231752</v>
      </c>
      <c r="F1078" s="10">
        <f t="shared" si="484"/>
        <v>56.566931392317528</v>
      </c>
      <c r="G1078" s="10">
        <f t="shared" si="485"/>
        <v>0</v>
      </c>
      <c r="H1078" s="10">
        <f t="shared" si="512"/>
        <v>0</v>
      </c>
      <c r="I1078" s="10">
        <f t="shared" si="491"/>
        <v>0</v>
      </c>
      <c r="J1078" s="10">
        <f t="shared" si="492"/>
        <v>0</v>
      </c>
      <c r="K1078" s="10">
        <f t="shared" si="486"/>
        <v>56.566931392317528</v>
      </c>
      <c r="L1078" s="10">
        <f t="shared" si="487"/>
        <v>0</v>
      </c>
      <c r="M1078" s="10">
        <f t="shared" si="503"/>
        <v>0</v>
      </c>
      <c r="N1078" s="10">
        <f t="shared" si="493"/>
        <v>0</v>
      </c>
      <c r="O1078" s="10">
        <f t="shared" si="494"/>
        <v>0</v>
      </c>
      <c r="P1078" s="10">
        <f t="shared" si="488"/>
        <v>56.566931392317528</v>
      </c>
      <c r="Q1078" s="10">
        <f t="shared" si="489"/>
        <v>0</v>
      </c>
      <c r="R1078" s="10">
        <f t="shared" si="504"/>
        <v>0</v>
      </c>
      <c r="S1078" s="10">
        <f t="shared" si="495"/>
        <v>0</v>
      </c>
      <c r="T1078" s="10">
        <f t="shared" si="496"/>
        <v>0</v>
      </c>
      <c r="U1078" s="10">
        <f t="shared" si="505"/>
        <v>0</v>
      </c>
      <c r="V1078" s="10">
        <f t="shared" si="497"/>
        <v>0</v>
      </c>
      <c r="W1078" s="10">
        <f t="shared" si="498"/>
        <v>0</v>
      </c>
      <c r="X1078" s="10">
        <f t="shared" si="499"/>
        <v>28.283465696158764</v>
      </c>
      <c r="Y1078" s="10">
        <f t="shared" si="500"/>
        <v>0</v>
      </c>
      <c r="Z1078" s="10">
        <f t="shared" si="506"/>
        <v>0</v>
      </c>
      <c r="AA1078" s="10">
        <f t="shared" si="507"/>
        <v>0</v>
      </c>
      <c r="AB1078" s="10">
        <f t="shared" si="508"/>
        <v>0</v>
      </c>
      <c r="AC1078" s="10">
        <f t="shared" si="501"/>
        <v>28.283465696158764</v>
      </c>
      <c r="AD1078" s="10">
        <f t="shared" si="502"/>
        <v>0</v>
      </c>
      <c r="AE1078" s="10">
        <f t="shared" si="509"/>
        <v>0</v>
      </c>
      <c r="AF1078" s="10">
        <f t="shared" si="510"/>
        <v>0</v>
      </c>
      <c r="AG1078" s="10">
        <f t="shared" si="511"/>
        <v>0</v>
      </c>
    </row>
    <row r="1079" spans="1:33" x14ac:dyDescent="0.2">
      <c r="A1079" s="5">
        <v>40223.666666666664</v>
      </c>
      <c r="B1079" s="8">
        <v>49739.946467717491</v>
      </c>
      <c r="C1079" s="9">
        <v>1122.6995879999999</v>
      </c>
      <c r="D1079" s="8">
        <f t="shared" si="490"/>
        <v>49.739946467717488</v>
      </c>
      <c r="E1079" s="8">
        <f t="shared" si="483"/>
        <v>117.10192174771748</v>
      </c>
      <c r="F1079" s="10">
        <f t="shared" si="484"/>
        <v>49.739946467717488</v>
      </c>
      <c r="G1079" s="10">
        <f t="shared" si="485"/>
        <v>0</v>
      </c>
      <c r="H1079" s="10">
        <f t="shared" si="512"/>
        <v>0</v>
      </c>
      <c r="I1079" s="10">
        <f t="shared" si="491"/>
        <v>0</v>
      </c>
      <c r="J1079" s="10">
        <f t="shared" si="492"/>
        <v>0</v>
      </c>
      <c r="K1079" s="10">
        <f t="shared" si="486"/>
        <v>49.739946467717488</v>
      </c>
      <c r="L1079" s="10">
        <f t="shared" si="487"/>
        <v>0</v>
      </c>
      <c r="M1079" s="10">
        <f t="shared" si="503"/>
        <v>0</v>
      </c>
      <c r="N1079" s="10">
        <f t="shared" si="493"/>
        <v>0</v>
      </c>
      <c r="O1079" s="10">
        <f t="shared" si="494"/>
        <v>0</v>
      </c>
      <c r="P1079" s="10">
        <f t="shared" si="488"/>
        <v>49.739946467717488</v>
      </c>
      <c r="Q1079" s="10">
        <f t="shared" si="489"/>
        <v>0</v>
      </c>
      <c r="R1079" s="10">
        <f t="shared" si="504"/>
        <v>0</v>
      </c>
      <c r="S1079" s="10">
        <f t="shared" si="495"/>
        <v>0</v>
      </c>
      <c r="T1079" s="10">
        <f t="shared" si="496"/>
        <v>0</v>
      </c>
      <c r="U1079" s="10">
        <f t="shared" si="505"/>
        <v>0</v>
      </c>
      <c r="V1079" s="10">
        <f t="shared" si="497"/>
        <v>0</v>
      </c>
      <c r="W1079" s="10">
        <f t="shared" si="498"/>
        <v>0</v>
      </c>
      <c r="X1079" s="10">
        <f t="shared" si="499"/>
        <v>24.869973233858744</v>
      </c>
      <c r="Y1079" s="10">
        <f t="shared" si="500"/>
        <v>0</v>
      </c>
      <c r="Z1079" s="10">
        <f t="shared" si="506"/>
        <v>0</v>
      </c>
      <c r="AA1079" s="10">
        <f t="shared" si="507"/>
        <v>0</v>
      </c>
      <c r="AB1079" s="10">
        <f t="shared" si="508"/>
        <v>0</v>
      </c>
      <c r="AC1079" s="10">
        <f t="shared" si="501"/>
        <v>24.869973233858744</v>
      </c>
      <c r="AD1079" s="10">
        <f t="shared" si="502"/>
        <v>0</v>
      </c>
      <c r="AE1079" s="10">
        <f t="shared" si="509"/>
        <v>0</v>
      </c>
      <c r="AF1079" s="10">
        <f t="shared" si="510"/>
        <v>0</v>
      </c>
      <c r="AG1079" s="10">
        <f t="shared" si="511"/>
        <v>0</v>
      </c>
    </row>
    <row r="1080" spans="1:33" x14ac:dyDescent="0.2">
      <c r="A1080" s="5">
        <v>40223.708333333336</v>
      </c>
      <c r="B1080" s="8">
        <v>52519.465529260364</v>
      </c>
      <c r="C1080" s="9">
        <v>1122.4933333333331</v>
      </c>
      <c r="D1080" s="8">
        <f t="shared" si="490"/>
        <v>52.519465529260366</v>
      </c>
      <c r="E1080" s="8">
        <f t="shared" si="483"/>
        <v>119.86906552926035</v>
      </c>
      <c r="F1080" s="10">
        <f t="shared" si="484"/>
        <v>52.519465529260366</v>
      </c>
      <c r="G1080" s="10">
        <f t="shared" si="485"/>
        <v>0</v>
      </c>
      <c r="H1080" s="10">
        <f t="shared" si="512"/>
        <v>0</v>
      </c>
      <c r="I1080" s="10">
        <f t="shared" si="491"/>
        <v>0</v>
      </c>
      <c r="J1080" s="10">
        <f t="shared" si="492"/>
        <v>0</v>
      </c>
      <c r="K1080" s="10">
        <f t="shared" si="486"/>
        <v>52.519465529260366</v>
      </c>
      <c r="L1080" s="10">
        <f t="shared" si="487"/>
        <v>0</v>
      </c>
      <c r="M1080" s="10">
        <f t="shared" si="503"/>
        <v>0</v>
      </c>
      <c r="N1080" s="10">
        <f t="shared" si="493"/>
        <v>0</v>
      </c>
      <c r="O1080" s="10">
        <f t="shared" si="494"/>
        <v>0</v>
      </c>
      <c r="P1080" s="10">
        <f t="shared" si="488"/>
        <v>52.519465529260366</v>
      </c>
      <c r="Q1080" s="10">
        <f t="shared" si="489"/>
        <v>0</v>
      </c>
      <c r="R1080" s="10">
        <f t="shared" si="504"/>
        <v>0</v>
      </c>
      <c r="S1080" s="10">
        <f t="shared" si="495"/>
        <v>0</v>
      </c>
      <c r="T1080" s="10">
        <f t="shared" si="496"/>
        <v>0</v>
      </c>
      <c r="U1080" s="10">
        <f t="shared" si="505"/>
        <v>0</v>
      </c>
      <c r="V1080" s="10">
        <f t="shared" si="497"/>
        <v>0</v>
      </c>
      <c r="W1080" s="10">
        <f t="shared" si="498"/>
        <v>0</v>
      </c>
      <c r="X1080" s="10">
        <f t="shared" si="499"/>
        <v>26.259732764630183</v>
      </c>
      <c r="Y1080" s="10">
        <f t="shared" si="500"/>
        <v>0</v>
      </c>
      <c r="Z1080" s="10">
        <f t="shared" si="506"/>
        <v>0</v>
      </c>
      <c r="AA1080" s="10">
        <f t="shared" si="507"/>
        <v>0</v>
      </c>
      <c r="AB1080" s="10">
        <f t="shared" si="508"/>
        <v>0</v>
      </c>
      <c r="AC1080" s="10">
        <f t="shared" si="501"/>
        <v>26.259732764630183</v>
      </c>
      <c r="AD1080" s="10">
        <f t="shared" si="502"/>
        <v>0</v>
      </c>
      <c r="AE1080" s="10">
        <f t="shared" si="509"/>
        <v>0</v>
      </c>
      <c r="AF1080" s="10">
        <f t="shared" si="510"/>
        <v>0</v>
      </c>
      <c r="AG1080" s="10">
        <f t="shared" si="511"/>
        <v>0</v>
      </c>
    </row>
    <row r="1081" spans="1:33" x14ac:dyDescent="0.2">
      <c r="A1081" s="5">
        <v>40223.75</v>
      </c>
      <c r="B1081" s="8">
        <v>46392.199819316287</v>
      </c>
      <c r="C1081" s="9">
        <v>1113.8899999999999</v>
      </c>
      <c r="D1081" s="8">
        <f t="shared" si="490"/>
        <v>46.392199819316289</v>
      </c>
      <c r="E1081" s="8">
        <f t="shared" si="483"/>
        <v>113.22559981931629</v>
      </c>
      <c r="F1081" s="10">
        <f t="shared" si="484"/>
        <v>46.392199819316289</v>
      </c>
      <c r="G1081" s="10">
        <f t="shared" si="485"/>
        <v>0</v>
      </c>
      <c r="H1081" s="10">
        <f t="shared" si="512"/>
        <v>0</v>
      </c>
      <c r="I1081" s="10">
        <f t="shared" si="491"/>
        <v>0</v>
      </c>
      <c r="J1081" s="10">
        <f t="shared" si="492"/>
        <v>0</v>
      </c>
      <c r="K1081" s="10">
        <f t="shared" si="486"/>
        <v>46.392199819316289</v>
      </c>
      <c r="L1081" s="10">
        <f t="shared" si="487"/>
        <v>0</v>
      </c>
      <c r="M1081" s="10">
        <f t="shared" si="503"/>
        <v>0</v>
      </c>
      <c r="N1081" s="10">
        <f t="shared" si="493"/>
        <v>0</v>
      </c>
      <c r="O1081" s="10">
        <f t="shared" si="494"/>
        <v>0</v>
      </c>
      <c r="P1081" s="10">
        <f t="shared" si="488"/>
        <v>46.392199819316289</v>
      </c>
      <c r="Q1081" s="10">
        <f t="shared" si="489"/>
        <v>0</v>
      </c>
      <c r="R1081" s="10">
        <f t="shared" si="504"/>
        <v>0</v>
      </c>
      <c r="S1081" s="10">
        <f t="shared" si="495"/>
        <v>0</v>
      </c>
      <c r="T1081" s="10">
        <f t="shared" si="496"/>
        <v>0</v>
      </c>
      <c r="U1081" s="10">
        <f t="shared" si="505"/>
        <v>0</v>
      </c>
      <c r="V1081" s="10">
        <f t="shared" si="497"/>
        <v>0</v>
      </c>
      <c r="W1081" s="10">
        <f t="shared" si="498"/>
        <v>0</v>
      </c>
      <c r="X1081" s="10">
        <f t="shared" si="499"/>
        <v>23.196099909658145</v>
      </c>
      <c r="Y1081" s="10">
        <f t="shared" si="500"/>
        <v>0</v>
      </c>
      <c r="Z1081" s="10">
        <f t="shared" si="506"/>
        <v>0</v>
      </c>
      <c r="AA1081" s="10">
        <f t="shared" si="507"/>
        <v>0</v>
      </c>
      <c r="AB1081" s="10">
        <f t="shared" si="508"/>
        <v>0</v>
      </c>
      <c r="AC1081" s="10">
        <f t="shared" si="501"/>
        <v>23.196099909658145</v>
      </c>
      <c r="AD1081" s="10">
        <f t="shared" si="502"/>
        <v>0</v>
      </c>
      <c r="AE1081" s="10">
        <f t="shared" si="509"/>
        <v>0</v>
      </c>
      <c r="AF1081" s="10">
        <f t="shared" si="510"/>
        <v>0</v>
      </c>
      <c r="AG1081" s="10">
        <f t="shared" si="511"/>
        <v>0</v>
      </c>
    </row>
    <row r="1082" spans="1:33" x14ac:dyDescent="0.2">
      <c r="A1082" s="5">
        <v>40223.791666666664</v>
      </c>
      <c r="B1082" s="8">
        <v>42649.252783955046</v>
      </c>
      <c r="C1082" s="9">
        <v>1107.6433333333334</v>
      </c>
      <c r="D1082" s="8">
        <f t="shared" si="490"/>
        <v>42.649252783955049</v>
      </c>
      <c r="E1082" s="8">
        <f t="shared" si="483"/>
        <v>109.10785278395505</v>
      </c>
      <c r="F1082" s="10">
        <f t="shared" si="484"/>
        <v>42.649252783955049</v>
      </c>
      <c r="G1082" s="10">
        <f t="shared" si="485"/>
        <v>0</v>
      </c>
      <c r="H1082" s="10">
        <f t="shared" si="512"/>
        <v>0</v>
      </c>
      <c r="I1082" s="10">
        <f t="shared" si="491"/>
        <v>0</v>
      </c>
      <c r="J1082" s="10">
        <f t="shared" si="492"/>
        <v>0</v>
      </c>
      <c r="K1082" s="10">
        <f t="shared" si="486"/>
        <v>42.649252783955049</v>
      </c>
      <c r="L1082" s="10">
        <f t="shared" si="487"/>
        <v>0</v>
      </c>
      <c r="M1082" s="10">
        <f t="shared" si="503"/>
        <v>0</v>
      </c>
      <c r="N1082" s="10">
        <f t="shared" si="493"/>
        <v>0</v>
      </c>
      <c r="O1082" s="10">
        <f t="shared" si="494"/>
        <v>0</v>
      </c>
      <c r="P1082" s="10">
        <f t="shared" si="488"/>
        <v>42.649252783955049</v>
      </c>
      <c r="Q1082" s="10">
        <f t="shared" si="489"/>
        <v>0</v>
      </c>
      <c r="R1082" s="10">
        <f t="shared" si="504"/>
        <v>0</v>
      </c>
      <c r="S1082" s="10">
        <f t="shared" si="495"/>
        <v>0</v>
      </c>
      <c r="T1082" s="10">
        <f t="shared" si="496"/>
        <v>0</v>
      </c>
      <c r="U1082" s="10">
        <f t="shared" si="505"/>
        <v>0</v>
      </c>
      <c r="V1082" s="10">
        <f t="shared" si="497"/>
        <v>0</v>
      </c>
      <c r="W1082" s="10">
        <f t="shared" si="498"/>
        <v>0</v>
      </c>
      <c r="X1082" s="10">
        <f t="shared" si="499"/>
        <v>21.324626391977525</v>
      </c>
      <c r="Y1082" s="10">
        <f t="shared" si="500"/>
        <v>0</v>
      </c>
      <c r="Z1082" s="10">
        <f t="shared" si="506"/>
        <v>0</v>
      </c>
      <c r="AA1082" s="10">
        <f t="shared" si="507"/>
        <v>0</v>
      </c>
      <c r="AB1082" s="10">
        <f t="shared" si="508"/>
        <v>0</v>
      </c>
      <c r="AC1082" s="10">
        <f t="shared" si="501"/>
        <v>21.324626391977525</v>
      </c>
      <c r="AD1082" s="10">
        <f t="shared" si="502"/>
        <v>0</v>
      </c>
      <c r="AE1082" s="10">
        <f t="shared" si="509"/>
        <v>0</v>
      </c>
      <c r="AF1082" s="10">
        <f t="shared" si="510"/>
        <v>0</v>
      </c>
      <c r="AG1082" s="10">
        <f t="shared" si="511"/>
        <v>0</v>
      </c>
    </row>
    <row r="1083" spans="1:33" x14ac:dyDescent="0.2">
      <c r="A1083" s="5">
        <v>40223.833333333336</v>
      </c>
      <c r="B1083" s="8">
        <v>40742.113980075359</v>
      </c>
      <c r="C1083" s="9">
        <v>1097.0816666666665</v>
      </c>
      <c r="D1083" s="8">
        <f t="shared" si="490"/>
        <v>40.742113980075359</v>
      </c>
      <c r="E1083" s="8">
        <f t="shared" si="483"/>
        <v>106.56701398007536</v>
      </c>
      <c r="F1083" s="10">
        <f t="shared" si="484"/>
        <v>40.742113980075359</v>
      </c>
      <c r="G1083" s="10">
        <f t="shared" si="485"/>
        <v>0</v>
      </c>
      <c r="H1083" s="10">
        <f t="shared" si="512"/>
        <v>0</v>
      </c>
      <c r="I1083" s="10">
        <f t="shared" si="491"/>
        <v>0</v>
      </c>
      <c r="J1083" s="10">
        <f t="shared" si="492"/>
        <v>0</v>
      </c>
      <c r="K1083" s="10">
        <f t="shared" si="486"/>
        <v>40.742113980075359</v>
      </c>
      <c r="L1083" s="10">
        <f t="shared" si="487"/>
        <v>0</v>
      </c>
      <c r="M1083" s="10">
        <f t="shared" si="503"/>
        <v>0</v>
      </c>
      <c r="N1083" s="10">
        <f t="shared" si="493"/>
        <v>0</v>
      </c>
      <c r="O1083" s="10">
        <f t="shared" si="494"/>
        <v>0</v>
      </c>
      <c r="P1083" s="10">
        <f t="shared" si="488"/>
        <v>40.742113980075359</v>
      </c>
      <c r="Q1083" s="10">
        <f t="shared" si="489"/>
        <v>0</v>
      </c>
      <c r="R1083" s="10">
        <f t="shared" si="504"/>
        <v>0</v>
      </c>
      <c r="S1083" s="10">
        <f t="shared" si="495"/>
        <v>0</v>
      </c>
      <c r="T1083" s="10">
        <f t="shared" si="496"/>
        <v>0</v>
      </c>
      <c r="U1083" s="10">
        <f t="shared" si="505"/>
        <v>0</v>
      </c>
      <c r="V1083" s="10">
        <f t="shared" si="497"/>
        <v>0</v>
      </c>
      <c r="W1083" s="10">
        <f t="shared" si="498"/>
        <v>0</v>
      </c>
      <c r="X1083" s="10">
        <f t="shared" si="499"/>
        <v>20.37105699003768</v>
      </c>
      <c r="Y1083" s="10">
        <f t="shared" si="500"/>
        <v>0</v>
      </c>
      <c r="Z1083" s="10">
        <f t="shared" si="506"/>
        <v>0</v>
      </c>
      <c r="AA1083" s="10">
        <f t="shared" si="507"/>
        <v>0</v>
      </c>
      <c r="AB1083" s="10">
        <f t="shared" si="508"/>
        <v>0</v>
      </c>
      <c r="AC1083" s="10">
        <f t="shared" si="501"/>
        <v>20.37105699003768</v>
      </c>
      <c r="AD1083" s="10">
        <f t="shared" si="502"/>
        <v>0</v>
      </c>
      <c r="AE1083" s="10">
        <f t="shared" si="509"/>
        <v>0</v>
      </c>
      <c r="AF1083" s="10">
        <f t="shared" si="510"/>
        <v>0</v>
      </c>
      <c r="AG1083" s="10">
        <f t="shared" si="511"/>
        <v>0</v>
      </c>
    </row>
    <row r="1084" spans="1:33" x14ac:dyDescent="0.2">
      <c r="A1084" s="5">
        <v>40223.875</v>
      </c>
      <c r="B1084" s="8">
        <v>43312.139389015298</v>
      </c>
      <c r="C1084" s="9">
        <v>1124.2716666666668</v>
      </c>
      <c r="D1084" s="8">
        <f t="shared" si="490"/>
        <v>43.3121393890153</v>
      </c>
      <c r="E1084" s="8">
        <f t="shared" si="483"/>
        <v>110.7684393890153</v>
      </c>
      <c r="F1084" s="10">
        <f t="shared" si="484"/>
        <v>43.3121393890153</v>
      </c>
      <c r="G1084" s="10">
        <f t="shared" si="485"/>
        <v>0</v>
      </c>
      <c r="H1084" s="10">
        <f t="shared" si="512"/>
        <v>0</v>
      </c>
      <c r="I1084" s="10">
        <f t="shared" si="491"/>
        <v>0</v>
      </c>
      <c r="J1084" s="10">
        <f t="shared" si="492"/>
        <v>0</v>
      </c>
      <c r="K1084" s="10">
        <f t="shared" si="486"/>
        <v>43.3121393890153</v>
      </c>
      <c r="L1084" s="10">
        <f t="shared" si="487"/>
        <v>0</v>
      </c>
      <c r="M1084" s="10">
        <f t="shared" si="503"/>
        <v>0</v>
      </c>
      <c r="N1084" s="10">
        <f t="shared" si="493"/>
        <v>0</v>
      </c>
      <c r="O1084" s="10">
        <f t="shared" si="494"/>
        <v>0</v>
      </c>
      <c r="P1084" s="10">
        <f t="shared" si="488"/>
        <v>43.3121393890153</v>
      </c>
      <c r="Q1084" s="10">
        <f t="shared" si="489"/>
        <v>0</v>
      </c>
      <c r="R1084" s="10">
        <f t="shared" si="504"/>
        <v>0</v>
      </c>
      <c r="S1084" s="10">
        <f t="shared" si="495"/>
        <v>0</v>
      </c>
      <c r="T1084" s="10">
        <f t="shared" si="496"/>
        <v>0</v>
      </c>
      <c r="U1084" s="10">
        <f t="shared" si="505"/>
        <v>0</v>
      </c>
      <c r="V1084" s="10">
        <f t="shared" si="497"/>
        <v>0</v>
      </c>
      <c r="W1084" s="10">
        <f t="shared" si="498"/>
        <v>0</v>
      </c>
      <c r="X1084" s="10">
        <f t="shared" si="499"/>
        <v>21.65606969450765</v>
      </c>
      <c r="Y1084" s="10">
        <f t="shared" si="500"/>
        <v>0</v>
      </c>
      <c r="Z1084" s="10">
        <f t="shared" si="506"/>
        <v>0</v>
      </c>
      <c r="AA1084" s="10">
        <f t="shared" si="507"/>
        <v>0</v>
      </c>
      <c r="AB1084" s="10">
        <f t="shared" si="508"/>
        <v>0</v>
      </c>
      <c r="AC1084" s="10">
        <f t="shared" si="501"/>
        <v>21.65606969450765</v>
      </c>
      <c r="AD1084" s="10">
        <f t="shared" si="502"/>
        <v>0</v>
      </c>
      <c r="AE1084" s="10">
        <f t="shared" si="509"/>
        <v>0</v>
      </c>
      <c r="AF1084" s="10">
        <f t="shared" si="510"/>
        <v>0</v>
      </c>
      <c r="AG1084" s="10">
        <f t="shared" si="511"/>
        <v>0</v>
      </c>
    </row>
    <row r="1085" spans="1:33" x14ac:dyDescent="0.2">
      <c r="A1085" s="5">
        <v>40223.916666666664</v>
      </c>
      <c r="B1085" s="8">
        <v>44911.376780660401</v>
      </c>
      <c r="C1085" s="9">
        <v>1152.0883333333334</v>
      </c>
      <c r="D1085" s="8">
        <f t="shared" si="490"/>
        <v>44.911376780660405</v>
      </c>
      <c r="E1085" s="8">
        <f t="shared" si="483"/>
        <v>114.03667678066041</v>
      </c>
      <c r="F1085" s="10">
        <f t="shared" si="484"/>
        <v>44.911376780660405</v>
      </c>
      <c r="G1085" s="10">
        <f t="shared" si="485"/>
        <v>0</v>
      </c>
      <c r="H1085" s="10">
        <f t="shared" si="512"/>
        <v>0</v>
      </c>
      <c r="I1085" s="10">
        <f t="shared" si="491"/>
        <v>0</v>
      </c>
      <c r="J1085" s="10">
        <f t="shared" si="492"/>
        <v>0</v>
      </c>
      <c r="K1085" s="10">
        <f t="shared" si="486"/>
        <v>44.911376780660405</v>
      </c>
      <c r="L1085" s="10">
        <f t="shared" si="487"/>
        <v>0</v>
      </c>
      <c r="M1085" s="10">
        <f t="shared" si="503"/>
        <v>0</v>
      </c>
      <c r="N1085" s="10">
        <f t="shared" si="493"/>
        <v>0</v>
      </c>
      <c r="O1085" s="10">
        <f t="shared" si="494"/>
        <v>0</v>
      </c>
      <c r="P1085" s="10">
        <f t="shared" si="488"/>
        <v>44.911376780660405</v>
      </c>
      <c r="Q1085" s="10">
        <f t="shared" si="489"/>
        <v>0</v>
      </c>
      <c r="R1085" s="10">
        <f t="shared" si="504"/>
        <v>0</v>
      </c>
      <c r="S1085" s="10">
        <f t="shared" si="495"/>
        <v>0</v>
      </c>
      <c r="T1085" s="10">
        <f t="shared" si="496"/>
        <v>0</v>
      </c>
      <c r="U1085" s="10">
        <f t="shared" si="505"/>
        <v>0</v>
      </c>
      <c r="V1085" s="10">
        <f t="shared" si="497"/>
        <v>0</v>
      </c>
      <c r="W1085" s="10">
        <f t="shared" si="498"/>
        <v>0</v>
      </c>
      <c r="X1085" s="10">
        <f t="shared" si="499"/>
        <v>22.455688390330202</v>
      </c>
      <c r="Y1085" s="10">
        <f t="shared" si="500"/>
        <v>0</v>
      </c>
      <c r="Z1085" s="10">
        <f t="shared" si="506"/>
        <v>0</v>
      </c>
      <c r="AA1085" s="10">
        <f t="shared" si="507"/>
        <v>0</v>
      </c>
      <c r="AB1085" s="10">
        <f t="shared" si="508"/>
        <v>0</v>
      </c>
      <c r="AC1085" s="10">
        <f t="shared" si="501"/>
        <v>22.455688390330202</v>
      </c>
      <c r="AD1085" s="10">
        <f t="shared" si="502"/>
        <v>0</v>
      </c>
      <c r="AE1085" s="10">
        <f t="shared" si="509"/>
        <v>0</v>
      </c>
      <c r="AF1085" s="10">
        <f t="shared" si="510"/>
        <v>0</v>
      </c>
      <c r="AG1085" s="10">
        <f t="shared" si="511"/>
        <v>0</v>
      </c>
    </row>
    <row r="1086" spans="1:33" x14ac:dyDescent="0.2">
      <c r="A1086" s="5">
        <v>40223.958333333336</v>
      </c>
      <c r="B1086" s="8">
        <v>47051.683477113955</v>
      </c>
      <c r="C1086" s="9">
        <v>1114.9216666666666</v>
      </c>
      <c r="D1086" s="8">
        <f t="shared" si="490"/>
        <v>47.051683477113954</v>
      </c>
      <c r="E1086" s="8">
        <f t="shared" si="483"/>
        <v>113.94698347711396</v>
      </c>
      <c r="F1086" s="10">
        <f t="shared" si="484"/>
        <v>47.051683477113954</v>
      </c>
      <c r="G1086" s="10">
        <f t="shared" si="485"/>
        <v>0</v>
      </c>
      <c r="H1086" s="10">
        <f t="shared" si="512"/>
        <v>0</v>
      </c>
      <c r="I1086" s="10">
        <f t="shared" si="491"/>
        <v>0</v>
      </c>
      <c r="J1086" s="10">
        <f t="shared" si="492"/>
        <v>0</v>
      </c>
      <c r="K1086" s="10">
        <f t="shared" si="486"/>
        <v>47.051683477113954</v>
      </c>
      <c r="L1086" s="10">
        <f t="shared" si="487"/>
        <v>0</v>
      </c>
      <c r="M1086" s="10">
        <f t="shared" si="503"/>
        <v>0</v>
      </c>
      <c r="N1086" s="10">
        <f t="shared" si="493"/>
        <v>0</v>
      </c>
      <c r="O1086" s="10">
        <f t="shared" si="494"/>
        <v>0</v>
      </c>
      <c r="P1086" s="10">
        <f t="shared" si="488"/>
        <v>47.051683477113954</v>
      </c>
      <c r="Q1086" s="10">
        <f t="shared" si="489"/>
        <v>0</v>
      </c>
      <c r="R1086" s="10">
        <f t="shared" si="504"/>
        <v>0</v>
      </c>
      <c r="S1086" s="10">
        <f t="shared" si="495"/>
        <v>0</v>
      </c>
      <c r="T1086" s="10">
        <f t="shared" si="496"/>
        <v>0</v>
      </c>
      <c r="U1086" s="10">
        <f t="shared" si="505"/>
        <v>0</v>
      </c>
      <c r="V1086" s="10">
        <f t="shared" si="497"/>
        <v>0</v>
      </c>
      <c r="W1086" s="10">
        <f t="shared" si="498"/>
        <v>0</v>
      </c>
      <c r="X1086" s="10">
        <f t="shared" si="499"/>
        <v>23.525841738556977</v>
      </c>
      <c r="Y1086" s="10">
        <f t="shared" si="500"/>
        <v>0</v>
      </c>
      <c r="Z1086" s="10">
        <f t="shared" si="506"/>
        <v>0</v>
      </c>
      <c r="AA1086" s="10">
        <f t="shared" si="507"/>
        <v>0</v>
      </c>
      <c r="AB1086" s="10">
        <f t="shared" si="508"/>
        <v>0</v>
      </c>
      <c r="AC1086" s="10">
        <f t="shared" si="501"/>
        <v>23.525841738556977</v>
      </c>
      <c r="AD1086" s="10">
        <f t="shared" si="502"/>
        <v>0</v>
      </c>
      <c r="AE1086" s="10">
        <f t="shared" si="509"/>
        <v>0</v>
      </c>
      <c r="AF1086" s="10">
        <f t="shared" si="510"/>
        <v>0</v>
      </c>
      <c r="AG1086" s="10">
        <f t="shared" si="511"/>
        <v>0</v>
      </c>
    </row>
    <row r="1087" spans="1:33" x14ac:dyDescent="0.2">
      <c r="A1087" s="5">
        <v>40224</v>
      </c>
      <c r="B1087" s="8">
        <v>48242.643860394339</v>
      </c>
      <c r="C1087" s="9">
        <v>1129.72</v>
      </c>
      <c r="D1087" s="8">
        <f t="shared" si="490"/>
        <v>48.242643860394338</v>
      </c>
      <c r="E1087" s="8">
        <f t="shared" si="483"/>
        <v>116.02584386039433</v>
      </c>
      <c r="F1087" s="10">
        <f t="shared" si="484"/>
        <v>48.242643860394338</v>
      </c>
      <c r="G1087" s="10">
        <f t="shared" si="485"/>
        <v>0</v>
      </c>
      <c r="H1087" s="10">
        <f t="shared" si="512"/>
        <v>0</v>
      </c>
      <c r="I1087" s="10">
        <f t="shared" si="491"/>
        <v>0</v>
      </c>
      <c r="J1087" s="10">
        <f t="shared" si="492"/>
        <v>0</v>
      </c>
      <c r="K1087" s="10">
        <f t="shared" si="486"/>
        <v>48.242643860394338</v>
      </c>
      <c r="L1087" s="10">
        <f t="shared" si="487"/>
        <v>0</v>
      </c>
      <c r="M1087" s="10">
        <f t="shared" si="503"/>
        <v>0</v>
      </c>
      <c r="N1087" s="10">
        <f t="shared" si="493"/>
        <v>0</v>
      </c>
      <c r="O1087" s="10">
        <f t="shared" si="494"/>
        <v>0</v>
      </c>
      <c r="P1087" s="10">
        <f t="shared" si="488"/>
        <v>48.242643860394338</v>
      </c>
      <c r="Q1087" s="10">
        <f t="shared" si="489"/>
        <v>0</v>
      </c>
      <c r="R1087" s="10">
        <f t="shared" si="504"/>
        <v>0</v>
      </c>
      <c r="S1087" s="10">
        <f t="shared" si="495"/>
        <v>0</v>
      </c>
      <c r="T1087" s="10">
        <f t="shared" si="496"/>
        <v>0</v>
      </c>
      <c r="U1087" s="10">
        <f t="shared" si="505"/>
        <v>0</v>
      </c>
      <c r="V1087" s="10">
        <f t="shared" si="497"/>
        <v>0</v>
      </c>
      <c r="W1087" s="10">
        <f t="shared" si="498"/>
        <v>0</v>
      </c>
      <c r="X1087" s="10">
        <f t="shared" si="499"/>
        <v>24.121321930197169</v>
      </c>
      <c r="Y1087" s="10">
        <f t="shared" si="500"/>
        <v>0</v>
      </c>
      <c r="Z1087" s="10">
        <f t="shared" si="506"/>
        <v>0</v>
      </c>
      <c r="AA1087" s="10">
        <f t="shared" si="507"/>
        <v>0</v>
      </c>
      <c r="AB1087" s="10">
        <f t="shared" si="508"/>
        <v>0</v>
      </c>
      <c r="AC1087" s="10">
        <f t="shared" si="501"/>
        <v>24.121321930197169</v>
      </c>
      <c r="AD1087" s="10">
        <f t="shared" si="502"/>
        <v>0</v>
      </c>
      <c r="AE1087" s="10">
        <f t="shared" si="509"/>
        <v>0</v>
      </c>
      <c r="AF1087" s="10">
        <f t="shared" si="510"/>
        <v>0</v>
      </c>
      <c r="AG1087" s="10">
        <f t="shared" si="511"/>
        <v>0</v>
      </c>
    </row>
    <row r="1088" spans="1:33" x14ac:dyDescent="0.2">
      <c r="A1088" s="5">
        <v>40224.041666666664</v>
      </c>
      <c r="B1088" s="8">
        <v>58787.899471665136</v>
      </c>
      <c r="C1088" s="9">
        <v>1195.9433333333334</v>
      </c>
      <c r="D1088" s="8">
        <f t="shared" si="490"/>
        <v>58.787899471665135</v>
      </c>
      <c r="E1088" s="8">
        <f t="shared" si="483"/>
        <v>130.54449947166515</v>
      </c>
      <c r="F1088" s="10">
        <f t="shared" si="484"/>
        <v>58.787899471665135</v>
      </c>
      <c r="G1088" s="10">
        <f t="shared" si="485"/>
        <v>0</v>
      </c>
      <c r="H1088" s="10">
        <f t="shared" si="512"/>
        <v>0</v>
      </c>
      <c r="I1088" s="10">
        <f t="shared" si="491"/>
        <v>0</v>
      </c>
      <c r="J1088" s="10">
        <f t="shared" si="492"/>
        <v>0</v>
      </c>
      <c r="K1088" s="10">
        <f t="shared" si="486"/>
        <v>58.787899471665135</v>
      </c>
      <c r="L1088" s="10">
        <f t="shared" si="487"/>
        <v>0</v>
      </c>
      <c r="M1088" s="10">
        <f t="shared" si="503"/>
        <v>0</v>
      </c>
      <c r="N1088" s="10">
        <f t="shared" si="493"/>
        <v>0</v>
      </c>
      <c r="O1088" s="10">
        <f t="shared" si="494"/>
        <v>0</v>
      </c>
      <c r="P1088" s="10">
        <f t="shared" si="488"/>
        <v>58.787899471665135</v>
      </c>
      <c r="Q1088" s="10">
        <f t="shared" si="489"/>
        <v>0</v>
      </c>
      <c r="R1088" s="10">
        <f t="shared" si="504"/>
        <v>0</v>
      </c>
      <c r="S1088" s="10">
        <f t="shared" si="495"/>
        <v>0</v>
      </c>
      <c r="T1088" s="10">
        <f t="shared" si="496"/>
        <v>0</v>
      </c>
      <c r="U1088" s="10">
        <f t="shared" si="505"/>
        <v>0</v>
      </c>
      <c r="V1088" s="10">
        <f t="shared" si="497"/>
        <v>0</v>
      </c>
      <c r="W1088" s="10">
        <f t="shared" si="498"/>
        <v>0</v>
      </c>
      <c r="X1088" s="10">
        <f t="shared" si="499"/>
        <v>29.393949735832567</v>
      </c>
      <c r="Y1088" s="10">
        <f t="shared" si="500"/>
        <v>0</v>
      </c>
      <c r="Z1088" s="10">
        <f t="shared" si="506"/>
        <v>0</v>
      </c>
      <c r="AA1088" s="10">
        <f t="shared" si="507"/>
        <v>0</v>
      </c>
      <c r="AB1088" s="10">
        <f t="shared" si="508"/>
        <v>0</v>
      </c>
      <c r="AC1088" s="10">
        <f t="shared" si="501"/>
        <v>29.393949735832567</v>
      </c>
      <c r="AD1088" s="10">
        <f t="shared" si="502"/>
        <v>0</v>
      </c>
      <c r="AE1088" s="10">
        <f t="shared" si="509"/>
        <v>0</v>
      </c>
      <c r="AF1088" s="10">
        <f t="shared" si="510"/>
        <v>0</v>
      </c>
      <c r="AG1088" s="10">
        <f t="shared" si="511"/>
        <v>0</v>
      </c>
    </row>
    <row r="1089" spans="1:33" x14ac:dyDescent="0.2">
      <c r="A1089" s="5">
        <v>40224.083333333336</v>
      </c>
      <c r="B1089" s="8">
        <v>49741.88009030807</v>
      </c>
      <c r="C1089" s="9">
        <v>1128.8983333333335</v>
      </c>
      <c r="D1089" s="8">
        <f t="shared" si="490"/>
        <v>49.741880090308072</v>
      </c>
      <c r="E1089" s="8">
        <f t="shared" si="483"/>
        <v>117.47578009030808</v>
      </c>
      <c r="F1089" s="10">
        <f t="shared" si="484"/>
        <v>49.741880090308072</v>
      </c>
      <c r="G1089" s="10">
        <f t="shared" si="485"/>
        <v>0</v>
      </c>
      <c r="H1089" s="10">
        <f t="shared" si="512"/>
        <v>0</v>
      </c>
      <c r="I1089" s="10">
        <f t="shared" si="491"/>
        <v>0</v>
      </c>
      <c r="J1089" s="10">
        <f t="shared" si="492"/>
        <v>0</v>
      </c>
      <c r="K1089" s="10">
        <f t="shared" si="486"/>
        <v>49.741880090308072</v>
      </c>
      <c r="L1089" s="10">
        <f t="shared" si="487"/>
        <v>0</v>
      </c>
      <c r="M1089" s="10">
        <f t="shared" si="503"/>
        <v>0</v>
      </c>
      <c r="N1089" s="10">
        <f t="shared" si="493"/>
        <v>0</v>
      </c>
      <c r="O1089" s="10">
        <f t="shared" si="494"/>
        <v>0</v>
      </c>
      <c r="P1089" s="10">
        <f t="shared" si="488"/>
        <v>49.741880090308072</v>
      </c>
      <c r="Q1089" s="10">
        <f t="shared" si="489"/>
        <v>0</v>
      </c>
      <c r="R1089" s="10">
        <f t="shared" si="504"/>
        <v>0</v>
      </c>
      <c r="S1089" s="10">
        <f t="shared" si="495"/>
        <v>0</v>
      </c>
      <c r="T1089" s="10">
        <f t="shared" si="496"/>
        <v>0</v>
      </c>
      <c r="U1089" s="10">
        <f t="shared" si="505"/>
        <v>0</v>
      </c>
      <c r="V1089" s="10">
        <f t="shared" si="497"/>
        <v>0</v>
      </c>
      <c r="W1089" s="10">
        <f t="shared" si="498"/>
        <v>0</v>
      </c>
      <c r="X1089" s="10">
        <f t="shared" si="499"/>
        <v>24.870940045154036</v>
      </c>
      <c r="Y1089" s="10">
        <f t="shared" si="500"/>
        <v>0</v>
      </c>
      <c r="Z1089" s="10">
        <f t="shared" si="506"/>
        <v>0</v>
      </c>
      <c r="AA1089" s="10">
        <f t="shared" si="507"/>
        <v>0</v>
      </c>
      <c r="AB1089" s="10">
        <f t="shared" si="508"/>
        <v>0</v>
      </c>
      <c r="AC1089" s="10">
        <f t="shared" si="501"/>
        <v>24.870940045154036</v>
      </c>
      <c r="AD1089" s="10">
        <f t="shared" si="502"/>
        <v>0</v>
      </c>
      <c r="AE1089" s="10">
        <f t="shared" si="509"/>
        <v>0</v>
      </c>
      <c r="AF1089" s="10">
        <f t="shared" si="510"/>
        <v>0</v>
      </c>
      <c r="AG1089" s="10">
        <f t="shared" si="511"/>
        <v>0</v>
      </c>
    </row>
    <row r="1090" spans="1:33" x14ac:dyDescent="0.2">
      <c r="A1090" s="5">
        <v>40224.125</v>
      </c>
      <c r="B1090" s="8">
        <v>52589.679495352764</v>
      </c>
      <c r="C1090" s="9">
        <v>1161.6533333333334</v>
      </c>
      <c r="D1090" s="8">
        <f t="shared" si="490"/>
        <v>52.589679495352762</v>
      </c>
      <c r="E1090" s="8">
        <f t="shared" si="483"/>
        <v>122.28887949535277</v>
      </c>
      <c r="F1090" s="10">
        <f t="shared" si="484"/>
        <v>52.589679495352762</v>
      </c>
      <c r="G1090" s="10">
        <f t="shared" si="485"/>
        <v>0</v>
      </c>
      <c r="H1090" s="10">
        <f t="shared" si="512"/>
        <v>0</v>
      </c>
      <c r="I1090" s="10">
        <f t="shared" si="491"/>
        <v>0</v>
      </c>
      <c r="J1090" s="10">
        <f t="shared" si="492"/>
        <v>0</v>
      </c>
      <c r="K1090" s="10">
        <f t="shared" si="486"/>
        <v>52.589679495352762</v>
      </c>
      <c r="L1090" s="10">
        <f t="shared" si="487"/>
        <v>0</v>
      </c>
      <c r="M1090" s="10">
        <f t="shared" si="503"/>
        <v>0</v>
      </c>
      <c r="N1090" s="10">
        <f t="shared" si="493"/>
        <v>0</v>
      </c>
      <c r="O1090" s="10">
        <f t="shared" si="494"/>
        <v>0</v>
      </c>
      <c r="P1090" s="10">
        <f t="shared" si="488"/>
        <v>52.589679495352762</v>
      </c>
      <c r="Q1090" s="10">
        <f t="shared" si="489"/>
        <v>0</v>
      </c>
      <c r="R1090" s="10">
        <f t="shared" si="504"/>
        <v>0</v>
      </c>
      <c r="S1090" s="10">
        <f t="shared" si="495"/>
        <v>0</v>
      </c>
      <c r="T1090" s="10">
        <f t="shared" si="496"/>
        <v>0</v>
      </c>
      <c r="U1090" s="10">
        <f t="shared" si="505"/>
        <v>0</v>
      </c>
      <c r="V1090" s="10">
        <f t="shared" si="497"/>
        <v>0</v>
      </c>
      <c r="W1090" s="10">
        <f t="shared" si="498"/>
        <v>0</v>
      </c>
      <c r="X1090" s="10">
        <f t="shared" si="499"/>
        <v>26.294839747676381</v>
      </c>
      <c r="Y1090" s="10">
        <f t="shared" si="500"/>
        <v>0</v>
      </c>
      <c r="Z1090" s="10">
        <f t="shared" si="506"/>
        <v>0</v>
      </c>
      <c r="AA1090" s="10">
        <f t="shared" si="507"/>
        <v>0</v>
      </c>
      <c r="AB1090" s="10">
        <f t="shared" si="508"/>
        <v>0</v>
      </c>
      <c r="AC1090" s="10">
        <f t="shared" si="501"/>
        <v>26.294839747676381</v>
      </c>
      <c r="AD1090" s="10">
        <f t="shared" si="502"/>
        <v>0</v>
      </c>
      <c r="AE1090" s="10">
        <f t="shared" si="509"/>
        <v>0</v>
      </c>
      <c r="AF1090" s="10">
        <f t="shared" si="510"/>
        <v>0</v>
      </c>
      <c r="AG1090" s="10">
        <f t="shared" si="511"/>
        <v>0</v>
      </c>
    </row>
    <row r="1091" spans="1:33" x14ac:dyDescent="0.2">
      <c r="A1091" s="5">
        <v>40224.166666666664</v>
      </c>
      <c r="B1091" s="8">
        <v>47491.855107234602</v>
      </c>
      <c r="C1091" s="9">
        <v>1101.7716666666668</v>
      </c>
      <c r="D1091" s="8">
        <f t="shared" si="490"/>
        <v>47.491855107234599</v>
      </c>
      <c r="E1091" s="8">
        <f t="shared" si="483"/>
        <v>113.5981551072346</v>
      </c>
      <c r="F1091" s="10">
        <f t="shared" si="484"/>
        <v>47.491855107234599</v>
      </c>
      <c r="G1091" s="10">
        <f t="shared" si="485"/>
        <v>0</v>
      </c>
      <c r="H1091" s="10">
        <f t="shared" si="512"/>
        <v>0</v>
      </c>
      <c r="I1091" s="10">
        <f t="shared" si="491"/>
        <v>0</v>
      </c>
      <c r="J1091" s="10">
        <f t="shared" si="492"/>
        <v>0</v>
      </c>
      <c r="K1091" s="10">
        <f t="shared" si="486"/>
        <v>47.491855107234599</v>
      </c>
      <c r="L1091" s="10">
        <f t="shared" si="487"/>
        <v>0</v>
      </c>
      <c r="M1091" s="10">
        <f t="shared" si="503"/>
        <v>0</v>
      </c>
      <c r="N1091" s="10">
        <f t="shared" si="493"/>
        <v>0</v>
      </c>
      <c r="O1091" s="10">
        <f t="shared" si="494"/>
        <v>0</v>
      </c>
      <c r="P1091" s="10">
        <f t="shared" si="488"/>
        <v>47.491855107234599</v>
      </c>
      <c r="Q1091" s="10">
        <f t="shared" si="489"/>
        <v>0</v>
      </c>
      <c r="R1091" s="10">
        <f t="shared" si="504"/>
        <v>0</v>
      </c>
      <c r="S1091" s="10">
        <f t="shared" si="495"/>
        <v>0</v>
      </c>
      <c r="T1091" s="10">
        <f t="shared" si="496"/>
        <v>0</v>
      </c>
      <c r="U1091" s="10">
        <f t="shared" si="505"/>
        <v>0</v>
      </c>
      <c r="V1091" s="10">
        <f t="shared" si="497"/>
        <v>0</v>
      </c>
      <c r="W1091" s="10">
        <f t="shared" si="498"/>
        <v>0</v>
      </c>
      <c r="X1091" s="10">
        <f t="shared" si="499"/>
        <v>23.7459275536173</v>
      </c>
      <c r="Y1091" s="10">
        <f t="shared" si="500"/>
        <v>0</v>
      </c>
      <c r="Z1091" s="10">
        <f t="shared" si="506"/>
        <v>0</v>
      </c>
      <c r="AA1091" s="10">
        <f t="shared" si="507"/>
        <v>0</v>
      </c>
      <c r="AB1091" s="10">
        <f t="shared" si="508"/>
        <v>0</v>
      </c>
      <c r="AC1091" s="10">
        <f t="shared" si="501"/>
        <v>23.7459275536173</v>
      </c>
      <c r="AD1091" s="10">
        <f t="shared" si="502"/>
        <v>0</v>
      </c>
      <c r="AE1091" s="10">
        <f t="shared" si="509"/>
        <v>0</v>
      </c>
      <c r="AF1091" s="10">
        <f t="shared" si="510"/>
        <v>0</v>
      </c>
      <c r="AG1091" s="10">
        <f t="shared" si="511"/>
        <v>0</v>
      </c>
    </row>
    <row r="1092" spans="1:33" x14ac:dyDescent="0.2">
      <c r="A1092" s="5">
        <v>40224.208333333336</v>
      </c>
      <c r="B1092" s="8">
        <v>45551.321973075195</v>
      </c>
      <c r="C1092" s="9">
        <v>1075.9016666666669</v>
      </c>
      <c r="D1092" s="8">
        <f t="shared" si="490"/>
        <v>45.551321973075197</v>
      </c>
      <c r="E1092" s="8">
        <f t="shared" si="483"/>
        <v>110.10542197307521</v>
      </c>
      <c r="F1092" s="10">
        <f t="shared" si="484"/>
        <v>45.551321973075197</v>
      </c>
      <c r="G1092" s="10">
        <f t="shared" si="485"/>
        <v>0</v>
      </c>
      <c r="H1092" s="10">
        <f t="shared" si="512"/>
        <v>0</v>
      </c>
      <c r="I1092" s="10">
        <f t="shared" si="491"/>
        <v>0</v>
      </c>
      <c r="J1092" s="10">
        <f t="shared" si="492"/>
        <v>0</v>
      </c>
      <c r="K1092" s="10">
        <f t="shared" si="486"/>
        <v>45.551321973075197</v>
      </c>
      <c r="L1092" s="10">
        <f t="shared" si="487"/>
        <v>0</v>
      </c>
      <c r="M1092" s="10">
        <f t="shared" si="503"/>
        <v>0</v>
      </c>
      <c r="N1092" s="10">
        <f t="shared" si="493"/>
        <v>0</v>
      </c>
      <c r="O1092" s="10">
        <f t="shared" si="494"/>
        <v>0</v>
      </c>
      <c r="P1092" s="10">
        <f t="shared" si="488"/>
        <v>45.551321973075197</v>
      </c>
      <c r="Q1092" s="10">
        <f t="shared" si="489"/>
        <v>0</v>
      </c>
      <c r="R1092" s="10">
        <f t="shared" si="504"/>
        <v>0</v>
      </c>
      <c r="S1092" s="10">
        <f t="shared" si="495"/>
        <v>0</v>
      </c>
      <c r="T1092" s="10">
        <f t="shared" si="496"/>
        <v>0</v>
      </c>
      <c r="U1092" s="10">
        <f t="shared" si="505"/>
        <v>0</v>
      </c>
      <c r="V1092" s="10">
        <f t="shared" si="497"/>
        <v>0</v>
      </c>
      <c r="W1092" s="10">
        <f t="shared" si="498"/>
        <v>0</v>
      </c>
      <c r="X1092" s="10">
        <f t="shared" si="499"/>
        <v>22.775660986537599</v>
      </c>
      <c r="Y1092" s="10">
        <f t="shared" si="500"/>
        <v>0</v>
      </c>
      <c r="Z1092" s="10">
        <f t="shared" si="506"/>
        <v>0</v>
      </c>
      <c r="AA1092" s="10">
        <f t="shared" si="507"/>
        <v>0</v>
      </c>
      <c r="AB1092" s="10">
        <f t="shared" si="508"/>
        <v>0</v>
      </c>
      <c r="AC1092" s="10">
        <f t="shared" si="501"/>
        <v>22.775660986537599</v>
      </c>
      <c r="AD1092" s="10">
        <f t="shared" si="502"/>
        <v>0</v>
      </c>
      <c r="AE1092" s="10">
        <f t="shared" si="509"/>
        <v>0</v>
      </c>
      <c r="AF1092" s="10">
        <f t="shared" si="510"/>
        <v>0</v>
      </c>
      <c r="AG1092" s="10">
        <f t="shared" si="511"/>
        <v>0</v>
      </c>
    </row>
    <row r="1093" spans="1:33" x14ac:dyDescent="0.2">
      <c r="A1093" s="5">
        <v>40224.25</v>
      </c>
      <c r="B1093" s="8">
        <v>48225.301548231997</v>
      </c>
      <c r="C1093" s="9">
        <v>1102.4399999999998</v>
      </c>
      <c r="D1093" s="8">
        <f t="shared" si="490"/>
        <v>48.225301548231997</v>
      </c>
      <c r="E1093" s="8">
        <f t="shared" si="483"/>
        <v>114.371701548232</v>
      </c>
      <c r="F1093" s="10">
        <f t="shared" si="484"/>
        <v>48.225301548231997</v>
      </c>
      <c r="G1093" s="10">
        <f t="shared" si="485"/>
        <v>0</v>
      </c>
      <c r="H1093" s="10">
        <f t="shared" si="512"/>
        <v>0</v>
      </c>
      <c r="I1093" s="10">
        <f t="shared" si="491"/>
        <v>0</v>
      </c>
      <c r="J1093" s="10">
        <f t="shared" si="492"/>
        <v>0</v>
      </c>
      <c r="K1093" s="10">
        <f t="shared" si="486"/>
        <v>48.225301548231997</v>
      </c>
      <c r="L1093" s="10">
        <f t="shared" si="487"/>
        <v>0</v>
      </c>
      <c r="M1093" s="10">
        <f t="shared" si="503"/>
        <v>0</v>
      </c>
      <c r="N1093" s="10">
        <f t="shared" si="493"/>
        <v>0</v>
      </c>
      <c r="O1093" s="10">
        <f t="shared" si="494"/>
        <v>0</v>
      </c>
      <c r="P1093" s="10">
        <f t="shared" si="488"/>
        <v>48.225301548231997</v>
      </c>
      <c r="Q1093" s="10">
        <f t="shared" si="489"/>
        <v>0</v>
      </c>
      <c r="R1093" s="10">
        <f t="shared" si="504"/>
        <v>0</v>
      </c>
      <c r="S1093" s="10">
        <f t="shared" si="495"/>
        <v>0</v>
      </c>
      <c r="T1093" s="10">
        <f t="shared" si="496"/>
        <v>0</v>
      </c>
      <c r="U1093" s="10">
        <f t="shared" si="505"/>
        <v>0</v>
      </c>
      <c r="V1093" s="10">
        <f t="shared" si="497"/>
        <v>0</v>
      </c>
      <c r="W1093" s="10">
        <f t="shared" si="498"/>
        <v>0</v>
      </c>
      <c r="X1093" s="10">
        <f t="shared" si="499"/>
        <v>24.112650774115998</v>
      </c>
      <c r="Y1093" s="10">
        <f t="shared" si="500"/>
        <v>0</v>
      </c>
      <c r="Z1093" s="10">
        <f t="shared" si="506"/>
        <v>0</v>
      </c>
      <c r="AA1093" s="10">
        <f t="shared" si="507"/>
        <v>0</v>
      </c>
      <c r="AB1093" s="10">
        <f t="shared" si="508"/>
        <v>0</v>
      </c>
      <c r="AC1093" s="10">
        <f t="shared" si="501"/>
        <v>24.112650774115998</v>
      </c>
      <c r="AD1093" s="10">
        <f t="shared" si="502"/>
        <v>0</v>
      </c>
      <c r="AE1093" s="10">
        <f t="shared" si="509"/>
        <v>0</v>
      </c>
      <c r="AF1093" s="10">
        <f t="shared" si="510"/>
        <v>0</v>
      </c>
      <c r="AG1093" s="10">
        <f t="shared" si="511"/>
        <v>0</v>
      </c>
    </row>
    <row r="1094" spans="1:33" x14ac:dyDescent="0.2">
      <c r="A1094" s="5">
        <v>40224.291666666664</v>
      </c>
      <c r="B1094" s="8">
        <v>46806.706360449418</v>
      </c>
      <c r="C1094" s="9">
        <v>1118.2733333333335</v>
      </c>
      <c r="D1094" s="8">
        <f t="shared" si="490"/>
        <v>46.806706360449418</v>
      </c>
      <c r="E1094" s="8">
        <f t="shared" si="483"/>
        <v>113.90310636044941</v>
      </c>
      <c r="F1094" s="10">
        <f t="shared" si="484"/>
        <v>46.806706360449418</v>
      </c>
      <c r="G1094" s="10">
        <f t="shared" si="485"/>
        <v>0</v>
      </c>
      <c r="H1094" s="10">
        <f t="shared" si="512"/>
        <v>0</v>
      </c>
      <c r="I1094" s="10">
        <f t="shared" si="491"/>
        <v>0</v>
      </c>
      <c r="J1094" s="10">
        <f t="shared" si="492"/>
        <v>0</v>
      </c>
      <c r="K1094" s="10">
        <f t="shared" si="486"/>
        <v>46.806706360449418</v>
      </c>
      <c r="L1094" s="10">
        <f t="shared" si="487"/>
        <v>0</v>
      </c>
      <c r="M1094" s="10">
        <f t="shared" si="503"/>
        <v>0</v>
      </c>
      <c r="N1094" s="10">
        <f t="shared" si="493"/>
        <v>0</v>
      </c>
      <c r="O1094" s="10">
        <f t="shared" si="494"/>
        <v>0</v>
      </c>
      <c r="P1094" s="10">
        <f t="shared" si="488"/>
        <v>46.806706360449418</v>
      </c>
      <c r="Q1094" s="10">
        <f t="shared" si="489"/>
        <v>0</v>
      </c>
      <c r="R1094" s="10">
        <f t="shared" si="504"/>
        <v>0</v>
      </c>
      <c r="S1094" s="10">
        <f t="shared" si="495"/>
        <v>0</v>
      </c>
      <c r="T1094" s="10">
        <f t="shared" si="496"/>
        <v>0</v>
      </c>
      <c r="U1094" s="10">
        <f t="shared" si="505"/>
        <v>0</v>
      </c>
      <c r="V1094" s="10">
        <f t="shared" si="497"/>
        <v>0</v>
      </c>
      <c r="W1094" s="10">
        <f t="shared" si="498"/>
        <v>0</v>
      </c>
      <c r="X1094" s="10">
        <f t="shared" si="499"/>
        <v>23.403353180224709</v>
      </c>
      <c r="Y1094" s="10">
        <f t="shared" si="500"/>
        <v>0</v>
      </c>
      <c r="Z1094" s="10">
        <f t="shared" si="506"/>
        <v>0</v>
      </c>
      <c r="AA1094" s="10">
        <f t="shared" si="507"/>
        <v>0</v>
      </c>
      <c r="AB1094" s="10">
        <f t="shared" si="508"/>
        <v>0</v>
      </c>
      <c r="AC1094" s="10">
        <f t="shared" si="501"/>
        <v>23.403353180224709</v>
      </c>
      <c r="AD1094" s="10">
        <f t="shared" si="502"/>
        <v>0</v>
      </c>
      <c r="AE1094" s="10">
        <f t="shared" si="509"/>
        <v>0</v>
      </c>
      <c r="AF1094" s="10">
        <f t="shared" si="510"/>
        <v>0</v>
      </c>
      <c r="AG1094" s="10">
        <f t="shared" si="511"/>
        <v>0</v>
      </c>
    </row>
    <row r="1095" spans="1:33" x14ac:dyDescent="0.2">
      <c r="A1095" s="5">
        <v>40224.333333333336</v>
      </c>
      <c r="B1095" s="8">
        <v>45796.449511138708</v>
      </c>
      <c r="C1095" s="9">
        <v>1087.71</v>
      </c>
      <c r="D1095" s="8">
        <f t="shared" si="490"/>
        <v>45.796449511138711</v>
      </c>
      <c r="E1095" s="8">
        <f t="shared" ref="E1095:E1158" si="513">D1095+C1095*60/1000</f>
        <v>111.05904951113871</v>
      </c>
      <c r="F1095" s="10">
        <f t="shared" ref="F1095:F1158" si="514">IF(D1095&lt;=270,D1095,270)</f>
        <v>45.796449511138711</v>
      </c>
      <c r="G1095" s="10">
        <f t="shared" ref="G1095:G1158" si="515">D1095-F1095</f>
        <v>0</v>
      </c>
      <c r="H1095" s="10">
        <f t="shared" si="512"/>
        <v>0</v>
      </c>
      <c r="I1095" s="10">
        <f t="shared" si="491"/>
        <v>0</v>
      </c>
      <c r="J1095" s="10">
        <f t="shared" si="492"/>
        <v>0</v>
      </c>
      <c r="K1095" s="10">
        <f t="shared" ref="K1095:K1158" si="516">IF(D1095&lt;=135,D1095,135)</f>
        <v>45.796449511138711</v>
      </c>
      <c r="L1095" s="10">
        <f t="shared" ref="L1095:L1158" si="517">D1095-K1095</f>
        <v>0</v>
      </c>
      <c r="M1095" s="10">
        <f t="shared" si="503"/>
        <v>0</v>
      </c>
      <c r="N1095" s="10">
        <f t="shared" si="493"/>
        <v>0</v>
      </c>
      <c r="O1095" s="10">
        <f t="shared" si="494"/>
        <v>0</v>
      </c>
      <c r="P1095" s="10">
        <f t="shared" ref="P1095:P1158" si="518">IF(D1095&lt;=90,D1095,90)</f>
        <v>45.796449511138711</v>
      </c>
      <c r="Q1095" s="10">
        <f t="shared" ref="Q1095:Q1158" si="519">D1095-P1095</f>
        <v>0</v>
      </c>
      <c r="R1095" s="10">
        <f t="shared" si="504"/>
        <v>0</v>
      </c>
      <c r="S1095" s="10">
        <f t="shared" si="495"/>
        <v>0</v>
      </c>
      <c r="T1095" s="10">
        <f t="shared" si="496"/>
        <v>0</v>
      </c>
      <c r="U1095" s="10">
        <f t="shared" si="505"/>
        <v>0</v>
      </c>
      <c r="V1095" s="10">
        <f t="shared" si="497"/>
        <v>0</v>
      </c>
      <c r="W1095" s="10">
        <f t="shared" si="498"/>
        <v>0</v>
      </c>
      <c r="X1095" s="10">
        <f t="shared" si="499"/>
        <v>22.898224755569355</v>
      </c>
      <c r="Y1095" s="10">
        <f t="shared" si="500"/>
        <v>0</v>
      </c>
      <c r="Z1095" s="10">
        <f t="shared" si="506"/>
        <v>0</v>
      </c>
      <c r="AA1095" s="10">
        <f t="shared" si="507"/>
        <v>0</v>
      </c>
      <c r="AB1095" s="10">
        <f t="shared" si="508"/>
        <v>0</v>
      </c>
      <c r="AC1095" s="10">
        <f t="shared" si="501"/>
        <v>22.898224755569355</v>
      </c>
      <c r="AD1095" s="10">
        <f t="shared" si="502"/>
        <v>0</v>
      </c>
      <c r="AE1095" s="10">
        <f t="shared" si="509"/>
        <v>0</v>
      </c>
      <c r="AF1095" s="10">
        <f t="shared" si="510"/>
        <v>0</v>
      </c>
      <c r="AG1095" s="10">
        <f t="shared" si="511"/>
        <v>0</v>
      </c>
    </row>
    <row r="1096" spans="1:33" x14ac:dyDescent="0.2">
      <c r="A1096" s="5">
        <v>40224.375</v>
      </c>
      <c r="B1096" s="8">
        <v>48939.507847861401</v>
      </c>
      <c r="C1096" s="9">
        <v>1087.1266666666666</v>
      </c>
      <c r="D1096" s="8">
        <f t="shared" ref="D1096:D1159" si="520">B1096/1000</f>
        <v>48.9395078478614</v>
      </c>
      <c r="E1096" s="8">
        <f t="shared" si="513"/>
        <v>114.16710784786139</v>
      </c>
      <c r="F1096" s="10">
        <f t="shared" si="514"/>
        <v>48.9395078478614</v>
      </c>
      <c r="G1096" s="10">
        <f t="shared" si="515"/>
        <v>0</v>
      </c>
      <c r="H1096" s="10">
        <f t="shared" si="512"/>
        <v>0</v>
      </c>
      <c r="I1096" s="10">
        <f t="shared" ref="I1096:I1159" si="521">IF(AND(G1096&lt;=270,H1096=0),G1096,IF(H1096=1,0,270))</f>
        <v>0</v>
      </c>
      <c r="J1096" s="10">
        <f t="shared" ref="J1096:J1159" si="522">G1096-I1096</f>
        <v>0</v>
      </c>
      <c r="K1096" s="10">
        <f t="shared" si="516"/>
        <v>48.9395078478614</v>
      </c>
      <c r="L1096" s="10">
        <f t="shared" si="517"/>
        <v>0</v>
      </c>
      <c r="M1096" s="10">
        <f t="shared" si="503"/>
        <v>0</v>
      </c>
      <c r="N1096" s="10">
        <f t="shared" ref="N1096:N1159" si="523">IF(AND(L1096&lt;=135,M1096=0),L1096,IF(M1096=1,0,135))</f>
        <v>0</v>
      </c>
      <c r="O1096" s="10">
        <f t="shared" ref="O1096:O1159" si="524">L1096-N1096</f>
        <v>0</v>
      </c>
      <c r="P1096" s="10">
        <f t="shared" si="518"/>
        <v>48.9395078478614</v>
      </c>
      <c r="Q1096" s="10">
        <f t="shared" si="519"/>
        <v>0</v>
      </c>
      <c r="R1096" s="10">
        <f t="shared" si="504"/>
        <v>0</v>
      </c>
      <c r="S1096" s="10">
        <f t="shared" ref="S1096:S1159" si="525">IF(AND(Q1096&lt;=90,R1096=0),Q1096,IF(R1096=1,0,90))</f>
        <v>0</v>
      </c>
      <c r="T1096" s="10">
        <f t="shared" ref="T1096:T1159" si="526">Q1096-S1096</f>
        <v>0</v>
      </c>
      <c r="U1096" s="10">
        <f t="shared" si="505"/>
        <v>0</v>
      </c>
      <c r="V1096" s="10">
        <f t="shared" ref="V1096:V1159" si="527">IF(AND(T1096&lt;=90,U1096=0),T1096,IF(U1096=1,0,90))</f>
        <v>0</v>
      </c>
      <c r="W1096" s="10">
        <f t="shared" ref="W1096:W1159" si="528">T1096-V1096</f>
        <v>0</v>
      </c>
      <c r="X1096" s="10">
        <f t="shared" ref="X1096:X1159" si="529">IF($D1096*135/270&lt;=135,$D1096*135/270,135)</f>
        <v>24.4697539239307</v>
      </c>
      <c r="Y1096" s="10">
        <f t="shared" ref="Y1096:Y1159" si="530">$D1096*135/270-X1096</f>
        <v>0</v>
      </c>
      <c r="Z1096" s="10">
        <f t="shared" si="506"/>
        <v>0</v>
      </c>
      <c r="AA1096" s="10">
        <f t="shared" si="507"/>
        <v>0</v>
      </c>
      <c r="AB1096" s="10">
        <f t="shared" si="508"/>
        <v>0</v>
      </c>
      <c r="AC1096" s="10">
        <f t="shared" ref="AC1096:AC1159" si="531">IF($D1096*135/270&lt;=67.5,$D1096*135/270,67.5)</f>
        <v>24.4697539239307</v>
      </c>
      <c r="AD1096" s="10">
        <f t="shared" ref="AD1096:AD1159" si="532">$D1096*135/270-AC1096</f>
        <v>0</v>
      </c>
      <c r="AE1096" s="10">
        <f t="shared" si="509"/>
        <v>0</v>
      </c>
      <c r="AF1096" s="10">
        <f t="shared" si="510"/>
        <v>0</v>
      </c>
      <c r="AG1096" s="10">
        <f t="shared" si="511"/>
        <v>0</v>
      </c>
    </row>
    <row r="1097" spans="1:33" x14ac:dyDescent="0.2">
      <c r="A1097" s="5">
        <v>40224.416666666664</v>
      </c>
      <c r="B1097" s="8">
        <v>54932.314129431019</v>
      </c>
      <c r="C1097" s="9">
        <v>1076.0533333333333</v>
      </c>
      <c r="D1097" s="8">
        <f t="shared" si="520"/>
        <v>54.93231412943102</v>
      </c>
      <c r="E1097" s="8">
        <f t="shared" si="513"/>
        <v>119.49551412943102</v>
      </c>
      <c r="F1097" s="10">
        <f t="shared" si="514"/>
        <v>54.93231412943102</v>
      </c>
      <c r="G1097" s="10">
        <f t="shared" si="515"/>
        <v>0</v>
      </c>
      <c r="H1097" s="10">
        <f t="shared" si="512"/>
        <v>0</v>
      </c>
      <c r="I1097" s="10">
        <f t="shared" si="521"/>
        <v>0</v>
      </c>
      <c r="J1097" s="10">
        <f t="shared" si="522"/>
        <v>0</v>
      </c>
      <c r="K1097" s="10">
        <f t="shared" si="516"/>
        <v>54.93231412943102</v>
      </c>
      <c r="L1097" s="10">
        <f t="shared" si="517"/>
        <v>0</v>
      </c>
      <c r="M1097" s="10">
        <f t="shared" ref="M1097:M1160" si="533">IF(AND(L1097&gt;0,L1096=0),1,0)</f>
        <v>0</v>
      </c>
      <c r="N1097" s="10">
        <f t="shared" si="523"/>
        <v>0</v>
      </c>
      <c r="O1097" s="10">
        <f t="shared" si="524"/>
        <v>0</v>
      </c>
      <c r="P1097" s="10">
        <f t="shared" si="518"/>
        <v>54.93231412943102</v>
      </c>
      <c r="Q1097" s="10">
        <f t="shared" si="519"/>
        <v>0</v>
      </c>
      <c r="R1097" s="10">
        <f t="shared" ref="R1097:R1160" si="534">IF(AND(Q1097&gt;0,Q1096=0),1,0)</f>
        <v>0</v>
      </c>
      <c r="S1097" s="10">
        <f t="shared" si="525"/>
        <v>0</v>
      </c>
      <c r="T1097" s="10">
        <f t="shared" si="526"/>
        <v>0</v>
      </c>
      <c r="U1097" s="10">
        <f t="shared" ref="U1097:U1160" si="535">IF(AND(T1097&gt;0,T1096=0),1,0)</f>
        <v>0</v>
      </c>
      <c r="V1097" s="10">
        <f t="shared" si="527"/>
        <v>0</v>
      </c>
      <c r="W1097" s="10">
        <f t="shared" si="528"/>
        <v>0</v>
      </c>
      <c r="X1097" s="10">
        <f t="shared" si="529"/>
        <v>27.46615706471551</v>
      </c>
      <c r="Y1097" s="10">
        <f t="shared" si="530"/>
        <v>0</v>
      </c>
      <c r="Z1097" s="10">
        <f t="shared" ref="Z1097:Z1160" si="536">IF(AND(Y1097&gt;0,Y1096=0),1,0)</f>
        <v>0</v>
      </c>
      <c r="AA1097" s="10">
        <f t="shared" ref="AA1097:AA1160" si="537">IF(AND(Y1097&lt;=135,Z1097=0),Y1097,IF(Z1097=1,0,135))</f>
        <v>0</v>
      </c>
      <c r="AB1097" s="10">
        <f t="shared" ref="AB1097:AB1160" si="538">Y1097-AA1097</f>
        <v>0</v>
      </c>
      <c r="AC1097" s="10">
        <f t="shared" si="531"/>
        <v>27.46615706471551</v>
      </c>
      <c r="AD1097" s="10">
        <f t="shared" si="532"/>
        <v>0</v>
      </c>
      <c r="AE1097" s="10">
        <f t="shared" ref="AE1097:AE1160" si="539">IF(AND(AD1097&gt;0,AD1096=0),1,0)</f>
        <v>0</v>
      </c>
      <c r="AF1097" s="10">
        <f t="shared" ref="AF1097:AF1160" si="540">IF(AND(AD1097&lt;=67.5,AE1097=0),AD1097,IF(AE1097=1,0,67.5))</f>
        <v>0</v>
      </c>
      <c r="AG1097" s="10">
        <f t="shared" ref="AG1097:AG1160" si="541">AD1097-AF1097</f>
        <v>0</v>
      </c>
    </row>
    <row r="1098" spans="1:33" x14ac:dyDescent="0.2">
      <c r="A1098" s="5">
        <v>40224.458333333336</v>
      </c>
      <c r="B1098" s="8">
        <v>53450.950074247987</v>
      </c>
      <c r="C1098" s="9">
        <v>1040.0366666666666</v>
      </c>
      <c r="D1098" s="8">
        <f t="shared" si="520"/>
        <v>53.450950074247984</v>
      </c>
      <c r="E1098" s="8">
        <f t="shared" si="513"/>
        <v>115.85315007424799</v>
      </c>
      <c r="F1098" s="10">
        <f t="shared" si="514"/>
        <v>53.450950074247984</v>
      </c>
      <c r="G1098" s="10">
        <f t="shared" si="515"/>
        <v>0</v>
      </c>
      <c r="H1098" s="10">
        <f t="shared" si="512"/>
        <v>0</v>
      </c>
      <c r="I1098" s="10">
        <f t="shared" si="521"/>
        <v>0</v>
      </c>
      <c r="J1098" s="10">
        <f t="shared" si="522"/>
        <v>0</v>
      </c>
      <c r="K1098" s="10">
        <f t="shared" si="516"/>
        <v>53.450950074247984</v>
      </c>
      <c r="L1098" s="10">
        <f t="shared" si="517"/>
        <v>0</v>
      </c>
      <c r="M1098" s="10">
        <f t="shared" si="533"/>
        <v>0</v>
      </c>
      <c r="N1098" s="10">
        <f t="shared" si="523"/>
        <v>0</v>
      </c>
      <c r="O1098" s="10">
        <f t="shared" si="524"/>
        <v>0</v>
      </c>
      <c r="P1098" s="10">
        <f t="shared" si="518"/>
        <v>53.450950074247984</v>
      </c>
      <c r="Q1098" s="10">
        <f t="shared" si="519"/>
        <v>0</v>
      </c>
      <c r="R1098" s="10">
        <f t="shared" si="534"/>
        <v>0</v>
      </c>
      <c r="S1098" s="10">
        <f t="shared" si="525"/>
        <v>0</v>
      </c>
      <c r="T1098" s="10">
        <f t="shared" si="526"/>
        <v>0</v>
      </c>
      <c r="U1098" s="10">
        <f t="shared" si="535"/>
        <v>0</v>
      </c>
      <c r="V1098" s="10">
        <f t="shared" si="527"/>
        <v>0</v>
      </c>
      <c r="W1098" s="10">
        <f t="shared" si="528"/>
        <v>0</v>
      </c>
      <c r="X1098" s="10">
        <f t="shared" si="529"/>
        <v>26.725475037123992</v>
      </c>
      <c r="Y1098" s="10">
        <f t="shared" si="530"/>
        <v>0</v>
      </c>
      <c r="Z1098" s="10">
        <f t="shared" si="536"/>
        <v>0</v>
      </c>
      <c r="AA1098" s="10">
        <f t="shared" si="537"/>
        <v>0</v>
      </c>
      <c r="AB1098" s="10">
        <f t="shared" si="538"/>
        <v>0</v>
      </c>
      <c r="AC1098" s="10">
        <f t="shared" si="531"/>
        <v>26.725475037123992</v>
      </c>
      <c r="AD1098" s="10">
        <f t="shared" si="532"/>
        <v>0</v>
      </c>
      <c r="AE1098" s="10">
        <f t="shared" si="539"/>
        <v>0</v>
      </c>
      <c r="AF1098" s="10">
        <f t="shared" si="540"/>
        <v>0</v>
      </c>
      <c r="AG1098" s="10">
        <f t="shared" si="541"/>
        <v>0</v>
      </c>
    </row>
    <row r="1099" spans="1:33" x14ac:dyDescent="0.2">
      <c r="A1099" s="5">
        <v>40224.5</v>
      </c>
      <c r="B1099" s="8">
        <v>63580.42109276593</v>
      </c>
      <c r="C1099" s="9">
        <v>1110.6949999999999</v>
      </c>
      <c r="D1099" s="8">
        <f t="shared" si="520"/>
        <v>63.580421092765931</v>
      </c>
      <c r="E1099" s="8">
        <f t="shared" si="513"/>
        <v>130.22212109276592</v>
      </c>
      <c r="F1099" s="10">
        <f t="shared" si="514"/>
        <v>63.580421092765931</v>
      </c>
      <c r="G1099" s="10">
        <f t="shared" si="515"/>
        <v>0</v>
      </c>
      <c r="H1099" s="10">
        <f t="shared" si="512"/>
        <v>0</v>
      </c>
      <c r="I1099" s="10">
        <f t="shared" si="521"/>
        <v>0</v>
      </c>
      <c r="J1099" s="10">
        <f t="shared" si="522"/>
        <v>0</v>
      </c>
      <c r="K1099" s="10">
        <f t="shared" si="516"/>
        <v>63.580421092765931</v>
      </c>
      <c r="L1099" s="10">
        <f t="shared" si="517"/>
        <v>0</v>
      </c>
      <c r="M1099" s="10">
        <f t="shared" si="533"/>
        <v>0</v>
      </c>
      <c r="N1099" s="10">
        <f t="shared" si="523"/>
        <v>0</v>
      </c>
      <c r="O1099" s="10">
        <f t="shared" si="524"/>
        <v>0</v>
      </c>
      <c r="P1099" s="10">
        <f t="shared" si="518"/>
        <v>63.580421092765931</v>
      </c>
      <c r="Q1099" s="10">
        <f t="shared" si="519"/>
        <v>0</v>
      </c>
      <c r="R1099" s="10">
        <f t="shared" si="534"/>
        <v>0</v>
      </c>
      <c r="S1099" s="10">
        <f t="shared" si="525"/>
        <v>0</v>
      </c>
      <c r="T1099" s="10">
        <f t="shared" si="526"/>
        <v>0</v>
      </c>
      <c r="U1099" s="10">
        <f t="shared" si="535"/>
        <v>0</v>
      </c>
      <c r="V1099" s="10">
        <f t="shared" si="527"/>
        <v>0</v>
      </c>
      <c r="W1099" s="10">
        <f t="shared" si="528"/>
        <v>0</v>
      </c>
      <c r="X1099" s="10">
        <f t="shared" si="529"/>
        <v>31.790210546382966</v>
      </c>
      <c r="Y1099" s="10">
        <f t="shared" si="530"/>
        <v>0</v>
      </c>
      <c r="Z1099" s="10">
        <f t="shared" si="536"/>
        <v>0</v>
      </c>
      <c r="AA1099" s="10">
        <f t="shared" si="537"/>
        <v>0</v>
      </c>
      <c r="AB1099" s="10">
        <f t="shared" si="538"/>
        <v>0</v>
      </c>
      <c r="AC1099" s="10">
        <f t="shared" si="531"/>
        <v>31.790210546382966</v>
      </c>
      <c r="AD1099" s="10">
        <f t="shared" si="532"/>
        <v>0</v>
      </c>
      <c r="AE1099" s="10">
        <f t="shared" si="539"/>
        <v>0</v>
      </c>
      <c r="AF1099" s="10">
        <f t="shared" si="540"/>
        <v>0</v>
      </c>
      <c r="AG1099" s="10">
        <f t="shared" si="541"/>
        <v>0</v>
      </c>
    </row>
    <row r="1100" spans="1:33" x14ac:dyDescent="0.2">
      <c r="A1100" s="5">
        <v>40224.541666666664</v>
      </c>
      <c r="B1100" s="8">
        <v>47241.508334573926</v>
      </c>
      <c r="C1100" s="9">
        <v>1067.07</v>
      </c>
      <c r="D1100" s="8">
        <f t="shared" si="520"/>
        <v>47.241508334573929</v>
      </c>
      <c r="E1100" s="8">
        <f t="shared" si="513"/>
        <v>111.26570833457393</v>
      </c>
      <c r="F1100" s="10">
        <f t="shared" si="514"/>
        <v>47.241508334573929</v>
      </c>
      <c r="G1100" s="10">
        <f t="shared" si="515"/>
        <v>0</v>
      </c>
      <c r="H1100" s="10">
        <f t="shared" ref="H1100:H1163" si="542">IF(AND(G1100&gt;0,G1099=0),1,0)</f>
        <v>0</v>
      </c>
      <c r="I1100" s="10">
        <f t="shared" si="521"/>
        <v>0</v>
      </c>
      <c r="J1100" s="10">
        <f t="shared" si="522"/>
        <v>0</v>
      </c>
      <c r="K1100" s="10">
        <f t="shared" si="516"/>
        <v>47.241508334573929</v>
      </c>
      <c r="L1100" s="10">
        <f t="shared" si="517"/>
        <v>0</v>
      </c>
      <c r="M1100" s="10">
        <f t="shared" si="533"/>
        <v>0</v>
      </c>
      <c r="N1100" s="10">
        <f t="shared" si="523"/>
        <v>0</v>
      </c>
      <c r="O1100" s="10">
        <f t="shared" si="524"/>
        <v>0</v>
      </c>
      <c r="P1100" s="10">
        <f t="shared" si="518"/>
        <v>47.241508334573929</v>
      </c>
      <c r="Q1100" s="10">
        <f t="shared" si="519"/>
        <v>0</v>
      </c>
      <c r="R1100" s="10">
        <f t="shared" si="534"/>
        <v>0</v>
      </c>
      <c r="S1100" s="10">
        <f t="shared" si="525"/>
        <v>0</v>
      </c>
      <c r="T1100" s="10">
        <f t="shared" si="526"/>
        <v>0</v>
      </c>
      <c r="U1100" s="10">
        <f t="shared" si="535"/>
        <v>0</v>
      </c>
      <c r="V1100" s="10">
        <f t="shared" si="527"/>
        <v>0</v>
      </c>
      <c r="W1100" s="10">
        <f t="shared" si="528"/>
        <v>0</v>
      </c>
      <c r="X1100" s="10">
        <f t="shared" si="529"/>
        <v>23.620754167286965</v>
      </c>
      <c r="Y1100" s="10">
        <f t="shared" si="530"/>
        <v>0</v>
      </c>
      <c r="Z1100" s="10">
        <f t="shared" si="536"/>
        <v>0</v>
      </c>
      <c r="AA1100" s="10">
        <f t="shared" si="537"/>
        <v>0</v>
      </c>
      <c r="AB1100" s="10">
        <f t="shared" si="538"/>
        <v>0</v>
      </c>
      <c r="AC1100" s="10">
        <f t="shared" si="531"/>
        <v>23.620754167286965</v>
      </c>
      <c r="AD1100" s="10">
        <f t="shared" si="532"/>
        <v>0</v>
      </c>
      <c r="AE1100" s="10">
        <f t="shared" si="539"/>
        <v>0</v>
      </c>
      <c r="AF1100" s="10">
        <f t="shared" si="540"/>
        <v>0</v>
      </c>
      <c r="AG1100" s="10">
        <f t="shared" si="541"/>
        <v>0</v>
      </c>
    </row>
    <row r="1101" spans="1:33" x14ac:dyDescent="0.2">
      <c r="A1101" s="5">
        <v>40224.583333333336</v>
      </c>
      <c r="B1101" s="8">
        <v>46281.489547845667</v>
      </c>
      <c r="C1101" s="9">
        <v>1049.2833333333333</v>
      </c>
      <c r="D1101" s="8">
        <f t="shared" si="520"/>
        <v>46.281489547845666</v>
      </c>
      <c r="E1101" s="8">
        <f t="shared" si="513"/>
        <v>109.23848954784566</v>
      </c>
      <c r="F1101" s="10">
        <f t="shared" si="514"/>
        <v>46.281489547845666</v>
      </c>
      <c r="G1101" s="10">
        <f t="shared" si="515"/>
        <v>0</v>
      </c>
      <c r="H1101" s="10">
        <f t="shared" si="542"/>
        <v>0</v>
      </c>
      <c r="I1101" s="10">
        <f t="shared" si="521"/>
        <v>0</v>
      </c>
      <c r="J1101" s="10">
        <f t="shared" si="522"/>
        <v>0</v>
      </c>
      <c r="K1101" s="10">
        <f t="shared" si="516"/>
        <v>46.281489547845666</v>
      </c>
      <c r="L1101" s="10">
        <f t="shared" si="517"/>
        <v>0</v>
      </c>
      <c r="M1101" s="10">
        <f t="shared" si="533"/>
        <v>0</v>
      </c>
      <c r="N1101" s="10">
        <f t="shared" si="523"/>
        <v>0</v>
      </c>
      <c r="O1101" s="10">
        <f t="shared" si="524"/>
        <v>0</v>
      </c>
      <c r="P1101" s="10">
        <f t="shared" si="518"/>
        <v>46.281489547845666</v>
      </c>
      <c r="Q1101" s="10">
        <f t="shared" si="519"/>
        <v>0</v>
      </c>
      <c r="R1101" s="10">
        <f t="shared" si="534"/>
        <v>0</v>
      </c>
      <c r="S1101" s="10">
        <f t="shared" si="525"/>
        <v>0</v>
      </c>
      <c r="T1101" s="10">
        <f t="shared" si="526"/>
        <v>0</v>
      </c>
      <c r="U1101" s="10">
        <f t="shared" si="535"/>
        <v>0</v>
      </c>
      <c r="V1101" s="10">
        <f t="shared" si="527"/>
        <v>0</v>
      </c>
      <c r="W1101" s="10">
        <f t="shared" si="528"/>
        <v>0</v>
      </c>
      <c r="X1101" s="10">
        <f t="shared" si="529"/>
        <v>23.140744773922833</v>
      </c>
      <c r="Y1101" s="10">
        <f t="shared" si="530"/>
        <v>0</v>
      </c>
      <c r="Z1101" s="10">
        <f t="shared" si="536"/>
        <v>0</v>
      </c>
      <c r="AA1101" s="10">
        <f t="shared" si="537"/>
        <v>0</v>
      </c>
      <c r="AB1101" s="10">
        <f t="shared" si="538"/>
        <v>0</v>
      </c>
      <c r="AC1101" s="10">
        <f t="shared" si="531"/>
        <v>23.140744773922833</v>
      </c>
      <c r="AD1101" s="10">
        <f t="shared" si="532"/>
        <v>0</v>
      </c>
      <c r="AE1101" s="10">
        <f t="shared" si="539"/>
        <v>0</v>
      </c>
      <c r="AF1101" s="10">
        <f t="shared" si="540"/>
        <v>0</v>
      </c>
      <c r="AG1101" s="10">
        <f t="shared" si="541"/>
        <v>0</v>
      </c>
    </row>
    <row r="1102" spans="1:33" x14ac:dyDescent="0.2">
      <c r="A1102" s="5">
        <v>40224.625</v>
      </c>
      <c r="B1102" s="8">
        <v>48015.946228022542</v>
      </c>
      <c r="C1102" s="9">
        <v>1022.8906826666665</v>
      </c>
      <c r="D1102" s="8">
        <f t="shared" si="520"/>
        <v>48.015946228022543</v>
      </c>
      <c r="E1102" s="8">
        <f t="shared" si="513"/>
        <v>109.38938718802254</v>
      </c>
      <c r="F1102" s="10">
        <f t="shared" si="514"/>
        <v>48.015946228022543</v>
      </c>
      <c r="G1102" s="10">
        <f t="shared" si="515"/>
        <v>0</v>
      </c>
      <c r="H1102" s="10">
        <f t="shared" si="542"/>
        <v>0</v>
      </c>
      <c r="I1102" s="10">
        <f t="shared" si="521"/>
        <v>0</v>
      </c>
      <c r="J1102" s="10">
        <f t="shared" si="522"/>
        <v>0</v>
      </c>
      <c r="K1102" s="10">
        <f t="shared" si="516"/>
        <v>48.015946228022543</v>
      </c>
      <c r="L1102" s="10">
        <f t="shared" si="517"/>
        <v>0</v>
      </c>
      <c r="M1102" s="10">
        <f t="shared" si="533"/>
        <v>0</v>
      </c>
      <c r="N1102" s="10">
        <f t="shared" si="523"/>
        <v>0</v>
      </c>
      <c r="O1102" s="10">
        <f t="shared" si="524"/>
        <v>0</v>
      </c>
      <c r="P1102" s="10">
        <f t="shared" si="518"/>
        <v>48.015946228022543</v>
      </c>
      <c r="Q1102" s="10">
        <f t="shared" si="519"/>
        <v>0</v>
      </c>
      <c r="R1102" s="10">
        <f t="shared" si="534"/>
        <v>0</v>
      </c>
      <c r="S1102" s="10">
        <f t="shared" si="525"/>
        <v>0</v>
      </c>
      <c r="T1102" s="10">
        <f t="shared" si="526"/>
        <v>0</v>
      </c>
      <c r="U1102" s="10">
        <f t="shared" si="535"/>
        <v>0</v>
      </c>
      <c r="V1102" s="10">
        <f t="shared" si="527"/>
        <v>0</v>
      </c>
      <c r="W1102" s="10">
        <f t="shared" si="528"/>
        <v>0</v>
      </c>
      <c r="X1102" s="10">
        <f t="shared" si="529"/>
        <v>24.007973114011271</v>
      </c>
      <c r="Y1102" s="10">
        <f t="shared" si="530"/>
        <v>0</v>
      </c>
      <c r="Z1102" s="10">
        <f t="shared" si="536"/>
        <v>0</v>
      </c>
      <c r="AA1102" s="10">
        <f t="shared" si="537"/>
        <v>0</v>
      </c>
      <c r="AB1102" s="10">
        <f t="shared" si="538"/>
        <v>0</v>
      </c>
      <c r="AC1102" s="10">
        <f t="shared" si="531"/>
        <v>24.007973114011271</v>
      </c>
      <c r="AD1102" s="10">
        <f t="shared" si="532"/>
        <v>0</v>
      </c>
      <c r="AE1102" s="10">
        <f t="shared" si="539"/>
        <v>0</v>
      </c>
      <c r="AF1102" s="10">
        <f t="shared" si="540"/>
        <v>0</v>
      </c>
      <c r="AG1102" s="10">
        <f t="shared" si="541"/>
        <v>0</v>
      </c>
    </row>
    <row r="1103" spans="1:33" x14ac:dyDescent="0.2">
      <c r="A1103" s="5">
        <v>40224.666666666664</v>
      </c>
      <c r="B1103" s="8">
        <v>55929.833260793261</v>
      </c>
      <c r="C1103" s="9">
        <v>1119.2683333333332</v>
      </c>
      <c r="D1103" s="8">
        <f t="shared" si="520"/>
        <v>55.929833260793259</v>
      </c>
      <c r="E1103" s="8">
        <f t="shared" si="513"/>
        <v>123.08593326079325</v>
      </c>
      <c r="F1103" s="10">
        <f t="shared" si="514"/>
        <v>55.929833260793259</v>
      </c>
      <c r="G1103" s="10">
        <f t="shared" si="515"/>
        <v>0</v>
      </c>
      <c r="H1103" s="10">
        <f t="shared" si="542"/>
        <v>0</v>
      </c>
      <c r="I1103" s="10">
        <f t="shared" si="521"/>
        <v>0</v>
      </c>
      <c r="J1103" s="10">
        <f t="shared" si="522"/>
        <v>0</v>
      </c>
      <c r="K1103" s="10">
        <f t="shared" si="516"/>
        <v>55.929833260793259</v>
      </c>
      <c r="L1103" s="10">
        <f t="shared" si="517"/>
        <v>0</v>
      </c>
      <c r="M1103" s="10">
        <f t="shared" si="533"/>
        <v>0</v>
      </c>
      <c r="N1103" s="10">
        <f t="shared" si="523"/>
        <v>0</v>
      </c>
      <c r="O1103" s="10">
        <f t="shared" si="524"/>
        <v>0</v>
      </c>
      <c r="P1103" s="10">
        <f t="shared" si="518"/>
        <v>55.929833260793259</v>
      </c>
      <c r="Q1103" s="10">
        <f t="shared" si="519"/>
        <v>0</v>
      </c>
      <c r="R1103" s="10">
        <f t="shared" si="534"/>
        <v>0</v>
      </c>
      <c r="S1103" s="10">
        <f t="shared" si="525"/>
        <v>0</v>
      </c>
      <c r="T1103" s="10">
        <f t="shared" si="526"/>
        <v>0</v>
      </c>
      <c r="U1103" s="10">
        <f t="shared" si="535"/>
        <v>0</v>
      </c>
      <c r="V1103" s="10">
        <f t="shared" si="527"/>
        <v>0</v>
      </c>
      <c r="W1103" s="10">
        <f t="shared" si="528"/>
        <v>0</v>
      </c>
      <c r="X1103" s="10">
        <f t="shared" si="529"/>
        <v>27.96491663039663</v>
      </c>
      <c r="Y1103" s="10">
        <f t="shared" si="530"/>
        <v>0</v>
      </c>
      <c r="Z1103" s="10">
        <f t="shared" si="536"/>
        <v>0</v>
      </c>
      <c r="AA1103" s="10">
        <f t="shared" si="537"/>
        <v>0</v>
      </c>
      <c r="AB1103" s="10">
        <f t="shared" si="538"/>
        <v>0</v>
      </c>
      <c r="AC1103" s="10">
        <f t="shared" si="531"/>
        <v>27.96491663039663</v>
      </c>
      <c r="AD1103" s="10">
        <f t="shared" si="532"/>
        <v>0</v>
      </c>
      <c r="AE1103" s="10">
        <f t="shared" si="539"/>
        <v>0</v>
      </c>
      <c r="AF1103" s="10">
        <f t="shared" si="540"/>
        <v>0</v>
      </c>
      <c r="AG1103" s="10">
        <f t="shared" si="541"/>
        <v>0</v>
      </c>
    </row>
    <row r="1104" spans="1:33" x14ac:dyDescent="0.2">
      <c r="A1104" s="5">
        <v>40224.708333333336</v>
      </c>
      <c r="B1104" s="8">
        <v>47510.533103016838</v>
      </c>
      <c r="C1104" s="9">
        <v>1092.4033333333332</v>
      </c>
      <c r="D1104" s="8">
        <f t="shared" si="520"/>
        <v>47.51053310301684</v>
      </c>
      <c r="E1104" s="8">
        <f t="shared" si="513"/>
        <v>113.05473310301684</v>
      </c>
      <c r="F1104" s="10">
        <f t="shared" si="514"/>
        <v>47.51053310301684</v>
      </c>
      <c r="G1104" s="10">
        <f t="shared" si="515"/>
        <v>0</v>
      </c>
      <c r="H1104" s="10">
        <f t="shared" si="542"/>
        <v>0</v>
      </c>
      <c r="I1104" s="10">
        <f t="shared" si="521"/>
        <v>0</v>
      </c>
      <c r="J1104" s="10">
        <f t="shared" si="522"/>
        <v>0</v>
      </c>
      <c r="K1104" s="10">
        <f t="shared" si="516"/>
        <v>47.51053310301684</v>
      </c>
      <c r="L1104" s="10">
        <f t="shared" si="517"/>
        <v>0</v>
      </c>
      <c r="M1104" s="10">
        <f t="shared" si="533"/>
        <v>0</v>
      </c>
      <c r="N1104" s="10">
        <f t="shared" si="523"/>
        <v>0</v>
      </c>
      <c r="O1104" s="10">
        <f t="shared" si="524"/>
        <v>0</v>
      </c>
      <c r="P1104" s="10">
        <f t="shared" si="518"/>
        <v>47.51053310301684</v>
      </c>
      <c r="Q1104" s="10">
        <f t="shared" si="519"/>
        <v>0</v>
      </c>
      <c r="R1104" s="10">
        <f t="shared" si="534"/>
        <v>0</v>
      </c>
      <c r="S1104" s="10">
        <f t="shared" si="525"/>
        <v>0</v>
      </c>
      <c r="T1104" s="10">
        <f t="shared" si="526"/>
        <v>0</v>
      </c>
      <c r="U1104" s="10">
        <f t="shared" si="535"/>
        <v>0</v>
      </c>
      <c r="V1104" s="10">
        <f t="shared" si="527"/>
        <v>0</v>
      </c>
      <c r="W1104" s="10">
        <f t="shared" si="528"/>
        <v>0</v>
      </c>
      <c r="X1104" s="10">
        <f t="shared" si="529"/>
        <v>23.75526655150842</v>
      </c>
      <c r="Y1104" s="10">
        <f t="shared" si="530"/>
        <v>0</v>
      </c>
      <c r="Z1104" s="10">
        <f t="shared" si="536"/>
        <v>0</v>
      </c>
      <c r="AA1104" s="10">
        <f t="shared" si="537"/>
        <v>0</v>
      </c>
      <c r="AB1104" s="10">
        <f t="shared" si="538"/>
        <v>0</v>
      </c>
      <c r="AC1104" s="10">
        <f t="shared" si="531"/>
        <v>23.75526655150842</v>
      </c>
      <c r="AD1104" s="10">
        <f t="shared" si="532"/>
        <v>0</v>
      </c>
      <c r="AE1104" s="10">
        <f t="shared" si="539"/>
        <v>0</v>
      </c>
      <c r="AF1104" s="10">
        <f t="shared" si="540"/>
        <v>0</v>
      </c>
      <c r="AG1104" s="10">
        <f t="shared" si="541"/>
        <v>0</v>
      </c>
    </row>
    <row r="1105" spans="1:33" x14ac:dyDescent="0.2">
      <c r="A1105" s="5">
        <v>40224.75</v>
      </c>
      <c r="B1105" s="8">
        <v>49604.249167408794</v>
      </c>
      <c r="C1105" s="9">
        <v>1092.4183333333335</v>
      </c>
      <c r="D1105" s="8">
        <f t="shared" si="520"/>
        <v>49.604249167408796</v>
      </c>
      <c r="E1105" s="8">
        <f t="shared" si="513"/>
        <v>115.1493491674088</v>
      </c>
      <c r="F1105" s="10">
        <f t="shared" si="514"/>
        <v>49.604249167408796</v>
      </c>
      <c r="G1105" s="10">
        <f t="shared" si="515"/>
        <v>0</v>
      </c>
      <c r="H1105" s="10">
        <f t="shared" si="542"/>
        <v>0</v>
      </c>
      <c r="I1105" s="10">
        <f t="shared" si="521"/>
        <v>0</v>
      </c>
      <c r="J1105" s="10">
        <f t="shared" si="522"/>
        <v>0</v>
      </c>
      <c r="K1105" s="10">
        <f t="shared" si="516"/>
        <v>49.604249167408796</v>
      </c>
      <c r="L1105" s="10">
        <f t="shared" si="517"/>
        <v>0</v>
      </c>
      <c r="M1105" s="10">
        <f t="shared" si="533"/>
        <v>0</v>
      </c>
      <c r="N1105" s="10">
        <f t="shared" si="523"/>
        <v>0</v>
      </c>
      <c r="O1105" s="10">
        <f t="shared" si="524"/>
        <v>0</v>
      </c>
      <c r="P1105" s="10">
        <f t="shared" si="518"/>
        <v>49.604249167408796</v>
      </c>
      <c r="Q1105" s="10">
        <f t="shared" si="519"/>
        <v>0</v>
      </c>
      <c r="R1105" s="10">
        <f t="shared" si="534"/>
        <v>0</v>
      </c>
      <c r="S1105" s="10">
        <f t="shared" si="525"/>
        <v>0</v>
      </c>
      <c r="T1105" s="10">
        <f t="shared" si="526"/>
        <v>0</v>
      </c>
      <c r="U1105" s="10">
        <f t="shared" si="535"/>
        <v>0</v>
      </c>
      <c r="V1105" s="10">
        <f t="shared" si="527"/>
        <v>0</v>
      </c>
      <c r="W1105" s="10">
        <f t="shared" si="528"/>
        <v>0</v>
      </c>
      <c r="X1105" s="10">
        <f t="shared" si="529"/>
        <v>24.802124583704398</v>
      </c>
      <c r="Y1105" s="10">
        <f t="shared" si="530"/>
        <v>0</v>
      </c>
      <c r="Z1105" s="10">
        <f t="shared" si="536"/>
        <v>0</v>
      </c>
      <c r="AA1105" s="10">
        <f t="shared" si="537"/>
        <v>0</v>
      </c>
      <c r="AB1105" s="10">
        <f t="shared" si="538"/>
        <v>0</v>
      </c>
      <c r="AC1105" s="10">
        <f t="shared" si="531"/>
        <v>24.802124583704398</v>
      </c>
      <c r="AD1105" s="10">
        <f t="shared" si="532"/>
        <v>0</v>
      </c>
      <c r="AE1105" s="10">
        <f t="shared" si="539"/>
        <v>0</v>
      </c>
      <c r="AF1105" s="10">
        <f t="shared" si="540"/>
        <v>0</v>
      </c>
      <c r="AG1105" s="10">
        <f t="shared" si="541"/>
        <v>0</v>
      </c>
    </row>
    <row r="1106" spans="1:33" x14ac:dyDescent="0.2">
      <c r="A1106" s="5">
        <v>40224.791666666664</v>
      </c>
      <c r="B1106" s="8">
        <v>55251.137822056757</v>
      </c>
      <c r="C1106" s="9">
        <v>1115.8366666666666</v>
      </c>
      <c r="D1106" s="8">
        <f t="shared" si="520"/>
        <v>55.251137822056755</v>
      </c>
      <c r="E1106" s="8">
        <f t="shared" si="513"/>
        <v>122.20133782205676</v>
      </c>
      <c r="F1106" s="10">
        <f t="shared" si="514"/>
        <v>55.251137822056755</v>
      </c>
      <c r="G1106" s="10">
        <f t="shared" si="515"/>
        <v>0</v>
      </c>
      <c r="H1106" s="10">
        <f t="shared" si="542"/>
        <v>0</v>
      </c>
      <c r="I1106" s="10">
        <f t="shared" si="521"/>
        <v>0</v>
      </c>
      <c r="J1106" s="10">
        <f t="shared" si="522"/>
        <v>0</v>
      </c>
      <c r="K1106" s="10">
        <f t="shared" si="516"/>
        <v>55.251137822056755</v>
      </c>
      <c r="L1106" s="10">
        <f t="shared" si="517"/>
        <v>0</v>
      </c>
      <c r="M1106" s="10">
        <f t="shared" si="533"/>
        <v>0</v>
      </c>
      <c r="N1106" s="10">
        <f t="shared" si="523"/>
        <v>0</v>
      </c>
      <c r="O1106" s="10">
        <f t="shared" si="524"/>
        <v>0</v>
      </c>
      <c r="P1106" s="10">
        <f t="shared" si="518"/>
        <v>55.251137822056755</v>
      </c>
      <c r="Q1106" s="10">
        <f t="shared" si="519"/>
        <v>0</v>
      </c>
      <c r="R1106" s="10">
        <f t="shared" si="534"/>
        <v>0</v>
      </c>
      <c r="S1106" s="10">
        <f t="shared" si="525"/>
        <v>0</v>
      </c>
      <c r="T1106" s="10">
        <f t="shared" si="526"/>
        <v>0</v>
      </c>
      <c r="U1106" s="10">
        <f t="shared" si="535"/>
        <v>0</v>
      </c>
      <c r="V1106" s="10">
        <f t="shared" si="527"/>
        <v>0</v>
      </c>
      <c r="W1106" s="10">
        <f t="shared" si="528"/>
        <v>0</v>
      </c>
      <c r="X1106" s="10">
        <f t="shared" si="529"/>
        <v>27.625568911028378</v>
      </c>
      <c r="Y1106" s="10">
        <f t="shared" si="530"/>
        <v>0</v>
      </c>
      <c r="Z1106" s="10">
        <f t="shared" si="536"/>
        <v>0</v>
      </c>
      <c r="AA1106" s="10">
        <f t="shared" si="537"/>
        <v>0</v>
      </c>
      <c r="AB1106" s="10">
        <f t="shared" si="538"/>
        <v>0</v>
      </c>
      <c r="AC1106" s="10">
        <f t="shared" si="531"/>
        <v>27.625568911028378</v>
      </c>
      <c r="AD1106" s="10">
        <f t="shared" si="532"/>
        <v>0</v>
      </c>
      <c r="AE1106" s="10">
        <f t="shared" si="539"/>
        <v>0</v>
      </c>
      <c r="AF1106" s="10">
        <f t="shared" si="540"/>
        <v>0</v>
      </c>
      <c r="AG1106" s="10">
        <f t="shared" si="541"/>
        <v>0</v>
      </c>
    </row>
    <row r="1107" spans="1:33" x14ac:dyDescent="0.2">
      <c r="A1107" s="5">
        <v>40224.833333333336</v>
      </c>
      <c r="B1107" s="8">
        <v>51779.445160248404</v>
      </c>
      <c r="C1107" s="9">
        <v>1106.9183333333333</v>
      </c>
      <c r="D1107" s="8">
        <f t="shared" si="520"/>
        <v>51.779445160248407</v>
      </c>
      <c r="E1107" s="8">
        <f t="shared" si="513"/>
        <v>118.1945451602484</v>
      </c>
      <c r="F1107" s="10">
        <f t="shared" si="514"/>
        <v>51.779445160248407</v>
      </c>
      <c r="G1107" s="10">
        <f t="shared" si="515"/>
        <v>0</v>
      </c>
      <c r="H1107" s="10">
        <f t="shared" si="542"/>
        <v>0</v>
      </c>
      <c r="I1107" s="10">
        <f t="shared" si="521"/>
        <v>0</v>
      </c>
      <c r="J1107" s="10">
        <f t="shared" si="522"/>
        <v>0</v>
      </c>
      <c r="K1107" s="10">
        <f t="shared" si="516"/>
        <v>51.779445160248407</v>
      </c>
      <c r="L1107" s="10">
        <f t="shared" si="517"/>
        <v>0</v>
      </c>
      <c r="M1107" s="10">
        <f t="shared" si="533"/>
        <v>0</v>
      </c>
      <c r="N1107" s="10">
        <f t="shared" si="523"/>
        <v>0</v>
      </c>
      <c r="O1107" s="10">
        <f t="shared" si="524"/>
        <v>0</v>
      </c>
      <c r="P1107" s="10">
        <f t="shared" si="518"/>
        <v>51.779445160248407</v>
      </c>
      <c r="Q1107" s="10">
        <f t="shared" si="519"/>
        <v>0</v>
      </c>
      <c r="R1107" s="10">
        <f t="shared" si="534"/>
        <v>0</v>
      </c>
      <c r="S1107" s="10">
        <f t="shared" si="525"/>
        <v>0</v>
      </c>
      <c r="T1107" s="10">
        <f t="shared" si="526"/>
        <v>0</v>
      </c>
      <c r="U1107" s="10">
        <f t="shared" si="535"/>
        <v>0</v>
      </c>
      <c r="V1107" s="10">
        <f t="shared" si="527"/>
        <v>0</v>
      </c>
      <c r="W1107" s="10">
        <f t="shared" si="528"/>
        <v>0</v>
      </c>
      <c r="X1107" s="10">
        <f t="shared" si="529"/>
        <v>25.889722580124204</v>
      </c>
      <c r="Y1107" s="10">
        <f t="shared" si="530"/>
        <v>0</v>
      </c>
      <c r="Z1107" s="10">
        <f t="shared" si="536"/>
        <v>0</v>
      </c>
      <c r="AA1107" s="10">
        <f t="shared" si="537"/>
        <v>0</v>
      </c>
      <c r="AB1107" s="10">
        <f t="shared" si="538"/>
        <v>0</v>
      </c>
      <c r="AC1107" s="10">
        <f t="shared" si="531"/>
        <v>25.889722580124204</v>
      </c>
      <c r="AD1107" s="10">
        <f t="shared" si="532"/>
        <v>0</v>
      </c>
      <c r="AE1107" s="10">
        <f t="shared" si="539"/>
        <v>0</v>
      </c>
      <c r="AF1107" s="10">
        <f t="shared" si="540"/>
        <v>0</v>
      </c>
      <c r="AG1107" s="10">
        <f t="shared" si="541"/>
        <v>0</v>
      </c>
    </row>
    <row r="1108" spans="1:33" x14ac:dyDescent="0.2">
      <c r="A1108" s="5">
        <v>40224.875</v>
      </c>
      <c r="B1108" s="8">
        <v>46238.613081923177</v>
      </c>
      <c r="C1108" s="9">
        <v>1022.6650000000001</v>
      </c>
      <c r="D1108" s="8">
        <f t="shared" si="520"/>
        <v>46.238613081923177</v>
      </c>
      <c r="E1108" s="8">
        <f t="shared" si="513"/>
        <v>107.59851308192319</v>
      </c>
      <c r="F1108" s="10">
        <f t="shared" si="514"/>
        <v>46.238613081923177</v>
      </c>
      <c r="G1108" s="10">
        <f t="shared" si="515"/>
        <v>0</v>
      </c>
      <c r="H1108" s="10">
        <f t="shared" si="542"/>
        <v>0</v>
      </c>
      <c r="I1108" s="10">
        <f t="shared" si="521"/>
        <v>0</v>
      </c>
      <c r="J1108" s="10">
        <f t="shared" si="522"/>
        <v>0</v>
      </c>
      <c r="K1108" s="10">
        <f t="shared" si="516"/>
        <v>46.238613081923177</v>
      </c>
      <c r="L1108" s="10">
        <f t="shared" si="517"/>
        <v>0</v>
      </c>
      <c r="M1108" s="10">
        <f t="shared" si="533"/>
        <v>0</v>
      </c>
      <c r="N1108" s="10">
        <f t="shared" si="523"/>
        <v>0</v>
      </c>
      <c r="O1108" s="10">
        <f t="shared" si="524"/>
        <v>0</v>
      </c>
      <c r="P1108" s="10">
        <f t="shared" si="518"/>
        <v>46.238613081923177</v>
      </c>
      <c r="Q1108" s="10">
        <f t="shared" si="519"/>
        <v>0</v>
      </c>
      <c r="R1108" s="10">
        <f t="shared" si="534"/>
        <v>0</v>
      </c>
      <c r="S1108" s="10">
        <f t="shared" si="525"/>
        <v>0</v>
      </c>
      <c r="T1108" s="10">
        <f t="shared" si="526"/>
        <v>0</v>
      </c>
      <c r="U1108" s="10">
        <f t="shared" si="535"/>
        <v>0</v>
      </c>
      <c r="V1108" s="10">
        <f t="shared" si="527"/>
        <v>0</v>
      </c>
      <c r="W1108" s="10">
        <f t="shared" si="528"/>
        <v>0</v>
      </c>
      <c r="X1108" s="10">
        <f t="shared" si="529"/>
        <v>23.119306540961588</v>
      </c>
      <c r="Y1108" s="10">
        <f t="shared" si="530"/>
        <v>0</v>
      </c>
      <c r="Z1108" s="10">
        <f t="shared" si="536"/>
        <v>0</v>
      </c>
      <c r="AA1108" s="10">
        <f t="shared" si="537"/>
        <v>0</v>
      </c>
      <c r="AB1108" s="10">
        <f t="shared" si="538"/>
        <v>0</v>
      </c>
      <c r="AC1108" s="10">
        <f t="shared" si="531"/>
        <v>23.119306540961588</v>
      </c>
      <c r="AD1108" s="10">
        <f t="shared" si="532"/>
        <v>0</v>
      </c>
      <c r="AE1108" s="10">
        <f t="shared" si="539"/>
        <v>0</v>
      </c>
      <c r="AF1108" s="10">
        <f t="shared" si="540"/>
        <v>0</v>
      </c>
      <c r="AG1108" s="10">
        <f t="shared" si="541"/>
        <v>0</v>
      </c>
    </row>
    <row r="1109" spans="1:33" x14ac:dyDescent="0.2">
      <c r="A1109" s="5">
        <v>40224.916666666664</v>
      </c>
      <c r="B1109" s="8">
        <v>46378.515767486962</v>
      </c>
      <c r="C1109" s="9">
        <v>1023.9366666666666</v>
      </c>
      <c r="D1109" s="8">
        <f t="shared" si="520"/>
        <v>46.378515767486959</v>
      </c>
      <c r="E1109" s="8">
        <f t="shared" si="513"/>
        <v>107.81471576748696</v>
      </c>
      <c r="F1109" s="10">
        <f t="shared" si="514"/>
        <v>46.378515767486959</v>
      </c>
      <c r="G1109" s="10">
        <f t="shared" si="515"/>
        <v>0</v>
      </c>
      <c r="H1109" s="10">
        <f t="shared" si="542"/>
        <v>0</v>
      </c>
      <c r="I1109" s="10">
        <f t="shared" si="521"/>
        <v>0</v>
      </c>
      <c r="J1109" s="10">
        <f t="shared" si="522"/>
        <v>0</v>
      </c>
      <c r="K1109" s="10">
        <f t="shared" si="516"/>
        <v>46.378515767486959</v>
      </c>
      <c r="L1109" s="10">
        <f t="shared" si="517"/>
        <v>0</v>
      </c>
      <c r="M1109" s="10">
        <f t="shared" si="533"/>
        <v>0</v>
      </c>
      <c r="N1109" s="10">
        <f t="shared" si="523"/>
        <v>0</v>
      </c>
      <c r="O1109" s="10">
        <f t="shared" si="524"/>
        <v>0</v>
      </c>
      <c r="P1109" s="10">
        <f t="shared" si="518"/>
        <v>46.378515767486959</v>
      </c>
      <c r="Q1109" s="10">
        <f t="shared" si="519"/>
        <v>0</v>
      </c>
      <c r="R1109" s="10">
        <f t="shared" si="534"/>
        <v>0</v>
      </c>
      <c r="S1109" s="10">
        <f t="shared" si="525"/>
        <v>0</v>
      </c>
      <c r="T1109" s="10">
        <f t="shared" si="526"/>
        <v>0</v>
      </c>
      <c r="U1109" s="10">
        <f t="shared" si="535"/>
        <v>0</v>
      </c>
      <c r="V1109" s="10">
        <f t="shared" si="527"/>
        <v>0</v>
      </c>
      <c r="W1109" s="10">
        <f t="shared" si="528"/>
        <v>0</v>
      </c>
      <c r="X1109" s="10">
        <f t="shared" si="529"/>
        <v>23.18925788374348</v>
      </c>
      <c r="Y1109" s="10">
        <f t="shared" si="530"/>
        <v>0</v>
      </c>
      <c r="Z1109" s="10">
        <f t="shared" si="536"/>
        <v>0</v>
      </c>
      <c r="AA1109" s="10">
        <f t="shared" si="537"/>
        <v>0</v>
      </c>
      <c r="AB1109" s="10">
        <f t="shared" si="538"/>
        <v>0</v>
      </c>
      <c r="AC1109" s="10">
        <f t="shared" si="531"/>
        <v>23.18925788374348</v>
      </c>
      <c r="AD1109" s="10">
        <f t="shared" si="532"/>
        <v>0</v>
      </c>
      <c r="AE1109" s="10">
        <f t="shared" si="539"/>
        <v>0</v>
      </c>
      <c r="AF1109" s="10">
        <f t="shared" si="540"/>
        <v>0</v>
      </c>
      <c r="AG1109" s="10">
        <f t="shared" si="541"/>
        <v>0</v>
      </c>
    </row>
    <row r="1110" spans="1:33" x14ac:dyDescent="0.2">
      <c r="A1110" s="5">
        <v>40224.958333333336</v>
      </c>
      <c r="B1110" s="8">
        <v>71980.868175701151</v>
      </c>
      <c r="C1110" s="9">
        <v>1243.5833333333333</v>
      </c>
      <c r="D1110" s="8">
        <f t="shared" si="520"/>
        <v>71.980868175701147</v>
      </c>
      <c r="E1110" s="8">
        <f t="shared" si="513"/>
        <v>146.59586817570113</v>
      </c>
      <c r="F1110" s="10">
        <f t="shared" si="514"/>
        <v>71.980868175701147</v>
      </c>
      <c r="G1110" s="10">
        <f t="shared" si="515"/>
        <v>0</v>
      </c>
      <c r="H1110" s="10">
        <f t="shared" si="542"/>
        <v>0</v>
      </c>
      <c r="I1110" s="10">
        <f t="shared" si="521"/>
        <v>0</v>
      </c>
      <c r="J1110" s="10">
        <f t="shared" si="522"/>
        <v>0</v>
      </c>
      <c r="K1110" s="10">
        <f t="shared" si="516"/>
        <v>71.980868175701147</v>
      </c>
      <c r="L1110" s="10">
        <f t="shared" si="517"/>
        <v>0</v>
      </c>
      <c r="M1110" s="10">
        <f t="shared" si="533"/>
        <v>0</v>
      </c>
      <c r="N1110" s="10">
        <f t="shared" si="523"/>
        <v>0</v>
      </c>
      <c r="O1110" s="10">
        <f t="shared" si="524"/>
        <v>0</v>
      </c>
      <c r="P1110" s="10">
        <f t="shared" si="518"/>
        <v>71.980868175701147</v>
      </c>
      <c r="Q1110" s="10">
        <f t="shared" si="519"/>
        <v>0</v>
      </c>
      <c r="R1110" s="10">
        <f t="shared" si="534"/>
        <v>0</v>
      </c>
      <c r="S1110" s="10">
        <f t="shared" si="525"/>
        <v>0</v>
      </c>
      <c r="T1110" s="10">
        <f t="shared" si="526"/>
        <v>0</v>
      </c>
      <c r="U1110" s="10">
        <f t="shared" si="535"/>
        <v>0</v>
      </c>
      <c r="V1110" s="10">
        <f t="shared" si="527"/>
        <v>0</v>
      </c>
      <c r="W1110" s="10">
        <f t="shared" si="528"/>
        <v>0</v>
      </c>
      <c r="X1110" s="10">
        <f t="shared" si="529"/>
        <v>35.990434087850574</v>
      </c>
      <c r="Y1110" s="10">
        <f t="shared" si="530"/>
        <v>0</v>
      </c>
      <c r="Z1110" s="10">
        <f t="shared" si="536"/>
        <v>0</v>
      </c>
      <c r="AA1110" s="10">
        <f t="shared" si="537"/>
        <v>0</v>
      </c>
      <c r="AB1110" s="10">
        <f t="shared" si="538"/>
        <v>0</v>
      </c>
      <c r="AC1110" s="10">
        <f t="shared" si="531"/>
        <v>35.990434087850574</v>
      </c>
      <c r="AD1110" s="10">
        <f t="shared" si="532"/>
        <v>0</v>
      </c>
      <c r="AE1110" s="10">
        <f t="shared" si="539"/>
        <v>0</v>
      </c>
      <c r="AF1110" s="10">
        <f t="shared" si="540"/>
        <v>0</v>
      </c>
      <c r="AG1110" s="10">
        <f t="shared" si="541"/>
        <v>0</v>
      </c>
    </row>
    <row r="1111" spans="1:33" x14ac:dyDescent="0.2">
      <c r="A1111" s="5">
        <v>40225</v>
      </c>
      <c r="B1111" s="8">
        <v>67087.881701265811</v>
      </c>
      <c r="C1111" s="9">
        <v>1244.56</v>
      </c>
      <c r="D1111" s="8">
        <f t="shared" si="520"/>
        <v>67.087881701265815</v>
      </c>
      <c r="E1111" s="8">
        <f t="shared" si="513"/>
        <v>141.76148170126581</v>
      </c>
      <c r="F1111" s="10">
        <f t="shared" si="514"/>
        <v>67.087881701265815</v>
      </c>
      <c r="G1111" s="10">
        <f t="shared" si="515"/>
        <v>0</v>
      </c>
      <c r="H1111" s="10">
        <f t="shared" si="542"/>
        <v>0</v>
      </c>
      <c r="I1111" s="10">
        <f t="shared" si="521"/>
        <v>0</v>
      </c>
      <c r="J1111" s="10">
        <f t="shared" si="522"/>
        <v>0</v>
      </c>
      <c r="K1111" s="10">
        <f t="shared" si="516"/>
        <v>67.087881701265815</v>
      </c>
      <c r="L1111" s="10">
        <f t="shared" si="517"/>
        <v>0</v>
      </c>
      <c r="M1111" s="10">
        <f t="shared" si="533"/>
        <v>0</v>
      </c>
      <c r="N1111" s="10">
        <f t="shared" si="523"/>
        <v>0</v>
      </c>
      <c r="O1111" s="10">
        <f t="shared" si="524"/>
        <v>0</v>
      </c>
      <c r="P1111" s="10">
        <f t="shared" si="518"/>
        <v>67.087881701265815</v>
      </c>
      <c r="Q1111" s="10">
        <f t="shared" si="519"/>
        <v>0</v>
      </c>
      <c r="R1111" s="10">
        <f t="shared" si="534"/>
        <v>0</v>
      </c>
      <c r="S1111" s="10">
        <f t="shared" si="525"/>
        <v>0</v>
      </c>
      <c r="T1111" s="10">
        <f t="shared" si="526"/>
        <v>0</v>
      </c>
      <c r="U1111" s="10">
        <f t="shared" si="535"/>
        <v>0</v>
      </c>
      <c r="V1111" s="10">
        <f t="shared" si="527"/>
        <v>0</v>
      </c>
      <c r="W1111" s="10">
        <f t="shared" si="528"/>
        <v>0</v>
      </c>
      <c r="X1111" s="10">
        <f t="shared" si="529"/>
        <v>33.543940850632907</v>
      </c>
      <c r="Y1111" s="10">
        <f t="shared" si="530"/>
        <v>0</v>
      </c>
      <c r="Z1111" s="10">
        <f t="shared" si="536"/>
        <v>0</v>
      </c>
      <c r="AA1111" s="10">
        <f t="shared" si="537"/>
        <v>0</v>
      </c>
      <c r="AB1111" s="10">
        <f t="shared" si="538"/>
        <v>0</v>
      </c>
      <c r="AC1111" s="10">
        <f t="shared" si="531"/>
        <v>33.543940850632907</v>
      </c>
      <c r="AD1111" s="10">
        <f t="shared" si="532"/>
        <v>0</v>
      </c>
      <c r="AE1111" s="10">
        <f t="shared" si="539"/>
        <v>0</v>
      </c>
      <c r="AF1111" s="10">
        <f t="shared" si="540"/>
        <v>0</v>
      </c>
      <c r="AG1111" s="10">
        <f t="shared" si="541"/>
        <v>0</v>
      </c>
    </row>
    <row r="1112" spans="1:33" x14ac:dyDescent="0.2">
      <c r="A1112" s="5">
        <v>40225.041666666664</v>
      </c>
      <c r="B1112" s="8">
        <v>55468.915244018295</v>
      </c>
      <c r="C1112" s="9">
        <v>1223.7883333333334</v>
      </c>
      <c r="D1112" s="8">
        <f t="shared" si="520"/>
        <v>55.468915244018298</v>
      </c>
      <c r="E1112" s="8">
        <f t="shared" si="513"/>
        <v>128.89621524401829</v>
      </c>
      <c r="F1112" s="10">
        <f t="shared" si="514"/>
        <v>55.468915244018298</v>
      </c>
      <c r="G1112" s="10">
        <f t="shared" si="515"/>
        <v>0</v>
      </c>
      <c r="H1112" s="10">
        <f t="shared" si="542"/>
        <v>0</v>
      </c>
      <c r="I1112" s="10">
        <f t="shared" si="521"/>
        <v>0</v>
      </c>
      <c r="J1112" s="10">
        <f t="shared" si="522"/>
        <v>0</v>
      </c>
      <c r="K1112" s="10">
        <f t="shared" si="516"/>
        <v>55.468915244018298</v>
      </c>
      <c r="L1112" s="10">
        <f t="shared" si="517"/>
        <v>0</v>
      </c>
      <c r="M1112" s="10">
        <f t="shared" si="533"/>
        <v>0</v>
      </c>
      <c r="N1112" s="10">
        <f t="shared" si="523"/>
        <v>0</v>
      </c>
      <c r="O1112" s="10">
        <f t="shared" si="524"/>
        <v>0</v>
      </c>
      <c r="P1112" s="10">
        <f t="shared" si="518"/>
        <v>55.468915244018298</v>
      </c>
      <c r="Q1112" s="10">
        <f t="shared" si="519"/>
        <v>0</v>
      </c>
      <c r="R1112" s="10">
        <f t="shared" si="534"/>
        <v>0</v>
      </c>
      <c r="S1112" s="10">
        <f t="shared" si="525"/>
        <v>0</v>
      </c>
      <c r="T1112" s="10">
        <f t="shared" si="526"/>
        <v>0</v>
      </c>
      <c r="U1112" s="10">
        <f t="shared" si="535"/>
        <v>0</v>
      </c>
      <c r="V1112" s="10">
        <f t="shared" si="527"/>
        <v>0</v>
      </c>
      <c r="W1112" s="10">
        <f t="shared" si="528"/>
        <v>0</v>
      </c>
      <c r="X1112" s="10">
        <f t="shared" si="529"/>
        <v>27.734457622009149</v>
      </c>
      <c r="Y1112" s="10">
        <f t="shared" si="530"/>
        <v>0</v>
      </c>
      <c r="Z1112" s="10">
        <f t="shared" si="536"/>
        <v>0</v>
      </c>
      <c r="AA1112" s="10">
        <f t="shared" si="537"/>
        <v>0</v>
      </c>
      <c r="AB1112" s="10">
        <f t="shared" si="538"/>
        <v>0</v>
      </c>
      <c r="AC1112" s="10">
        <f t="shared" si="531"/>
        <v>27.734457622009149</v>
      </c>
      <c r="AD1112" s="10">
        <f t="shared" si="532"/>
        <v>0</v>
      </c>
      <c r="AE1112" s="10">
        <f t="shared" si="539"/>
        <v>0</v>
      </c>
      <c r="AF1112" s="10">
        <f t="shared" si="540"/>
        <v>0</v>
      </c>
      <c r="AG1112" s="10">
        <f t="shared" si="541"/>
        <v>0</v>
      </c>
    </row>
    <row r="1113" spans="1:33" x14ac:dyDescent="0.2">
      <c r="A1113" s="5">
        <v>40225.083333333336</v>
      </c>
      <c r="B1113" s="8">
        <v>55615.703909849377</v>
      </c>
      <c r="C1113" s="9">
        <v>1225.7450000000001</v>
      </c>
      <c r="D1113" s="8">
        <f t="shared" si="520"/>
        <v>55.61570390984938</v>
      </c>
      <c r="E1113" s="8">
        <f t="shared" si="513"/>
        <v>129.16040390984938</v>
      </c>
      <c r="F1113" s="10">
        <f t="shared" si="514"/>
        <v>55.61570390984938</v>
      </c>
      <c r="G1113" s="10">
        <f t="shared" si="515"/>
        <v>0</v>
      </c>
      <c r="H1113" s="10">
        <f t="shared" si="542"/>
        <v>0</v>
      </c>
      <c r="I1113" s="10">
        <f t="shared" si="521"/>
        <v>0</v>
      </c>
      <c r="J1113" s="10">
        <f t="shared" si="522"/>
        <v>0</v>
      </c>
      <c r="K1113" s="10">
        <f t="shared" si="516"/>
        <v>55.61570390984938</v>
      </c>
      <c r="L1113" s="10">
        <f t="shared" si="517"/>
        <v>0</v>
      </c>
      <c r="M1113" s="10">
        <f t="shared" si="533"/>
        <v>0</v>
      </c>
      <c r="N1113" s="10">
        <f t="shared" si="523"/>
        <v>0</v>
      </c>
      <c r="O1113" s="10">
        <f t="shared" si="524"/>
        <v>0</v>
      </c>
      <c r="P1113" s="10">
        <f t="shared" si="518"/>
        <v>55.61570390984938</v>
      </c>
      <c r="Q1113" s="10">
        <f t="shared" si="519"/>
        <v>0</v>
      </c>
      <c r="R1113" s="10">
        <f t="shared" si="534"/>
        <v>0</v>
      </c>
      <c r="S1113" s="10">
        <f t="shared" si="525"/>
        <v>0</v>
      </c>
      <c r="T1113" s="10">
        <f t="shared" si="526"/>
        <v>0</v>
      </c>
      <c r="U1113" s="10">
        <f t="shared" si="535"/>
        <v>0</v>
      </c>
      <c r="V1113" s="10">
        <f t="shared" si="527"/>
        <v>0</v>
      </c>
      <c r="W1113" s="10">
        <f t="shared" si="528"/>
        <v>0</v>
      </c>
      <c r="X1113" s="10">
        <f t="shared" si="529"/>
        <v>27.80785195492469</v>
      </c>
      <c r="Y1113" s="10">
        <f t="shared" si="530"/>
        <v>0</v>
      </c>
      <c r="Z1113" s="10">
        <f t="shared" si="536"/>
        <v>0</v>
      </c>
      <c r="AA1113" s="10">
        <f t="shared" si="537"/>
        <v>0</v>
      </c>
      <c r="AB1113" s="10">
        <f t="shared" si="538"/>
        <v>0</v>
      </c>
      <c r="AC1113" s="10">
        <f t="shared" si="531"/>
        <v>27.80785195492469</v>
      </c>
      <c r="AD1113" s="10">
        <f t="shared" si="532"/>
        <v>0</v>
      </c>
      <c r="AE1113" s="10">
        <f t="shared" si="539"/>
        <v>0</v>
      </c>
      <c r="AF1113" s="10">
        <f t="shared" si="540"/>
        <v>0</v>
      </c>
      <c r="AG1113" s="10">
        <f t="shared" si="541"/>
        <v>0</v>
      </c>
    </row>
    <row r="1114" spans="1:33" x14ac:dyDescent="0.2">
      <c r="A1114" s="5">
        <v>40225.125</v>
      </c>
      <c r="B1114" s="8">
        <v>58884.920520148313</v>
      </c>
      <c r="C1114" s="9">
        <v>1218.79</v>
      </c>
      <c r="D1114" s="8">
        <f t="shared" si="520"/>
        <v>58.884920520148313</v>
      </c>
      <c r="E1114" s="8">
        <f t="shared" si="513"/>
        <v>132.01232052014831</v>
      </c>
      <c r="F1114" s="10">
        <f t="shared" si="514"/>
        <v>58.884920520148313</v>
      </c>
      <c r="G1114" s="10">
        <f t="shared" si="515"/>
        <v>0</v>
      </c>
      <c r="H1114" s="10">
        <f t="shared" si="542"/>
        <v>0</v>
      </c>
      <c r="I1114" s="10">
        <f t="shared" si="521"/>
        <v>0</v>
      </c>
      <c r="J1114" s="10">
        <f t="shared" si="522"/>
        <v>0</v>
      </c>
      <c r="K1114" s="10">
        <f t="shared" si="516"/>
        <v>58.884920520148313</v>
      </c>
      <c r="L1114" s="10">
        <f t="shared" si="517"/>
        <v>0</v>
      </c>
      <c r="M1114" s="10">
        <f t="shared" si="533"/>
        <v>0</v>
      </c>
      <c r="N1114" s="10">
        <f t="shared" si="523"/>
        <v>0</v>
      </c>
      <c r="O1114" s="10">
        <f t="shared" si="524"/>
        <v>0</v>
      </c>
      <c r="P1114" s="10">
        <f t="shared" si="518"/>
        <v>58.884920520148313</v>
      </c>
      <c r="Q1114" s="10">
        <f t="shared" si="519"/>
        <v>0</v>
      </c>
      <c r="R1114" s="10">
        <f t="shared" si="534"/>
        <v>0</v>
      </c>
      <c r="S1114" s="10">
        <f t="shared" si="525"/>
        <v>0</v>
      </c>
      <c r="T1114" s="10">
        <f t="shared" si="526"/>
        <v>0</v>
      </c>
      <c r="U1114" s="10">
        <f t="shared" si="535"/>
        <v>0</v>
      </c>
      <c r="V1114" s="10">
        <f t="shared" si="527"/>
        <v>0</v>
      </c>
      <c r="W1114" s="10">
        <f t="shared" si="528"/>
        <v>0</v>
      </c>
      <c r="X1114" s="10">
        <f t="shared" si="529"/>
        <v>29.442460260074157</v>
      </c>
      <c r="Y1114" s="10">
        <f t="shared" si="530"/>
        <v>0</v>
      </c>
      <c r="Z1114" s="10">
        <f t="shared" si="536"/>
        <v>0</v>
      </c>
      <c r="AA1114" s="10">
        <f t="shared" si="537"/>
        <v>0</v>
      </c>
      <c r="AB1114" s="10">
        <f t="shared" si="538"/>
        <v>0</v>
      </c>
      <c r="AC1114" s="10">
        <f t="shared" si="531"/>
        <v>29.442460260074157</v>
      </c>
      <c r="AD1114" s="10">
        <f t="shared" si="532"/>
        <v>0</v>
      </c>
      <c r="AE1114" s="10">
        <f t="shared" si="539"/>
        <v>0</v>
      </c>
      <c r="AF1114" s="10">
        <f t="shared" si="540"/>
        <v>0</v>
      </c>
      <c r="AG1114" s="10">
        <f t="shared" si="541"/>
        <v>0</v>
      </c>
    </row>
    <row r="1115" spans="1:33" x14ac:dyDescent="0.2">
      <c r="A1115" s="5">
        <v>40225.166666666664</v>
      </c>
      <c r="B1115" s="8">
        <v>48731.002240634203</v>
      </c>
      <c r="C1115" s="9">
        <v>1137.4449999999999</v>
      </c>
      <c r="D1115" s="8">
        <f t="shared" si="520"/>
        <v>48.731002240634204</v>
      </c>
      <c r="E1115" s="8">
        <f t="shared" si="513"/>
        <v>116.97770224063422</v>
      </c>
      <c r="F1115" s="10">
        <f t="shared" si="514"/>
        <v>48.731002240634204</v>
      </c>
      <c r="G1115" s="10">
        <f t="shared" si="515"/>
        <v>0</v>
      </c>
      <c r="H1115" s="10">
        <f t="shared" si="542"/>
        <v>0</v>
      </c>
      <c r="I1115" s="10">
        <f t="shared" si="521"/>
        <v>0</v>
      </c>
      <c r="J1115" s="10">
        <f t="shared" si="522"/>
        <v>0</v>
      </c>
      <c r="K1115" s="10">
        <f t="shared" si="516"/>
        <v>48.731002240634204</v>
      </c>
      <c r="L1115" s="10">
        <f t="shared" si="517"/>
        <v>0</v>
      </c>
      <c r="M1115" s="10">
        <f t="shared" si="533"/>
        <v>0</v>
      </c>
      <c r="N1115" s="10">
        <f t="shared" si="523"/>
        <v>0</v>
      </c>
      <c r="O1115" s="10">
        <f t="shared" si="524"/>
        <v>0</v>
      </c>
      <c r="P1115" s="10">
        <f t="shared" si="518"/>
        <v>48.731002240634204</v>
      </c>
      <c r="Q1115" s="10">
        <f t="shared" si="519"/>
        <v>0</v>
      </c>
      <c r="R1115" s="10">
        <f t="shared" si="534"/>
        <v>0</v>
      </c>
      <c r="S1115" s="10">
        <f t="shared" si="525"/>
        <v>0</v>
      </c>
      <c r="T1115" s="10">
        <f t="shared" si="526"/>
        <v>0</v>
      </c>
      <c r="U1115" s="10">
        <f t="shared" si="535"/>
        <v>0</v>
      </c>
      <c r="V1115" s="10">
        <f t="shared" si="527"/>
        <v>0</v>
      </c>
      <c r="W1115" s="10">
        <f t="shared" si="528"/>
        <v>0</v>
      </c>
      <c r="X1115" s="10">
        <f t="shared" si="529"/>
        <v>24.365501120317102</v>
      </c>
      <c r="Y1115" s="10">
        <f t="shared" si="530"/>
        <v>0</v>
      </c>
      <c r="Z1115" s="10">
        <f t="shared" si="536"/>
        <v>0</v>
      </c>
      <c r="AA1115" s="10">
        <f t="shared" si="537"/>
        <v>0</v>
      </c>
      <c r="AB1115" s="10">
        <f t="shared" si="538"/>
        <v>0</v>
      </c>
      <c r="AC1115" s="10">
        <f t="shared" si="531"/>
        <v>24.365501120317102</v>
      </c>
      <c r="AD1115" s="10">
        <f t="shared" si="532"/>
        <v>0</v>
      </c>
      <c r="AE1115" s="10">
        <f t="shared" si="539"/>
        <v>0</v>
      </c>
      <c r="AF1115" s="10">
        <f t="shared" si="540"/>
        <v>0</v>
      </c>
      <c r="AG1115" s="10">
        <f t="shared" si="541"/>
        <v>0</v>
      </c>
    </row>
    <row r="1116" spans="1:33" x14ac:dyDescent="0.2">
      <c r="A1116" s="5">
        <v>40225.208333333336</v>
      </c>
      <c r="B1116" s="8">
        <v>46934.667643486027</v>
      </c>
      <c r="C1116" s="9">
        <v>1037.9283333333333</v>
      </c>
      <c r="D1116" s="8">
        <f t="shared" si="520"/>
        <v>46.93466764348603</v>
      </c>
      <c r="E1116" s="8">
        <f t="shared" si="513"/>
        <v>109.21036764348602</v>
      </c>
      <c r="F1116" s="10">
        <f t="shared" si="514"/>
        <v>46.93466764348603</v>
      </c>
      <c r="G1116" s="10">
        <f t="shared" si="515"/>
        <v>0</v>
      </c>
      <c r="H1116" s="10">
        <f t="shared" si="542"/>
        <v>0</v>
      </c>
      <c r="I1116" s="10">
        <f t="shared" si="521"/>
        <v>0</v>
      </c>
      <c r="J1116" s="10">
        <f t="shared" si="522"/>
        <v>0</v>
      </c>
      <c r="K1116" s="10">
        <f t="shared" si="516"/>
        <v>46.93466764348603</v>
      </c>
      <c r="L1116" s="10">
        <f t="shared" si="517"/>
        <v>0</v>
      </c>
      <c r="M1116" s="10">
        <f t="shared" si="533"/>
        <v>0</v>
      </c>
      <c r="N1116" s="10">
        <f t="shared" si="523"/>
        <v>0</v>
      </c>
      <c r="O1116" s="10">
        <f t="shared" si="524"/>
        <v>0</v>
      </c>
      <c r="P1116" s="10">
        <f t="shared" si="518"/>
        <v>46.93466764348603</v>
      </c>
      <c r="Q1116" s="10">
        <f t="shared" si="519"/>
        <v>0</v>
      </c>
      <c r="R1116" s="10">
        <f t="shared" si="534"/>
        <v>0</v>
      </c>
      <c r="S1116" s="10">
        <f t="shared" si="525"/>
        <v>0</v>
      </c>
      <c r="T1116" s="10">
        <f t="shared" si="526"/>
        <v>0</v>
      </c>
      <c r="U1116" s="10">
        <f t="shared" si="535"/>
        <v>0</v>
      </c>
      <c r="V1116" s="10">
        <f t="shared" si="527"/>
        <v>0</v>
      </c>
      <c r="W1116" s="10">
        <f t="shared" si="528"/>
        <v>0</v>
      </c>
      <c r="X1116" s="10">
        <f t="shared" si="529"/>
        <v>23.467333821743015</v>
      </c>
      <c r="Y1116" s="10">
        <f t="shared" si="530"/>
        <v>0</v>
      </c>
      <c r="Z1116" s="10">
        <f t="shared" si="536"/>
        <v>0</v>
      </c>
      <c r="AA1116" s="10">
        <f t="shared" si="537"/>
        <v>0</v>
      </c>
      <c r="AB1116" s="10">
        <f t="shared" si="538"/>
        <v>0</v>
      </c>
      <c r="AC1116" s="10">
        <f t="shared" si="531"/>
        <v>23.467333821743015</v>
      </c>
      <c r="AD1116" s="10">
        <f t="shared" si="532"/>
        <v>0</v>
      </c>
      <c r="AE1116" s="10">
        <f t="shared" si="539"/>
        <v>0</v>
      </c>
      <c r="AF1116" s="10">
        <f t="shared" si="540"/>
        <v>0</v>
      </c>
      <c r="AG1116" s="10">
        <f t="shared" si="541"/>
        <v>0</v>
      </c>
    </row>
    <row r="1117" spans="1:33" x14ac:dyDescent="0.2">
      <c r="A1117" s="5">
        <v>40225.25</v>
      </c>
      <c r="B1117" s="8">
        <v>47915.625924781707</v>
      </c>
      <c r="C1117" s="9">
        <v>1086.165</v>
      </c>
      <c r="D1117" s="8">
        <f t="shared" si="520"/>
        <v>47.915625924781708</v>
      </c>
      <c r="E1117" s="8">
        <f t="shared" si="513"/>
        <v>113.08552592478171</v>
      </c>
      <c r="F1117" s="10">
        <f t="shared" si="514"/>
        <v>47.915625924781708</v>
      </c>
      <c r="G1117" s="10">
        <f t="shared" si="515"/>
        <v>0</v>
      </c>
      <c r="H1117" s="10">
        <f t="shared" si="542"/>
        <v>0</v>
      </c>
      <c r="I1117" s="10">
        <f t="shared" si="521"/>
        <v>0</v>
      </c>
      <c r="J1117" s="10">
        <f t="shared" si="522"/>
        <v>0</v>
      </c>
      <c r="K1117" s="10">
        <f t="shared" si="516"/>
        <v>47.915625924781708</v>
      </c>
      <c r="L1117" s="10">
        <f t="shared" si="517"/>
        <v>0</v>
      </c>
      <c r="M1117" s="10">
        <f t="shared" si="533"/>
        <v>0</v>
      </c>
      <c r="N1117" s="10">
        <f t="shared" si="523"/>
        <v>0</v>
      </c>
      <c r="O1117" s="10">
        <f t="shared" si="524"/>
        <v>0</v>
      </c>
      <c r="P1117" s="10">
        <f t="shared" si="518"/>
        <v>47.915625924781708</v>
      </c>
      <c r="Q1117" s="10">
        <f t="shared" si="519"/>
        <v>0</v>
      </c>
      <c r="R1117" s="10">
        <f t="shared" si="534"/>
        <v>0</v>
      </c>
      <c r="S1117" s="10">
        <f t="shared" si="525"/>
        <v>0</v>
      </c>
      <c r="T1117" s="10">
        <f t="shared" si="526"/>
        <v>0</v>
      </c>
      <c r="U1117" s="10">
        <f t="shared" si="535"/>
        <v>0</v>
      </c>
      <c r="V1117" s="10">
        <f t="shared" si="527"/>
        <v>0</v>
      </c>
      <c r="W1117" s="10">
        <f t="shared" si="528"/>
        <v>0</v>
      </c>
      <c r="X1117" s="10">
        <f t="shared" si="529"/>
        <v>23.957812962390854</v>
      </c>
      <c r="Y1117" s="10">
        <f t="shared" si="530"/>
        <v>0</v>
      </c>
      <c r="Z1117" s="10">
        <f t="shared" si="536"/>
        <v>0</v>
      </c>
      <c r="AA1117" s="10">
        <f t="shared" si="537"/>
        <v>0</v>
      </c>
      <c r="AB1117" s="10">
        <f t="shared" si="538"/>
        <v>0</v>
      </c>
      <c r="AC1117" s="10">
        <f t="shared" si="531"/>
        <v>23.957812962390854</v>
      </c>
      <c r="AD1117" s="10">
        <f t="shared" si="532"/>
        <v>0</v>
      </c>
      <c r="AE1117" s="10">
        <f t="shared" si="539"/>
        <v>0</v>
      </c>
      <c r="AF1117" s="10">
        <f t="shared" si="540"/>
        <v>0</v>
      </c>
      <c r="AG1117" s="10">
        <f t="shared" si="541"/>
        <v>0</v>
      </c>
    </row>
    <row r="1118" spans="1:33" x14ac:dyDescent="0.2">
      <c r="A1118" s="5">
        <v>40225.291666666664</v>
      </c>
      <c r="B1118" s="8">
        <v>98300.806932900014</v>
      </c>
      <c r="C1118" s="9">
        <v>1121.1383333333333</v>
      </c>
      <c r="D1118" s="8">
        <f t="shared" si="520"/>
        <v>98.300806932900016</v>
      </c>
      <c r="E1118" s="8">
        <f t="shared" si="513"/>
        <v>165.56910693290001</v>
      </c>
      <c r="F1118" s="10">
        <f t="shared" si="514"/>
        <v>98.300806932900016</v>
      </c>
      <c r="G1118" s="10">
        <f t="shared" si="515"/>
        <v>0</v>
      </c>
      <c r="H1118" s="10">
        <f t="shared" si="542"/>
        <v>0</v>
      </c>
      <c r="I1118" s="10">
        <f t="shared" si="521"/>
        <v>0</v>
      </c>
      <c r="J1118" s="10">
        <f t="shared" si="522"/>
        <v>0</v>
      </c>
      <c r="K1118" s="10">
        <f t="shared" si="516"/>
        <v>98.300806932900016</v>
      </c>
      <c r="L1118" s="10">
        <f t="shared" si="517"/>
        <v>0</v>
      </c>
      <c r="M1118" s="10">
        <f t="shared" si="533"/>
        <v>0</v>
      </c>
      <c r="N1118" s="10">
        <f t="shared" si="523"/>
        <v>0</v>
      </c>
      <c r="O1118" s="10">
        <f t="shared" si="524"/>
        <v>0</v>
      </c>
      <c r="P1118" s="10">
        <f t="shared" si="518"/>
        <v>90</v>
      </c>
      <c r="Q1118" s="10">
        <f t="shared" si="519"/>
        <v>8.3008069329000165</v>
      </c>
      <c r="R1118" s="10">
        <f t="shared" si="534"/>
        <v>1</v>
      </c>
      <c r="S1118" s="10">
        <f t="shared" si="525"/>
        <v>0</v>
      </c>
      <c r="T1118" s="10">
        <f t="shared" si="526"/>
        <v>8.3008069329000165</v>
      </c>
      <c r="U1118" s="10">
        <f t="shared" si="535"/>
        <v>1</v>
      </c>
      <c r="V1118" s="10">
        <f t="shared" si="527"/>
        <v>0</v>
      </c>
      <c r="W1118" s="10">
        <f t="shared" si="528"/>
        <v>8.3008069329000165</v>
      </c>
      <c r="X1118" s="10">
        <f t="shared" si="529"/>
        <v>49.150403466450008</v>
      </c>
      <c r="Y1118" s="10">
        <f t="shared" si="530"/>
        <v>0</v>
      </c>
      <c r="Z1118" s="10">
        <f t="shared" si="536"/>
        <v>0</v>
      </c>
      <c r="AA1118" s="10">
        <f t="shared" si="537"/>
        <v>0</v>
      </c>
      <c r="AB1118" s="10">
        <f t="shared" si="538"/>
        <v>0</v>
      </c>
      <c r="AC1118" s="10">
        <f t="shared" si="531"/>
        <v>49.150403466450008</v>
      </c>
      <c r="AD1118" s="10">
        <f t="shared" si="532"/>
        <v>0</v>
      </c>
      <c r="AE1118" s="10">
        <f t="shared" si="539"/>
        <v>0</v>
      </c>
      <c r="AF1118" s="10">
        <f t="shared" si="540"/>
        <v>0</v>
      </c>
      <c r="AG1118" s="10">
        <f t="shared" si="541"/>
        <v>0</v>
      </c>
    </row>
    <row r="1119" spans="1:33" x14ac:dyDescent="0.2">
      <c r="A1119" s="5">
        <v>40225.333333333336</v>
      </c>
      <c r="B1119" s="8">
        <v>398707.34851334471</v>
      </c>
      <c r="C1119" s="9">
        <v>0</v>
      </c>
      <c r="D1119" s="8">
        <f t="shared" si="520"/>
        <v>398.7073485133447</v>
      </c>
      <c r="E1119" s="8">
        <f t="shared" si="513"/>
        <v>398.7073485133447</v>
      </c>
      <c r="F1119" s="10">
        <f t="shared" si="514"/>
        <v>270</v>
      </c>
      <c r="G1119" s="10">
        <f t="shared" si="515"/>
        <v>128.7073485133447</v>
      </c>
      <c r="H1119" s="10">
        <f t="shared" si="542"/>
        <v>1</v>
      </c>
      <c r="I1119" s="10">
        <f t="shared" si="521"/>
        <v>0</v>
      </c>
      <c r="J1119" s="10">
        <f t="shared" si="522"/>
        <v>128.7073485133447</v>
      </c>
      <c r="K1119" s="10">
        <f t="shared" si="516"/>
        <v>135</v>
      </c>
      <c r="L1119" s="10">
        <f t="shared" si="517"/>
        <v>263.7073485133447</v>
      </c>
      <c r="M1119" s="10">
        <f t="shared" si="533"/>
        <v>1</v>
      </c>
      <c r="N1119" s="10">
        <f t="shared" si="523"/>
        <v>0</v>
      </c>
      <c r="O1119" s="10">
        <f t="shared" si="524"/>
        <v>263.7073485133447</v>
      </c>
      <c r="P1119" s="10">
        <f t="shared" si="518"/>
        <v>90</v>
      </c>
      <c r="Q1119" s="10">
        <f t="shared" si="519"/>
        <v>308.7073485133447</v>
      </c>
      <c r="R1119" s="10">
        <f t="shared" si="534"/>
        <v>0</v>
      </c>
      <c r="S1119" s="10">
        <f t="shared" si="525"/>
        <v>90</v>
      </c>
      <c r="T1119" s="10">
        <f t="shared" si="526"/>
        <v>218.7073485133447</v>
      </c>
      <c r="U1119" s="10">
        <f t="shared" si="535"/>
        <v>0</v>
      </c>
      <c r="V1119" s="10">
        <f t="shared" si="527"/>
        <v>90</v>
      </c>
      <c r="W1119" s="10">
        <f t="shared" si="528"/>
        <v>128.7073485133447</v>
      </c>
      <c r="X1119" s="10">
        <f t="shared" si="529"/>
        <v>135</v>
      </c>
      <c r="Y1119" s="10">
        <f t="shared" si="530"/>
        <v>64.353674256672349</v>
      </c>
      <c r="Z1119" s="10">
        <f t="shared" si="536"/>
        <v>1</v>
      </c>
      <c r="AA1119" s="10">
        <f t="shared" si="537"/>
        <v>0</v>
      </c>
      <c r="AB1119" s="10">
        <f t="shared" si="538"/>
        <v>64.353674256672349</v>
      </c>
      <c r="AC1119" s="10">
        <f t="shared" si="531"/>
        <v>67.5</v>
      </c>
      <c r="AD1119" s="10">
        <f t="shared" si="532"/>
        <v>131.85367425667235</v>
      </c>
      <c r="AE1119" s="10">
        <f t="shared" si="539"/>
        <v>1</v>
      </c>
      <c r="AF1119" s="10">
        <f t="shared" si="540"/>
        <v>0</v>
      </c>
      <c r="AG1119" s="10">
        <f t="shared" si="541"/>
        <v>131.85367425667235</v>
      </c>
    </row>
    <row r="1120" spans="1:33" x14ac:dyDescent="0.2">
      <c r="A1120" s="5">
        <v>40225.375</v>
      </c>
      <c r="B1120" s="8">
        <v>372203.20216791215</v>
      </c>
      <c r="C1120" s="9">
        <v>0</v>
      </c>
      <c r="D1120" s="8">
        <f t="shared" si="520"/>
        <v>372.20320216791214</v>
      </c>
      <c r="E1120" s="8">
        <f t="shared" si="513"/>
        <v>372.20320216791214</v>
      </c>
      <c r="F1120" s="10">
        <f t="shared" si="514"/>
        <v>270</v>
      </c>
      <c r="G1120" s="10">
        <f t="shared" si="515"/>
        <v>102.20320216791214</v>
      </c>
      <c r="H1120" s="10">
        <f t="shared" si="542"/>
        <v>0</v>
      </c>
      <c r="I1120" s="10">
        <f t="shared" si="521"/>
        <v>102.20320216791214</v>
      </c>
      <c r="J1120" s="10">
        <f t="shared" si="522"/>
        <v>0</v>
      </c>
      <c r="K1120" s="10">
        <f t="shared" si="516"/>
        <v>135</v>
      </c>
      <c r="L1120" s="10">
        <f t="shared" si="517"/>
        <v>237.20320216791214</v>
      </c>
      <c r="M1120" s="10">
        <f t="shared" si="533"/>
        <v>0</v>
      </c>
      <c r="N1120" s="10">
        <f t="shared" si="523"/>
        <v>135</v>
      </c>
      <c r="O1120" s="10">
        <f t="shared" si="524"/>
        <v>102.20320216791214</v>
      </c>
      <c r="P1120" s="10">
        <f t="shared" si="518"/>
        <v>90</v>
      </c>
      <c r="Q1120" s="10">
        <f t="shared" si="519"/>
        <v>282.20320216791214</v>
      </c>
      <c r="R1120" s="10">
        <f t="shared" si="534"/>
        <v>0</v>
      </c>
      <c r="S1120" s="10">
        <f t="shared" si="525"/>
        <v>90</v>
      </c>
      <c r="T1120" s="10">
        <f t="shared" si="526"/>
        <v>192.20320216791214</v>
      </c>
      <c r="U1120" s="10">
        <f t="shared" si="535"/>
        <v>0</v>
      </c>
      <c r="V1120" s="10">
        <f t="shared" si="527"/>
        <v>90</v>
      </c>
      <c r="W1120" s="10">
        <f t="shared" si="528"/>
        <v>102.20320216791214</v>
      </c>
      <c r="X1120" s="10">
        <f t="shared" si="529"/>
        <v>135</v>
      </c>
      <c r="Y1120" s="10">
        <f t="shared" si="530"/>
        <v>51.101601083956069</v>
      </c>
      <c r="Z1120" s="10">
        <f t="shared" si="536"/>
        <v>0</v>
      </c>
      <c r="AA1120" s="10">
        <f t="shared" si="537"/>
        <v>51.101601083956069</v>
      </c>
      <c r="AB1120" s="10">
        <f t="shared" si="538"/>
        <v>0</v>
      </c>
      <c r="AC1120" s="10">
        <f t="shared" si="531"/>
        <v>67.5</v>
      </c>
      <c r="AD1120" s="10">
        <f t="shared" si="532"/>
        <v>118.60160108395607</v>
      </c>
      <c r="AE1120" s="10">
        <f t="shared" si="539"/>
        <v>0</v>
      </c>
      <c r="AF1120" s="10">
        <f t="shared" si="540"/>
        <v>67.5</v>
      </c>
      <c r="AG1120" s="10">
        <f t="shared" si="541"/>
        <v>51.101601083956069</v>
      </c>
    </row>
    <row r="1121" spans="1:33" x14ac:dyDescent="0.2">
      <c r="A1121" s="5">
        <v>40225.416666666664</v>
      </c>
      <c r="B1121" s="8">
        <v>153239.46360567689</v>
      </c>
      <c r="C1121" s="9">
        <v>0</v>
      </c>
      <c r="D1121" s="8">
        <f t="shared" si="520"/>
        <v>153.23946360567689</v>
      </c>
      <c r="E1121" s="8">
        <f t="shared" si="513"/>
        <v>153.23946360567689</v>
      </c>
      <c r="F1121" s="10">
        <f t="shared" si="514"/>
        <v>153.23946360567689</v>
      </c>
      <c r="G1121" s="10">
        <f t="shared" si="515"/>
        <v>0</v>
      </c>
      <c r="H1121" s="10">
        <f t="shared" si="542"/>
        <v>0</v>
      </c>
      <c r="I1121" s="10">
        <f t="shared" si="521"/>
        <v>0</v>
      </c>
      <c r="J1121" s="10">
        <f t="shared" si="522"/>
        <v>0</v>
      </c>
      <c r="K1121" s="10">
        <f t="shared" si="516"/>
        <v>135</v>
      </c>
      <c r="L1121" s="10">
        <f t="shared" si="517"/>
        <v>18.239463605676889</v>
      </c>
      <c r="M1121" s="10">
        <f t="shared" si="533"/>
        <v>0</v>
      </c>
      <c r="N1121" s="10">
        <f t="shared" si="523"/>
        <v>18.239463605676889</v>
      </c>
      <c r="O1121" s="10">
        <f t="shared" si="524"/>
        <v>0</v>
      </c>
      <c r="P1121" s="10">
        <f t="shared" si="518"/>
        <v>90</v>
      </c>
      <c r="Q1121" s="10">
        <f t="shared" si="519"/>
        <v>63.239463605676889</v>
      </c>
      <c r="R1121" s="10">
        <f t="shared" si="534"/>
        <v>0</v>
      </c>
      <c r="S1121" s="10">
        <f t="shared" si="525"/>
        <v>63.239463605676889</v>
      </c>
      <c r="T1121" s="10">
        <f t="shared" si="526"/>
        <v>0</v>
      </c>
      <c r="U1121" s="10">
        <f t="shared" si="535"/>
        <v>0</v>
      </c>
      <c r="V1121" s="10">
        <f t="shared" si="527"/>
        <v>0</v>
      </c>
      <c r="W1121" s="10">
        <f t="shared" si="528"/>
        <v>0</v>
      </c>
      <c r="X1121" s="10">
        <f t="shared" si="529"/>
        <v>76.619731802838444</v>
      </c>
      <c r="Y1121" s="10">
        <f t="shared" si="530"/>
        <v>0</v>
      </c>
      <c r="Z1121" s="10">
        <f t="shared" si="536"/>
        <v>0</v>
      </c>
      <c r="AA1121" s="10">
        <f t="shared" si="537"/>
        <v>0</v>
      </c>
      <c r="AB1121" s="10">
        <f t="shared" si="538"/>
        <v>0</v>
      </c>
      <c r="AC1121" s="10">
        <f t="shared" si="531"/>
        <v>67.5</v>
      </c>
      <c r="AD1121" s="10">
        <f t="shared" si="532"/>
        <v>9.1197318028384444</v>
      </c>
      <c r="AE1121" s="10">
        <f t="shared" si="539"/>
        <v>0</v>
      </c>
      <c r="AF1121" s="10">
        <f t="shared" si="540"/>
        <v>9.1197318028384444</v>
      </c>
      <c r="AG1121" s="10">
        <f t="shared" si="541"/>
        <v>0</v>
      </c>
    </row>
    <row r="1122" spans="1:33" x14ac:dyDescent="0.2">
      <c r="A1122" s="5">
        <v>40225.458333333336</v>
      </c>
      <c r="B1122" s="8">
        <v>142134.63438875676</v>
      </c>
      <c r="C1122" s="9">
        <v>0</v>
      </c>
      <c r="D1122" s="8">
        <f t="shared" si="520"/>
        <v>142.13463438875675</v>
      </c>
      <c r="E1122" s="8">
        <f t="shared" si="513"/>
        <v>142.13463438875675</v>
      </c>
      <c r="F1122" s="10">
        <f t="shared" si="514"/>
        <v>142.13463438875675</v>
      </c>
      <c r="G1122" s="10">
        <f t="shared" si="515"/>
        <v>0</v>
      </c>
      <c r="H1122" s="10">
        <f t="shared" si="542"/>
        <v>0</v>
      </c>
      <c r="I1122" s="10">
        <f t="shared" si="521"/>
        <v>0</v>
      </c>
      <c r="J1122" s="10">
        <f t="shared" si="522"/>
        <v>0</v>
      </c>
      <c r="K1122" s="10">
        <f t="shared" si="516"/>
        <v>135</v>
      </c>
      <c r="L1122" s="10">
        <f t="shared" si="517"/>
        <v>7.1346343887567514</v>
      </c>
      <c r="M1122" s="10">
        <f t="shared" si="533"/>
        <v>0</v>
      </c>
      <c r="N1122" s="10">
        <f t="shared" si="523"/>
        <v>7.1346343887567514</v>
      </c>
      <c r="O1122" s="10">
        <f t="shared" si="524"/>
        <v>0</v>
      </c>
      <c r="P1122" s="10">
        <f t="shared" si="518"/>
        <v>90</v>
      </c>
      <c r="Q1122" s="10">
        <f t="shared" si="519"/>
        <v>52.134634388756751</v>
      </c>
      <c r="R1122" s="10">
        <f t="shared" si="534"/>
        <v>0</v>
      </c>
      <c r="S1122" s="10">
        <f t="shared" si="525"/>
        <v>52.134634388756751</v>
      </c>
      <c r="T1122" s="10">
        <f t="shared" si="526"/>
        <v>0</v>
      </c>
      <c r="U1122" s="10">
        <f t="shared" si="535"/>
        <v>0</v>
      </c>
      <c r="V1122" s="10">
        <f t="shared" si="527"/>
        <v>0</v>
      </c>
      <c r="W1122" s="10">
        <f t="shared" si="528"/>
        <v>0</v>
      </c>
      <c r="X1122" s="10">
        <f t="shared" si="529"/>
        <v>71.067317194378376</v>
      </c>
      <c r="Y1122" s="10">
        <f t="shared" si="530"/>
        <v>0</v>
      </c>
      <c r="Z1122" s="10">
        <f t="shared" si="536"/>
        <v>0</v>
      </c>
      <c r="AA1122" s="10">
        <f t="shared" si="537"/>
        <v>0</v>
      </c>
      <c r="AB1122" s="10">
        <f t="shared" si="538"/>
        <v>0</v>
      </c>
      <c r="AC1122" s="10">
        <f t="shared" si="531"/>
        <v>67.5</v>
      </c>
      <c r="AD1122" s="10">
        <f t="shared" si="532"/>
        <v>3.5673171943783757</v>
      </c>
      <c r="AE1122" s="10">
        <f t="shared" si="539"/>
        <v>0</v>
      </c>
      <c r="AF1122" s="10">
        <f t="shared" si="540"/>
        <v>3.5673171943783757</v>
      </c>
      <c r="AG1122" s="10">
        <f t="shared" si="541"/>
        <v>0</v>
      </c>
    </row>
    <row r="1123" spans="1:33" x14ac:dyDescent="0.2">
      <c r="A1123" s="5">
        <v>40225.5</v>
      </c>
      <c r="B1123" s="8">
        <v>131929.85277030268</v>
      </c>
      <c r="C1123" s="9">
        <v>405.42833333333334</v>
      </c>
      <c r="D1123" s="8">
        <f t="shared" si="520"/>
        <v>131.92985277030269</v>
      </c>
      <c r="E1123" s="8">
        <f t="shared" si="513"/>
        <v>156.2555527703027</v>
      </c>
      <c r="F1123" s="10">
        <f t="shared" si="514"/>
        <v>131.92985277030269</v>
      </c>
      <c r="G1123" s="10">
        <f t="shared" si="515"/>
        <v>0</v>
      </c>
      <c r="H1123" s="10">
        <f t="shared" si="542"/>
        <v>0</v>
      </c>
      <c r="I1123" s="10">
        <f t="shared" si="521"/>
        <v>0</v>
      </c>
      <c r="J1123" s="10">
        <f t="shared" si="522"/>
        <v>0</v>
      </c>
      <c r="K1123" s="10">
        <f t="shared" si="516"/>
        <v>131.92985277030269</v>
      </c>
      <c r="L1123" s="10">
        <f t="shared" si="517"/>
        <v>0</v>
      </c>
      <c r="M1123" s="10">
        <f t="shared" si="533"/>
        <v>0</v>
      </c>
      <c r="N1123" s="10">
        <f t="shared" si="523"/>
        <v>0</v>
      </c>
      <c r="O1123" s="10">
        <f t="shared" si="524"/>
        <v>0</v>
      </c>
      <c r="P1123" s="10">
        <f t="shared" si="518"/>
        <v>90</v>
      </c>
      <c r="Q1123" s="10">
        <f t="shared" si="519"/>
        <v>41.929852770302688</v>
      </c>
      <c r="R1123" s="10">
        <f t="shared" si="534"/>
        <v>0</v>
      </c>
      <c r="S1123" s="10">
        <f t="shared" si="525"/>
        <v>41.929852770302688</v>
      </c>
      <c r="T1123" s="10">
        <f t="shared" si="526"/>
        <v>0</v>
      </c>
      <c r="U1123" s="10">
        <f t="shared" si="535"/>
        <v>0</v>
      </c>
      <c r="V1123" s="10">
        <f t="shared" si="527"/>
        <v>0</v>
      </c>
      <c r="W1123" s="10">
        <f t="shared" si="528"/>
        <v>0</v>
      </c>
      <c r="X1123" s="10">
        <f t="shared" si="529"/>
        <v>65.964926385151344</v>
      </c>
      <c r="Y1123" s="10">
        <f t="shared" si="530"/>
        <v>0</v>
      </c>
      <c r="Z1123" s="10">
        <f t="shared" si="536"/>
        <v>0</v>
      </c>
      <c r="AA1123" s="10">
        <f t="shared" si="537"/>
        <v>0</v>
      </c>
      <c r="AB1123" s="10">
        <f t="shared" si="538"/>
        <v>0</v>
      </c>
      <c r="AC1123" s="10">
        <f t="shared" si="531"/>
        <v>65.964926385151344</v>
      </c>
      <c r="AD1123" s="10">
        <f t="shared" si="532"/>
        <v>0</v>
      </c>
      <c r="AE1123" s="10">
        <f t="shared" si="539"/>
        <v>0</v>
      </c>
      <c r="AF1123" s="10">
        <f t="shared" si="540"/>
        <v>0</v>
      </c>
      <c r="AG1123" s="10">
        <f t="shared" si="541"/>
        <v>0</v>
      </c>
    </row>
    <row r="1124" spans="1:33" x14ac:dyDescent="0.2">
      <c r="A1124" s="5">
        <v>40225.541666666664</v>
      </c>
      <c r="B1124" s="8">
        <v>145029.38072692091</v>
      </c>
      <c r="C1124" s="9">
        <v>1165.3583333333333</v>
      </c>
      <c r="D1124" s="8">
        <f t="shared" si="520"/>
        <v>145.02938072692092</v>
      </c>
      <c r="E1124" s="8">
        <f t="shared" si="513"/>
        <v>214.9508807269209</v>
      </c>
      <c r="F1124" s="10">
        <f t="shared" si="514"/>
        <v>145.02938072692092</v>
      </c>
      <c r="G1124" s="10">
        <f t="shared" si="515"/>
        <v>0</v>
      </c>
      <c r="H1124" s="10">
        <f t="shared" si="542"/>
        <v>0</v>
      </c>
      <c r="I1124" s="10">
        <f t="shared" si="521"/>
        <v>0</v>
      </c>
      <c r="J1124" s="10">
        <f t="shared" si="522"/>
        <v>0</v>
      </c>
      <c r="K1124" s="10">
        <f t="shared" si="516"/>
        <v>135</v>
      </c>
      <c r="L1124" s="10">
        <f t="shared" si="517"/>
        <v>10.02938072692092</v>
      </c>
      <c r="M1124" s="10">
        <f t="shared" si="533"/>
        <v>1</v>
      </c>
      <c r="N1124" s="10">
        <f t="shared" si="523"/>
        <v>0</v>
      </c>
      <c r="O1124" s="10">
        <f t="shared" si="524"/>
        <v>10.02938072692092</v>
      </c>
      <c r="P1124" s="10">
        <f t="shared" si="518"/>
        <v>90</v>
      </c>
      <c r="Q1124" s="10">
        <f t="shared" si="519"/>
        <v>55.02938072692092</v>
      </c>
      <c r="R1124" s="10">
        <f t="shared" si="534"/>
        <v>0</v>
      </c>
      <c r="S1124" s="10">
        <f t="shared" si="525"/>
        <v>55.02938072692092</v>
      </c>
      <c r="T1124" s="10">
        <f t="shared" si="526"/>
        <v>0</v>
      </c>
      <c r="U1124" s="10">
        <f t="shared" si="535"/>
        <v>0</v>
      </c>
      <c r="V1124" s="10">
        <f t="shared" si="527"/>
        <v>0</v>
      </c>
      <c r="W1124" s="10">
        <f t="shared" si="528"/>
        <v>0</v>
      </c>
      <c r="X1124" s="10">
        <f t="shared" si="529"/>
        <v>72.51469036346046</v>
      </c>
      <c r="Y1124" s="10">
        <f t="shared" si="530"/>
        <v>0</v>
      </c>
      <c r="Z1124" s="10">
        <f t="shared" si="536"/>
        <v>0</v>
      </c>
      <c r="AA1124" s="10">
        <f t="shared" si="537"/>
        <v>0</v>
      </c>
      <c r="AB1124" s="10">
        <f t="shared" si="538"/>
        <v>0</v>
      </c>
      <c r="AC1124" s="10">
        <f t="shared" si="531"/>
        <v>67.5</v>
      </c>
      <c r="AD1124" s="10">
        <f t="shared" si="532"/>
        <v>5.0146903634604598</v>
      </c>
      <c r="AE1124" s="10">
        <f t="shared" si="539"/>
        <v>1</v>
      </c>
      <c r="AF1124" s="10">
        <f t="shared" si="540"/>
        <v>0</v>
      </c>
      <c r="AG1124" s="10">
        <f t="shared" si="541"/>
        <v>5.0146903634604598</v>
      </c>
    </row>
    <row r="1125" spans="1:33" x14ac:dyDescent="0.2">
      <c r="A1125" s="5">
        <v>40225.583333333336</v>
      </c>
      <c r="B1125" s="8">
        <v>132540.78630972173</v>
      </c>
      <c r="C1125" s="9">
        <v>1159.7400000000002</v>
      </c>
      <c r="D1125" s="8">
        <f t="shared" si="520"/>
        <v>132.54078630972174</v>
      </c>
      <c r="E1125" s="8">
        <f t="shared" si="513"/>
        <v>202.12518630972176</v>
      </c>
      <c r="F1125" s="10">
        <f t="shared" si="514"/>
        <v>132.54078630972174</v>
      </c>
      <c r="G1125" s="10">
        <f t="shared" si="515"/>
        <v>0</v>
      </c>
      <c r="H1125" s="10">
        <f t="shared" si="542"/>
        <v>0</v>
      </c>
      <c r="I1125" s="10">
        <f t="shared" si="521"/>
        <v>0</v>
      </c>
      <c r="J1125" s="10">
        <f t="shared" si="522"/>
        <v>0</v>
      </c>
      <c r="K1125" s="10">
        <f t="shared" si="516"/>
        <v>132.54078630972174</v>
      </c>
      <c r="L1125" s="10">
        <f t="shared" si="517"/>
        <v>0</v>
      </c>
      <c r="M1125" s="10">
        <f t="shared" si="533"/>
        <v>0</v>
      </c>
      <c r="N1125" s="10">
        <f t="shared" si="523"/>
        <v>0</v>
      </c>
      <c r="O1125" s="10">
        <f t="shared" si="524"/>
        <v>0</v>
      </c>
      <c r="P1125" s="10">
        <f t="shared" si="518"/>
        <v>90</v>
      </c>
      <c r="Q1125" s="10">
        <f t="shared" si="519"/>
        <v>42.540786309721739</v>
      </c>
      <c r="R1125" s="10">
        <f t="shared" si="534"/>
        <v>0</v>
      </c>
      <c r="S1125" s="10">
        <f t="shared" si="525"/>
        <v>42.540786309721739</v>
      </c>
      <c r="T1125" s="10">
        <f t="shared" si="526"/>
        <v>0</v>
      </c>
      <c r="U1125" s="10">
        <f t="shared" si="535"/>
        <v>0</v>
      </c>
      <c r="V1125" s="10">
        <f t="shared" si="527"/>
        <v>0</v>
      </c>
      <c r="W1125" s="10">
        <f t="shared" si="528"/>
        <v>0</v>
      </c>
      <c r="X1125" s="10">
        <f t="shared" si="529"/>
        <v>66.270393154860869</v>
      </c>
      <c r="Y1125" s="10">
        <f t="shared" si="530"/>
        <v>0</v>
      </c>
      <c r="Z1125" s="10">
        <f t="shared" si="536"/>
        <v>0</v>
      </c>
      <c r="AA1125" s="10">
        <f t="shared" si="537"/>
        <v>0</v>
      </c>
      <c r="AB1125" s="10">
        <f t="shared" si="538"/>
        <v>0</v>
      </c>
      <c r="AC1125" s="10">
        <f t="shared" si="531"/>
        <v>66.270393154860869</v>
      </c>
      <c r="AD1125" s="10">
        <f t="shared" si="532"/>
        <v>0</v>
      </c>
      <c r="AE1125" s="10">
        <f t="shared" si="539"/>
        <v>0</v>
      </c>
      <c r="AF1125" s="10">
        <f t="shared" si="540"/>
        <v>0</v>
      </c>
      <c r="AG1125" s="10">
        <f t="shared" si="541"/>
        <v>0</v>
      </c>
    </row>
    <row r="1126" spans="1:33" x14ac:dyDescent="0.2">
      <c r="A1126" s="5">
        <v>40225.625</v>
      </c>
      <c r="B1126" s="8">
        <v>112451.04002726938</v>
      </c>
      <c r="C1126" s="9">
        <v>1168.1307626666664</v>
      </c>
      <c r="D1126" s="8">
        <f t="shared" si="520"/>
        <v>112.45104002726939</v>
      </c>
      <c r="E1126" s="8">
        <f t="shared" si="513"/>
        <v>182.53888578726935</v>
      </c>
      <c r="F1126" s="10">
        <f t="shared" si="514"/>
        <v>112.45104002726939</v>
      </c>
      <c r="G1126" s="10">
        <f t="shared" si="515"/>
        <v>0</v>
      </c>
      <c r="H1126" s="10">
        <f t="shared" si="542"/>
        <v>0</v>
      </c>
      <c r="I1126" s="10">
        <f t="shared" si="521"/>
        <v>0</v>
      </c>
      <c r="J1126" s="10">
        <f t="shared" si="522"/>
        <v>0</v>
      </c>
      <c r="K1126" s="10">
        <f t="shared" si="516"/>
        <v>112.45104002726939</v>
      </c>
      <c r="L1126" s="10">
        <f t="shared" si="517"/>
        <v>0</v>
      </c>
      <c r="M1126" s="10">
        <f t="shared" si="533"/>
        <v>0</v>
      </c>
      <c r="N1126" s="10">
        <f t="shared" si="523"/>
        <v>0</v>
      </c>
      <c r="O1126" s="10">
        <f t="shared" si="524"/>
        <v>0</v>
      </c>
      <c r="P1126" s="10">
        <f t="shared" si="518"/>
        <v>90</v>
      </c>
      <c r="Q1126" s="10">
        <f t="shared" si="519"/>
        <v>22.451040027269386</v>
      </c>
      <c r="R1126" s="10">
        <f t="shared" si="534"/>
        <v>0</v>
      </c>
      <c r="S1126" s="10">
        <f t="shared" si="525"/>
        <v>22.451040027269386</v>
      </c>
      <c r="T1126" s="10">
        <f t="shared" si="526"/>
        <v>0</v>
      </c>
      <c r="U1126" s="10">
        <f t="shared" si="535"/>
        <v>0</v>
      </c>
      <c r="V1126" s="10">
        <f t="shared" si="527"/>
        <v>0</v>
      </c>
      <c r="W1126" s="10">
        <f t="shared" si="528"/>
        <v>0</v>
      </c>
      <c r="X1126" s="10">
        <f t="shared" si="529"/>
        <v>56.225520013634693</v>
      </c>
      <c r="Y1126" s="10">
        <f t="shared" si="530"/>
        <v>0</v>
      </c>
      <c r="Z1126" s="10">
        <f t="shared" si="536"/>
        <v>0</v>
      </c>
      <c r="AA1126" s="10">
        <f t="shared" si="537"/>
        <v>0</v>
      </c>
      <c r="AB1126" s="10">
        <f t="shared" si="538"/>
        <v>0</v>
      </c>
      <c r="AC1126" s="10">
        <f t="shared" si="531"/>
        <v>56.225520013634693</v>
      </c>
      <c r="AD1126" s="10">
        <f t="shared" si="532"/>
        <v>0</v>
      </c>
      <c r="AE1126" s="10">
        <f t="shared" si="539"/>
        <v>0</v>
      </c>
      <c r="AF1126" s="10">
        <f t="shared" si="540"/>
        <v>0</v>
      </c>
      <c r="AG1126" s="10">
        <f t="shared" si="541"/>
        <v>0</v>
      </c>
    </row>
    <row r="1127" spans="1:33" x14ac:dyDescent="0.2">
      <c r="A1127" s="5">
        <v>40225.666666666664</v>
      </c>
      <c r="B1127" s="8">
        <v>117049.75177918356</v>
      </c>
      <c r="C1127" s="9">
        <v>1187.19254</v>
      </c>
      <c r="D1127" s="8">
        <f t="shared" si="520"/>
        <v>117.04975177918355</v>
      </c>
      <c r="E1127" s="8">
        <f t="shared" si="513"/>
        <v>188.28130417918356</v>
      </c>
      <c r="F1127" s="10">
        <f t="shared" si="514"/>
        <v>117.04975177918355</v>
      </c>
      <c r="G1127" s="10">
        <f t="shared" si="515"/>
        <v>0</v>
      </c>
      <c r="H1127" s="10">
        <f t="shared" si="542"/>
        <v>0</v>
      </c>
      <c r="I1127" s="10">
        <f t="shared" si="521"/>
        <v>0</v>
      </c>
      <c r="J1127" s="10">
        <f t="shared" si="522"/>
        <v>0</v>
      </c>
      <c r="K1127" s="10">
        <f t="shared" si="516"/>
        <v>117.04975177918355</v>
      </c>
      <c r="L1127" s="10">
        <f t="shared" si="517"/>
        <v>0</v>
      </c>
      <c r="M1127" s="10">
        <f t="shared" si="533"/>
        <v>0</v>
      </c>
      <c r="N1127" s="10">
        <f t="shared" si="523"/>
        <v>0</v>
      </c>
      <c r="O1127" s="10">
        <f t="shared" si="524"/>
        <v>0</v>
      </c>
      <c r="P1127" s="10">
        <f t="shared" si="518"/>
        <v>90</v>
      </c>
      <c r="Q1127" s="10">
        <f t="shared" si="519"/>
        <v>27.049751779183552</v>
      </c>
      <c r="R1127" s="10">
        <f t="shared" si="534"/>
        <v>0</v>
      </c>
      <c r="S1127" s="10">
        <f t="shared" si="525"/>
        <v>27.049751779183552</v>
      </c>
      <c r="T1127" s="10">
        <f t="shared" si="526"/>
        <v>0</v>
      </c>
      <c r="U1127" s="10">
        <f t="shared" si="535"/>
        <v>0</v>
      </c>
      <c r="V1127" s="10">
        <f t="shared" si="527"/>
        <v>0</v>
      </c>
      <c r="W1127" s="10">
        <f t="shared" si="528"/>
        <v>0</v>
      </c>
      <c r="X1127" s="10">
        <f t="shared" si="529"/>
        <v>58.524875889591776</v>
      </c>
      <c r="Y1127" s="10">
        <f t="shared" si="530"/>
        <v>0</v>
      </c>
      <c r="Z1127" s="10">
        <f t="shared" si="536"/>
        <v>0</v>
      </c>
      <c r="AA1127" s="10">
        <f t="shared" si="537"/>
        <v>0</v>
      </c>
      <c r="AB1127" s="10">
        <f t="shared" si="538"/>
        <v>0</v>
      </c>
      <c r="AC1127" s="10">
        <f t="shared" si="531"/>
        <v>58.524875889591776</v>
      </c>
      <c r="AD1127" s="10">
        <f t="shared" si="532"/>
        <v>0</v>
      </c>
      <c r="AE1127" s="10">
        <f t="shared" si="539"/>
        <v>0</v>
      </c>
      <c r="AF1127" s="10">
        <f t="shared" si="540"/>
        <v>0</v>
      </c>
      <c r="AG1127" s="10">
        <f t="shared" si="541"/>
        <v>0</v>
      </c>
    </row>
    <row r="1128" spans="1:33" x14ac:dyDescent="0.2">
      <c r="A1128" s="5">
        <v>40225.708333333336</v>
      </c>
      <c r="B1128" s="8">
        <v>157180.55692573052</v>
      </c>
      <c r="C1128" s="9">
        <v>1190.0649999999998</v>
      </c>
      <c r="D1128" s="8">
        <f t="shared" si="520"/>
        <v>157.18055692573051</v>
      </c>
      <c r="E1128" s="8">
        <f t="shared" si="513"/>
        <v>228.58445692573051</v>
      </c>
      <c r="F1128" s="10">
        <f t="shared" si="514"/>
        <v>157.18055692573051</v>
      </c>
      <c r="G1128" s="10">
        <f t="shared" si="515"/>
        <v>0</v>
      </c>
      <c r="H1128" s="10">
        <f t="shared" si="542"/>
        <v>0</v>
      </c>
      <c r="I1128" s="10">
        <f t="shared" si="521"/>
        <v>0</v>
      </c>
      <c r="J1128" s="10">
        <f t="shared" si="522"/>
        <v>0</v>
      </c>
      <c r="K1128" s="10">
        <f t="shared" si="516"/>
        <v>135</v>
      </c>
      <c r="L1128" s="10">
        <f t="shared" si="517"/>
        <v>22.180556925730514</v>
      </c>
      <c r="M1128" s="10">
        <f t="shared" si="533"/>
        <v>1</v>
      </c>
      <c r="N1128" s="10">
        <f t="shared" si="523"/>
        <v>0</v>
      </c>
      <c r="O1128" s="10">
        <f t="shared" si="524"/>
        <v>22.180556925730514</v>
      </c>
      <c r="P1128" s="10">
        <f t="shared" si="518"/>
        <v>90</v>
      </c>
      <c r="Q1128" s="10">
        <f t="shared" si="519"/>
        <v>67.180556925730514</v>
      </c>
      <c r="R1128" s="10">
        <f t="shared" si="534"/>
        <v>0</v>
      </c>
      <c r="S1128" s="10">
        <f t="shared" si="525"/>
        <v>67.180556925730514</v>
      </c>
      <c r="T1128" s="10">
        <f t="shared" si="526"/>
        <v>0</v>
      </c>
      <c r="U1128" s="10">
        <f t="shared" si="535"/>
        <v>0</v>
      </c>
      <c r="V1128" s="10">
        <f t="shared" si="527"/>
        <v>0</v>
      </c>
      <c r="W1128" s="10">
        <f t="shared" si="528"/>
        <v>0</v>
      </c>
      <c r="X1128" s="10">
        <f t="shared" si="529"/>
        <v>78.590278462865257</v>
      </c>
      <c r="Y1128" s="10">
        <f t="shared" si="530"/>
        <v>0</v>
      </c>
      <c r="Z1128" s="10">
        <f t="shared" si="536"/>
        <v>0</v>
      </c>
      <c r="AA1128" s="10">
        <f t="shared" si="537"/>
        <v>0</v>
      </c>
      <c r="AB1128" s="10">
        <f t="shared" si="538"/>
        <v>0</v>
      </c>
      <c r="AC1128" s="10">
        <f t="shared" si="531"/>
        <v>67.5</v>
      </c>
      <c r="AD1128" s="10">
        <f t="shared" si="532"/>
        <v>11.090278462865257</v>
      </c>
      <c r="AE1128" s="10">
        <f t="shared" si="539"/>
        <v>1</v>
      </c>
      <c r="AF1128" s="10">
        <f t="shared" si="540"/>
        <v>0</v>
      </c>
      <c r="AG1128" s="10">
        <f t="shared" si="541"/>
        <v>11.090278462865257</v>
      </c>
    </row>
    <row r="1129" spans="1:33" x14ac:dyDescent="0.2">
      <c r="A1129" s="5">
        <v>40225.75</v>
      </c>
      <c r="B1129" s="8">
        <v>95282.038077742938</v>
      </c>
      <c r="C1129" s="9">
        <v>1176.5133333333333</v>
      </c>
      <c r="D1129" s="8">
        <f t="shared" si="520"/>
        <v>95.282038077742939</v>
      </c>
      <c r="E1129" s="8">
        <f t="shared" si="513"/>
        <v>165.87283807774293</v>
      </c>
      <c r="F1129" s="10">
        <f t="shared" si="514"/>
        <v>95.282038077742939</v>
      </c>
      <c r="G1129" s="10">
        <f t="shared" si="515"/>
        <v>0</v>
      </c>
      <c r="H1129" s="10">
        <f t="shared" si="542"/>
        <v>0</v>
      </c>
      <c r="I1129" s="10">
        <f t="shared" si="521"/>
        <v>0</v>
      </c>
      <c r="J1129" s="10">
        <f t="shared" si="522"/>
        <v>0</v>
      </c>
      <c r="K1129" s="10">
        <f t="shared" si="516"/>
        <v>95.282038077742939</v>
      </c>
      <c r="L1129" s="10">
        <f t="shared" si="517"/>
        <v>0</v>
      </c>
      <c r="M1129" s="10">
        <f t="shared" si="533"/>
        <v>0</v>
      </c>
      <c r="N1129" s="10">
        <f t="shared" si="523"/>
        <v>0</v>
      </c>
      <c r="O1129" s="10">
        <f t="shared" si="524"/>
        <v>0</v>
      </c>
      <c r="P1129" s="10">
        <f t="shared" si="518"/>
        <v>90</v>
      </c>
      <c r="Q1129" s="10">
        <f t="shared" si="519"/>
        <v>5.2820380777429392</v>
      </c>
      <c r="R1129" s="10">
        <f t="shared" si="534"/>
        <v>0</v>
      </c>
      <c r="S1129" s="10">
        <f t="shared" si="525"/>
        <v>5.2820380777429392</v>
      </c>
      <c r="T1129" s="10">
        <f t="shared" si="526"/>
        <v>0</v>
      </c>
      <c r="U1129" s="10">
        <f t="shared" si="535"/>
        <v>0</v>
      </c>
      <c r="V1129" s="10">
        <f t="shared" si="527"/>
        <v>0</v>
      </c>
      <c r="W1129" s="10">
        <f t="shared" si="528"/>
        <v>0</v>
      </c>
      <c r="X1129" s="10">
        <f t="shared" si="529"/>
        <v>47.64101903887147</v>
      </c>
      <c r="Y1129" s="10">
        <f t="shared" si="530"/>
        <v>0</v>
      </c>
      <c r="Z1129" s="10">
        <f t="shared" si="536"/>
        <v>0</v>
      </c>
      <c r="AA1129" s="10">
        <f t="shared" si="537"/>
        <v>0</v>
      </c>
      <c r="AB1129" s="10">
        <f t="shared" si="538"/>
        <v>0</v>
      </c>
      <c r="AC1129" s="10">
        <f t="shared" si="531"/>
        <v>47.64101903887147</v>
      </c>
      <c r="AD1129" s="10">
        <f t="shared" si="532"/>
        <v>0</v>
      </c>
      <c r="AE1129" s="10">
        <f t="shared" si="539"/>
        <v>0</v>
      </c>
      <c r="AF1129" s="10">
        <f t="shared" si="540"/>
        <v>0</v>
      </c>
      <c r="AG1129" s="10">
        <f t="shared" si="541"/>
        <v>0</v>
      </c>
    </row>
    <row r="1130" spans="1:33" x14ac:dyDescent="0.2">
      <c r="A1130" s="5">
        <v>40225.791666666664</v>
      </c>
      <c r="B1130" s="8">
        <v>88214.927506440174</v>
      </c>
      <c r="C1130" s="9">
        <v>1160.9000000000001</v>
      </c>
      <c r="D1130" s="8">
        <f t="shared" si="520"/>
        <v>88.214927506440176</v>
      </c>
      <c r="E1130" s="8">
        <f t="shared" si="513"/>
        <v>157.86892750644017</v>
      </c>
      <c r="F1130" s="10">
        <f t="shared" si="514"/>
        <v>88.214927506440176</v>
      </c>
      <c r="G1130" s="10">
        <f t="shared" si="515"/>
        <v>0</v>
      </c>
      <c r="H1130" s="10">
        <f t="shared" si="542"/>
        <v>0</v>
      </c>
      <c r="I1130" s="10">
        <f t="shared" si="521"/>
        <v>0</v>
      </c>
      <c r="J1130" s="10">
        <f t="shared" si="522"/>
        <v>0</v>
      </c>
      <c r="K1130" s="10">
        <f t="shared" si="516"/>
        <v>88.214927506440176</v>
      </c>
      <c r="L1130" s="10">
        <f t="shared" si="517"/>
        <v>0</v>
      </c>
      <c r="M1130" s="10">
        <f t="shared" si="533"/>
        <v>0</v>
      </c>
      <c r="N1130" s="10">
        <f t="shared" si="523"/>
        <v>0</v>
      </c>
      <c r="O1130" s="10">
        <f t="shared" si="524"/>
        <v>0</v>
      </c>
      <c r="P1130" s="10">
        <f t="shared" si="518"/>
        <v>88.214927506440176</v>
      </c>
      <c r="Q1130" s="10">
        <f t="shared" si="519"/>
        <v>0</v>
      </c>
      <c r="R1130" s="10">
        <f t="shared" si="534"/>
        <v>0</v>
      </c>
      <c r="S1130" s="10">
        <f t="shared" si="525"/>
        <v>0</v>
      </c>
      <c r="T1130" s="10">
        <f t="shared" si="526"/>
        <v>0</v>
      </c>
      <c r="U1130" s="10">
        <f t="shared" si="535"/>
        <v>0</v>
      </c>
      <c r="V1130" s="10">
        <f t="shared" si="527"/>
        <v>0</v>
      </c>
      <c r="W1130" s="10">
        <f t="shared" si="528"/>
        <v>0</v>
      </c>
      <c r="X1130" s="10">
        <f t="shared" si="529"/>
        <v>44.107463753220088</v>
      </c>
      <c r="Y1130" s="10">
        <f t="shared" si="530"/>
        <v>0</v>
      </c>
      <c r="Z1130" s="10">
        <f t="shared" si="536"/>
        <v>0</v>
      </c>
      <c r="AA1130" s="10">
        <f t="shared" si="537"/>
        <v>0</v>
      </c>
      <c r="AB1130" s="10">
        <f t="shared" si="538"/>
        <v>0</v>
      </c>
      <c r="AC1130" s="10">
        <f t="shared" si="531"/>
        <v>44.107463753220088</v>
      </c>
      <c r="AD1130" s="10">
        <f t="shared" si="532"/>
        <v>0</v>
      </c>
      <c r="AE1130" s="10">
        <f t="shared" si="539"/>
        <v>0</v>
      </c>
      <c r="AF1130" s="10">
        <f t="shared" si="540"/>
        <v>0</v>
      </c>
      <c r="AG1130" s="10">
        <f t="shared" si="541"/>
        <v>0</v>
      </c>
    </row>
    <row r="1131" spans="1:33" x14ac:dyDescent="0.2">
      <c r="A1131" s="5">
        <v>40225.833333333336</v>
      </c>
      <c r="B1131" s="8">
        <v>103361.73193042577</v>
      </c>
      <c r="C1131" s="9">
        <v>1142.4383333333333</v>
      </c>
      <c r="D1131" s="8">
        <f t="shared" si="520"/>
        <v>103.36173193042576</v>
      </c>
      <c r="E1131" s="8">
        <f t="shared" si="513"/>
        <v>171.90803193042575</v>
      </c>
      <c r="F1131" s="10">
        <f t="shared" si="514"/>
        <v>103.36173193042576</v>
      </c>
      <c r="G1131" s="10">
        <f t="shared" si="515"/>
        <v>0</v>
      </c>
      <c r="H1131" s="10">
        <f t="shared" si="542"/>
        <v>0</v>
      </c>
      <c r="I1131" s="10">
        <f t="shared" si="521"/>
        <v>0</v>
      </c>
      <c r="J1131" s="10">
        <f t="shared" si="522"/>
        <v>0</v>
      </c>
      <c r="K1131" s="10">
        <f t="shared" si="516"/>
        <v>103.36173193042576</v>
      </c>
      <c r="L1131" s="10">
        <f t="shared" si="517"/>
        <v>0</v>
      </c>
      <c r="M1131" s="10">
        <f t="shared" si="533"/>
        <v>0</v>
      </c>
      <c r="N1131" s="10">
        <f t="shared" si="523"/>
        <v>0</v>
      </c>
      <c r="O1131" s="10">
        <f t="shared" si="524"/>
        <v>0</v>
      </c>
      <c r="P1131" s="10">
        <f t="shared" si="518"/>
        <v>90</v>
      </c>
      <c r="Q1131" s="10">
        <f t="shared" si="519"/>
        <v>13.361731930425762</v>
      </c>
      <c r="R1131" s="10">
        <f t="shared" si="534"/>
        <v>1</v>
      </c>
      <c r="S1131" s="10">
        <f t="shared" si="525"/>
        <v>0</v>
      </c>
      <c r="T1131" s="10">
        <f t="shared" si="526"/>
        <v>13.361731930425762</v>
      </c>
      <c r="U1131" s="10">
        <f t="shared" si="535"/>
        <v>1</v>
      </c>
      <c r="V1131" s="10">
        <f t="shared" si="527"/>
        <v>0</v>
      </c>
      <c r="W1131" s="10">
        <f t="shared" si="528"/>
        <v>13.361731930425762</v>
      </c>
      <c r="X1131" s="10">
        <f t="shared" si="529"/>
        <v>51.680865965212881</v>
      </c>
      <c r="Y1131" s="10">
        <f t="shared" si="530"/>
        <v>0</v>
      </c>
      <c r="Z1131" s="10">
        <f t="shared" si="536"/>
        <v>0</v>
      </c>
      <c r="AA1131" s="10">
        <f t="shared" si="537"/>
        <v>0</v>
      </c>
      <c r="AB1131" s="10">
        <f t="shared" si="538"/>
        <v>0</v>
      </c>
      <c r="AC1131" s="10">
        <f t="shared" si="531"/>
        <v>51.680865965212881</v>
      </c>
      <c r="AD1131" s="10">
        <f t="shared" si="532"/>
        <v>0</v>
      </c>
      <c r="AE1131" s="10">
        <f t="shared" si="539"/>
        <v>0</v>
      </c>
      <c r="AF1131" s="10">
        <f t="shared" si="540"/>
        <v>0</v>
      </c>
      <c r="AG1131" s="10">
        <f t="shared" si="541"/>
        <v>0</v>
      </c>
    </row>
    <row r="1132" spans="1:33" x14ac:dyDescent="0.2">
      <c r="A1132" s="5">
        <v>40225.875</v>
      </c>
      <c r="B1132" s="8">
        <v>98722.681723988848</v>
      </c>
      <c r="C1132" s="9">
        <v>1118.4049999999997</v>
      </c>
      <c r="D1132" s="8">
        <f t="shared" si="520"/>
        <v>98.722681723988842</v>
      </c>
      <c r="E1132" s="8">
        <f t="shared" si="513"/>
        <v>165.82698172398884</v>
      </c>
      <c r="F1132" s="10">
        <f t="shared" si="514"/>
        <v>98.722681723988842</v>
      </c>
      <c r="G1132" s="10">
        <f t="shared" si="515"/>
        <v>0</v>
      </c>
      <c r="H1132" s="10">
        <f t="shared" si="542"/>
        <v>0</v>
      </c>
      <c r="I1132" s="10">
        <f t="shared" si="521"/>
        <v>0</v>
      </c>
      <c r="J1132" s="10">
        <f t="shared" si="522"/>
        <v>0</v>
      </c>
      <c r="K1132" s="10">
        <f t="shared" si="516"/>
        <v>98.722681723988842</v>
      </c>
      <c r="L1132" s="10">
        <f t="shared" si="517"/>
        <v>0</v>
      </c>
      <c r="M1132" s="10">
        <f t="shared" si="533"/>
        <v>0</v>
      </c>
      <c r="N1132" s="10">
        <f t="shared" si="523"/>
        <v>0</v>
      </c>
      <c r="O1132" s="10">
        <f t="shared" si="524"/>
        <v>0</v>
      </c>
      <c r="P1132" s="10">
        <f t="shared" si="518"/>
        <v>90</v>
      </c>
      <c r="Q1132" s="10">
        <f t="shared" si="519"/>
        <v>8.7226817239888419</v>
      </c>
      <c r="R1132" s="10">
        <f t="shared" si="534"/>
        <v>0</v>
      </c>
      <c r="S1132" s="10">
        <f t="shared" si="525"/>
        <v>8.7226817239888419</v>
      </c>
      <c r="T1132" s="10">
        <f t="shared" si="526"/>
        <v>0</v>
      </c>
      <c r="U1132" s="10">
        <f t="shared" si="535"/>
        <v>0</v>
      </c>
      <c r="V1132" s="10">
        <f t="shared" si="527"/>
        <v>0</v>
      </c>
      <c r="W1132" s="10">
        <f t="shared" si="528"/>
        <v>0</v>
      </c>
      <c r="X1132" s="10">
        <f t="shared" si="529"/>
        <v>49.361340861994421</v>
      </c>
      <c r="Y1132" s="10">
        <f t="shared" si="530"/>
        <v>0</v>
      </c>
      <c r="Z1132" s="10">
        <f t="shared" si="536"/>
        <v>0</v>
      </c>
      <c r="AA1132" s="10">
        <f t="shared" si="537"/>
        <v>0</v>
      </c>
      <c r="AB1132" s="10">
        <f t="shared" si="538"/>
        <v>0</v>
      </c>
      <c r="AC1132" s="10">
        <f t="shared" si="531"/>
        <v>49.361340861994421</v>
      </c>
      <c r="AD1132" s="10">
        <f t="shared" si="532"/>
        <v>0</v>
      </c>
      <c r="AE1132" s="10">
        <f t="shared" si="539"/>
        <v>0</v>
      </c>
      <c r="AF1132" s="10">
        <f t="shared" si="540"/>
        <v>0</v>
      </c>
      <c r="AG1132" s="10">
        <f t="shared" si="541"/>
        <v>0</v>
      </c>
    </row>
    <row r="1133" spans="1:33" x14ac:dyDescent="0.2">
      <c r="A1133" s="5">
        <v>40225.916666666664</v>
      </c>
      <c r="B1133" s="8">
        <v>94145.676925221211</v>
      </c>
      <c r="C1133" s="9">
        <v>1116.7533333333333</v>
      </c>
      <c r="D1133" s="8">
        <f t="shared" si="520"/>
        <v>94.14567692522121</v>
      </c>
      <c r="E1133" s="8">
        <f t="shared" si="513"/>
        <v>161.15087692522121</v>
      </c>
      <c r="F1133" s="10">
        <f t="shared" si="514"/>
        <v>94.14567692522121</v>
      </c>
      <c r="G1133" s="10">
        <f t="shared" si="515"/>
        <v>0</v>
      </c>
      <c r="H1133" s="10">
        <f t="shared" si="542"/>
        <v>0</v>
      </c>
      <c r="I1133" s="10">
        <f t="shared" si="521"/>
        <v>0</v>
      </c>
      <c r="J1133" s="10">
        <f t="shared" si="522"/>
        <v>0</v>
      </c>
      <c r="K1133" s="10">
        <f t="shared" si="516"/>
        <v>94.14567692522121</v>
      </c>
      <c r="L1133" s="10">
        <f t="shared" si="517"/>
        <v>0</v>
      </c>
      <c r="M1133" s="10">
        <f t="shared" si="533"/>
        <v>0</v>
      </c>
      <c r="N1133" s="10">
        <f t="shared" si="523"/>
        <v>0</v>
      </c>
      <c r="O1133" s="10">
        <f t="shared" si="524"/>
        <v>0</v>
      </c>
      <c r="P1133" s="10">
        <f t="shared" si="518"/>
        <v>90</v>
      </c>
      <c r="Q1133" s="10">
        <f t="shared" si="519"/>
        <v>4.1456769252212098</v>
      </c>
      <c r="R1133" s="10">
        <f t="shared" si="534"/>
        <v>0</v>
      </c>
      <c r="S1133" s="10">
        <f t="shared" si="525"/>
        <v>4.1456769252212098</v>
      </c>
      <c r="T1133" s="10">
        <f t="shared" si="526"/>
        <v>0</v>
      </c>
      <c r="U1133" s="10">
        <f t="shared" si="535"/>
        <v>0</v>
      </c>
      <c r="V1133" s="10">
        <f t="shared" si="527"/>
        <v>0</v>
      </c>
      <c r="W1133" s="10">
        <f t="shared" si="528"/>
        <v>0</v>
      </c>
      <c r="X1133" s="10">
        <f t="shared" si="529"/>
        <v>47.072838462610605</v>
      </c>
      <c r="Y1133" s="10">
        <f t="shared" si="530"/>
        <v>0</v>
      </c>
      <c r="Z1133" s="10">
        <f t="shared" si="536"/>
        <v>0</v>
      </c>
      <c r="AA1133" s="10">
        <f t="shared" si="537"/>
        <v>0</v>
      </c>
      <c r="AB1133" s="10">
        <f t="shared" si="538"/>
        <v>0</v>
      </c>
      <c r="AC1133" s="10">
        <f t="shared" si="531"/>
        <v>47.072838462610605</v>
      </c>
      <c r="AD1133" s="10">
        <f t="shared" si="532"/>
        <v>0</v>
      </c>
      <c r="AE1133" s="10">
        <f t="shared" si="539"/>
        <v>0</v>
      </c>
      <c r="AF1133" s="10">
        <f t="shared" si="540"/>
        <v>0</v>
      </c>
      <c r="AG1133" s="10">
        <f t="shared" si="541"/>
        <v>0</v>
      </c>
    </row>
    <row r="1134" spans="1:33" x14ac:dyDescent="0.2">
      <c r="A1134" s="5">
        <v>40225.958333333336</v>
      </c>
      <c r="B1134" s="8">
        <v>80716.302171975316</v>
      </c>
      <c r="C1134" s="9">
        <v>1094.9099999999999</v>
      </c>
      <c r="D1134" s="8">
        <f t="shared" si="520"/>
        <v>80.716302171975315</v>
      </c>
      <c r="E1134" s="8">
        <f t="shared" si="513"/>
        <v>146.41090217197529</v>
      </c>
      <c r="F1134" s="10">
        <f t="shared" si="514"/>
        <v>80.716302171975315</v>
      </c>
      <c r="G1134" s="10">
        <f t="shared" si="515"/>
        <v>0</v>
      </c>
      <c r="H1134" s="10">
        <f t="shared" si="542"/>
        <v>0</v>
      </c>
      <c r="I1134" s="10">
        <f t="shared" si="521"/>
        <v>0</v>
      </c>
      <c r="J1134" s="10">
        <f t="shared" si="522"/>
        <v>0</v>
      </c>
      <c r="K1134" s="10">
        <f t="shared" si="516"/>
        <v>80.716302171975315</v>
      </c>
      <c r="L1134" s="10">
        <f t="shared" si="517"/>
        <v>0</v>
      </c>
      <c r="M1134" s="10">
        <f t="shared" si="533"/>
        <v>0</v>
      </c>
      <c r="N1134" s="10">
        <f t="shared" si="523"/>
        <v>0</v>
      </c>
      <c r="O1134" s="10">
        <f t="shared" si="524"/>
        <v>0</v>
      </c>
      <c r="P1134" s="10">
        <f t="shared" si="518"/>
        <v>80.716302171975315</v>
      </c>
      <c r="Q1134" s="10">
        <f t="shared" si="519"/>
        <v>0</v>
      </c>
      <c r="R1134" s="10">
        <f t="shared" si="534"/>
        <v>0</v>
      </c>
      <c r="S1134" s="10">
        <f t="shared" si="525"/>
        <v>0</v>
      </c>
      <c r="T1134" s="10">
        <f t="shared" si="526"/>
        <v>0</v>
      </c>
      <c r="U1134" s="10">
        <f t="shared" si="535"/>
        <v>0</v>
      </c>
      <c r="V1134" s="10">
        <f t="shared" si="527"/>
        <v>0</v>
      </c>
      <c r="W1134" s="10">
        <f t="shared" si="528"/>
        <v>0</v>
      </c>
      <c r="X1134" s="10">
        <f t="shared" si="529"/>
        <v>40.358151085987657</v>
      </c>
      <c r="Y1134" s="10">
        <f t="shared" si="530"/>
        <v>0</v>
      </c>
      <c r="Z1134" s="10">
        <f t="shared" si="536"/>
        <v>0</v>
      </c>
      <c r="AA1134" s="10">
        <f t="shared" si="537"/>
        <v>0</v>
      </c>
      <c r="AB1134" s="10">
        <f t="shared" si="538"/>
        <v>0</v>
      </c>
      <c r="AC1134" s="10">
        <f t="shared" si="531"/>
        <v>40.358151085987657</v>
      </c>
      <c r="AD1134" s="10">
        <f t="shared" si="532"/>
        <v>0</v>
      </c>
      <c r="AE1134" s="10">
        <f t="shared" si="539"/>
        <v>0</v>
      </c>
      <c r="AF1134" s="10">
        <f t="shared" si="540"/>
        <v>0</v>
      </c>
      <c r="AG1134" s="10">
        <f t="shared" si="541"/>
        <v>0</v>
      </c>
    </row>
    <row r="1135" spans="1:33" x14ac:dyDescent="0.2">
      <c r="A1135" s="5">
        <v>40226</v>
      </c>
      <c r="B1135" s="8">
        <v>80378.871769287085</v>
      </c>
      <c r="C1135" s="9">
        <v>1106.8616666666667</v>
      </c>
      <c r="D1135" s="8">
        <f t="shared" si="520"/>
        <v>80.378871769287088</v>
      </c>
      <c r="E1135" s="8">
        <f t="shared" si="513"/>
        <v>146.79057176928708</v>
      </c>
      <c r="F1135" s="10">
        <f t="shared" si="514"/>
        <v>80.378871769287088</v>
      </c>
      <c r="G1135" s="10">
        <f t="shared" si="515"/>
        <v>0</v>
      </c>
      <c r="H1135" s="10">
        <f t="shared" si="542"/>
        <v>0</v>
      </c>
      <c r="I1135" s="10">
        <f t="shared" si="521"/>
        <v>0</v>
      </c>
      <c r="J1135" s="10">
        <f t="shared" si="522"/>
        <v>0</v>
      </c>
      <c r="K1135" s="10">
        <f t="shared" si="516"/>
        <v>80.378871769287088</v>
      </c>
      <c r="L1135" s="10">
        <f t="shared" si="517"/>
        <v>0</v>
      </c>
      <c r="M1135" s="10">
        <f t="shared" si="533"/>
        <v>0</v>
      </c>
      <c r="N1135" s="10">
        <f t="shared" si="523"/>
        <v>0</v>
      </c>
      <c r="O1135" s="10">
        <f t="shared" si="524"/>
        <v>0</v>
      </c>
      <c r="P1135" s="10">
        <f t="shared" si="518"/>
        <v>80.378871769287088</v>
      </c>
      <c r="Q1135" s="10">
        <f t="shared" si="519"/>
        <v>0</v>
      </c>
      <c r="R1135" s="10">
        <f t="shared" si="534"/>
        <v>0</v>
      </c>
      <c r="S1135" s="10">
        <f t="shared" si="525"/>
        <v>0</v>
      </c>
      <c r="T1135" s="10">
        <f t="shared" si="526"/>
        <v>0</v>
      </c>
      <c r="U1135" s="10">
        <f t="shared" si="535"/>
        <v>0</v>
      </c>
      <c r="V1135" s="10">
        <f t="shared" si="527"/>
        <v>0</v>
      </c>
      <c r="W1135" s="10">
        <f t="shared" si="528"/>
        <v>0</v>
      </c>
      <c r="X1135" s="10">
        <f t="shared" si="529"/>
        <v>40.189435884643544</v>
      </c>
      <c r="Y1135" s="10">
        <f t="shared" si="530"/>
        <v>0</v>
      </c>
      <c r="Z1135" s="10">
        <f t="shared" si="536"/>
        <v>0</v>
      </c>
      <c r="AA1135" s="10">
        <f t="shared" si="537"/>
        <v>0</v>
      </c>
      <c r="AB1135" s="10">
        <f t="shared" si="538"/>
        <v>0</v>
      </c>
      <c r="AC1135" s="10">
        <f t="shared" si="531"/>
        <v>40.189435884643544</v>
      </c>
      <c r="AD1135" s="10">
        <f t="shared" si="532"/>
        <v>0</v>
      </c>
      <c r="AE1135" s="10">
        <f t="shared" si="539"/>
        <v>0</v>
      </c>
      <c r="AF1135" s="10">
        <f t="shared" si="540"/>
        <v>0</v>
      </c>
      <c r="AG1135" s="10">
        <f t="shared" si="541"/>
        <v>0</v>
      </c>
    </row>
    <row r="1136" spans="1:33" x14ac:dyDescent="0.2">
      <c r="A1136" s="5">
        <v>40226.041666666664</v>
      </c>
      <c r="B1136" s="8">
        <v>78558.018010700514</v>
      </c>
      <c r="C1136" s="9">
        <v>1099.7549999999999</v>
      </c>
      <c r="D1136" s="8">
        <f t="shared" si="520"/>
        <v>78.558018010700508</v>
      </c>
      <c r="E1136" s="8">
        <f t="shared" si="513"/>
        <v>144.54331801070049</v>
      </c>
      <c r="F1136" s="10">
        <f t="shared" si="514"/>
        <v>78.558018010700508</v>
      </c>
      <c r="G1136" s="10">
        <f t="shared" si="515"/>
        <v>0</v>
      </c>
      <c r="H1136" s="10">
        <f t="shared" si="542"/>
        <v>0</v>
      </c>
      <c r="I1136" s="10">
        <f t="shared" si="521"/>
        <v>0</v>
      </c>
      <c r="J1136" s="10">
        <f t="shared" si="522"/>
        <v>0</v>
      </c>
      <c r="K1136" s="10">
        <f t="shared" si="516"/>
        <v>78.558018010700508</v>
      </c>
      <c r="L1136" s="10">
        <f t="shared" si="517"/>
        <v>0</v>
      </c>
      <c r="M1136" s="10">
        <f t="shared" si="533"/>
        <v>0</v>
      </c>
      <c r="N1136" s="10">
        <f t="shared" si="523"/>
        <v>0</v>
      </c>
      <c r="O1136" s="10">
        <f t="shared" si="524"/>
        <v>0</v>
      </c>
      <c r="P1136" s="10">
        <f t="shared" si="518"/>
        <v>78.558018010700508</v>
      </c>
      <c r="Q1136" s="10">
        <f t="shared" si="519"/>
        <v>0</v>
      </c>
      <c r="R1136" s="10">
        <f t="shared" si="534"/>
        <v>0</v>
      </c>
      <c r="S1136" s="10">
        <f t="shared" si="525"/>
        <v>0</v>
      </c>
      <c r="T1136" s="10">
        <f t="shared" si="526"/>
        <v>0</v>
      </c>
      <c r="U1136" s="10">
        <f t="shared" si="535"/>
        <v>0</v>
      </c>
      <c r="V1136" s="10">
        <f t="shared" si="527"/>
        <v>0</v>
      </c>
      <c r="W1136" s="10">
        <f t="shared" si="528"/>
        <v>0</v>
      </c>
      <c r="X1136" s="10">
        <f t="shared" si="529"/>
        <v>39.279009005350254</v>
      </c>
      <c r="Y1136" s="10">
        <f t="shared" si="530"/>
        <v>0</v>
      </c>
      <c r="Z1136" s="10">
        <f t="shared" si="536"/>
        <v>0</v>
      </c>
      <c r="AA1136" s="10">
        <f t="shared" si="537"/>
        <v>0</v>
      </c>
      <c r="AB1136" s="10">
        <f t="shared" si="538"/>
        <v>0</v>
      </c>
      <c r="AC1136" s="10">
        <f t="shared" si="531"/>
        <v>39.279009005350254</v>
      </c>
      <c r="AD1136" s="10">
        <f t="shared" si="532"/>
        <v>0</v>
      </c>
      <c r="AE1136" s="10">
        <f t="shared" si="539"/>
        <v>0</v>
      </c>
      <c r="AF1136" s="10">
        <f t="shared" si="540"/>
        <v>0</v>
      </c>
      <c r="AG1136" s="10">
        <f t="shared" si="541"/>
        <v>0</v>
      </c>
    </row>
    <row r="1137" spans="1:33" x14ac:dyDescent="0.2">
      <c r="A1137" s="5">
        <v>40226.083333333336</v>
      </c>
      <c r="B1137" s="8">
        <v>80396.136509778793</v>
      </c>
      <c r="C1137" s="9">
        <v>1107.6316666666667</v>
      </c>
      <c r="D1137" s="8">
        <f t="shared" si="520"/>
        <v>80.396136509778799</v>
      </c>
      <c r="E1137" s="8">
        <f t="shared" si="513"/>
        <v>146.85403650977878</v>
      </c>
      <c r="F1137" s="10">
        <f t="shared" si="514"/>
        <v>80.396136509778799</v>
      </c>
      <c r="G1137" s="10">
        <f t="shared" si="515"/>
        <v>0</v>
      </c>
      <c r="H1137" s="10">
        <f t="shared" si="542"/>
        <v>0</v>
      </c>
      <c r="I1137" s="10">
        <f t="shared" si="521"/>
        <v>0</v>
      </c>
      <c r="J1137" s="10">
        <f t="shared" si="522"/>
        <v>0</v>
      </c>
      <c r="K1137" s="10">
        <f t="shared" si="516"/>
        <v>80.396136509778799</v>
      </c>
      <c r="L1137" s="10">
        <f t="shared" si="517"/>
        <v>0</v>
      </c>
      <c r="M1137" s="10">
        <f t="shared" si="533"/>
        <v>0</v>
      </c>
      <c r="N1137" s="10">
        <f t="shared" si="523"/>
        <v>0</v>
      </c>
      <c r="O1137" s="10">
        <f t="shared" si="524"/>
        <v>0</v>
      </c>
      <c r="P1137" s="10">
        <f t="shared" si="518"/>
        <v>80.396136509778799</v>
      </c>
      <c r="Q1137" s="10">
        <f t="shared" si="519"/>
        <v>0</v>
      </c>
      <c r="R1137" s="10">
        <f t="shared" si="534"/>
        <v>0</v>
      </c>
      <c r="S1137" s="10">
        <f t="shared" si="525"/>
        <v>0</v>
      </c>
      <c r="T1137" s="10">
        <f t="shared" si="526"/>
        <v>0</v>
      </c>
      <c r="U1137" s="10">
        <f t="shared" si="535"/>
        <v>0</v>
      </c>
      <c r="V1137" s="10">
        <f t="shared" si="527"/>
        <v>0</v>
      </c>
      <c r="W1137" s="10">
        <f t="shared" si="528"/>
        <v>0</v>
      </c>
      <c r="X1137" s="10">
        <f t="shared" si="529"/>
        <v>40.198068254889399</v>
      </c>
      <c r="Y1137" s="10">
        <f t="shared" si="530"/>
        <v>0</v>
      </c>
      <c r="Z1137" s="10">
        <f t="shared" si="536"/>
        <v>0</v>
      </c>
      <c r="AA1137" s="10">
        <f t="shared" si="537"/>
        <v>0</v>
      </c>
      <c r="AB1137" s="10">
        <f t="shared" si="538"/>
        <v>0</v>
      </c>
      <c r="AC1137" s="10">
        <f t="shared" si="531"/>
        <v>40.198068254889399</v>
      </c>
      <c r="AD1137" s="10">
        <f t="shared" si="532"/>
        <v>0</v>
      </c>
      <c r="AE1137" s="10">
        <f t="shared" si="539"/>
        <v>0</v>
      </c>
      <c r="AF1137" s="10">
        <f t="shared" si="540"/>
        <v>0</v>
      </c>
      <c r="AG1137" s="10">
        <f t="shared" si="541"/>
        <v>0</v>
      </c>
    </row>
    <row r="1138" spans="1:33" x14ac:dyDescent="0.2">
      <c r="A1138" s="5">
        <v>40226.125</v>
      </c>
      <c r="B1138" s="8">
        <v>139878.97132279436</v>
      </c>
      <c r="C1138" s="9">
        <v>1122.8316666666665</v>
      </c>
      <c r="D1138" s="8">
        <f t="shared" si="520"/>
        <v>139.87897132279437</v>
      </c>
      <c r="E1138" s="8">
        <f t="shared" si="513"/>
        <v>207.24887132279437</v>
      </c>
      <c r="F1138" s="10">
        <f t="shared" si="514"/>
        <v>139.87897132279437</v>
      </c>
      <c r="G1138" s="10">
        <f t="shared" si="515"/>
        <v>0</v>
      </c>
      <c r="H1138" s="10">
        <f t="shared" si="542"/>
        <v>0</v>
      </c>
      <c r="I1138" s="10">
        <f t="shared" si="521"/>
        <v>0</v>
      </c>
      <c r="J1138" s="10">
        <f t="shared" si="522"/>
        <v>0</v>
      </c>
      <c r="K1138" s="10">
        <f t="shared" si="516"/>
        <v>135</v>
      </c>
      <c r="L1138" s="10">
        <f t="shared" si="517"/>
        <v>4.8789713227943707</v>
      </c>
      <c r="M1138" s="10">
        <f t="shared" si="533"/>
        <v>1</v>
      </c>
      <c r="N1138" s="10">
        <f t="shared" si="523"/>
        <v>0</v>
      </c>
      <c r="O1138" s="10">
        <f t="shared" si="524"/>
        <v>4.8789713227943707</v>
      </c>
      <c r="P1138" s="10">
        <f t="shared" si="518"/>
        <v>90</v>
      </c>
      <c r="Q1138" s="10">
        <f t="shared" si="519"/>
        <v>49.878971322794371</v>
      </c>
      <c r="R1138" s="10">
        <f t="shared" si="534"/>
        <v>1</v>
      </c>
      <c r="S1138" s="10">
        <f t="shared" si="525"/>
        <v>0</v>
      </c>
      <c r="T1138" s="10">
        <f t="shared" si="526"/>
        <v>49.878971322794371</v>
      </c>
      <c r="U1138" s="10">
        <f t="shared" si="535"/>
        <v>1</v>
      </c>
      <c r="V1138" s="10">
        <f t="shared" si="527"/>
        <v>0</v>
      </c>
      <c r="W1138" s="10">
        <f t="shared" si="528"/>
        <v>49.878971322794371</v>
      </c>
      <c r="X1138" s="10">
        <f t="shared" si="529"/>
        <v>69.939485661397185</v>
      </c>
      <c r="Y1138" s="10">
        <f t="shared" si="530"/>
        <v>0</v>
      </c>
      <c r="Z1138" s="10">
        <f t="shared" si="536"/>
        <v>0</v>
      </c>
      <c r="AA1138" s="10">
        <f t="shared" si="537"/>
        <v>0</v>
      </c>
      <c r="AB1138" s="10">
        <f t="shared" si="538"/>
        <v>0</v>
      </c>
      <c r="AC1138" s="10">
        <f t="shared" si="531"/>
        <v>67.5</v>
      </c>
      <c r="AD1138" s="10">
        <f t="shared" si="532"/>
        <v>2.4394856613971854</v>
      </c>
      <c r="AE1138" s="10">
        <f t="shared" si="539"/>
        <v>1</v>
      </c>
      <c r="AF1138" s="10">
        <f t="shared" si="540"/>
        <v>0</v>
      </c>
      <c r="AG1138" s="10">
        <f t="shared" si="541"/>
        <v>2.4394856613971854</v>
      </c>
    </row>
    <row r="1139" spans="1:33" x14ac:dyDescent="0.2">
      <c r="A1139" s="5">
        <v>40226.166666666664</v>
      </c>
      <c r="B1139" s="8">
        <v>148761.50182737224</v>
      </c>
      <c r="C1139" s="9">
        <v>1099.2616666666665</v>
      </c>
      <c r="D1139" s="8">
        <f t="shared" si="520"/>
        <v>148.76150182737223</v>
      </c>
      <c r="E1139" s="8">
        <f t="shared" si="513"/>
        <v>214.71720182737221</v>
      </c>
      <c r="F1139" s="10">
        <f t="shared" si="514"/>
        <v>148.76150182737223</v>
      </c>
      <c r="G1139" s="10">
        <f t="shared" si="515"/>
        <v>0</v>
      </c>
      <c r="H1139" s="10">
        <f t="shared" si="542"/>
        <v>0</v>
      </c>
      <c r="I1139" s="10">
        <f t="shared" si="521"/>
        <v>0</v>
      </c>
      <c r="J1139" s="10">
        <f t="shared" si="522"/>
        <v>0</v>
      </c>
      <c r="K1139" s="10">
        <f t="shared" si="516"/>
        <v>135</v>
      </c>
      <c r="L1139" s="10">
        <f t="shared" si="517"/>
        <v>13.761501827372228</v>
      </c>
      <c r="M1139" s="10">
        <f t="shared" si="533"/>
        <v>0</v>
      </c>
      <c r="N1139" s="10">
        <f t="shared" si="523"/>
        <v>13.761501827372228</v>
      </c>
      <c r="O1139" s="10">
        <f t="shared" si="524"/>
        <v>0</v>
      </c>
      <c r="P1139" s="10">
        <f t="shared" si="518"/>
        <v>90</v>
      </c>
      <c r="Q1139" s="10">
        <f t="shared" si="519"/>
        <v>58.761501827372228</v>
      </c>
      <c r="R1139" s="10">
        <f t="shared" si="534"/>
        <v>0</v>
      </c>
      <c r="S1139" s="10">
        <f t="shared" si="525"/>
        <v>58.761501827372228</v>
      </c>
      <c r="T1139" s="10">
        <f t="shared" si="526"/>
        <v>0</v>
      </c>
      <c r="U1139" s="10">
        <f t="shared" si="535"/>
        <v>0</v>
      </c>
      <c r="V1139" s="10">
        <f t="shared" si="527"/>
        <v>0</v>
      </c>
      <c r="W1139" s="10">
        <f t="shared" si="528"/>
        <v>0</v>
      </c>
      <c r="X1139" s="10">
        <f t="shared" si="529"/>
        <v>74.380750913686114</v>
      </c>
      <c r="Y1139" s="10">
        <f t="shared" si="530"/>
        <v>0</v>
      </c>
      <c r="Z1139" s="10">
        <f t="shared" si="536"/>
        <v>0</v>
      </c>
      <c r="AA1139" s="10">
        <f t="shared" si="537"/>
        <v>0</v>
      </c>
      <c r="AB1139" s="10">
        <f t="shared" si="538"/>
        <v>0</v>
      </c>
      <c r="AC1139" s="10">
        <f t="shared" si="531"/>
        <v>67.5</v>
      </c>
      <c r="AD1139" s="10">
        <f t="shared" si="532"/>
        <v>6.8807509136861142</v>
      </c>
      <c r="AE1139" s="10">
        <f t="shared" si="539"/>
        <v>0</v>
      </c>
      <c r="AF1139" s="10">
        <f t="shared" si="540"/>
        <v>6.8807509136861142</v>
      </c>
      <c r="AG1139" s="10">
        <f t="shared" si="541"/>
        <v>0</v>
      </c>
    </row>
    <row r="1140" spans="1:33" x14ac:dyDescent="0.2">
      <c r="A1140" s="5">
        <v>40226.208333333336</v>
      </c>
      <c r="B1140" s="8">
        <v>87675.598927265251</v>
      </c>
      <c r="C1140" s="9">
        <v>1078.655</v>
      </c>
      <c r="D1140" s="8">
        <f t="shared" si="520"/>
        <v>87.675598927265256</v>
      </c>
      <c r="E1140" s="8">
        <f t="shared" si="513"/>
        <v>152.39489892726525</v>
      </c>
      <c r="F1140" s="10">
        <f t="shared" si="514"/>
        <v>87.675598927265256</v>
      </c>
      <c r="G1140" s="10">
        <f t="shared" si="515"/>
        <v>0</v>
      </c>
      <c r="H1140" s="10">
        <f t="shared" si="542"/>
        <v>0</v>
      </c>
      <c r="I1140" s="10">
        <f t="shared" si="521"/>
        <v>0</v>
      </c>
      <c r="J1140" s="10">
        <f t="shared" si="522"/>
        <v>0</v>
      </c>
      <c r="K1140" s="10">
        <f t="shared" si="516"/>
        <v>87.675598927265256</v>
      </c>
      <c r="L1140" s="10">
        <f t="shared" si="517"/>
        <v>0</v>
      </c>
      <c r="M1140" s="10">
        <f t="shared" si="533"/>
        <v>0</v>
      </c>
      <c r="N1140" s="10">
        <f t="shared" si="523"/>
        <v>0</v>
      </c>
      <c r="O1140" s="10">
        <f t="shared" si="524"/>
        <v>0</v>
      </c>
      <c r="P1140" s="10">
        <f t="shared" si="518"/>
        <v>87.675598927265256</v>
      </c>
      <c r="Q1140" s="10">
        <f t="shared" si="519"/>
        <v>0</v>
      </c>
      <c r="R1140" s="10">
        <f t="shared" si="534"/>
        <v>0</v>
      </c>
      <c r="S1140" s="10">
        <f t="shared" si="525"/>
        <v>0</v>
      </c>
      <c r="T1140" s="10">
        <f t="shared" si="526"/>
        <v>0</v>
      </c>
      <c r="U1140" s="10">
        <f t="shared" si="535"/>
        <v>0</v>
      </c>
      <c r="V1140" s="10">
        <f t="shared" si="527"/>
        <v>0</v>
      </c>
      <c r="W1140" s="10">
        <f t="shared" si="528"/>
        <v>0</v>
      </c>
      <c r="X1140" s="10">
        <f t="shared" si="529"/>
        <v>43.837799463632628</v>
      </c>
      <c r="Y1140" s="10">
        <f t="shared" si="530"/>
        <v>0</v>
      </c>
      <c r="Z1140" s="10">
        <f t="shared" si="536"/>
        <v>0</v>
      </c>
      <c r="AA1140" s="10">
        <f t="shared" si="537"/>
        <v>0</v>
      </c>
      <c r="AB1140" s="10">
        <f t="shared" si="538"/>
        <v>0</v>
      </c>
      <c r="AC1140" s="10">
        <f t="shared" si="531"/>
        <v>43.837799463632628</v>
      </c>
      <c r="AD1140" s="10">
        <f t="shared" si="532"/>
        <v>0</v>
      </c>
      <c r="AE1140" s="10">
        <f t="shared" si="539"/>
        <v>0</v>
      </c>
      <c r="AF1140" s="10">
        <f t="shared" si="540"/>
        <v>0</v>
      </c>
      <c r="AG1140" s="10">
        <f t="shared" si="541"/>
        <v>0</v>
      </c>
    </row>
    <row r="1141" spans="1:33" x14ac:dyDescent="0.2">
      <c r="A1141" s="5">
        <v>40226.25</v>
      </c>
      <c r="B1141" s="8">
        <v>90184.720982012761</v>
      </c>
      <c r="C1141" s="9">
        <v>1087.5</v>
      </c>
      <c r="D1141" s="8">
        <f t="shared" si="520"/>
        <v>90.184720982012763</v>
      </c>
      <c r="E1141" s="8">
        <f t="shared" si="513"/>
        <v>155.43472098201278</v>
      </c>
      <c r="F1141" s="10">
        <f t="shared" si="514"/>
        <v>90.184720982012763</v>
      </c>
      <c r="G1141" s="10">
        <f t="shared" si="515"/>
        <v>0</v>
      </c>
      <c r="H1141" s="10">
        <f t="shared" si="542"/>
        <v>0</v>
      </c>
      <c r="I1141" s="10">
        <f t="shared" si="521"/>
        <v>0</v>
      </c>
      <c r="J1141" s="10">
        <f t="shared" si="522"/>
        <v>0</v>
      </c>
      <c r="K1141" s="10">
        <f t="shared" si="516"/>
        <v>90.184720982012763</v>
      </c>
      <c r="L1141" s="10">
        <f t="shared" si="517"/>
        <v>0</v>
      </c>
      <c r="M1141" s="10">
        <f t="shared" si="533"/>
        <v>0</v>
      </c>
      <c r="N1141" s="10">
        <f t="shared" si="523"/>
        <v>0</v>
      </c>
      <c r="O1141" s="10">
        <f t="shared" si="524"/>
        <v>0</v>
      </c>
      <c r="P1141" s="10">
        <f t="shared" si="518"/>
        <v>90</v>
      </c>
      <c r="Q1141" s="10">
        <f t="shared" si="519"/>
        <v>0.1847209820127631</v>
      </c>
      <c r="R1141" s="10">
        <f t="shared" si="534"/>
        <v>1</v>
      </c>
      <c r="S1141" s="10">
        <f t="shared" si="525"/>
        <v>0</v>
      </c>
      <c r="T1141" s="10">
        <f t="shared" si="526"/>
        <v>0.1847209820127631</v>
      </c>
      <c r="U1141" s="10">
        <f t="shared" si="535"/>
        <v>1</v>
      </c>
      <c r="V1141" s="10">
        <f t="shared" si="527"/>
        <v>0</v>
      </c>
      <c r="W1141" s="10">
        <f t="shared" si="528"/>
        <v>0.1847209820127631</v>
      </c>
      <c r="X1141" s="10">
        <f t="shared" si="529"/>
        <v>45.092360491006382</v>
      </c>
      <c r="Y1141" s="10">
        <f t="shared" si="530"/>
        <v>0</v>
      </c>
      <c r="Z1141" s="10">
        <f t="shared" si="536"/>
        <v>0</v>
      </c>
      <c r="AA1141" s="10">
        <f t="shared" si="537"/>
        <v>0</v>
      </c>
      <c r="AB1141" s="10">
        <f t="shared" si="538"/>
        <v>0</v>
      </c>
      <c r="AC1141" s="10">
        <f t="shared" si="531"/>
        <v>45.092360491006382</v>
      </c>
      <c r="AD1141" s="10">
        <f t="shared" si="532"/>
        <v>0</v>
      </c>
      <c r="AE1141" s="10">
        <f t="shared" si="539"/>
        <v>0</v>
      </c>
      <c r="AF1141" s="10">
        <f t="shared" si="540"/>
        <v>0</v>
      </c>
      <c r="AG1141" s="10">
        <f t="shared" si="541"/>
        <v>0</v>
      </c>
    </row>
    <row r="1142" spans="1:33" x14ac:dyDescent="0.2">
      <c r="A1142" s="5">
        <v>40226.291666666664</v>
      </c>
      <c r="B1142" s="8">
        <v>107856.50101285195</v>
      </c>
      <c r="C1142" s="9">
        <v>1063.1799999999998</v>
      </c>
      <c r="D1142" s="8">
        <f t="shared" si="520"/>
        <v>107.85650101285195</v>
      </c>
      <c r="E1142" s="8">
        <f t="shared" si="513"/>
        <v>171.64730101285193</v>
      </c>
      <c r="F1142" s="10">
        <f t="shared" si="514"/>
        <v>107.85650101285195</v>
      </c>
      <c r="G1142" s="10">
        <f t="shared" si="515"/>
        <v>0</v>
      </c>
      <c r="H1142" s="10">
        <f t="shared" si="542"/>
        <v>0</v>
      </c>
      <c r="I1142" s="10">
        <f t="shared" si="521"/>
        <v>0</v>
      </c>
      <c r="J1142" s="10">
        <f t="shared" si="522"/>
        <v>0</v>
      </c>
      <c r="K1142" s="10">
        <f t="shared" si="516"/>
        <v>107.85650101285195</v>
      </c>
      <c r="L1142" s="10">
        <f t="shared" si="517"/>
        <v>0</v>
      </c>
      <c r="M1142" s="10">
        <f t="shared" si="533"/>
        <v>0</v>
      </c>
      <c r="N1142" s="10">
        <f t="shared" si="523"/>
        <v>0</v>
      </c>
      <c r="O1142" s="10">
        <f t="shared" si="524"/>
        <v>0</v>
      </c>
      <c r="P1142" s="10">
        <f t="shared" si="518"/>
        <v>90</v>
      </c>
      <c r="Q1142" s="10">
        <f t="shared" si="519"/>
        <v>17.85650101285195</v>
      </c>
      <c r="R1142" s="10">
        <f t="shared" si="534"/>
        <v>0</v>
      </c>
      <c r="S1142" s="10">
        <f t="shared" si="525"/>
        <v>17.85650101285195</v>
      </c>
      <c r="T1142" s="10">
        <f t="shared" si="526"/>
        <v>0</v>
      </c>
      <c r="U1142" s="10">
        <f t="shared" si="535"/>
        <v>0</v>
      </c>
      <c r="V1142" s="10">
        <f t="shared" si="527"/>
        <v>0</v>
      </c>
      <c r="W1142" s="10">
        <f t="shared" si="528"/>
        <v>0</v>
      </c>
      <c r="X1142" s="10">
        <f t="shared" si="529"/>
        <v>53.928250506425975</v>
      </c>
      <c r="Y1142" s="10">
        <f t="shared" si="530"/>
        <v>0</v>
      </c>
      <c r="Z1142" s="10">
        <f t="shared" si="536"/>
        <v>0</v>
      </c>
      <c r="AA1142" s="10">
        <f t="shared" si="537"/>
        <v>0</v>
      </c>
      <c r="AB1142" s="10">
        <f t="shared" si="538"/>
        <v>0</v>
      </c>
      <c r="AC1142" s="10">
        <f t="shared" si="531"/>
        <v>53.928250506425975</v>
      </c>
      <c r="AD1142" s="10">
        <f t="shared" si="532"/>
        <v>0</v>
      </c>
      <c r="AE1142" s="10">
        <f t="shared" si="539"/>
        <v>0</v>
      </c>
      <c r="AF1142" s="10">
        <f t="shared" si="540"/>
        <v>0</v>
      </c>
      <c r="AG1142" s="10">
        <f t="shared" si="541"/>
        <v>0</v>
      </c>
    </row>
    <row r="1143" spans="1:33" x14ac:dyDescent="0.2">
      <c r="A1143" s="5">
        <v>40226.333333333336</v>
      </c>
      <c r="B1143" s="8">
        <v>129455.09903209256</v>
      </c>
      <c r="C1143" s="9">
        <v>1025.0999999999999</v>
      </c>
      <c r="D1143" s="8">
        <f t="shared" si="520"/>
        <v>129.45509903209256</v>
      </c>
      <c r="E1143" s="8">
        <f t="shared" si="513"/>
        <v>190.96109903209256</v>
      </c>
      <c r="F1143" s="10">
        <f t="shared" si="514"/>
        <v>129.45509903209256</v>
      </c>
      <c r="G1143" s="10">
        <f t="shared" si="515"/>
        <v>0</v>
      </c>
      <c r="H1143" s="10">
        <f t="shared" si="542"/>
        <v>0</v>
      </c>
      <c r="I1143" s="10">
        <f t="shared" si="521"/>
        <v>0</v>
      </c>
      <c r="J1143" s="10">
        <f t="shared" si="522"/>
        <v>0</v>
      </c>
      <c r="K1143" s="10">
        <f t="shared" si="516"/>
        <v>129.45509903209256</v>
      </c>
      <c r="L1143" s="10">
        <f t="shared" si="517"/>
        <v>0</v>
      </c>
      <c r="M1143" s="10">
        <f t="shared" si="533"/>
        <v>0</v>
      </c>
      <c r="N1143" s="10">
        <f t="shared" si="523"/>
        <v>0</v>
      </c>
      <c r="O1143" s="10">
        <f t="shared" si="524"/>
        <v>0</v>
      </c>
      <c r="P1143" s="10">
        <f t="shared" si="518"/>
        <v>90</v>
      </c>
      <c r="Q1143" s="10">
        <f t="shared" si="519"/>
        <v>39.455099032092562</v>
      </c>
      <c r="R1143" s="10">
        <f t="shared" si="534"/>
        <v>0</v>
      </c>
      <c r="S1143" s="10">
        <f t="shared" si="525"/>
        <v>39.455099032092562</v>
      </c>
      <c r="T1143" s="10">
        <f t="shared" si="526"/>
        <v>0</v>
      </c>
      <c r="U1143" s="10">
        <f t="shared" si="535"/>
        <v>0</v>
      </c>
      <c r="V1143" s="10">
        <f t="shared" si="527"/>
        <v>0</v>
      </c>
      <c r="W1143" s="10">
        <f t="shared" si="528"/>
        <v>0</v>
      </c>
      <c r="X1143" s="10">
        <f t="shared" si="529"/>
        <v>64.727549516046281</v>
      </c>
      <c r="Y1143" s="10">
        <f t="shared" si="530"/>
        <v>0</v>
      </c>
      <c r="Z1143" s="10">
        <f t="shared" si="536"/>
        <v>0</v>
      </c>
      <c r="AA1143" s="10">
        <f t="shared" si="537"/>
        <v>0</v>
      </c>
      <c r="AB1143" s="10">
        <f t="shared" si="538"/>
        <v>0</v>
      </c>
      <c r="AC1143" s="10">
        <f t="shared" si="531"/>
        <v>64.727549516046281</v>
      </c>
      <c r="AD1143" s="10">
        <f t="shared" si="532"/>
        <v>0</v>
      </c>
      <c r="AE1143" s="10">
        <f t="shared" si="539"/>
        <v>0</v>
      </c>
      <c r="AF1143" s="10">
        <f t="shared" si="540"/>
        <v>0</v>
      </c>
      <c r="AG1143" s="10">
        <f t="shared" si="541"/>
        <v>0</v>
      </c>
    </row>
    <row r="1144" spans="1:33" x14ac:dyDescent="0.2">
      <c r="A1144" s="5">
        <v>40226.375</v>
      </c>
      <c r="B1144" s="8">
        <v>98173.494015256059</v>
      </c>
      <c r="C1144" s="9">
        <v>1007.53</v>
      </c>
      <c r="D1144" s="8">
        <f t="shared" si="520"/>
        <v>98.173494015256054</v>
      </c>
      <c r="E1144" s="8">
        <f t="shared" si="513"/>
        <v>158.62529401525606</v>
      </c>
      <c r="F1144" s="10">
        <f t="shared" si="514"/>
        <v>98.173494015256054</v>
      </c>
      <c r="G1144" s="10">
        <f t="shared" si="515"/>
        <v>0</v>
      </c>
      <c r="H1144" s="10">
        <f t="shared" si="542"/>
        <v>0</v>
      </c>
      <c r="I1144" s="10">
        <f t="shared" si="521"/>
        <v>0</v>
      </c>
      <c r="J1144" s="10">
        <f t="shared" si="522"/>
        <v>0</v>
      </c>
      <c r="K1144" s="10">
        <f t="shared" si="516"/>
        <v>98.173494015256054</v>
      </c>
      <c r="L1144" s="10">
        <f t="shared" si="517"/>
        <v>0</v>
      </c>
      <c r="M1144" s="10">
        <f t="shared" si="533"/>
        <v>0</v>
      </c>
      <c r="N1144" s="10">
        <f t="shared" si="523"/>
        <v>0</v>
      </c>
      <c r="O1144" s="10">
        <f t="shared" si="524"/>
        <v>0</v>
      </c>
      <c r="P1144" s="10">
        <f t="shared" si="518"/>
        <v>90</v>
      </c>
      <c r="Q1144" s="10">
        <f t="shared" si="519"/>
        <v>8.173494015256054</v>
      </c>
      <c r="R1144" s="10">
        <f t="shared" si="534"/>
        <v>0</v>
      </c>
      <c r="S1144" s="10">
        <f t="shared" si="525"/>
        <v>8.173494015256054</v>
      </c>
      <c r="T1144" s="10">
        <f t="shared" si="526"/>
        <v>0</v>
      </c>
      <c r="U1144" s="10">
        <f t="shared" si="535"/>
        <v>0</v>
      </c>
      <c r="V1144" s="10">
        <f t="shared" si="527"/>
        <v>0</v>
      </c>
      <c r="W1144" s="10">
        <f t="shared" si="528"/>
        <v>0</v>
      </c>
      <c r="X1144" s="10">
        <f t="shared" si="529"/>
        <v>49.086747007628027</v>
      </c>
      <c r="Y1144" s="10">
        <f t="shared" si="530"/>
        <v>0</v>
      </c>
      <c r="Z1144" s="10">
        <f t="shared" si="536"/>
        <v>0</v>
      </c>
      <c r="AA1144" s="10">
        <f t="shared" si="537"/>
        <v>0</v>
      </c>
      <c r="AB1144" s="10">
        <f t="shared" si="538"/>
        <v>0</v>
      </c>
      <c r="AC1144" s="10">
        <f t="shared" si="531"/>
        <v>49.086747007628027</v>
      </c>
      <c r="AD1144" s="10">
        <f t="shared" si="532"/>
        <v>0</v>
      </c>
      <c r="AE1144" s="10">
        <f t="shared" si="539"/>
        <v>0</v>
      </c>
      <c r="AF1144" s="10">
        <f t="shared" si="540"/>
        <v>0</v>
      </c>
      <c r="AG1144" s="10">
        <f t="shared" si="541"/>
        <v>0</v>
      </c>
    </row>
    <row r="1145" spans="1:33" x14ac:dyDescent="0.2">
      <c r="A1145" s="5">
        <v>40226.416666666664</v>
      </c>
      <c r="B1145" s="8">
        <v>100234.62600487324</v>
      </c>
      <c r="C1145" s="9">
        <v>1004.4733333333334</v>
      </c>
      <c r="D1145" s="8">
        <f t="shared" si="520"/>
        <v>100.23462600487323</v>
      </c>
      <c r="E1145" s="8">
        <f t="shared" si="513"/>
        <v>160.50302600487322</v>
      </c>
      <c r="F1145" s="10">
        <f t="shared" si="514"/>
        <v>100.23462600487323</v>
      </c>
      <c r="G1145" s="10">
        <f t="shared" si="515"/>
        <v>0</v>
      </c>
      <c r="H1145" s="10">
        <f t="shared" si="542"/>
        <v>0</v>
      </c>
      <c r="I1145" s="10">
        <f t="shared" si="521"/>
        <v>0</v>
      </c>
      <c r="J1145" s="10">
        <f t="shared" si="522"/>
        <v>0</v>
      </c>
      <c r="K1145" s="10">
        <f t="shared" si="516"/>
        <v>100.23462600487323</v>
      </c>
      <c r="L1145" s="10">
        <f t="shared" si="517"/>
        <v>0</v>
      </c>
      <c r="M1145" s="10">
        <f t="shared" si="533"/>
        <v>0</v>
      </c>
      <c r="N1145" s="10">
        <f t="shared" si="523"/>
        <v>0</v>
      </c>
      <c r="O1145" s="10">
        <f t="shared" si="524"/>
        <v>0</v>
      </c>
      <c r="P1145" s="10">
        <f t="shared" si="518"/>
        <v>90</v>
      </c>
      <c r="Q1145" s="10">
        <f t="shared" si="519"/>
        <v>10.234626004873235</v>
      </c>
      <c r="R1145" s="10">
        <f t="shared" si="534"/>
        <v>0</v>
      </c>
      <c r="S1145" s="10">
        <f t="shared" si="525"/>
        <v>10.234626004873235</v>
      </c>
      <c r="T1145" s="10">
        <f t="shared" si="526"/>
        <v>0</v>
      </c>
      <c r="U1145" s="10">
        <f t="shared" si="535"/>
        <v>0</v>
      </c>
      <c r="V1145" s="10">
        <f t="shared" si="527"/>
        <v>0</v>
      </c>
      <c r="W1145" s="10">
        <f t="shared" si="528"/>
        <v>0</v>
      </c>
      <c r="X1145" s="10">
        <f t="shared" si="529"/>
        <v>50.117313002436617</v>
      </c>
      <c r="Y1145" s="10">
        <f t="shared" si="530"/>
        <v>0</v>
      </c>
      <c r="Z1145" s="10">
        <f t="shared" si="536"/>
        <v>0</v>
      </c>
      <c r="AA1145" s="10">
        <f t="shared" si="537"/>
        <v>0</v>
      </c>
      <c r="AB1145" s="10">
        <f t="shared" si="538"/>
        <v>0</v>
      </c>
      <c r="AC1145" s="10">
        <f t="shared" si="531"/>
        <v>50.117313002436617</v>
      </c>
      <c r="AD1145" s="10">
        <f t="shared" si="532"/>
        <v>0</v>
      </c>
      <c r="AE1145" s="10">
        <f t="shared" si="539"/>
        <v>0</v>
      </c>
      <c r="AF1145" s="10">
        <f t="shared" si="540"/>
        <v>0</v>
      </c>
      <c r="AG1145" s="10">
        <f t="shared" si="541"/>
        <v>0</v>
      </c>
    </row>
    <row r="1146" spans="1:33" x14ac:dyDescent="0.2">
      <c r="A1146" s="5">
        <v>40226.458333333336</v>
      </c>
      <c r="B1146" s="8">
        <v>108685.83883266365</v>
      </c>
      <c r="C1146" s="9">
        <v>893.59666666666669</v>
      </c>
      <c r="D1146" s="8">
        <f t="shared" si="520"/>
        <v>108.68583883266365</v>
      </c>
      <c r="E1146" s="8">
        <f t="shared" si="513"/>
        <v>162.30163883266366</v>
      </c>
      <c r="F1146" s="10">
        <f t="shared" si="514"/>
        <v>108.68583883266365</v>
      </c>
      <c r="G1146" s="10">
        <f t="shared" si="515"/>
        <v>0</v>
      </c>
      <c r="H1146" s="10">
        <f t="shared" si="542"/>
        <v>0</v>
      </c>
      <c r="I1146" s="10">
        <f t="shared" si="521"/>
        <v>0</v>
      </c>
      <c r="J1146" s="10">
        <f t="shared" si="522"/>
        <v>0</v>
      </c>
      <c r="K1146" s="10">
        <f t="shared" si="516"/>
        <v>108.68583883266365</v>
      </c>
      <c r="L1146" s="10">
        <f t="shared" si="517"/>
        <v>0</v>
      </c>
      <c r="M1146" s="10">
        <f t="shared" si="533"/>
        <v>0</v>
      </c>
      <c r="N1146" s="10">
        <f t="shared" si="523"/>
        <v>0</v>
      </c>
      <c r="O1146" s="10">
        <f t="shared" si="524"/>
        <v>0</v>
      </c>
      <c r="P1146" s="10">
        <f t="shared" si="518"/>
        <v>90</v>
      </c>
      <c r="Q1146" s="10">
        <f t="shared" si="519"/>
        <v>18.685838832663649</v>
      </c>
      <c r="R1146" s="10">
        <f t="shared" si="534"/>
        <v>0</v>
      </c>
      <c r="S1146" s="10">
        <f t="shared" si="525"/>
        <v>18.685838832663649</v>
      </c>
      <c r="T1146" s="10">
        <f t="shared" si="526"/>
        <v>0</v>
      </c>
      <c r="U1146" s="10">
        <f t="shared" si="535"/>
        <v>0</v>
      </c>
      <c r="V1146" s="10">
        <f t="shared" si="527"/>
        <v>0</v>
      </c>
      <c r="W1146" s="10">
        <f t="shared" si="528"/>
        <v>0</v>
      </c>
      <c r="X1146" s="10">
        <f t="shared" si="529"/>
        <v>54.342919416331824</v>
      </c>
      <c r="Y1146" s="10">
        <f t="shared" si="530"/>
        <v>0</v>
      </c>
      <c r="Z1146" s="10">
        <f t="shared" si="536"/>
        <v>0</v>
      </c>
      <c r="AA1146" s="10">
        <f t="shared" si="537"/>
        <v>0</v>
      </c>
      <c r="AB1146" s="10">
        <f t="shared" si="538"/>
        <v>0</v>
      </c>
      <c r="AC1146" s="10">
        <f t="shared" si="531"/>
        <v>54.342919416331824</v>
      </c>
      <c r="AD1146" s="10">
        <f t="shared" si="532"/>
        <v>0</v>
      </c>
      <c r="AE1146" s="10">
        <f t="shared" si="539"/>
        <v>0</v>
      </c>
      <c r="AF1146" s="10">
        <f t="shared" si="540"/>
        <v>0</v>
      </c>
      <c r="AG1146" s="10">
        <f t="shared" si="541"/>
        <v>0</v>
      </c>
    </row>
    <row r="1147" spans="1:33" x14ac:dyDescent="0.2">
      <c r="A1147" s="5">
        <v>40226.5</v>
      </c>
      <c r="B1147" s="8">
        <v>110673.09461010671</v>
      </c>
      <c r="C1147" s="9">
        <v>833.62666666666667</v>
      </c>
      <c r="D1147" s="8">
        <f t="shared" si="520"/>
        <v>110.67309461010672</v>
      </c>
      <c r="E1147" s="8">
        <f t="shared" si="513"/>
        <v>160.69069461010673</v>
      </c>
      <c r="F1147" s="10">
        <f t="shared" si="514"/>
        <v>110.67309461010672</v>
      </c>
      <c r="G1147" s="10">
        <f t="shared" si="515"/>
        <v>0</v>
      </c>
      <c r="H1147" s="10">
        <f t="shared" si="542"/>
        <v>0</v>
      </c>
      <c r="I1147" s="10">
        <f t="shared" si="521"/>
        <v>0</v>
      </c>
      <c r="J1147" s="10">
        <f t="shared" si="522"/>
        <v>0</v>
      </c>
      <c r="K1147" s="10">
        <f t="shared" si="516"/>
        <v>110.67309461010672</v>
      </c>
      <c r="L1147" s="10">
        <f t="shared" si="517"/>
        <v>0</v>
      </c>
      <c r="M1147" s="10">
        <f t="shared" si="533"/>
        <v>0</v>
      </c>
      <c r="N1147" s="10">
        <f t="shared" si="523"/>
        <v>0</v>
      </c>
      <c r="O1147" s="10">
        <f t="shared" si="524"/>
        <v>0</v>
      </c>
      <c r="P1147" s="10">
        <f t="shared" si="518"/>
        <v>90</v>
      </c>
      <c r="Q1147" s="10">
        <f t="shared" si="519"/>
        <v>20.673094610106716</v>
      </c>
      <c r="R1147" s="10">
        <f t="shared" si="534"/>
        <v>0</v>
      </c>
      <c r="S1147" s="10">
        <f t="shared" si="525"/>
        <v>20.673094610106716</v>
      </c>
      <c r="T1147" s="10">
        <f t="shared" si="526"/>
        <v>0</v>
      </c>
      <c r="U1147" s="10">
        <f t="shared" si="535"/>
        <v>0</v>
      </c>
      <c r="V1147" s="10">
        <f t="shared" si="527"/>
        <v>0</v>
      </c>
      <c r="W1147" s="10">
        <f t="shared" si="528"/>
        <v>0</v>
      </c>
      <c r="X1147" s="10">
        <f t="shared" si="529"/>
        <v>55.336547305053358</v>
      </c>
      <c r="Y1147" s="10">
        <f t="shared" si="530"/>
        <v>0</v>
      </c>
      <c r="Z1147" s="10">
        <f t="shared" si="536"/>
        <v>0</v>
      </c>
      <c r="AA1147" s="10">
        <f t="shared" si="537"/>
        <v>0</v>
      </c>
      <c r="AB1147" s="10">
        <f t="shared" si="538"/>
        <v>0</v>
      </c>
      <c r="AC1147" s="10">
        <f t="shared" si="531"/>
        <v>55.336547305053358</v>
      </c>
      <c r="AD1147" s="10">
        <f t="shared" si="532"/>
        <v>0</v>
      </c>
      <c r="AE1147" s="10">
        <f t="shared" si="539"/>
        <v>0</v>
      </c>
      <c r="AF1147" s="10">
        <f t="shared" si="540"/>
        <v>0</v>
      </c>
      <c r="AG1147" s="10">
        <f t="shared" si="541"/>
        <v>0</v>
      </c>
    </row>
    <row r="1148" spans="1:33" x14ac:dyDescent="0.2">
      <c r="A1148" s="5">
        <v>40226.541666666664</v>
      </c>
      <c r="B1148" s="8">
        <v>107855.53738092365</v>
      </c>
      <c r="C1148" s="9">
        <v>858.80666666666662</v>
      </c>
      <c r="D1148" s="8">
        <f t="shared" si="520"/>
        <v>107.85553738092365</v>
      </c>
      <c r="E1148" s="8">
        <f t="shared" si="513"/>
        <v>159.38393738092364</v>
      </c>
      <c r="F1148" s="10">
        <f t="shared" si="514"/>
        <v>107.85553738092365</v>
      </c>
      <c r="G1148" s="10">
        <f t="shared" si="515"/>
        <v>0</v>
      </c>
      <c r="H1148" s="10">
        <f t="shared" si="542"/>
        <v>0</v>
      </c>
      <c r="I1148" s="10">
        <f t="shared" si="521"/>
        <v>0</v>
      </c>
      <c r="J1148" s="10">
        <f t="shared" si="522"/>
        <v>0</v>
      </c>
      <c r="K1148" s="10">
        <f t="shared" si="516"/>
        <v>107.85553738092365</v>
      </c>
      <c r="L1148" s="10">
        <f t="shared" si="517"/>
        <v>0</v>
      </c>
      <c r="M1148" s="10">
        <f t="shared" si="533"/>
        <v>0</v>
      </c>
      <c r="N1148" s="10">
        <f t="shared" si="523"/>
        <v>0</v>
      </c>
      <c r="O1148" s="10">
        <f t="shared" si="524"/>
        <v>0</v>
      </c>
      <c r="P1148" s="10">
        <f t="shared" si="518"/>
        <v>90</v>
      </c>
      <c r="Q1148" s="10">
        <f t="shared" si="519"/>
        <v>17.85553738092365</v>
      </c>
      <c r="R1148" s="10">
        <f t="shared" si="534"/>
        <v>0</v>
      </c>
      <c r="S1148" s="10">
        <f t="shared" si="525"/>
        <v>17.85553738092365</v>
      </c>
      <c r="T1148" s="10">
        <f t="shared" si="526"/>
        <v>0</v>
      </c>
      <c r="U1148" s="10">
        <f t="shared" si="535"/>
        <v>0</v>
      </c>
      <c r="V1148" s="10">
        <f t="shared" si="527"/>
        <v>0</v>
      </c>
      <c r="W1148" s="10">
        <f t="shared" si="528"/>
        <v>0</v>
      </c>
      <c r="X1148" s="10">
        <f t="shared" si="529"/>
        <v>53.927768690461825</v>
      </c>
      <c r="Y1148" s="10">
        <f t="shared" si="530"/>
        <v>0</v>
      </c>
      <c r="Z1148" s="10">
        <f t="shared" si="536"/>
        <v>0</v>
      </c>
      <c r="AA1148" s="10">
        <f t="shared" si="537"/>
        <v>0</v>
      </c>
      <c r="AB1148" s="10">
        <f t="shared" si="538"/>
        <v>0</v>
      </c>
      <c r="AC1148" s="10">
        <f t="shared" si="531"/>
        <v>53.927768690461825</v>
      </c>
      <c r="AD1148" s="10">
        <f t="shared" si="532"/>
        <v>0</v>
      </c>
      <c r="AE1148" s="10">
        <f t="shared" si="539"/>
        <v>0</v>
      </c>
      <c r="AF1148" s="10">
        <f t="shared" si="540"/>
        <v>0</v>
      </c>
      <c r="AG1148" s="10">
        <f t="shared" si="541"/>
        <v>0</v>
      </c>
    </row>
    <row r="1149" spans="1:33" x14ac:dyDescent="0.2">
      <c r="A1149" s="5">
        <v>40226.583333333336</v>
      </c>
      <c r="B1149" s="8">
        <v>98932.604213639454</v>
      </c>
      <c r="C1149" s="9">
        <v>1021.8306826666667</v>
      </c>
      <c r="D1149" s="8">
        <f t="shared" si="520"/>
        <v>98.932604213639451</v>
      </c>
      <c r="E1149" s="8">
        <f t="shared" si="513"/>
        <v>160.24244517363945</v>
      </c>
      <c r="F1149" s="10">
        <f t="shared" si="514"/>
        <v>98.932604213639451</v>
      </c>
      <c r="G1149" s="10">
        <f t="shared" si="515"/>
        <v>0</v>
      </c>
      <c r="H1149" s="10">
        <f t="shared" si="542"/>
        <v>0</v>
      </c>
      <c r="I1149" s="10">
        <f t="shared" si="521"/>
        <v>0</v>
      </c>
      <c r="J1149" s="10">
        <f t="shared" si="522"/>
        <v>0</v>
      </c>
      <c r="K1149" s="10">
        <f t="shared" si="516"/>
        <v>98.932604213639451</v>
      </c>
      <c r="L1149" s="10">
        <f t="shared" si="517"/>
        <v>0</v>
      </c>
      <c r="M1149" s="10">
        <f t="shared" si="533"/>
        <v>0</v>
      </c>
      <c r="N1149" s="10">
        <f t="shared" si="523"/>
        <v>0</v>
      </c>
      <c r="O1149" s="10">
        <f t="shared" si="524"/>
        <v>0</v>
      </c>
      <c r="P1149" s="10">
        <f t="shared" si="518"/>
        <v>90</v>
      </c>
      <c r="Q1149" s="10">
        <f t="shared" si="519"/>
        <v>8.9326042136394506</v>
      </c>
      <c r="R1149" s="10">
        <f t="shared" si="534"/>
        <v>0</v>
      </c>
      <c r="S1149" s="10">
        <f t="shared" si="525"/>
        <v>8.9326042136394506</v>
      </c>
      <c r="T1149" s="10">
        <f t="shared" si="526"/>
        <v>0</v>
      </c>
      <c r="U1149" s="10">
        <f t="shared" si="535"/>
        <v>0</v>
      </c>
      <c r="V1149" s="10">
        <f t="shared" si="527"/>
        <v>0</v>
      </c>
      <c r="W1149" s="10">
        <f t="shared" si="528"/>
        <v>0</v>
      </c>
      <c r="X1149" s="10">
        <f t="shared" si="529"/>
        <v>49.466302106819725</v>
      </c>
      <c r="Y1149" s="10">
        <f t="shared" si="530"/>
        <v>0</v>
      </c>
      <c r="Z1149" s="10">
        <f t="shared" si="536"/>
        <v>0</v>
      </c>
      <c r="AA1149" s="10">
        <f t="shared" si="537"/>
        <v>0</v>
      </c>
      <c r="AB1149" s="10">
        <f t="shared" si="538"/>
        <v>0</v>
      </c>
      <c r="AC1149" s="10">
        <f t="shared" si="531"/>
        <v>49.466302106819725</v>
      </c>
      <c r="AD1149" s="10">
        <f t="shared" si="532"/>
        <v>0</v>
      </c>
      <c r="AE1149" s="10">
        <f t="shared" si="539"/>
        <v>0</v>
      </c>
      <c r="AF1149" s="10">
        <f t="shared" si="540"/>
        <v>0</v>
      </c>
      <c r="AG1149" s="10">
        <f t="shared" si="541"/>
        <v>0</v>
      </c>
    </row>
    <row r="1150" spans="1:33" x14ac:dyDescent="0.2">
      <c r="A1150" s="5">
        <v>40226.625</v>
      </c>
      <c r="B1150" s="8">
        <v>94567.666302078636</v>
      </c>
      <c r="C1150" s="9">
        <v>1024.3510640000002</v>
      </c>
      <c r="D1150" s="8">
        <f t="shared" si="520"/>
        <v>94.567666302078635</v>
      </c>
      <c r="E1150" s="8">
        <f t="shared" si="513"/>
        <v>156.02873014207864</v>
      </c>
      <c r="F1150" s="10">
        <f t="shared" si="514"/>
        <v>94.567666302078635</v>
      </c>
      <c r="G1150" s="10">
        <f t="shared" si="515"/>
        <v>0</v>
      </c>
      <c r="H1150" s="10">
        <f t="shared" si="542"/>
        <v>0</v>
      </c>
      <c r="I1150" s="10">
        <f t="shared" si="521"/>
        <v>0</v>
      </c>
      <c r="J1150" s="10">
        <f t="shared" si="522"/>
        <v>0</v>
      </c>
      <c r="K1150" s="10">
        <f t="shared" si="516"/>
        <v>94.567666302078635</v>
      </c>
      <c r="L1150" s="10">
        <f t="shared" si="517"/>
        <v>0</v>
      </c>
      <c r="M1150" s="10">
        <f t="shared" si="533"/>
        <v>0</v>
      </c>
      <c r="N1150" s="10">
        <f t="shared" si="523"/>
        <v>0</v>
      </c>
      <c r="O1150" s="10">
        <f t="shared" si="524"/>
        <v>0</v>
      </c>
      <c r="P1150" s="10">
        <f t="shared" si="518"/>
        <v>90</v>
      </c>
      <c r="Q1150" s="10">
        <f t="shared" si="519"/>
        <v>4.567666302078635</v>
      </c>
      <c r="R1150" s="10">
        <f t="shared" si="534"/>
        <v>0</v>
      </c>
      <c r="S1150" s="10">
        <f t="shared" si="525"/>
        <v>4.567666302078635</v>
      </c>
      <c r="T1150" s="10">
        <f t="shared" si="526"/>
        <v>0</v>
      </c>
      <c r="U1150" s="10">
        <f t="shared" si="535"/>
        <v>0</v>
      </c>
      <c r="V1150" s="10">
        <f t="shared" si="527"/>
        <v>0</v>
      </c>
      <c r="W1150" s="10">
        <f t="shared" si="528"/>
        <v>0</v>
      </c>
      <c r="X1150" s="10">
        <f t="shared" si="529"/>
        <v>47.283833151039317</v>
      </c>
      <c r="Y1150" s="10">
        <f t="shared" si="530"/>
        <v>0</v>
      </c>
      <c r="Z1150" s="10">
        <f t="shared" si="536"/>
        <v>0</v>
      </c>
      <c r="AA1150" s="10">
        <f t="shared" si="537"/>
        <v>0</v>
      </c>
      <c r="AB1150" s="10">
        <f t="shared" si="538"/>
        <v>0</v>
      </c>
      <c r="AC1150" s="10">
        <f t="shared" si="531"/>
        <v>47.283833151039317</v>
      </c>
      <c r="AD1150" s="10">
        <f t="shared" si="532"/>
        <v>0</v>
      </c>
      <c r="AE1150" s="10">
        <f t="shared" si="539"/>
        <v>0</v>
      </c>
      <c r="AF1150" s="10">
        <f t="shared" si="540"/>
        <v>0</v>
      </c>
      <c r="AG1150" s="10">
        <f t="shared" si="541"/>
        <v>0</v>
      </c>
    </row>
    <row r="1151" spans="1:33" x14ac:dyDescent="0.2">
      <c r="A1151" s="5">
        <v>40226.666666666664</v>
      </c>
      <c r="B1151" s="8">
        <v>93766.505377957539</v>
      </c>
      <c r="C1151" s="9">
        <v>1015.85</v>
      </c>
      <c r="D1151" s="8">
        <f t="shared" si="520"/>
        <v>93.766505377957543</v>
      </c>
      <c r="E1151" s="8">
        <f t="shared" si="513"/>
        <v>154.71750537795754</v>
      </c>
      <c r="F1151" s="10">
        <f t="shared" si="514"/>
        <v>93.766505377957543</v>
      </c>
      <c r="G1151" s="10">
        <f t="shared" si="515"/>
        <v>0</v>
      </c>
      <c r="H1151" s="10">
        <f t="shared" si="542"/>
        <v>0</v>
      </c>
      <c r="I1151" s="10">
        <f t="shared" si="521"/>
        <v>0</v>
      </c>
      <c r="J1151" s="10">
        <f t="shared" si="522"/>
        <v>0</v>
      </c>
      <c r="K1151" s="10">
        <f t="shared" si="516"/>
        <v>93.766505377957543</v>
      </c>
      <c r="L1151" s="10">
        <f t="shared" si="517"/>
        <v>0</v>
      </c>
      <c r="M1151" s="10">
        <f t="shared" si="533"/>
        <v>0</v>
      </c>
      <c r="N1151" s="10">
        <f t="shared" si="523"/>
        <v>0</v>
      </c>
      <c r="O1151" s="10">
        <f t="shared" si="524"/>
        <v>0</v>
      </c>
      <c r="P1151" s="10">
        <f t="shared" si="518"/>
        <v>90</v>
      </c>
      <c r="Q1151" s="10">
        <f t="shared" si="519"/>
        <v>3.766505377957543</v>
      </c>
      <c r="R1151" s="10">
        <f t="shared" si="534"/>
        <v>0</v>
      </c>
      <c r="S1151" s="10">
        <f t="shared" si="525"/>
        <v>3.766505377957543</v>
      </c>
      <c r="T1151" s="10">
        <f t="shared" si="526"/>
        <v>0</v>
      </c>
      <c r="U1151" s="10">
        <f t="shared" si="535"/>
        <v>0</v>
      </c>
      <c r="V1151" s="10">
        <f t="shared" si="527"/>
        <v>0</v>
      </c>
      <c r="W1151" s="10">
        <f t="shared" si="528"/>
        <v>0</v>
      </c>
      <c r="X1151" s="10">
        <f t="shared" si="529"/>
        <v>46.883252688978772</v>
      </c>
      <c r="Y1151" s="10">
        <f t="shared" si="530"/>
        <v>0</v>
      </c>
      <c r="Z1151" s="10">
        <f t="shared" si="536"/>
        <v>0</v>
      </c>
      <c r="AA1151" s="10">
        <f t="shared" si="537"/>
        <v>0</v>
      </c>
      <c r="AB1151" s="10">
        <f t="shared" si="538"/>
        <v>0</v>
      </c>
      <c r="AC1151" s="10">
        <f t="shared" si="531"/>
        <v>46.883252688978772</v>
      </c>
      <c r="AD1151" s="10">
        <f t="shared" si="532"/>
        <v>0</v>
      </c>
      <c r="AE1151" s="10">
        <f t="shared" si="539"/>
        <v>0</v>
      </c>
      <c r="AF1151" s="10">
        <f t="shared" si="540"/>
        <v>0</v>
      </c>
      <c r="AG1151" s="10">
        <f t="shared" si="541"/>
        <v>0</v>
      </c>
    </row>
    <row r="1152" spans="1:33" x14ac:dyDescent="0.2">
      <c r="A1152" s="5">
        <v>40226.708333333336</v>
      </c>
      <c r="B1152" s="8">
        <v>87740.754994274525</v>
      </c>
      <c r="C1152" s="9">
        <v>1024.0383333333334</v>
      </c>
      <c r="D1152" s="8">
        <f t="shared" si="520"/>
        <v>87.740754994274525</v>
      </c>
      <c r="E1152" s="8">
        <f t="shared" si="513"/>
        <v>149.18305499427453</v>
      </c>
      <c r="F1152" s="10">
        <f t="shared" si="514"/>
        <v>87.740754994274525</v>
      </c>
      <c r="G1152" s="10">
        <f t="shared" si="515"/>
        <v>0</v>
      </c>
      <c r="H1152" s="10">
        <f t="shared" si="542"/>
        <v>0</v>
      </c>
      <c r="I1152" s="10">
        <f t="shared" si="521"/>
        <v>0</v>
      </c>
      <c r="J1152" s="10">
        <f t="shared" si="522"/>
        <v>0</v>
      </c>
      <c r="K1152" s="10">
        <f t="shared" si="516"/>
        <v>87.740754994274525</v>
      </c>
      <c r="L1152" s="10">
        <f t="shared" si="517"/>
        <v>0</v>
      </c>
      <c r="M1152" s="10">
        <f t="shared" si="533"/>
        <v>0</v>
      </c>
      <c r="N1152" s="10">
        <f t="shared" si="523"/>
        <v>0</v>
      </c>
      <c r="O1152" s="10">
        <f t="shared" si="524"/>
        <v>0</v>
      </c>
      <c r="P1152" s="10">
        <f t="shared" si="518"/>
        <v>87.740754994274525</v>
      </c>
      <c r="Q1152" s="10">
        <f t="shared" si="519"/>
        <v>0</v>
      </c>
      <c r="R1152" s="10">
        <f t="shared" si="534"/>
        <v>0</v>
      </c>
      <c r="S1152" s="10">
        <f t="shared" si="525"/>
        <v>0</v>
      </c>
      <c r="T1152" s="10">
        <f t="shared" si="526"/>
        <v>0</v>
      </c>
      <c r="U1152" s="10">
        <f t="shared" si="535"/>
        <v>0</v>
      </c>
      <c r="V1152" s="10">
        <f t="shared" si="527"/>
        <v>0</v>
      </c>
      <c r="W1152" s="10">
        <f t="shared" si="528"/>
        <v>0</v>
      </c>
      <c r="X1152" s="10">
        <f t="shared" si="529"/>
        <v>43.870377497137262</v>
      </c>
      <c r="Y1152" s="10">
        <f t="shared" si="530"/>
        <v>0</v>
      </c>
      <c r="Z1152" s="10">
        <f t="shared" si="536"/>
        <v>0</v>
      </c>
      <c r="AA1152" s="10">
        <f t="shared" si="537"/>
        <v>0</v>
      </c>
      <c r="AB1152" s="10">
        <f t="shared" si="538"/>
        <v>0</v>
      </c>
      <c r="AC1152" s="10">
        <f t="shared" si="531"/>
        <v>43.870377497137262</v>
      </c>
      <c r="AD1152" s="10">
        <f t="shared" si="532"/>
        <v>0</v>
      </c>
      <c r="AE1152" s="10">
        <f t="shared" si="539"/>
        <v>0</v>
      </c>
      <c r="AF1152" s="10">
        <f t="shared" si="540"/>
        <v>0</v>
      </c>
      <c r="AG1152" s="10">
        <f t="shared" si="541"/>
        <v>0</v>
      </c>
    </row>
    <row r="1153" spans="1:33" x14ac:dyDescent="0.2">
      <c r="A1153" s="5">
        <v>40226.75</v>
      </c>
      <c r="B1153" s="8">
        <v>92171.2398724511</v>
      </c>
      <c r="C1153" s="9">
        <v>1061.3233333333333</v>
      </c>
      <c r="D1153" s="8">
        <f t="shared" si="520"/>
        <v>92.171239872451096</v>
      </c>
      <c r="E1153" s="8">
        <f t="shared" si="513"/>
        <v>155.8506398724511</v>
      </c>
      <c r="F1153" s="10">
        <f t="shared" si="514"/>
        <v>92.171239872451096</v>
      </c>
      <c r="G1153" s="10">
        <f t="shared" si="515"/>
        <v>0</v>
      </c>
      <c r="H1153" s="10">
        <f t="shared" si="542"/>
        <v>0</v>
      </c>
      <c r="I1153" s="10">
        <f t="shared" si="521"/>
        <v>0</v>
      </c>
      <c r="J1153" s="10">
        <f t="shared" si="522"/>
        <v>0</v>
      </c>
      <c r="K1153" s="10">
        <f t="shared" si="516"/>
        <v>92.171239872451096</v>
      </c>
      <c r="L1153" s="10">
        <f t="shared" si="517"/>
        <v>0</v>
      </c>
      <c r="M1153" s="10">
        <f t="shared" si="533"/>
        <v>0</v>
      </c>
      <c r="N1153" s="10">
        <f t="shared" si="523"/>
        <v>0</v>
      </c>
      <c r="O1153" s="10">
        <f t="shared" si="524"/>
        <v>0</v>
      </c>
      <c r="P1153" s="10">
        <f t="shared" si="518"/>
        <v>90</v>
      </c>
      <c r="Q1153" s="10">
        <f t="shared" si="519"/>
        <v>2.1712398724510962</v>
      </c>
      <c r="R1153" s="10">
        <f t="shared" si="534"/>
        <v>1</v>
      </c>
      <c r="S1153" s="10">
        <f t="shared" si="525"/>
        <v>0</v>
      </c>
      <c r="T1153" s="10">
        <f t="shared" si="526"/>
        <v>2.1712398724510962</v>
      </c>
      <c r="U1153" s="10">
        <f t="shared" si="535"/>
        <v>1</v>
      </c>
      <c r="V1153" s="10">
        <f t="shared" si="527"/>
        <v>0</v>
      </c>
      <c r="W1153" s="10">
        <f t="shared" si="528"/>
        <v>2.1712398724510962</v>
      </c>
      <c r="X1153" s="10">
        <f t="shared" si="529"/>
        <v>46.085619936225548</v>
      </c>
      <c r="Y1153" s="10">
        <f t="shared" si="530"/>
        <v>0</v>
      </c>
      <c r="Z1153" s="10">
        <f t="shared" si="536"/>
        <v>0</v>
      </c>
      <c r="AA1153" s="10">
        <f t="shared" si="537"/>
        <v>0</v>
      </c>
      <c r="AB1153" s="10">
        <f t="shared" si="538"/>
        <v>0</v>
      </c>
      <c r="AC1153" s="10">
        <f t="shared" si="531"/>
        <v>46.085619936225548</v>
      </c>
      <c r="AD1153" s="10">
        <f t="shared" si="532"/>
        <v>0</v>
      </c>
      <c r="AE1153" s="10">
        <f t="shared" si="539"/>
        <v>0</v>
      </c>
      <c r="AF1153" s="10">
        <f t="shared" si="540"/>
        <v>0</v>
      </c>
      <c r="AG1153" s="10">
        <f t="shared" si="541"/>
        <v>0</v>
      </c>
    </row>
    <row r="1154" spans="1:33" x14ac:dyDescent="0.2">
      <c r="A1154" s="5">
        <v>40226.791666666664</v>
      </c>
      <c r="B1154" s="8">
        <v>88632.538690467016</v>
      </c>
      <c r="C1154" s="9">
        <v>1088.3566666666668</v>
      </c>
      <c r="D1154" s="8">
        <f t="shared" si="520"/>
        <v>88.632538690467015</v>
      </c>
      <c r="E1154" s="8">
        <f t="shared" si="513"/>
        <v>153.93393869046702</v>
      </c>
      <c r="F1154" s="10">
        <f t="shared" si="514"/>
        <v>88.632538690467015</v>
      </c>
      <c r="G1154" s="10">
        <f t="shared" si="515"/>
        <v>0</v>
      </c>
      <c r="H1154" s="10">
        <f t="shared" si="542"/>
        <v>0</v>
      </c>
      <c r="I1154" s="10">
        <f t="shared" si="521"/>
        <v>0</v>
      </c>
      <c r="J1154" s="10">
        <f t="shared" si="522"/>
        <v>0</v>
      </c>
      <c r="K1154" s="10">
        <f t="shared" si="516"/>
        <v>88.632538690467015</v>
      </c>
      <c r="L1154" s="10">
        <f t="shared" si="517"/>
        <v>0</v>
      </c>
      <c r="M1154" s="10">
        <f t="shared" si="533"/>
        <v>0</v>
      </c>
      <c r="N1154" s="10">
        <f t="shared" si="523"/>
        <v>0</v>
      </c>
      <c r="O1154" s="10">
        <f t="shared" si="524"/>
        <v>0</v>
      </c>
      <c r="P1154" s="10">
        <f t="shared" si="518"/>
        <v>88.632538690467015</v>
      </c>
      <c r="Q1154" s="10">
        <f t="shared" si="519"/>
        <v>0</v>
      </c>
      <c r="R1154" s="10">
        <f t="shared" si="534"/>
        <v>0</v>
      </c>
      <c r="S1154" s="10">
        <f t="shared" si="525"/>
        <v>0</v>
      </c>
      <c r="T1154" s="10">
        <f t="shared" si="526"/>
        <v>0</v>
      </c>
      <c r="U1154" s="10">
        <f t="shared" si="535"/>
        <v>0</v>
      </c>
      <c r="V1154" s="10">
        <f t="shared" si="527"/>
        <v>0</v>
      </c>
      <c r="W1154" s="10">
        <f t="shared" si="528"/>
        <v>0</v>
      </c>
      <c r="X1154" s="10">
        <f t="shared" si="529"/>
        <v>44.316269345233508</v>
      </c>
      <c r="Y1154" s="10">
        <f t="shared" si="530"/>
        <v>0</v>
      </c>
      <c r="Z1154" s="10">
        <f t="shared" si="536"/>
        <v>0</v>
      </c>
      <c r="AA1154" s="10">
        <f t="shared" si="537"/>
        <v>0</v>
      </c>
      <c r="AB1154" s="10">
        <f t="shared" si="538"/>
        <v>0</v>
      </c>
      <c r="AC1154" s="10">
        <f t="shared" si="531"/>
        <v>44.316269345233508</v>
      </c>
      <c r="AD1154" s="10">
        <f t="shared" si="532"/>
        <v>0</v>
      </c>
      <c r="AE1154" s="10">
        <f t="shared" si="539"/>
        <v>0</v>
      </c>
      <c r="AF1154" s="10">
        <f t="shared" si="540"/>
        <v>0</v>
      </c>
      <c r="AG1154" s="10">
        <f t="shared" si="541"/>
        <v>0</v>
      </c>
    </row>
    <row r="1155" spans="1:33" x14ac:dyDescent="0.2">
      <c r="A1155" s="5">
        <v>40226.833333333336</v>
      </c>
      <c r="B1155" s="8">
        <v>84490.918596456337</v>
      </c>
      <c r="C1155" s="9">
        <v>1099.2266666666665</v>
      </c>
      <c r="D1155" s="8">
        <f t="shared" si="520"/>
        <v>84.490918596456339</v>
      </c>
      <c r="E1155" s="8">
        <f t="shared" si="513"/>
        <v>150.44451859645633</v>
      </c>
      <c r="F1155" s="10">
        <f t="shared" si="514"/>
        <v>84.490918596456339</v>
      </c>
      <c r="G1155" s="10">
        <f t="shared" si="515"/>
        <v>0</v>
      </c>
      <c r="H1155" s="10">
        <f t="shared" si="542"/>
        <v>0</v>
      </c>
      <c r="I1155" s="10">
        <f t="shared" si="521"/>
        <v>0</v>
      </c>
      <c r="J1155" s="10">
        <f t="shared" si="522"/>
        <v>0</v>
      </c>
      <c r="K1155" s="10">
        <f t="shared" si="516"/>
        <v>84.490918596456339</v>
      </c>
      <c r="L1155" s="10">
        <f t="shared" si="517"/>
        <v>0</v>
      </c>
      <c r="M1155" s="10">
        <f t="shared" si="533"/>
        <v>0</v>
      </c>
      <c r="N1155" s="10">
        <f t="shared" si="523"/>
        <v>0</v>
      </c>
      <c r="O1155" s="10">
        <f t="shared" si="524"/>
        <v>0</v>
      </c>
      <c r="P1155" s="10">
        <f t="shared" si="518"/>
        <v>84.490918596456339</v>
      </c>
      <c r="Q1155" s="10">
        <f t="shared" si="519"/>
        <v>0</v>
      </c>
      <c r="R1155" s="10">
        <f t="shared" si="534"/>
        <v>0</v>
      </c>
      <c r="S1155" s="10">
        <f t="shared" si="525"/>
        <v>0</v>
      </c>
      <c r="T1155" s="10">
        <f t="shared" si="526"/>
        <v>0</v>
      </c>
      <c r="U1155" s="10">
        <f t="shared" si="535"/>
        <v>0</v>
      </c>
      <c r="V1155" s="10">
        <f t="shared" si="527"/>
        <v>0</v>
      </c>
      <c r="W1155" s="10">
        <f t="shared" si="528"/>
        <v>0</v>
      </c>
      <c r="X1155" s="10">
        <f t="shared" si="529"/>
        <v>42.24545929822817</v>
      </c>
      <c r="Y1155" s="10">
        <f t="shared" si="530"/>
        <v>0</v>
      </c>
      <c r="Z1155" s="10">
        <f t="shared" si="536"/>
        <v>0</v>
      </c>
      <c r="AA1155" s="10">
        <f t="shared" si="537"/>
        <v>0</v>
      </c>
      <c r="AB1155" s="10">
        <f t="shared" si="538"/>
        <v>0</v>
      </c>
      <c r="AC1155" s="10">
        <f t="shared" si="531"/>
        <v>42.24545929822817</v>
      </c>
      <c r="AD1155" s="10">
        <f t="shared" si="532"/>
        <v>0</v>
      </c>
      <c r="AE1155" s="10">
        <f t="shared" si="539"/>
        <v>0</v>
      </c>
      <c r="AF1155" s="10">
        <f t="shared" si="540"/>
        <v>0</v>
      </c>
      <c r="AG1155" s="10">
        <f t="shared" si="541"/>
        <v>0</v>
      </c>
    </row>
    <row r="1156" spans="1:33" x14ac:dyDescent="0.2">
      <c r="A1156" s="5">
        <v>40226.875</v>
      </c>
      <c r="B1156" s="8">
        <v>105905.39216515564</v>
      </c>
      <c r="C1156" s="9">
        <v>1100.6466666666665</v>
      </c>
      <c r="D1156" s="8">
        <f t="shared" si="520"/>
        <v>105.90539216515565</v>
      </c>
      <c r="E1156" s="8">
        <f t="shared" si="513"/>
        <v>171.94419216515564</v>
      </c>
      <c r="F1156" s="10">
        <f t="shared" si="514"/>
        <v>105.90539216515565</v>
      </c>
      <c r="G1156" s="10">
        <f t="shared" si="515"/>
        <v>0</v>
      </c>
      <c r="H1156" s="10">
        <f t="shared" si="542"/>
        <v>0</v>
      </c>
      <c r="I1156" s="10">
        <f t="shared" si="521"/>
        <v>0</v>
      </c>
      <c r="J1156" s="10">
        <f t="shared" si="522"/>
        <v>0</v>
      </c>
      <c r="K1156" s="10">
        <f t="shared" si="516"/>
        <v>105.90539216515565</v>
      </c>
      <c r="L1156" s="10">
        <f t="shared" si="517"/>
        <v>0</v>
      </c>
      <c r="M1156" s="10">
        <f t="shared" si="533"/>
        <v>0</v>
      </c>
      <c r="N1156" s="10">
        <f t="shared" si="523"/>
        <v>0</v>
      </c>
      <c r="O1156" s="10">
        <f t="shared" si="524"/>
        <v>0</v>
      </c>
      <c r="P1156" s="10">
        <f t="shared" si="518"/>
        <v>90</v>
      </c>
      <c r="Q1156" s="10">
        <f t="shared" si="519"/>
        <v>15.905392165155646</v>
      </c>
      <c r="R1156" s="10">
        <f t="shared" si="534"/>
        <v>1</v>
      </c>
      <c r="S1156" s="10">
        <f t="shared" si="525"/>
        <v>0</v>
      </c>
      <c r="T1156" s="10">
        <f t="shared" si="526"/>
        <v>15.905392165155646</v>
      </c>
      <c r="U1156" s="10">
        <f t="shared" si="535"/>
        <v>1</v>
      </c>
      <c r="V1156" s="10">
        <f t="shared" si="527"/>
        <v>0</v>
      </c>
      <c r="W1156" s="10">
        <f t="shared" si="528"/>
        <v>15.905392165155646</v>
      </c>
      <c r="X1156" s="10">
        <f t="shared" si="529"/>
        <v>52.952696082577823</v>
      </c>
      <c r="Y1156" s="10">
        <f t="shared" si="530"/>
        <v>0</v>
      </c>
      <c r="Z1156" s="10">
        <f t="shared" si="536"/>
        <v>0</v>
      </c>
      <c r="AA1156" s="10">
        <f t="shared" si="537"/>
        <v>0</v>
      </c>
      <c r="AB1156" s="10">
        <f t="shared" si="538"/>
        <v>0</v>
      </c>
      <c r="AC1156" s="10">
        <f t="shared" si="531"/>
        <v>52.952696082577823</v>
      </c>
      <c r="AD1156" s="10">
        <f t="shared" si="532"/>
        <v>0</v>
      </c>
      <c r="AE1156" s="10">
        <f t="shared" si="539"/>
        <v>0</v>
      </c>
      <c r="AF1156" s="10">
        <f t="shared" si="540"/>
        <v>0</v>
      </c>
      <c r="AG1156" s="10">
        <f t="shared" si="541"/>
        <v>0</v>
      </c>
    </row>
    <row r="1157" spans="1:33" x14ac:dyDescent="0.2">
      <c r="A1157" s="5">
        <v>40226.916666666664</v>
      </c>
      <c r="B1157" s="8">
        <v>221401.48750280647</v>
      </c>
      <c r="C1157" s="9">
        <v>1097.645</v>
      </c>
      <c r="D1157" s="8">
        <f t="shared" si="520"/>
        <v>221.40148750280648</v>
      </c>
      <c r="E1157" s="8">
        <f t="shared" si="513"/>
        <v>287.2601875028065</v>
      </c>
      <c r="F1157" s="10">
        <f t="shared" si="514"/>
        <v>221.40148750280648</v>
      </c>
      <c r="G1157" s="10">
        <f t="shared" si="515"/>
        <v>0</v>
      </c>
      <c r="H1157" s="10">
        <f t="shared" si="542"/>
        <v>0</v>
      </c>
      <c r="I1157" s="10">
        <f t="shared" si="521"/>
        <v>0</v>
      </c>
      <c r="J1157" s="10">
        <f t="shared" si="522"/>
        <v>0</v>
      </c>
      <c r="K1157" s="10">
        <f t="shared" si="516"/>
        <v>135</v>
      </c>
      <c r="L1157" s="10">
        <f t="shared" si="517"/>
        <v>86.401487502806475</v>
      </c>
      <c r="M1157" s="10">
        <f t="shared" si="533"/>
        <v>1</v>
      </c>
      <c r="N1157" s="10">
        <f t="shared" si="523"/>
        <v>0</v>
      </c>
      <c r="O1157" s="10">
        <f t="shared" si="524"/>
        <v>86.401487502806475</v>
      </c>
      <c r="P1157" s="10">
        <f t="shared" si="518"/>
        <v>90</v>
      </c>
      <c r="Q1157" s="10">
        <f t="shared" si="519"/>
        <v>131.40148750280648</v>
      </c>
      <c r="R1157" s="10">
        <f t="shared" si="534"/>
        <v>0</v>
      </c>
      <c r="S1157" s="10">
        <f t="shared" si="525"/>
        <v>90</v>
      </c>
      <c r="T1157" s="10">
        <f t="shared" si="526"/>
        <v>41.401487502806475</v>
      </c>
      <c r="U1157" s="10">
        <f t="shared" si="535"/>
        <v>0</v>
      </c>
      <c r="V1157" s="10">
        <f t="shared" si="527"/>
        <v>41.401487502806475</v>
      </c>
      <c r="W1157" s="10">
        <f t="shared" si="528"/>
        <v>0</v>
      </c>
      <c r="X1157" s="10">
        <f t="shared" si="529"/>
        <v>110.70074375140324</v>
      </c>
      <c r="Y1157" s="10">
        <f t="shared" si="530"/>
        <v>0</v>
      </c>
      <c r="Z1157" s="10">
        <f t="shared" si="536"/>
        <v>0</v>
      </c>
      <c r="AA1157" s="10">
        <f t="shared" si="537"/>
        <v>0</v>
      </c>
      <c r="AB1157" s="10">
        <f t="shared" si="538"/>
        <v>0</v>
      </c>
      <c r="AC1157" s="10">
        <f t="shared" si="531"/>
        <v>67.5</v>
      </c>
      <c r="AD1157" s="10">
        <f t="shared" si="532"/>
        <v>43.200743751403238</v>
      </c>
      <c r="AE1157" s="10">
        <f t="shared" si="539"/>
        <v>1</v>
      </c>
      <c r="AF1157" s="10">
        <f t="shared" si="540"/>
        <v>0</v>
      </c>
      <c r="AG1157" s="10">
        <f t="shared" si="541"/>
        <v>43.200743751403238</v>
      </c>
    </row>
    <row r="1158" spans="1:33" x14ac:dyDescent="0.2">
      <c r="A1158" s="5">
        <v>40226.958333333336</v>
      </c>
      <c r="B1158" s="8">
        <v>158449.89940063836</v>
      </c>
      <c r="C1158" s="9">
        <v>1079.6483333333333</v>
      </c>
      <c r="D1158" s="8">
        <f t="shared" si="520"/>
        <v>158.44989940063834</v>
      </c>
      <c r="E1158" s="8">
        <f t="shared" si="513"/>
        <v>223.22879940063837</v>
      </c>
      <c r="F1158" s="10">
        <f t="shared" si="514"/>
        <v>158.44989940063834</v>
      </c>
      <c r="G1158" s="10">
        <f t="shared" si="515"/>
        <v>0</v>
      </c>
      <c r="H1158" s="10">
        <f t="shared" si="542"/>
        <v>0</v>
      </c>
      <c r="I1158" s="10">
        <f t="shared" si="521"/>
        <v>0</v>
      </c>
      <c r="J1158" s="10">
        <f t="shared" si="522"/>
        <v>0</v>
      </c>
      <c r="K1158" s="10">
        <f t="shared" si="516"/>
        <v>135</v>
      </c>
      <c r="L1158" s="10">
        <f t="shared" si="517"/>
        <v>23.449899400638344</v>
      </c>
      <c r="M1158" s="10">
        <f t="shared" si="533"/>
        <v>0</v>
      </c>
      <c r="N1158" s="10">
        <f t="shared" si="523"/>
        <v>23.449899400638344</v>
      </c>
      <c r="O1158" s="10">
        <f t="shared" si="524"/>
        <v>0</v>
      </c>
      <c r="P1158" s="10">
        <f t="shared" si="518"/>
        <v>90</v>
      </c>
      <c r="Q1158" s="10">
        <f t="shared" si="519"/>
        <v>68.449899400638344</v>
      </c>
      <c r="R1158" s="10">
        <f t="shared" si="534"/>
        <v>0</v>
      </c>
      <c r="S1158" s="10">
        <f t="shared" si="525"/>
        <v>68.449899400638344</v>
      </c>
      <c r="T1158" s="10">
        <f t="shared" si="526"/>
        <v>0</v>
      </c>
      <c r="U1158" s="10">
        <f t="shared" si="535"/>
        <v>0</v>
      </c>
      <c r="V1158" s="10">
        <f t="shared" si="527"/>
        <v>0</v>
      </c>
      <c r="W1158" s="10">
        <f t="shared" si="528"/>
        <v>0</v>
      </c>
      <c r="X1158" s="10">
        <f t="shared" si="529"/>
        <v>79.224949700319172</v>
      </c>
      <c r="Y1158" s="10">
        <f t="shared" si="530"/>
        <v>0</v>
      </c>
      <c r="Z1158" s="10">
        <f t="shared" si="536"/>
        <v>0</v>
      </c>
      <c r="AA1158" s="10">
        <f t="shared" si="537"/>
        <v>0</v>
      </c>
      <c r="AB1158" s="10">
        <f t="shared" si="538"/>
        <v>0</v>
      </c>
      <c r="AC1158" s="10">
        <f t="shared" si="531"/>
        <v>67.5</v>
      </c>
      <c r="AD1158" s="10">
        <f t="shared" si="532"/>
        <v>11.724949700319172</v>
      </c>
      <c r="AE1158" s="10">
        <f t="shared" si="539"/>
        <v>0</v>
      </c>
      <c r="AF1158" s="10">
        <f t="shared" si="540"/>
        <v>11.724949700319172</v>
      </c>
      <c r="AG1158" s="10">
        <f t="shared" si="541"/>
        <v>0</v>
      </c>
    </row>
    <row r="1159" spans="1:33" x14ac:dyDescent="0.2">
      <c r="A1159" s="5">
        <v>40227</v>
      </c>
      <c r="B1159" s="8">
        <v>90551.790066379865</v>
      </c>
      <c r="C1159" s="9">
        <v>1079.5283333333332</v>
      </c>
      <c r="D1159" s="8">
        <f t="shared" si="520"/>
        <v>90.551790066379866</v>
      </c>
      <c r="E1159" s="8">
        <f t="shared" ref="E1159:E1222" si="543">D1159+C1159*60/1000</f>
        <v>155.32349006637986</v>
      </c>
      <c r="F1159" s="10">
        <f t="shared" ref="F1159:F1222" si="544">IF(D1159&lt;=270,D1159,270)</f>
        <v>90.551790066379866</v>
      </c>
      <c r="G1159" s="10">
        <f t="shared" ref="G1159:G1222" si="545">D1159-F1159</f>
        <v>0</v>
      </c>
      <c r="H1159" s="10">
        <f t="shared" si="542"/>
        <v>0</v>
      </c>
      <c r="I1159" s="10">
        <f t="shared" si="521"/>
        <v>0</v>
      </c>
      <c r="J1159" s="10">
        <f t="shared" si="522"/>
        <v>0</v>
      </c>
      <c r="K1159" s="10">
        <f t="shared" ref="K1159:K1222" si="546">IF(D1159&lt;=135,D1159,135)</f>
        <v>90.551790066379866</v>
      </c>
      <c r="L1159" s="10">
        <f t="shared" ref="L1159:L1222" si="547">D1159-K1159</f>
        <v>0</v>
      </c>
      <c r="M1159" s="10">
        <f t="shared" si="533"/>
        <v>0</v>
      </c>
      <c r="N1159" s="10">
        <f t="shared" si="523"/>
        <v>0</v>
      </c>
      <c r="O1159" s="10">
        <f t="shared" si="524"/>
        <v>0</v>
      </c>
      <c r="P1159" s="10">
        <f t="shared" ref="P1159:P1222" si="548">IF(D1159&lt;=90,D1159,90)</f>
        <v>90</v>
      </c>
      <c r="Q1159" s="10">
        <f t="shared" ref="Q1159:Q1222" si="549">D1159-P1159</f>
        <v>0.55179006637986561</v>
      </c>
      <c r="R1159" s="10">
        <f t="shared" si="534"/>
        <v>0</v>
      </c>
      <c r="S1159" s="10">
        <f t="shared" si="525"/>
        <v>0.55179006637986561</v>
      </c>
      <c r="T1159" s="10">
        <f t="shared" si="526"/>
        <v>0</v>
      </c>
      <c r="U1159" s="10">
        <f t="shared" si="535"/>
        <v>0</v>
      </c>
      <c r="V1159" s="10">
        <f t="shared" si="527"/>
        <v>0</v>
      </c>
      <c r="W1159" s="10">
        <f t="shared" si="528"/>
        <v>0</v>
      </c>
      <c r="X1159" s="10">
        <f t="shared" si="529"/>
        <v>45.275895033189933</v>
      </c>
      <c r="Y1159" s="10">
        <f t="shared" si="530"/>
        <v>0</v>
      </c>
      <c r="Z1159" s="10">
        <f t="shared" si="536"/>
        <v>0</v>
      </c>
      <c r="AA1159" s="10">
        <f t="shared" si="537"/>
        <v>0</v>
      </c>
      <c r="AB1159" s="10">
        <f t="shared" si="538"/>
        <v>0</v>
      </c>
      <c r="AC1159" s="10">
        <f t="shared" si="531"/>
        <v>45.275895033189933</v>
      </c>
      <c r="AD1159" s="10">
        <f t="shared" si="532"/>
        <v>0</v>
      </c>
      <c r="AE1159" s="10">
        <f t="shared" si="539"/>
        <v>0</v>
      </c>
      <c r="AF1159" s="10">
        <f t="shared" si="540"/>
        <v>0</v>
      </c>
      <c r="AG1159" s="10">
        <f t="shared" si="541"/>
        <v>0</v>
      </c>
    </row>
    <row r="1160" spans="1:33" x14ac:dyDescent="0.2">
      <c r="A1160" s="5">
        <v>40227.041666666664</v>
      </c>
      <c r="B1160" s="8">
        <v>92041.241911448975</v>
      </c>
      <c r="C1160" s="9">
        <v>1082.0183333333332</v>
      </c>
      <c r="D1160" s="8">
        <f t="shared" ref="D1160:D1223" si="550">B1160/1000</f>
        <v>92.041241911448978</v>
      </c>
      <c r="E1160" s="8">
        <f t="shared" si="543"/>
        <v>156.96234191144896</v>
      </c>
      <c r="F1160" s="10">
        <f t="shared" si="544"/>
        <v>92.041241911448978</v>
      </c>
      <c r="G1160" s="10">
        <f t="shared" si="545"/>
        <v>0</v>
      </c>
      <c r="H1160" s="10">
        <f t="shared" si="542"/>
        <v>0</v>
      </c>
      <c r="I1160" s="10">
        <f t="shared" ref="I1160:I1223" si="551">IF(AND(G1160&lt;=270,H1160=0),G1160,IF(H1160=1,0,270))</f>
        <v>0</v>
      </c>
      <c r="J1160" s="10">
        <f t="shared" ref="J1160:J1223" si="552">G1160-I1160</f>
        <v>0</v>
      </c>
      <c r="K1160" s="10">
        <f t="shared" si="546"/>
        <v>92.041241911448978</v>
      </c>
      <c r="L1160" s="10">
        <f t="shared" si="547"/>
        <v>0</v>
      </c>
      <c r="M1160" s="10">
        <f t="shared" si="533"/>
        <v>0</v>
      </c>
      <c r="N1160" s="10">
        <f t="shared" ref="N1160:N1223" si="553">IF(AND(L1160&lt;=135,M1160=0),L1160,IF(M1160=1,0,135))</f>
        <v>0</v>
      </c>
      <c r="O1160" s="10">
        <f t="shared" ref="O1160:O1223" si="554">L1160-N1160</f>
        <v>0</v>
      </c>
      <c r="P1160" s="10">
        <f t="shared" si="548"/>
        <v>90</v>
      </c>
      <c r="Q1160" s="10">
        <f t="shared" si="549"/>
        <v>2.0412419114489779</v>
      </c>
      <c r="R1160" s="10">
        <f t="shared" si="534"/>
        <v>0</v>
      </c>
      <c r="S1160" s="10">
        <f t="shared" ref="S1160:S1223" si="555">IF(AND(Q1160&lt;=90,R1160=0),Q1160,IF(R1160=1,0,90))</f>
        <v>2.0412419114489779</v>
      </c>
      <c r="T1160" s="10">
        <f t="shared" ref="T1160:T1223" si="556">Q1160-S1160</f>
        <v>0</v>
      </c>
      <c r="U1160" s="10">
        <f t="shared" si="535"/>
        <v>0</v>
      </c>
      <c r="V1160" s="10">
        <f t="shared" ref="V1160:V1223" si="557">IF(AND(T1160&lt;=90,U1160=0),T1160,IF(U1160=1,0,90))</f>
        <v>0</v>
      </c>
      <c r="W1160" s="10">
        <f t="shared" ref="W1160:W1223" si="558">T1160-V1160</f>
        <v>0</v>
      </c>
      <c r="X1160" s="10">
        <f t="shared" ref="X1160:X1223" si="559">IF($D1160*135/270&lt;=135,$D1160*135/270,135)</f>
        <v>46.020620955724489</v>
      </c>
      <c r="Y1160" s="10">
        <f t="shared" ref="Y1160:Y1223" si="560">$D1160*135/270-X1160</f>
        <v>0</v>
      </c>
      <c r="Z1160" s="10">
        <f t="shared" si="536"/>
        <v>0</v>
      </c>
      <c r="AA1160" s="10">
        <f t="shared" si="537"/>
        <v>0</v>
      </c>
      <c r="AB1160" s="10">
        <f t="shared" si="538"/>
        <v>0</v>
      </c>
      <c r="AC1160" s="10">
        <f t="shared" ref="AC1160:AC1223" si="561">IF($D1160*135/270&lt;=67.5,$D1160*135/270,67.5)</f>
        <v>46.020620955724489</v>
      </c>
      <c r="AD1160" s="10">
        <f t="shared" ref="AD1160:AD1223" si="562">$D1160*135/270-AC1160</f>
        <v>0</v>
      </c>
      <c r="AE1160" s="10">
        <f t="shared" si="539"/>
        <v>0</v>
      </c>
      <c r="AF1160" s="10">
        <f t="shared" si="540"/>
        <v>0</v>
      </c>
      <c r="AG1160" s="10">
        <f t="shared" si="541"/>
        <v>0</v>
      </c>
    </row>
    <row r="1161" spans="1:33" x14ac:dyDescent="0.2">
      <c r="A1161" s="5">
        <v>40227.083333333336</v>
      </c>
      <c r="B1161" s="8">
        <v>138604.66808162042</v>
      </c>
      <c r="C1161" s="9">
        <v>1082.2333333333333</v>
      </c>
      <c r="D1161" s="8">
        <f t="shared" si="550"/>
        <v>138.60466808162042</v>
      </c>
      <c r="E1161" s="8">
        <f t="shared" si="543"/>
        <v>203.53866808162041</v>
      </c>
      <c r="F1161" s="10">
        <f t="shared" si="544"/>
        <v>138.60466808162042</v>
      </c>
      <c r="G1161" s="10">
        <f t="shared" si="545"/>
        <v>0</v>
      </c>
      <c r="H1161" s="10">
        <f t="shared" si="542"/>
        <v>0</v>
      </c>
      <c r="I1161" s="10">
        <f t="shared" si="551"/>
        <v>0</v>
      </c>
      <c r="J1161" s="10">
        <f t="shared" si="552"/>
        <v>0</v>
      </c>
      <c r="K1161" s="10">
        <f t="shared" si="546"/>
        <v>135</v>
      </c>
      <c r="L1161" s="10">
        <f t="shared" si="547"/>
        <v>3.6046680816204173</v>
      </c>
      <c r="M1161" s="10">
        <f t="shared" ref="M1161:M1224" si="563">IF(AND(L1161&gt;0,L1160=0),1,0)</f>
        <v>1</v>
      </c>
      <c r="N1161" s="10">
        <f t="shared" si="553"/>
        <v>0</v>
      </c>
      <c r="O1161" s="10">
        <f t="shared" si="554"/>
        <v>3.6046680816204173</v>
      </c>
      <c r="P1161" s="10">
        <f t="shared" si="548"/>
        <v>90</v>
      </c>
      <c r="Q1161" s="10">
        <f t="shared" si="549"/>
        <v>48.604668081620417</v>
      </c>
      <c r="R1161" s="10">
        <f t="shared" ref="R1161:R1224" si="564">IF(AND(Q1161&gt;0,Q1160=0),1,0)</f>
        <v>0</v>
      </c>
      <c r="S1161" s="10">
        <f t="shared" si="555"/>
        <v>48.604668081620417</v>
      </c>
      <c r="T1161" s="10">
        <f t="shared" si="556"/>
        <v>0</v>
      </c>
      <c r="U1161" s="10">
        <f t="shared" ref="U1161:U1224" si="565">IF(AND(T1161&gt;0,T1160=0),1,0)</f>
        <v>0</v>
      </c>
      <c r="V1161" s="10">
        <f t="shared" si="557"/>
        <v>0</v>
      </c>
      <c r="W1161" s="10">
        <f t="shared" si="558"/>
        <v>0</v>
      </c>
      <c r="X1161" s="10">
        <f t="shared" si="559"/>
        <v>69.302334040810209</v>
      </c>
      <c r="Y1161" s="10">
        <f t="shared" si="560"/>
        <v>0</v>
      </c>
      <c r="Z1161" s="10">
        <f t="shared" ref="Z1161:Z1224" si="566">IF(AND(Y1161&gt;0,Y1160=0),1,0)</f>
        <v>0</v>
      </c>
      <c r="AA1161" s="10">
        <f t="shared" ref="AA1161:AA1224" si="567">IF(AND(Y1161&lt;=135,Z1161=0),Y1161,IF(Z1161=1,0,135))</f>
        <v>0</v>
      </c>
      <c r="AB1161" s="10">
        <f t="shared" ref="AB1161:AB1224" si="568">Y1161-AA1161</f>
        <v>0</v>
      </c>
      <c r="AC1161" s="10">
        <f t="shared" si="561"/>
        <v>67.5</v>
      </c>
      <c r="AD1161" s="10">
        <f t="shared" si="562"/>
        <v>1.8023340408102086</v>
      </c>
      <c r="AE1161" s="10">
        <f t="shared" ref="AE1161:AE1224" si="569">IF(AND(AD1161&gt;0,AD1160=0),1,0)</f>
        <v>1</v>
      </c>
      <c r="AF1161" s="10">
        <f t="shared" ref="AF1161:AF1224" si="570">IF(AND(AD1161&lt;=67.5,AE1161=0),AD1161,IF(AE1161=1,0,67.5))</f>
        <v>0</v>
      </c>
      <c r="AG1161" s="10">
        <f t="shared" ref="AG1161:AG1224" si="571">AD1161-AF1161</f>
        <v>1.8023340408102086</v>
      </c>
    </row>
    <row r="1162" spans="1:33" x14ac:dyDescent="0.2">
      <c r="A1162" s="5">
        <v>40227.125</v>
      </c>
      <c r="B1162" s="8">
        <v>143720.9578555671</v>
      </c>
      <c r="C1162" s="9">
        <v>1081.9616666666666</v>
      </c>
      <c r="D1162" s="8">
        <f t="shared" si="550"/>
        <v>143.72095785556709</v>
      </c>
      <c r="E1162" s="8">
        <f t="shared" si="543"/>
        <v>208.63865785556709</v>
      </c>
      <c r="F1162" s="10">
        <f t="shared" si="544"/>
        <v>143.72095785556709</v>
      </c>
      <c r="G1162" s="10">
        <f t="shared" si="545"/>
        <v>0</v>
      </c>
      <c r="H1162" s="10">
        <f t="shared" si="542"/>
        <v>0</v>
      </c>
      <c r="I1162" s="10">
        <f t="shared" si="551"/>
        <v>0</v>
      </c>
      <c r="J1162" s="10">
        <f t="shared" si="552"/>
        <v>0</v>
      </c>
      <c r="K1162" s="10">
        <f t="shared" si="546"/>
        <v>135</v>
      </c>
      <c r="L1162" s="10">
        <f t="shared" si="547"/>
        <v>8.720957855567093</v>
      </c>
      <c r="M1162" s="10">
        <f t="shared" si="563"/>
        <v>0</v>
      </c>
      <c r="N1162" s="10">
        <f t="shared" si="553"/>
        <v>8.720957855567093</v>
      </c>
      <c r="O1162" s="10">
        <f t="shared" si="554"/>
        <v>0</v>
      </c>
      <c r="P1162" s="10">
        <f t="shared" si="548"/>
        <v>90</v>
      </c>
      <c r="Q1162" s="10">
        <f t="shared" si="549"/>
        <v>53.720957855567093</v>
      </c>
      <c r="R1162" s="10">
        <f t="shared" si="564"/>
        <v>0</v>
      </c>
      <c r="S1162" s="10">
        <f t="shared" si="555"/>
        <v>53.720957855567093</v>
      </c>
      <c r="T1162" s="10">
        <f t="shared" si="556"/>
        <v>0</v>
      </c>
      <c r="U1162" s="10">
        <f t="shared" si="565"/>
        <v>0</v>
      </c>
      <c r="V1162" s="10">
        <f t="shared" si="557"/>
        <v>0</v>
      </c>
      <c r="W1162" s="10">
        <f t="shared" si="558"/>
        <v>0</v>
      </c>
      <c r="X1162" s="10">
        <f t="shared" si="559"/>
        <v>71.860478927783547</v>
      </c>
      <c r="Y1162" s="10">
        <f t="shared" si="560"/>
        <v>0</v>
      </c>
      <c r="Z1162" s="10">
        <f t="shared" si="566"/>
        <v>0</v>
      </c>
      <c r="AA1162" s="10">
        <f t="shared" si="567"/>
        <v>0</v>
      </c>
      <c r="AB1162" s="10">
        <f t="shared" si="568"/>
        <v>0</v>
      </c>
      <c r="AC1162" s="10">
        <f t="shared" si="561"/>
        <v>67.5</v>
      </c>
      <c r="AD1162" s="10">
        <f t="shared" si="562"/>
        <v>4.3604789277835465</v>
      </c>
      <c r="AE1162" s="10">
        <f t="shared" si="569"/>
        <v>0</v>
      </c>
      <c r="AF1162" s="10">
        <f t="shared" si="570"/>
        <v>4.3604789277835465</v>
      </c>
      <c r="AG1162" s="10">
        <f t="shared" si="571"/>
        <v>0</v>
      </c>
    </row>
    <row r="1163" spans="1:33" x14ac:dyDescent="0.2">
      <c r="A1163" s="5">
        <v>40227.166666666664</v>
      </c>
      <c r="B1163" s="8">
        <v>125281.4999359803</v>
      </c>
      <c r="C1163" s="9">
        <v>1084.2783333333334</v>
      </c>
      <c r="D1163" s="8">
        <f t="shared" si="550"/>
        <v>125.28149993598031</v>
      </c>
      <c r="E1163" s="8">
        <f t="shared" si="543"/>
        <v>190.3381999359803</v>
      </c>
      <c r="F1163" s="10">
        <f t="shared" si="544"/>
        <v>125.28149993598031</v>
      </c>
      <c r="G1163" s="10">
        <f t="shared" si="545"/>
        <v>0</v>
      </c>
      <c r="H1163" s="10">
        <f t="shared" si="542"/>
        <v>0</v>
      </c>
      <c r="I1163" s="10">
        <f t="shared" si="551"/>
        <v>0</v>
      </c>
      <c r="J1163" s="10">
        <f t="shared" si="552"/>
        <v>0</v>
      </c>
      <c r="K1163" s="10">
        <f t="shared" si="546"/>
        <v>125.28149993598031</v>
      </c>
      <c r="L1163" s="10">
        <f t="shared" si="547"/>
        <v>0</v>
      </c>
      <c r="M1163" s="10">
        <f t="shared" si="563"/>
        <v>0</v>
      </c>
      <c r="N1163" s="10">
        <f t="shared" si="553"/>
        <v>0</v>
      </c>
      <c r="O1163" s="10">
        <f t="shared" si="554"/>
        <v>0</v>
      </c>
      <c r="P1163" s="10">
        <f t="shared" si="548"/>
        <v>90</v>
      </c>
      <c r="Q1163" s="10">
        <f t="shared" si="549"/>
        <v>35.281499935980307</v>
      </c>
      <c r="R1163" s="10">
        <f t="shared" si="564"/>
        <v>0</v>
      </c>
      <c r="S1163" s="10">
        <f t="shared" si="555"/>
        <v>35.281499935980307</v>
      </c>
      <c r="T1163" s="10">
        <f t="shared" si="556"/>
        <v>0</v>
      </c>
      <c r="U1163" s="10">
        <f t="shared" si="565"/>
        <v>0</v>
      </c>
      <c r="V1163" s="10">
        <f t="shared" si="557"/>
        <v>0</v>
      </c>
      <c r="W1163" s="10">
        <f t="shared" si="558"/>
        <v>0</v>
      </c>
      <c r="X1163" s="10">
        <f t="shared" si="559"/>
        <v>62.640749967990146</v>
      </c>
      <c r="Y1163" s="10">
        <f t="shared" si="560"/>
        <v>0</v>
      </c>
      <c r="Z1163" s="10">
        <f t="shared" si="566"/>
        <v>0</v>
      </c>
      <c r="AA1163" s="10">
        <f t="shared" si="567"/>
        <v>0</v>
      </c>
      <c r="AB1163" s="10">
        <f t="shared" si="568"/>
        <v>0</v>
      </c>
      <c r="AC1163" s="10">
        <f t="shared" si="561"/>
        <v>62.640749967990146</v>
      </c>
      <c r="AD1163" s="10">
        <f t="shared" si="562"/>
        <v>0</v>
      </c>
      <c r="AE1163" s="10">
        <f t="shared" si="569"/>
        <v>0</v>
      </c>
      <c r="AF1163" s="10">
        <f t="shared" si="570"/>
        <v>0</v>
      </c>
      <c r="AG1163" s="10">
        <f t="shared" si="571"/>
        <v>0</v>
      </c>
    </row>
    <row r="1164" spans="1:33" x14ac:dyDescent="0.2">
      <c r="A1164" s="5">
        <v>40227.208333333336</v>
      </c>
      <c r="B1164" s="8">
        <v>122295.8961266885</v>
      </c>
      <c r="C1164" s="9">
        <v>1084.7466666666667</v>
      </c>
      <c r="D1164" s="8">
        <f t="shared" si="550"/>
        <v>122.2958961266885</v>
      </c>
      <c r="E1164" s="8">
        <f t="shared" si="543"/>
        <v>187.38069612668852</v>
      </c>
      <c r="F1164" s="10">
        <f t="shared" si="544"/>
        <v>122.2958961266885</v>
      </c>
      <c r="G1164" s="10">
        <f t="shared" si="545"/>
        <v>0</v>
      </c>
      <c r="H1164" s="10">
        <f t="shared" ref="H1164:H1227" si="572">IF(AND(G1164&gt;0,G1163=0),1,0)</f>
        <v>0</v>
      </c>
      <c r="I1164" s="10">
        <f t="shared" si="551"/>
        <v>0</v>
      </c>
      <c r="J1164" s="10">
        <f t="shared" si="552"/>
        <v>0</v>
      </c>
      <c r="K1164" s="10">
        <f t="shared" si="546"/>
        <v>122.2958961266885</v>
      </c>
      <c r="L1164" s="10">
        <f t="shared" si="547"/>
        <v>0</v>
      </c>
      <c r="M1164" s="10">
        <f t="shared" si="563"/>
        <v>0</v>
      </c>
      <c r="N1164" s="10">
        <f t="shared" si="553"/>
        <v>0</v>
      </c>
      <c r="O1164" s="10">
        <f t="shared" si="554"/>
        <v>0</v>
      </c>
      <c r="P1164" s="10">
        <f t="shared" si="548"/>
        <v>90</v>
      </c>
      <c r="Q1164" s="10">
        <f t="shared" si="549"/>
        <v>32.295896126688504</v>
      </c>
      <c r="R1164" s="10">
        <f t="shared" si="564"/>
        <v>0</v>
      </c>
      <c r="S1164" s="10">
        <f t="shared" si="555"/>
        <v>32.295896126688504</v>
      </c>
      <c r="T1164" s="10">
        <f t="shared" si="556"/>
        <v>0</v>
      </c>
      <c r="U1164" s="10">
        <f t="shared" si="565"/>
        <v>0</v>
      </c>
      <c r="V1164" s="10">
        <f t="shared" si="557"/>
        <v>0</v>
      </c>
      <c r="W1164" s="10">
        <f t="shared" si="558"/>
        <v>0</v>
      </c>
      <c r="X1164" s="10">
        <f t="shared" si="559"/>
        <v>61.147948063344245</v>
      </c>
      <c r="Y1164" s="10">
        <f t="shared" si="560"/>
        <v>0</v>
      </c>
      <c r="Z1164" s="10">
        <f t="shared" si="566"/>
        <v>0</v>
      </c>
      <c r="AA1164" s="10">
        <f t="shared" si="567"/>
        <v>0</v>
      </c>
      <c r="AB1164" s="10">
        <f t="shared" si="568"/>
        <v>0</v>
      </c>
      <c r="AC1164" s="10">
        <f t="shared" si="561"/>
        <v>61.147948063344245</v>
      </c>
      <c r="AD1164" s="10">
        <f t="shared" si="562"/>
        <v>0</v>
      </c>
      <c r="AE1164" s="10">
        <f t="shared" si="569"/>
        <v>0</v>
      </c>
      <c r="AF1164" s="10">
        <f t="shared" si="570"/>
        <v>0</v>
      </c>
      <c r="AG1164" s="10">
        <f t="shared" si="571"/>
        <v>0</v>
      </c>
    </row>
    <row r="1165" spans="1:33" x14ac:dyDescent="0.2">
      <c r="A1165" s="5">
        <v>40227.25</v>
      </c>
      <c r="B1165" s="8">
        <v>152769.79981586337</v>
      </c>
      <c r="C1165" s="9">
        <v>836.49666666666656</v>
      </c>
      <c r="D1165" s="8">
        <f t="shared" si="550"/>
        <v>152.76979981586337</v>
      </c>
      <c r="E1165" s="8">
        <f t="shared" si="543"/>
        <v>202.95959981586336</v>
      </c>
      <c r="F1165" s="10">
        <f t="shared" si="544"/>
        <v>152.76979981586337</v>
      </c>
      <c r="G1165" s="10">
        <f t="shared" si="545"/>
        <v>0</v>
      </c>
      <c r="H1165" s="10">
        <f t="shared" si="572"/>
        <v>0</v>
      </c>
      <c r="I1165" s="10">
        <f t="shared" si="551"/>
        <v>0</v>
      </c>
      <c r="J1165" s="10">
        <f t="shared" si="552"/>
        <v>0</v>
      </c>
      <c r="K1165" s="10">
        <f t="shared" si="546"/>
        <v>135</v>
      </c>
      <c r="L1165" s="10">
        <f t="shared" si="547"/>
        <v>17.769799815863365</v>
      </c>
      <c r="M1165" s="10">
        <f t="shared" si="563"/>
        <v>1</v>
      </c>
      <c r="N1165" s="10">
        <f t="shared" si="553"/>
        <v>0</v>
      </c>
      <c r="O1165" s="10">
        <f t="shared" si="554"/>
        <v>17.769799815863365</v>
      </c>
      <c r="P1165" s="10">
        <f t="shared" si="548"/>
        <v>90</v>
      </c>
      <c r="Q1165" s="10">
        <f t="shared" si="549"/>
        <v>62.769799815863365</v>
      </c>
      <c r="R1165" s="10">
        <f t="shared" si="564"/>
        <v>0</v>
      </c>
      <c r="S1165" s="10">
        <f t="shared" si="555"/>
        <v>62.769799815863365</v>
      </c>
      <c r="T1165" s="10">
        <f t="shared" si="556"/>
        <v>0</v>
      </c>
      <c r="U1165" s="10">
        <f t="shared" si="565"/>
        <v>0</v>
      </c>
      <c r="V1165" s="10">
        <f t="shared" si="557"/>
        <v>0</v>
      </c>
      <c r="W1165" s="10">
        <f t="shared" si="558"/>
        <v>0</v>
      </c>
      <c r="X1165" s="10">
        <f t="shared" si="559"/>
        <v>76.384899907931683</v>
      </c>
      <c r="Y1165" s="10">
        <f t="shared" si="560"/>
        <v>0</v>
      </c>
      <c r="Z1165" s="10">
        <f t="shared" si="566"/>
        <v>0</v>
      </c>
      <c r="AA1165" s="10">
        <f t="shared" si="567"/>
        <v>0</v>
      </c>
      <c r="AB1165" s="10">
        <f t="shared" si="568"/>
        <v>0</v>
      </c>
      <c r="AC1165" s="10">
        <f t="shared" si="561"/>
        <v>67.5</v>
      </c>
      <c r="AD1165" s="10">
        <f t="shared" si="562"/>
        <v>8.8848999079316826</v>
      </c>
      <c r="AE1165" s="10">
        <f t="shared" si="569"/>
        <v>1</v>
      </c>
      <c r="AF1165" s="10">
        <f t="shared" si="570"/>
        <v>0</v>
      </c>
      <c r="AG1165" s="10">
        <f t="shared" si="571"/>
        <v>8.8848999079316826</v>
      </c>
    </row>
    <row r="1166" spans="1:33" x14ac:dyDescent="0.2">
      <c r="A1166" s="5">
        <v>40227.291666666664</v>
      </c>
      <c r="B1166" s="8">
        <v>138521.91634113953</v>
      </c>
      <c r="C1166" s="9">
        <v>610.07166666666672</v>
      </c>
      <c r="D1166" s="8">
        <f t="shared" si="550"/>
        <v>138.52191634113953</v>
      </c>
      <c r="E1166" s="8">
        <f t="shared" si="543"/>
        <v>175.12621634113952</v>
      </c>
      <c r="F1166" s="10">
        <f t="shared" si="544"/>
        <v>138.52191634113953</v>
      </c>
      <c r="G1166" s="10">
        <f t="shared" si="545"/>
        <v>0</v>
      </c>
      <c r="H1166" s="10">
        <f t="shared" si="572"/>
        <v>0</v>
      </c>
      <c r="I1166" s="10">
        <f t="shared" si="551"/>
        <v>0</v>
      </c>
      <c r="J1166" s="10">
        <f t="shared" si="552"/>
        <v>0</v>
      </c>
      <c r="K1166" s="10">
        <f t="shared" si="546"/>
        <v>135</v>
      </c>
      <c r="L1166" s="10">
        <f t="shared" si="547"/>
        <v>3.52191634113953</v>
      </c>
      <c r="M1166" s="10">
        <f t="shared" si="563"/>
        <v>0</v>
      </c>
      <c r="N1166" s="10">
        <f t="shared" si="553"/>
        <v>3.52191634113953</v>
      </c>
      <c r="O1166" s="10">
        <f t="shared" si="554"/>
        <v>0</v>
      </c>
      <c r="P1166" s="10">
        <f t="shared" si="548"/>
        <v>90</v>
      </c>
      <c r="Q1166" s="10">
        <f t="shared" si="549"/>
        <v>48.52191634113953</v>
      </c>
      <c r="R1166" s="10">
        <f t="shared" si="564"/>
        <v>0</v>
      </c>
      <c r="S1166" s="10">
        <f t="shared" si="555"/>
        <v>48.52191634113953</v>
      </c>
      <c r="T1166" s="10">
        <f t="shared" si="556"/>
        <v>0</v>
      </c>
      <c r="U1166" s="10">
        <f t="shared" si="565"/>
        <v>0</v>
      </c>
      <c r="V1166" s="10">
        <f t="shared" si="557"/>
        <v>0</v>
      </c>
      <c r="W1166" s="10">
        <f t="shared" si="558"/>
        <v>0</v>
      </c>
      <c r="X1166" s="10">
        <f t="shared" si="559"/>
        <v>69.260958170569765</v>
      </c>
      <c r="Y1166" s="10">
        <f t="shared" si="560"/>
        <v>0</v>
      </c>
      <c r="Z1166" s="10">
        <f t="shared" si="566"/>
        <v>0</v>
      </c>
      <c r="AA1166" s="10">
        <f t="shared" si="567"/>
        <v>0</v>
      </c>
      <c r="AB1166" s="10">
        <f t="shared" si="568"/>
        <v>0</v>
      </c>
      <c r="AC1166" s="10">
        <f t="shared" si="561"/>
        <v>67.5</v>
      </c>
      <c r="AD1166" s="10">
        <f t="shared" si="562"/>
        <v>1.760958170569765</v>
      </c>
      <c r="AE1166" s="10">
        <f t="shared" si="569"/>
        <v>0</v>
      </c>
      <c r="AF1166" s="10">
        <f t="shared" si="570"/>
        <v>1.760958170569765</v>
      </c>
      <c r="AG1166" s="10">
        <f t="shared" si="571"/>
        <v>0</v>
      </c>
    </row>
    <row r="1167" spans="1:33" x14ac:dyDescent="0.2">
      <c r="A1167" s="5">
        <v>40227.333333333336</v>
      </c>
      <c r="B1167" s="8">
        <v>135981.22751587949</v>
      </c>
      <c r="C1167" s="9">
        <v>635.84499999999991</v>
      </c>
      <c r="D1167" s="8">
        <f t="shared" si="550"/>
        <v>135.98122751587948</v>
      </c>
      <c r="E1167" s="8">
        <f t="shared" si="543"/>
        <v>174.13192751587948</v>
      </c>
      <c r="F1167" s="10">
        <f t="shared" si="544"/>
        <v>135.98122751587948</v>
      </c>
      <c r="G1167" s="10">
        <f t="shared" si="545"/>
        <v>0</v>
      </c>
      <c r="H1167" s="10">
        <f t="shared" si="572"/>
        <v>0</v>
      </c>
      <c r="I1167" s="10">
        <f t="shared" si="551"/>
        <v>0</v>
      </c>
      <c r="J1167" s="10">
        <f t="shared" si="552"/>
        <v>0</v>
      </c>
      <c r="K1167" s="10">
        <f t="shared" si="546"/>
        <v>135</v>
      </c>
      <c r="L1167" s="10">
        <f t="shared" si="547"/>
        <v>0.98122751587948187</v>
      </c>
      <c r="M1167" s="10">
        <f t="shared" si="563"/>
        <v>0</v>
      </c>
      <c r="N1167" s="10">
        <f t="shared" si="553"/>
        <v>0.98122751587948187</v>
      </c>
      <c r="O1167" s="10">
        <f t="shared" si="554"/>
        <v>0</v>
      </c>
      <c r="P1167" s="10">
        <f t="shared" si="548"/>
        <v>90</v>
      </c>
      <c r="Q1167" s="10">
        <f t="shared" si="549"/>
        <v>45.981227515879482</v>
      </c>
      <c r="R1167" s="10">
        <f t="shared" si="564"/>
        <v>0</v>
      </c>
      <c r="S1167" s="10">
        <f t="shared" si="555"/>
        <v>45.981227515879482</v>
      </c>
      <c r="T1167" s="10">
        <f t="shared" si="556"/>
        <v>0</v>
      </c>
      <c r="U1167" s="10">
        <f t="shared" si="565"/>
        <v>0</v>
      </c>
      <c r="V1167" s="10">
        <f t="shared" si="557"/>
        <v>0</v>
      </c>
      <c r="W1167" s="10">
        <f t="shared" si="558"/>
        <v>0</v>
      </c>
      <c r="X1167" s="10">
        <f t="shared" si="559"/>
        <v>67.990613757939741</v>
      </c>
      <c r="Y1167" s="10">
        <f t="shared" si="560"/>
        <v>0</v>
      </c>
      <c r="Z1167" s="10">
        <f t="shared" si="566"/>
        <v>0</v>
      </c>
      <c r="AA1167" s="10">
        <f t="shared" si="567"/>
        <v>0</v>
      </c>
      <c r="AB1167" s="10">
        <f t="shared" si="568"/>
        <v>0</v>
      </c>
      <c r="AC1167" s="10">
        <f t="shared" si="561"/>
        <v>67.5</v>
      </c>
      <c r="AD1167" s="10">
        <f t="shared" si="562"/>
        <v>0.49061375793974094</v>
      </c>
      <c r="AE1167" s="10">
        <f t="shared" si="569"/>
        <v>0</v>
      </c>
      <c r="AF1167" s="10">
        <f t="shared" si="570"/>
        <v>0.49061375793974094</v>
      </c>
      <c r="AG1167" s="10">
        <f t="shared" si="571"/>
        <v>0</v>
      </c>
    </row>
    <row r="1168" spans="1:33" x14ac:dyDescent="0.2">
      <c r="A1168" s="5">
        <v>40227.375</v>
      </c>
      <c r="B1168" s="8">
        <v>114541.89234788268</v>
      </c>
      <c r="C1168" s="9">
        <v>639.755</v>
      </c>
      <c r="D1168" s="8">
        <f t="shared" si="550"/>
        <v>114.54189234788268</v>
      </c>
      <c r="E1168" s="8">
        <f t="shared" si="543"/>
        <v>152.92719234788268</v>
      </c>
      <c r="F1168" s="10">
        <f t="shared" si="544"/>
        <v>114.54189234788268</v>
      </c>
      <c r="G1168" s="10">
        <f t="shared" si="545"/>
        <v>0</v>
      </c>
      <c r="H1168" s="10">
        <f t="shared" si="572"/>
        <v>0</v>
      </c>
      <c r="I1168" s="10">
        <f t="shared" si="551"/>
        <v>0</v>
      </c>
      <c r="J1168" s="10">
        <f t="shared" si="552"/>
        <v>0</v>
      </c>
      <c r="K1168" s="10">
        <f t="shared" si="546"/>
        <v>114.54189234788268</v>
      </c>
      <c r="L1168" s="10">
        <f t="shared" si="547"/>
        <v>0</v>
      </c>
      <c r="M1168" s="10">
        <f t="shared" si="563"/>
        <v>0</v>
      </c>
      <c r="N1168" s="10">
        <f t="shared" si="553"/>
        <v>0</v>
      </c>
      <c r="O1168" s="10">
        <f t="shared" si="554"/>
        <v>0</v>
      </c>
      <c r="P1168" s="10">
        <f t="shared" si="548"/>
        <v>90</v>
      </c>
      <c r="Q1168" s="10">
        <f t="shared" si="549"/>
        <v>24.54189234788268</v>
      </c>
      <c r="R1168" s="10">
        <f t="shared" si="564"/>
        <v>0</v>
      </c>
      <c r="S1168" s="10">
        <f t="shared" si="555"/>
        <v>24.54189234788268</v>
      </c>
      <c r="T1168" s="10">
        <f t="shared" si="556"/>
        <v>0</v>
      </c>
      <c r="U1168" s="10">
        <f t="shared" si="565"/>
        <v>0</v>
      </c>
      <c r="V1168" s="10">
        <f t="shared" si="557"/>
        <v>0</v>
      </c>
      <c r="W1168" s="10">
        <f t="shared" si="558"/>
        <v>0</v>
      </c>
      <c r="X1168" s="10">
        <f t="shared" si="559"/>
        <v>57.27094617394134</v>
      </c>
      <c r="Y1168" s="10">
        <f t="shared" si="560"/>
        <v>0</v>
      </c>
      <c r="Z1168" s="10">
        <f t="shared" si="566"/>
        <v>0</v>
      </c>
      <c r="AA1168" s="10">
        <f t="shared" si="567"/>
        <v>0</v>
      </c>
      <c r="AB1168" s="10">
        <f t="shared" si="568"/>
        <v>0</v>
      </c>
      <c r="AC1168" s="10">
        <f t="shared" si="561"/>
        <v>57.27094617394134</v>
      </c>
      <c r="AD1168" s="10">
        <f t="shared" si="562"/>
        <v>0</v>
      </c>
      <c r="AE1168" s="10">
        <f t="shared" si="569"/>
        <v>0</v>
      </c>
      <c r="AF1168" s="10">
        <f t="shared" si="570"/>
        <v>0</v>
      </c>
      <c r="AG1168" s="10">
        <f t="shared" si="571"/>
        <v>0</v>
      </c>
    </row>
    <row r="1169" spans="1:33" x14ac:dyDescent="0.2">
      <c r="A1169" s="5">
        <v>40227.416666666664</v>
      </c>
      <c r="B1169" s="8">
        <v>107238.27548360774</v>
      </c>
      <c r="C1169" s="9">
        <v>653.66</v>
      </c>
      <c r="D1169" s="8">
        <f t="shared" si="550"/>
        <v>107.23827548360774</v>
      </c>
      <c r="E1169" s="8">
        <f t="shared" si="543"/>
        <v>146.45787548360772</v>
      </c>
      <c r="F1169" s="10">
        <f t="shared" si="544"/>
        <v>107.23827548360774</v>
      </c>
      <c r="G1169" s="10">
        <f t="shared" si="545"/>
        <v>0</v>
      </c>
      <c r="H1169" s="10">
        <f t="shared" si="572"/>
        <v>0</v>
      </c>
      <c r="I1169" s="10">
        <f t="shared" si="551"/>
        <v>0</v>
      </c>
      <c r="J1169" s="10">
        <f t="shared" si="552"/>
        <v>0</v>
      </c>
      <c r="K1169" s="10">
        <f t="shared" si="546"/>
        <v>107.23827548360774</v>
      </c>
      <c r="L1169" s="10">
        <f t="shared" si="547"/>
        <v>0</v>
      </c>
      <c r="M1169" s="10">
        <f t="shared" si="563"/>
        <v>0</v>
      </c>
      <c r="N1169" s="10">
        <f t="shared" si="553"/>
        <v>0</v>
      </c>
      <c r="O1169" s="10">
        <f t="shared" si="554"/>
        <v>0</v>
      </c>
      <c r="P1169" s="10">
        <f t="shared" si="548"/>
        <v>90</v>
      </c>
      <c r="Q1169" s="10">
        <f t="shared" si="549"/>
        <v>17.238275483607737</v>
      </c>
      <c r="R1169" s="10">
        <f t="shared" si="564"/>
        <v>0</v>
      </c>
      <c r="S1169" s="10">
        <f t="shared" si="555"/>
        <v>17.238275483607737</v>
      </c>
      <c r="T1169" s="10">
        <f t="shared" si="556"/>
        <v>0</v>
      </c>
      <c r="U1169" s="10">
        <f t="shared" si="565"/>
        <v>0</v>
      </c>
      <c r="V1169" s="10">
        <f t="shared" si="557"/>
        <v>0</v>
      </c>
      <c r="W1169" s="10">
        <f t="shared" si="558"/>
        <v>0</v>
      </c>
      <c r="X1169" s="10">
        <f t="shared" si="559"/>
        <v>53.619137741803868</v>
      </c>
      <c r="Y1169" s="10">
        <f t="shared" si="560"/>
        <v>0</v>
      </c>
      <c r="Z1169" s="10">
        <f t="shared" si="566"/>
        <v>0</v>
      </c>
      <c r="AA1169" s="10">
        <f t="shared" si="567"/>
        <v>0</v>
      </c>
      <c r="AB1169" s="10">
        <f t="shared" si="568"/>
        <v>0</v>
      </c>
      <c r="AC1169" s="10">
        <f t="shared" si="561"/>
        <v>53.619137741803868</v>
      </c>
      <c r="AD1169" s="10">
        <f t="shared" si="562"/>
        <v>0</v>
      </c>
      <c r="AE1169" s="10">
        <f t="shared" si="569"/>
        <v>0</v>
      </c>
      <c r="AF1169" s="10">
        <f t="shared" si="570"/>
        <v>0</v>
      </c>
      <c r="AG1169" s="10">
        <f t="shared" si="571"/>
        <v>0</v>
      </c>
    </row>
    <row r="1170" spans="1:33" x14ac:dyDescent="0.2">
      <c r="A1170" s="5">
        <v>40227.458333333336</v>
      </c>
      <c r="B1170" s="8">
        <v>107746.86329663254</v>
      </c>
      <c r="C1170" s="9">
        <v>695.6450000000001</v>
      </c>
      <c r="D1170" s="8">
        <f t="shared" si="550"/>
        <v>107.74686329663254</v>
      </c>
      <c r="E1170" s="8">
        <f t="shared" si="543"/>
        <v>149.48556329663253</v>
      </c>
      <c r="F1170" s="10">
        <f t="shared" si="544"/>
        <v>107.74686329663254</v>
      </c>
      <c r="G1170" s="10">
        <f t="shared" si="545"/>
        <v>0</v>
      </c>
      <c r="H1170" s="10">
        <f t="shared" si="572"/>
        <v>0</v>
      </c>
      <c r="I1170" s="10">
        <f t="shared" si="551"/>
        <v>0</v>
      </c>
      <c r="J1170" s="10">
        <f t="shared" si="552"/>
        <v>0</v>
      </c>
      <c r="K1170" s="10">
        <f t="shared" si="546"/>
        <v>107.74686329663254</v>
      </c>
      <c r="L1170" s="10">
        <f t="shared" si="547"/>
        <v>0</v>
      </c>
      <c r="M1170" s="10">
        <f t="shared" si="563"/>
        <v>0</v>
      </c>
      <c r="N1170" s="10">
        <f t="shared" si="553"/>
        <v>0</v>
      </c>
      <c r="O1170" s="10">
        <f t="shared" si="554"/>
        <v>0</v>
      </c>
      <c r="P1170" s="10">
        <f t="shared" si="548"/>
        <v>90</v>
      </c>
      <c r="Q1170" s="10">
        <f t="shared" si="549"/>
        <v>17.74686329663254</v>
      </c>
      <c r="R1170" s="10">
        <f t="shared" si="564"/>
        <v>0</v>
      </c>
      <c r="S1170" s="10">
        <f t="shared" si="555"/>
        <v>17.74686329663254</v>
      </c>
      <c r="T1170" s="10">
        <f t="shared" si="556"/>
        <v>0</v>
      </c>
      <c r="U1170" s="10">
        <f t="shared" si="565"/>
        <v>0</v>
      </c>
      <c r="V1170" s="10">
        <f t="shared" si="557"/>
        <v>0</v>
      </c>
      <c r="W1170" s="10">
        <f t="shared" si="558"/>
        <v>0</v>
      </c>
      <c r="X1170" s="10">
        <f t="shared" si="559"/>
        <v>53.87343164831627</v>
      </c>
      <c r="Y1170" s="10">
        <f t="shared" si="560"/>
        <v>0</v>
      </c>
      <c r="Z1170" s="10">
        <f t="shared" si="566"/>
        <v>0</v>
      </c>
      <c r="AA1170" s="10">
        <f t="shared" si="567"/>
        <v>0</v>
      </c>
      <c r="AB1170" s="10">
        <f t="shared" si="568"/>
        <v>0</v>
      </c>
      <c r="AC1170" s="10">
        <f t="shared" si="561"/>
        <v>53.87343164831627</v>
      </c>
      <c r="AD1170" s="10">
        <f t="shared" si="562"/>
        <v>0</v>
      </c>
      <c r="AE1170" s="10">
        <f t="shared" si="569"/>
        <v>0</v>
      </c>
      <c r="AF1170" s="10">
        <f t="shared" si="570"/>
        <v>0</v>
      </c>
      <c r="AG1170" s="10">
        <f t="shared" si="571"/>
        <v>0</v>
      </c>
    </row>
    <row r="1171" spans="1:33" x14ac:dyDescent="0.2">
      <c r="A1171" s="5">
        <v>40227.5</v>
      </c>
      <c r="B1171" s="8">
        <v>111222.46205479924</v>
      </c>
      <c r="C1171" s="9">
        <v>641.90499999999997</v>
      </c>
      <c r="D1171" s="8">
        <f t="shared" si="550"/>
        <v>111.22246205479924</v>
      </c>
      <c r="E1171" s="8">
        <f t="shared" si="543"/>
        <v>149.73676205479924</v>
      </c>
      <c r="F1171" s="10">
        <f t="shared" si="544"/>
        <v>111.22246205479924</v>
      </c>
      <c r="G1171" s="10">
        <f t="shared" si="545"/>
        <v>0</v>
      </c>
      <c r="H1171" s="10">
        <f t="shared" si="572"/>
        <v>0</v>
      </c>
      <c r="I1171" s="10">
        <f t="shared" si="551"/>
        <v>0</v>
      </c>
      <c r="J1171" s="10">
        <f t="shared" si="552"/>
        <v>0</v>
      </c>
      <c r="K1171" s="10">
        <f t="shared" si="546"/>
        <v>111.22246205479924</v>
      </c>
      <c r="L1171" s="10">
        <f t="shared" si="547"/>
        <v>0</v>
      </c>
      <c r="M1171" s="10">
        <f t="shared" si="563"/>
        <v>0</v>
      </c>
      <c r="N1171" s="10">
        <f t="shared" si="553"/>
        <v>0</v>
      </c>
      <c r="O1171" s="10">
        <f t="shared" si="554"/>
        <v>0</v>
      </c>
      <c r="P1171" s="10">
        <f t="shared" si="548"/>
        <v>90</v>
      </c>
      <c r="Q1171" s="10">
        <f t="shared" si="549"/>
        <v>21.222462054799237</v>
      </c>
      <c r="R1171" s="10">
        <f t="shared" si="564"/>
        <v>0</v>
      </c>
      <c r="S1171" s="10">
        <f t="shared" si="555"/>
        <v>21.222462054799237</v>
      </c>
      <c r="T1171" s="10">
        <f t="shared" si="556"/>
        <v>0</v>
      </c>
      <c r="U1171" s="10">
        <f t="shared" si="565"/>
        <v>0</v>
      </c>
      <c r="V1171" s="10">
        <f t="shared" si="557"/>
        <v>0</v>
      </c>
      <c r="W1171" s="10">
        <f t="shared" si="558"/>
        <v>0</v>
      </c>
      <c r="X1171" s="10">
        <f t="shared" si="559"/>
        <v>55.611231027399619</v>
      </c>
      <c r="Y1171" s="10">
        <f t="shared" si="560"/>
        <v>0</v>
      </c>
      <c r="Z1171" s="10">
        <f t="shared" si="566"/>
        <v>0</v>
      </c>
      <c r="AA1171" s="10">
        <f t="shared" si="567"/>
        <v>0</v>
      </c>
      <c r="AB1171" s="10">
        <f t="shared" si="568"/>
        <v>0</v>
      </c>
      <c r="AC1171" s="10">
        <f t="shared" si="561"/>
        <v>55.611231027399619</v>
      </c>
      <c r="AD1171" s="10">
        <f t="shared" si="562"/>
        <v>0</v>
      </c>
      <c r="AE1171" s="10">
        <f t="shared" si="569"/>
        <v>0</v>
      </c>
      <c r="AF1171" s="10">
        <f t="shared" si="570"/>
        <v>0</v>
      </c>
      <c r="AG1171" s="10">
        <f t="shared" si="571"/>
        <v>0</v>
      </c>
    </row>
    <row r="1172" spans="1:33" x14ac:dyDescent="0.2">
      <c r="A1172" s="5">
        <v>40227.541666666664</v>
      </c>
      <c r="B1172" s="8">
        <v>111755.51803100485</v>
      </c>
      <c r="C1172" s="9">
        <v>601.84333333333336</v>
      </c>
      <c r="D1172" s="8">
        <f t="shared" si="550"/>
        <v>111.75551803100484</v>
      </c>
      <c r="E1172" s="8">
        <f t="shared" si="543"/>
        <v>147.86611803100485</v>
      </c>
      <c r="F1172" s="10">
        <f t="shared" si="544"/>
        <v>111.75551803100484</v>
      </c>
      <c r="G1172" s="10">
        <f t="shared" si="545"/>
        <v>0</v>
      </c>
      <c r="H1172" s="10">
        <f t="shared" si="572"/>
        <v>0</v>
      </c>
      <c r="I1172" s="10">
        <f t="shared" si="551"/>
        <v>0</v>
      </c>
      <c r="J1172" s="10">
        <f t="shared" si="552"/>
        <v>0</v>
      </c>
      <c r="K1172" s="10">
        <f t="shared" si="546"/>
        <v>111.75551803100484</v>
      </c>
      <c r="L1172" s="10">
        <f t="shared" si="547"/>
        <v>0</v>
      </c>
      <c r="M1172" s="10">
        <f t="shared" si="563"/>
        <v>0</v>
      </c>
      <c r="N1172" s="10">
        <f t="shared" si="553"/>
        <v>0</v>
      </c>
      <c r="O1172" s="10">
        <f t="shared" si="554"/>
        <v>0</v>
      </c>
      <c r="P1172" s="10">
        <f t="shared" si="548"/>
        <v>90</v>
      </c>
      <c r="Q1172" s="10">
        <f t="shared" si="549"/>
        <v>21.75551803100484</v>
      </c>
      <c r="R1172" s="10">
        <f t="shared" si="564"/>
        <v>0</v>
      </c>
      <c r="S1172" s="10">
        <f t="shared" si="555"/>
        <v>21.75551803100484</v>
      </c>
      <c r="T1172" s="10">
        <f t="shared" si="556"/>
        <v>0</v>
      </c>
      <c r="U1172" s="10">
        <f t="shared" si="565"/>
        <v>0</v>
      </c>
      <c r="V1172" s="10">
        <f t="shared" si="557"/>
        <v>0</v>
      </c>
      <c r="W1172" s="10">
        <f t="shared" si="558"/>
        <v>0</v>
      </c>
      <c r="X1172" s="10">
        <f t="shared" si="559"/>
        <v>55.87775901550242</v>
      </c>
      <c r="Y1172" s="10">
        <f t="shared" si="560"/>
        <v>0</v>
      </c>
      <c r="Z1172" s="10">
        <f t="shared" si="566"/>
        <v>0</v>
      </c>
      <c r="AA1172" s="10">
        <f t="shared" si="567"/>
        <v>0</v>
      </c>
      <c r="AB1172" s="10">
        <f t="shared" si="568"/>
        <v>0</v>
      </c>
      <c r="AC1172" s="10">
        <f t="shared" si="561"/>
        <v>55.87775901550242</v>
      </c>
      <c r="AD1172" s="10">
        <f t="shared" si="562"/>
        <v>0</v>
      </c>
      <c r="AE1172" s="10">
        <f t="shared" si="569"/>
        <v>0</v>
      </c>
      <c r="AF1172" s="10">
        <f t="shared" si="570"/>
        <v>0</v>
      </c>
      <c r="AG1172" s="10">
        <f t="shared" si="571"/>
        <v>0</v>
      </c>
    </row>
    <row r="1173" spans="1:33" x14ac:dyDescent="0.2">
      <c r="A1173" s="5">
        <v>40227.583333333336</v>
      </c>
      <c r="B1173" s="8">
        <v>108706.88094265178</v>
      </c>
      <c r="C1173" s="9">
        <v>435.12204799999995</v>
      </c>
      <c r="D1173" s="8">
        <f t="shared" si="550"/>
        <v>108.70688094265178</v>
      </c>
      <c r="E1173" s="8">
        <f t="shared" si="543"/>
        <v>134.81420382265176</v>
      </c>
      <c r="F1173" s="10">
        <f t="shared" si="544"/>
        <v>108.70688094265178</v>
      </c>
      <c r="G1173" s="10">
        <f t="shared" si="545"/>
        <v>0</v>
      </c>
      <c r="H1173" s="10">
        <f t="shared" si="572"/>
        <v>0</v>
      </c>
      <c r="I1173" s="10">
        <f t="shared" si="551"/>
        <v>0</v>
      </c>
      <c r="J1173" s="10">
        <f t="shared" si="552"/>
        <v>0</v>
      </c>
      <c r="K1173" s="10">
        <f t="shared" si="546"/>
        <v>108.70688094265178</v>
      </c>
      <c r="L1173" s="10">
        <f t="shared" si="547"/>
        <v>0</v>
      </c>
      <c r="M1173" s="10">
        <f t="shared" si="563"/>
        <v>0</v>
      </c>
      <c r="N1173" s="10">
        <f t="shared" si="553"/>
        <v>0</v>
      </c>
      <c r="O1173" s="10">
        <f t="shared" si="554"/>
        <v>0</v>
      </c>
      <c r="P1173" s="10">
        <f t="shared" si="548"/>
        <v>90</v>
      </c>
      <c r="Q1173" s="10">
        <f t="shared" si="549"/>
        <v>18.706880942651779</v>
      </c>
      <c r="R1173" s="10">
        <f t="shared" si="564"/>
        <v>0</v>
      </c>
      <c r="S1173" s="10">
        <f t="shared" si="555"/>
        <v>18.706880942651779</v>
      </c>
      <c r="T1173" s="10">
        <f t="shared" si="556"/>
        <v>0</v>
      </c>
      <c r="U1173" s="10">
        <f t="shared" si="565"/>
        <v>0</v>
      </c>
      <c r="V1173" s="10">
        <f t="shared" si="557"/>
        <v>0</v>
      </c>
      <c r="W1173" s="10">
        <f t="shared" si="558"/>
        <v>0</v>
      </c>
      <c r="X1173" s="10">
        <f t="shared" si="559"/>
        <v>54.353440471325889</v>
      </c>
      <c r="Y1173" s="10">
        <f t="shared" si="560"/>
        <v>0</v>
      </c>
      <c r="Z1173" s="10">
        <f t="shared" si="566"/>
        <v>0</v>
      </c>
      <c r="AA1173" s="10">
        <f t="shared" si="567"/>
        <v>0</v>
      </c>
      <c r="AB1173" s="10">
        <f t="shared" si="568"/>
        <v>0</v>
      </c>
      <c r="AC1173" s="10">
        <f t="shared" si="561"/>
        <v>54.353440471325889</v>
      </c>
      <c r="AD1173" s="10">
        <f t="shared" si="562"/>
        <v>0</v>
      </c>
      <c r="AE1173" s="10">
        <f t="shared" si="569"/>
        <v>0</v>
      </c>
      <c r="AF1173" s="10">
        <f t="shared" si="570"/>
        <v>0</v>
      </c>
      <c r="AG1173" s="10">
        <f t="shared" si="571"/>
        <v>0</v>
      </c>
    </row>
    <row r="1174" spans="1:33" x14ac:dyDescent="0.2">
      <c r="A1174" s="5">
        <v>40227.625</v>
      </c>
      <c r="B1174" s="8">
        <v>118855.72696685535</v>
      </c>
      <c r="C1174" s="9">
        <v>329.34428666666662</v>
      </c>
      <c r="D1174" s="8">
        <f t="shared" si="550"/>
        <v>118.85572696685534</v>
      </c>
      <c r="E1174" s="8">
        <f t="shared" si="543"/>
        <v>138.61638416685534</v>
      </c>
      <c r="F1174" s="10">
        <f t="shared" si="544"/>
        <v>118.85572696685534</v>
      </c>
      <c r="G1174" s="10">
        <f t="shared" si="545"/>
        <v>0</v>
      </c>
      <c r="H1174" s="10">
        <f t="shared" si="572"/>
        <v>0</v>
      </c>
      <c r="I1174" s="10">
        <f t="shared" si="551"/>
        <v>0</v>
      </c>
      <c r="J1174" s="10">
        <f t="shared" si="552"/>
        <v>0</v>
      </c>
      <c r="K1174" s="10">
        <f t="shared" si="546"/>
        <v>118.85572696685534</v>
      </c>
      <c r="L1174" s="10">
        <f t="shared" si="547"/>
        <v>0</v>
      </c>
      <c r="M1174" s="10">
        <f t="shared" si="563"/>
        <v>0</v>
      </c>
      <c r="N1174" s="10">
        <f t="shared" si="553"/>
        <v>0</v>
      </c>
      <c r="O1174" s="10">
        <f t="shared" si="554"/>
        <v>0</v>
      </c>
      <c r="P1174" s="10">
        <f t="shared" si="548"/>
        <v>90</v>
      </c>
      <c r="Q1174" s="10">
        <f t="shared" si="549"/>
        <v>28.855726966855343</v>
      </c>
      <c r="R1174" s="10">
        <f t="shared" si="564"/>
        <v>0</v>
      </c>
      <c r="S1174" s="10">
        <f t="shared" si="555"/>
        <v>28.855726966855343</v>
      </c>
      <c r="T1174" s="10">
        <f t="shared" si="556"/>
        <v>0</v>
      </c>
      <c r="U1174" s="10">
        <f t="shared" si="565"/>
        <v>0</v>
      </c>
      <c r="V1174" s="10">
        <f t="shared" si="557"/>
        <v>0</v>
      </c>
      <c r="W1174" s="10">
        <f t="shared" si="558"/>
        <v>0</v>
      </c>
      <c r="X1174" s="10">
        <f t="shared" si="559"/>
        <v>59.427863483427672</v>
      </c>
      <c r="Y1174" s="10">
        <f t="shared" si="560"/>
        <v>0</v>
      </c>
      <c r="Z1174" s="10">
        <f t="shared" si="566"/>
        <v>0</v>
      </c>
      <c r="AA1174" s="10">
        <f t="shared" si="567"/>
        <v>0</v>
      </c>
      <c r="AB1174" s="10">
        <f t="shared" si="568"/>
        <v>0</v>
      </c>
      <c r="AC1174" s="10">
        <f t="shared" si="561"/>
        <v>59.427863483427672</v>
      </c>
      <c r="AD1174" s="10">
        <f t="shared" si="562"/>
        <v>0</v>
      </c>
      <c r="AE1174" s="10">
        <f t="shared" si="569"/>
        <v>0</v>
      </c>
      <c r="AF1174" s="10">
        <f t="shared" si="570"/>
        <v>0</v>
      </c>
      <c r="AG1174" s="10">
        <f t="shared" si="571"/>
        <v>0</v>
      </c>
    </row>
    <row r="1175" spans="1:33" x14ac:dyDescent="0.2">
      <c r="A1175" s="5">
        <v>40227.666666666664</v>
      </c>
      <c r="B1175" s="8">
        <v>118339.490353184</v>
      </c>
      <c r="C1175" s="9">
        <v>235.162048</v>
      </c>
      <c r="D1175" s="8">
        <f t="shared" si="550"/>
        <v>118.33949035318399</v>
      </c>
      <c r="E1175" s="8">
        <f t="shared" si="543"/>
        <v>132.449213233184</v>
      </c>
      <c r="F1175" s="10">
        <f t="shared" si="544"/>
        <v>118.33949035318399</v>
      </c>
      <c r="G1175" s="10">
        <f t="shared" si="545"/>
        <v>0</v>
      </c>
      <c r="H1175" s="10">
        <f t="shared" si="572"/>
        <v>0</v>
      </c>
      <c r="I1175" s="10">
        <f t="shared" si="551"/>
        <v>0</v>
      </c>
      <c r="J1175" s="10">
        <f t="shared" si="552"/>
        <v>0</v>
      </c>
      <c r="K1175" s="10">
        <f t="shared" si="546"/>
        <v>118.33949035318399</v>
      </c>
      <c r="L1175" s="10">
        <f t="shared" si="547"/>
        <v>0</v>
      </c>
      <c r="M1175" s="10">
        <f t="shared" si="563"/>
        <v>0</v>
      </c>
      <c r="N1175" s="10">
        <f t="shared" si="553"/>
        <v>0</v>
      </c>
      <c r="O1175" s="10">
        <f t="shared" si="554"/>
        <v>0</v>
      </c>
      <c r="P1175" s="10">
        <f t="shared" si="548"/>
        <v>90</v>
      </c>
      <c r="Q1175" s="10">
        <f t="shared" si="549"/>
        <v>28.33949035318399</v>
      </c>
      <c r="R1175" s="10">
        <f t="shared" si="564"/>
        <v>0</v>
      </c>
      <c r="S1175" s="10">
        <f t="shared" si="555"/>
        <v>28.33949035318399</v>
      </c>
      <c r="T1175" s="10">
        <f t="shared" si="556"/>
        <v>0</v>
      </c>
      <c r="U1175" s="10">
        <f t="shared" si="565"/>
        <v>0</v>
      </c>
      <c r="V1175" s="10">
        <f t="shared" si="557"/>
        <v>0</v>
      </c>
      <c r="W1175" s="10">
        <f t="shared" si="558"/>
        <v>0</v>
      </c>
      <c r="X1175" s="10">
        <f t="shared" si="559"/>
        <v>59.169745176591995</v>
      </c>
      <c r="Y1175" s="10">
        <f t="shared" si="560"/>
        <v>0</v>
      </c>
      <c r="Z1175" s="10">
        <f t="shared" si="566"/>
        <v>0</v>
      </c>
      <c r="AA1175" s="10">
        <f t="shared" si="567"/>
        <v>0</v>
      </c>
      <c r="AB1175" s="10">
        <f t="shared" si="568"/>
        <v>0</v>
      </c>
      <c r="AC1175" s="10">
        <f t="shared" si="561"/>
        <v>59.169745176591995</v>
      </c>
      <c r="AD1175" s="10">
        <f t="shared" si="562"/>
        <v>0</v>
      </c>
      <c r="AE1175" s="10">
        <f t="shared" si="569"/>
        <v>0</v>
      </c>
      <c r="AF1175" s="10">
        <f t="shared" si="570"/>
        <v>0</v>
      </c>
      <c r="AG1175" s="10">
        <f t="shared" si="571"/>
        <v>0</v>
      </c>
    </row>
    <row r="1176" spans="1:33" x14ac:dyDescent="0.2">
      <c r="A1176" s="5">
        <v>40227.708333333336</v>
      </c>
      <c r="B1176" s="8">
        <v>111891.55526739478</v>
      </c>
      <c r="C1176" s="9">
        <v>112.49266666666666</v>
      </c>
      <c r="D1176" s="8">
        <f t="shared" si="550"/>
        <v>111.89155526739478</v>
      </c>
      <c r="E1176" s="8">
        <f t="shared" si="543"/>
        <v>118.64111526739478</v>
      </c>
      <c r="F1176" s="10">
        <f t="shared" si="544"/>
        <v>111.89155526739478</v>
      </c>
      <c r="G1176" s="10">
        <f t="shared" si="545"/>
        <v>0</v>
      </c>
      <c r="H1176" s="10">
        <f t="shared" si="572"/>
        <v>0</v>
      </c>
      <c r="I1176" s="10">
        <f t="shared" si="551"/>
        <v>0</v>
      </c>
      <c r="J1176" s="10">
        <f t="shared" si="552"/>
        <v>0</v>
      </c>
      <c r="K1176" s="10">
        <f t="shared" si="546"/>
        <v>111.89155526739478</v>
      </c>
      <c r="L1176" s="10">
        <f t="shared" si="547"/>
        <v>0</v>
      </c>
      <c r="M1176" s="10">
        <f t="shared" si="563"/>
        <v>0</v>
      </c>
      <c r="N1176" s="10">
        <f t="shared" si="553"/>
        <v>0</v>
      </c>
      <c r="O1176" s="10">
        <f t="shared" si="554"/>
        <v>0</v>
      </c>
      <c r="P1176" s="10">
        <f t="shared" si="548"/>
        <v>90</v>
      </c>
      <c r="Q1176" s="10">
        <f t="shared" si="549"/>
        <v>21.891555267394779</v>
      </c>
      <c r="R1176" s="10">
        <f t="shared" si="564"/>
        <v>0</v>
      </c>
      <c r="S1176" s="10">
        <f t="shared" si="555"/>
        <v>21.891555267394779</v>
      </c>
      <c r="T1176" s="10">
        <f t="shared" si="556"/>
        <v>0</v>
      </c>
      <c r="U1176" s="10">
        <f t="shared" si="565"/>
        <v>0</v>
      </c>
      <c r="V1176" s="10">
        <f t="shared" si="557"/>
        <v>0</v>
      </c>
      <c r="W1176" s="10">
        <f t="shared" si="558"/>
        <v>0</v>
      </c>
      <c r="X1176" s="10">
        <f t="shared" si="559"/>
        <v>55.945777633697389</v>
      </c>
      <c r="Y1176" s="10">
        <f t="shared" si="560"/>
        <v>0</v>
      </c>
      <c r="Z1176" s="10">
        <f t="shared" si="566"/>
        <v>0</v>
      </c>
      <c r="AA1176" s="10">
        <f t="shared" si="567"/>
        <v>0</v>
      </c>
      <c r="AB1176" s="10">
        <f t="shared" si="568"/>
        <v>0</v>
      </c>
      <c r="AC1176" s="10">
        <f t="shared" si="561"/>
        <v>55.945777633697389</v>
      </c>
      <c r="AD1176" s="10">
        <f t="shared" si="562"/>
        <v>0</v>
      </c>
      <c r="AE1176" s="10">
        <f t="shared" si="569"/>
        <v>0</v>
      </c>
      <c r="AF1176" s="10">
        <f t="shared" si="570"/>
        <v>0</v>
      </c>
      <c r="AG1176" s="10">
        <f t="shared" si="571"/>
        <v>0</v>
      </c>
    </row>
    <row r="1177" spans="1:33" x14ac:dyDescent="0.2">
      <c r="A1177" s="5">
        <v>40227.75</v>
      </c>
      <c r="B1177" s="8">
        <v>79310.584158387297</v>
      </c>
      <c r="C1177" s="9">
        <v>1060.1833333333334</v>
      </c>
      <c r="D1177" s="8">
        <f t="shared" si="550"/>
        <v>79.3105841583873</v>
      </c>
      <c r="E1177" s="8">
        <f t="shared" si="543"/>
        <v>142.9215841583873</v>
      </c>
      <c r="F1177" s="10">
        <f t="shared" si="544"/>
        <v>79.3105841583873</v>
      </c>
      <c r="G1177" s="10">
        <f t="shared" si="545"/>
        <v>0</v>
      </c>
      <c r="H1177" s="10">
        <f t="shared" si="572"/>
        <v>0</v>
      </c>
      <c r="I1177" s="10">
        <f t="shared" si="551"/>
        <v>0</v>
      </c>
      <c r="J1177" s="10">
        <f t="shared" si="552"/>
        <v>0</v>
      </c>
      <c r="K1177" s="10">
        <f t="shared" si="546"/>
        <v>79.3105841583873</v>
      </c>
      <c r="L1177" s="10">
        <f t="shared" si="547"/>
        <v>0</v>
      </c>
      <c r="M1177" s="10">
        <f t="shared" si="563"/>
        <v>0</v>
      </c>
      <c r="N1177" s="10">
        <f t="shared" si="553"/>
        <v>0</v>
      </c>
      <c r="O1177" s="10">
        <f t="shared" si="554"/>
        <v>0</v>
      </c>
      <c r="P1177" s="10">
        <f t="shared" si="548"/>
        <v>79.3105841583873</v>
      </c>
      <c r="Q1177" s="10">
        <f t="shared" si="549"/>
        <v>0</v>
      </c>
      <c r="R1177" s="10">
        <f t="shared" si="564"/>
        <v>0</v>
      </c>
      <c r="S1177" s="10">
        <f t="shared" si="555"/>
        <v>0</v>
      </c>
      <c r="T1177" s="10">
        <f t="shared" si="556"/>
        <v>0</v>
      </c>
      <c r="U1177" s="10">
        <f t="shared" si="565"/>
        <v>0</v>
      </c>
      <c r="V1177" s="10">
        <f t="shared" si="557"/>
        <v>0</v>
      </c>
      <c r="W1177" s="10">
        <f t="shared" si="558"/>
        <v>0</v>
      </c>
      <c r="X1177" s="10">
        <f t="shared" si="559"/>
        <v>39.65529207919365</v>
      </c>
      <c r="Y1177" s="10">
        <f t="shared" si="560"/>
        <v>0</v>
      </c>
      <c r="Z1177" s="10">
        <f t="shared" si="566"/>
        <v>0</v>
      </c>
      <c r="AA1177" s="10">
        <f t="shared" si="567"/>
        <v>0</v>
      </c>
      <c r="AB1177" s="10">
        <f t="shared" si="568"/>
        <v>0</v>
      </c>
      <c r="AC1177" s="10">
        <f t="shared" si="561"/>
        <v>39.65529207919365</v>
      </c>
      <c r="AD1177" s="10">
        <f t="shared" si="562"/>
        <v>0</v>
      </c>
      <c r="AE1177" s="10">
        <f t="shared" si="569"/>
        <v>0</v>
      </c>
      <c r="AF1177" s="10">
        <f t="shared" si="570"/>
        <v>0</v>
      </c>
      <c r="AG1177" s="10">
        <f t="shared" si="571"/>
        <v>0</v>
      </c>
    </row>
    <row r="1178" spans="1:33" x14ac:dyDescent="0.2">
      <c r="A1178" s="5">
        <v>40227.791666666664</v>
      </c>
      <c r="B1178" s="8">
        <v>78412.330202556914</v>
      </c>
      <c r="C1178" s="9">
        <v>1193.2333333333333</v>
      </c>
      <c r="D1178" s="8">
        <f t="shared" si="550"/>
        <v>78.412330202556916</v>
      </c>
      <c r="E1178" s="8">
        <f t="shared" si="543"/>
        <v>150.00633020255691</v>
      </c>
      <c r="F1178" s="10">
        <f t="shared" si="544"/>
        <v>78.412330202556916</v>
      </c>
      <c r="G1178" s="10">
        <f t="shared" si="545"/>
        <v>0</v>
      </c>
      <c r="H1178" s="10">
        <f t="shared" si="572"/>
        <v>0</v>
      </c>
      <c r="I1178" s="10">
        <f t="shared" si="551"/>
        <v>0</v>
      </c>
      <c r="J1178" s="10">
        <f t="shared" si="552"/>
        <v>0</v>
      </c>
      <c r="K1178" s="10">
        <f t="shared" si="546"/>
        <v>78.412330202556916</v>
      </c>
      <c r="L1178" s="10">
        <f t="shared" si="547"/>
        <v>0</v>
      </c>
      <c r="M1178" s="10">
        <f t="shared" si="563"/>
        <v>0</v>
      </c>
      <c r="N1178" s="10">
        <f t="shared" si="553"/>
        <v>0</v>
      </c>
      <c r="O1178" s="10">
        <f t="shared" si="554"/>
        <v>0</v>
      </c>
      <c r="P1178" s="10">
        <f t="shared" si="548"/>
        <v>78.412330202556916</v>
      </c>
      <c r="Q1178" s="10">
        <f t="shared" si="549"/>
        <v>0</v>
      </c>
      <c r="R1178" s="10">
        <f t="shared" si="564"/>
        <v>0</v>
      </c>
      <c r="S1178" s="10">
        <f t="shared" si="555"/>
        <v>0</v>
      </c>
      <c r="T1178" s="10">
        <f t="shared" si="556"/>
        <v>0</v>
      </c>
      <c r="U1178" s="10">
        <f t="shared" si="565"/>
        <v>0</v>
      </c>
      <c r="V1178" s="10">
        <f t="shared" si="557"/>
        <v>0</v>
      </c>
      <c r="W1178" s="10">
        <f t="shared" si="558"/>
        <v>0</v>
      </c>
      <c r="X1178" s="10">
        <f t="shared" si="559"/>
        <v>39.206165101278458</v>
      </c>
      <c r="Y1178" s="10">
        <f t="shared" si="560"/>
        <v>0</v>
      </c>
      <c r="Z1178" s="10">
        <f t="shared" si="566"/>
        <v>0</v>
      </c>
      <c r="AA1178" s="10">
        <f t="shared" si="567"/>
        <v>0</v>
      </c>
      <c r="AB1178" s="10">
        <f t="shared" si="568"/>
        <v>0</v>
      </c>
      <c r="AC1178" s="10">
        <f t="shared" si="561"/>
        <v>39.206165101278458</v>
      </c>
      <c r="AD1178" s="10">
        <f t="shared" si="562"/>
        <v>0</v>
      </c>
      <c r="AE1178" s="10">
        <f t="shared" si="569"/>
        <v>0</v>
      </c>
      <c r="AF1178" s="10">
        <f t="shared" si="570"/>
        <v>0</v>
      </c>
      <c r="AG1178" s="10">
        <f t="shared" si="571"/>
        <v>0</v>
      </c>
    </row>
    <row r="1179" spans="1:33" x14ac:dyDescent="0.2">
      <c r="A1179" s="5">
        <v>40227.833333333336</v>
      </c>
      <c r="B1179" s="8">
        <v>77584.555488653175</v>
      </c>
      <c r="C1179" s="9">
        <v>1187.9100000000001</v>
      </c>
      <c r="D1179" s="8">
        <f t="shared" si="550"/>
        <v>77.58455548865318</v>
      </c>
      <c r="E1179" s="8">
        <f t="shared" si="543"/>
        <v>148.85915548865319</v>
      </c>
      <c r="F1179" s="10">
        <f t="shared" si="544"/>
        <v>77.58455548865318</v>
      </c>
      <c r="G1179" s="10">
        <f t="shared" si="545"/>
        <v>0</v>
      </c>
      <c r="H1179" s="10">
        <f t="shared" si="572"/>
        <v>0</v>
      </c>
      <c r="I1179" s="10">
        <f t="shared" si="551"/>
        <v>0</v>
      </c>
      <c r="J1179" s="10">
        <f t="shared" si="552"/>
        <v>0</v>
      </c>
      <c r="K1179" s="10">
        <f t="shared" si="546"/>
        <v>77.58455548865318</v>
      </c>
      <c r="L1179" s="10">
        <f t="shared" si="547"/>
        <v>0</v>
      </c>
      <c r="M1179" s="10">
        <f t="shared" si="563"/>
        <v>0</v>
      </c>
      <c r="N1179" s="10">
        <f t="shared" si="553"/>
        <v>0</v>
      </c>
      <c r="O1179" s="10">
        <f t="shared" si="554"/>
        <v>0</v>
      </c>
      <c r="P1179" s="10">
        <f t="shared" si="548"/>
        <v>77.58455548865318</v>
      </c>
      <c r="Q1179" s="10">
        <f t="shared" si="549"/>
        <v>0</v>
      </c>
      <c r="R1179" s="10">
        <f t="shared" si="564"/>
        <v>0</v>
      </c>
      <c r="S1179" s="10">
        <f t="shared" si="555"/>
        <v>0</v>
      </c>
      <c r="T1179" s="10">
        <f t="shared" si="556"/>
        <v>0</v>
      </c>
      <c r="U1179" s="10">
        <f t="shared" si="565"/>
        <v>0</v>
      </c>
      <c r="V1179" s="10">
        <f t="shared" si="557"/>
        <v>0</v>
      </c>
      <c r="W1179" s="10">
        <f t="shared" si="558"/>
        <v>0</v>
      </c>
      <c r="X1179" s="10">
        <f t="shared" si="559"/>
        <v>38.79227774432659</v>
      </c>
      <c r="Y1179" s="10">
        <f t="shared" si="560"/>
        <v>0</v>
      </c>
      <c r="Z1179" s="10">
        <f t="shared" si="566"/>
        <v>0</v>
      </c>
      <c r="AA1179" s="10">
        <f t="shared" si="567"/>
        <v>0</v>
      </c>
      <c r="AB1179" s="10">
        <f t="shared" si="568"/>
        <v>0</v>
      </c>
      <c r="AC1179" s="10">
        <f t="shared" si="561"/>
        <v>38.79227774432659</v>
      </c>
      <c r="AD1179" s="10">
        <f t="shared" si="562"/>
        <v>0</v>
      </c>
      <c r="AE1179" s="10">
        <f t="shared" si="569"/>
        <v>0</v>
      </c>
      <c r="AF1179" s="10">
        <f t="shared" si="570"/>
        <v>0</v>
      </c>
      <c r="AG1179" s="10">
        <f t="shared" si="571"/>
        <v>0</v>
      </c>
    </row>
    <row r="1180" spans="1:33" x14ac:dyDescent="0.2">
      <c r="A1180" s="5">
        <v>40227.875</v>
      </c>
      <c r="B1180" s="8">
        <v>91502.777306030141</v>
      </c>
      <c r="C1180" s="9">
        <v>828.33833333333325</v>
      </c>
      <c r="D1180" s="8">
        <f t="shared" si="550"/>
        <v>91.50277730603014</v>
      </c>
      <c r="E1180" s="8">
        <f t="shared" si="543"/>
        <v>141.20307730603014</v>
      </c>
      <c r="F1180" s="10">
        <f t="shared" si="544"/>
        <v>91.50277730603014</v>
      </c>
      <c r="G1180" s="10">
        <f t="shared" si="545"/>
        <v>0</v>
      </c>
      <c r="H1180" s="10">
        <f t="shared" si="572"/>
        <v>0</v>
      </c>
      <c r="I1180" s="10">
        <f t="shared" si="551"/>
        <v>0</v>
      </c>
      <c r="J1180" s="10">
        <f t="shared" si="552"/>
        <v>0</v>
      </c>
      <c r="K1180" s="10">
        <f t="shared" si="546"/>
        <v>91.50277730603014</v>
      </c>
      <c r="L1180" s="10">
        <f t="shared" si="547"/>
        <v>0</v>
      </c>
      <c r="M1180" s="10">
        <f t="shared" si="563"/>
        <v>0</v>
      </c>
      <c r="N1180" s="10">
        <f t="shared" si="553"/>
        <v>0</v>
      </c>
      <c r="O1180" s="10">
        <f t="shared" si="554"/>
        <v>0</v>
      </c>
      <c r="P1180" s="10">
        <f t="shared" si="548"/>
        <v>90</v>
      </c>
      <c r="Q1180" s="10">
        <f t="shared" si="549"/>
        <v>1.5027773060301399</v>
      </c>
      <c r="R1180" s="10">
        <f t="shared" si="564"/>
        <v>1</v>
      </c>
      <c r="S1180" s="10">
        <f t="shared" si="555"/>
        <v>0</v>
      </c>
      <c r="T1180" s="10">
        <f t="shared" si="556"/>
        <v>1.5027773060301399</v>
      </c>
      <c r="U1180" s="10">
        <f t="shared" si="565"/>
        <v>1</v>
      </c>
      <c r="V1180" s="10">
        <f t="shared" si="557"/>
        <v>0</v>
      </c>
      <c r="W1180" s="10">
        <f t="shared" si="558"/>
        <v>1.5027773060301399</v>
      </c>
      <c r="X1180" s="10">
        <f t="shared" si="559"/>
        <v>45.75138865301507</v>
      </c>
      <c r="Y1180" s="10">
        <f t="shared" si="560"/>
        <v>0</v>
      </c>
      <c r="Z1180" s="10">
        <f t="shared" si="566"/>
        <v>0</v>
      </c>
      <c r="AA1180" s="10">
        <f t="shared" si="567"/>
        <v>0</v>
      </c>
      <c r="AB1180" s="10">
        <f t="shared" si="568"/>
        <v>0</v>
      </c>
      <c r="AC1180" s="10">
        <f t="shared" si="561"/>
        <v>45.75138865301507</v>
      </c>
      <c r="AD1180" s="10">
        <f t="shared" si="562"/>
        <v>0</v>
      </c>
      <c r="AE1180" s="10">
        <f t="shared" si="569"/>
        <v>0</v>
      </c>
      <c r="AF1180" s="10">
        <f t="shared" si="570"/>
        <v>0</v>
      </c>
      <c r="AG1180" s="10">
        <f t="shared" si="571"/>
        <v>0</v>
      </c>
    </row>
    <row r="1181" spans="1:33" x14ac:dyDescent="0.2">
      <c r="A1181" s="5">
        <v>40227.916666666664</v>
      </c>
      <c r="B1181" s="8">
        <v>101372.71178349628</v>
      </c>
      <c r="C1181" s="9">
        <v>0</v>
      </c>
      <c r="D1181" s="8">
        <f t="shared" si="550"/>
        <v>101.37271178349629</v>
      </c>
      <c r="E1181" s="8">
        <f t="shared" si="543"/>
        <v>101.37271178349629</v>
      </c>
      <c r="F1181" s="10">
        <f t="shared" si="544"/>
        <v>101.37271178349629</v>
      </c>
      <c r="G1181" s="10">
        <f t="shared" si="545"/>
        <v>0</v>
      </c>
      <c r="H1181" s="10">
        <f t="shared" si="572"/>
        <v>0</v>
      </c>
      <c r="I1181" s="10">
        <f t="shared" si="551"/>
        <v>0</v>
      </c>
      <c r="J1181" s="10">
        <f t="shared" si="552"/>
        <v>0</v>
      </c>
      <c r="K1181" s="10">
        <f t="shared" si="546"/>
        <v>101.37271178349629</v>
      </c>
      <c r="L1181" s="10">
        <f t="shared" si="547"/>
        <v>0</v>
      </c>
      <c r="M1181" s="10">
        <f t="shared" si="563"/>
        <v>0</v>
      </c>
      <c r="N1181" s="10">
        <f t="shared" si="553"/>
        <v>0</v>
      </c>
      <c r="O1181" s="10">
        <f t="shared" si="554"/>
        <v>0</v>
      </c>
      <c r="P1181" s="10">
        <f t="shared" si="548"/>
        <v>90</v>
      </c>
      <c r="Q1181" s="10">
        <f t="shared" si="549"/>
        <v>11.372711783496285</v>
      </c>
      <c r="R1181" s="10">
        <f t="shared" si="564"/>
        <v>0</v>
      </c>
      <c r="S1181" s="10">
        <f t="shared" si="555"/>
        <v>11.372711783496285</v>
      </c>
      <c r="T1181" s="10">
        <f t="shared" si="556"/>
        <v>0</v>
      </c>
      <c r="U1181" s="10">
        <f t="shared" si="565"/>
        <v>0</v>
      </c>
      <c r="V1181" s="10">
        <f t="shared" si="557"/>
        <v>0</v>
      </c>
      <c r="W1181" s="10">
        <f t="shared" si="558"/>
        <v>0</v>
      </c>
      <c r="X1181" s="10">
        <f t="shared" si="559"/>
        <v>50.686355891748143</v>
      </c>
      <c r="Y1181" s="10">
        <f t="shared" si="560"/>
        <v>0</v>
      </c>
      <c r="Z1181" s="10">
        <f t="shared" si="566"/>
        <v>0</v>
      </c>
      <c r="AA1181" s="10">
        <f t="shared" si="567"/>
        <v>0</v>
      </c>
      <c r="AB1181" s="10">
        <f t="shared" si="568"/>
        <v>0</v>
      </c>
      <c r="AC1181" s="10">
        <f t="shared" si="561"/>
        <v>50.686355891748143</v>
      </c>
      <c r="AD1181" s="10">
        <f t="shared" si="562"/>
        <v>0</v>
      </c>
      <c r="AE1181" s="10">
        <f t="shared" si="569"/>
        <v>0</v>
      </c>
      <c r="AF1181" s="10">
        <f t="shared" si="570"/>
        <v>0</v>
      </c>
      <c r="AG1181" s="10">
        <f t="shared" si="571"/>
        <v>0</v>
      </c>
    </row>
    <row r="1182" spans="1:33" x14ac:dyDescent="0.2">
      <c r="A1182" s="5">
        <v>40227.958333333336</v>
      </c>
      <c r="B1182" s="8">
        <v>128468.92574526477</v>
      </c>
      <c r="C1182" s="9">
        <v>0</v>
      </c>
      <c r="D1182" s="8">
        <f t="shared" si="550"/>
        <v>128.46892574526478</v>
      </c>
      <c r="E1182" s="8">
        <f t="shared" si="543"/>
        <v>128.46892574526478</v>
      </c>
      <c r="F1182" s="10">
        <f t="shared" si="544"/>
        <v>128.46892574526478</v>
      </c>
      <c r="G1182" s="10">
        <f t="shared" si="545"/>
        <v>0</v>
      </c>
      <c r="H1182" s="10">
        <f t="shared" si="572"/>
        <v>0</v>
      </c>
      <c r="I1182" s="10">
        <f t="shared" si="551"/>
        <v>0</v>
      </c>
      <c r="J1182" s="10">
        <f t="shared" si="552"/>
        <v>0</v>
      </c>
      <c r="K1182" s="10">
        <f t="shared" si="546"/>
        <v>128.46892574526478</v>
      </c>
      <c r="L1182" s="10">
        <f t="shared" si="547"/>
        <v>0</v>
      </c>
      <c r="M1182" s="10">
        <f t="shared" si="563"/>
        <v>0</v>
      </c>
      <c r="N1182" s="10">
        <f t="shared" si="553"/>
        <v>0</v>
      </c>
      <c r="O1182" s="10">
        <f t="shared" si="554"/>
        <v>0</v>
      </c>
      <c r="P1182" s="10">
        <f t="shared" si="548"/>
        <v>90</v>
      </c>
      <c r="Q1182" s="10">
        <f t="shared" si="549"/>
        <v>38.468925745264784</v>
      </c>
      <c r="R1182" s="10">
        <f t="shared" si="564"/>
        <v>0</v>
      </c>
      <c r="S1182" s="10">
        <f t="shared" si="555"/>
        <v>38.468925745264784</v>
      </c>
      <c r="T1182" s="10">
        <f t="shared" si="556"/>
        <v>0</v>
      </c>
      <c r="U1182" s="10">
        <f t="shared" si="565"/>
        <v>0</v>
      </c>
      <c r="V1182" s="10">
        <f t="shared" si="557"/>
        <v>0</v>
      </c>
      <c r="W1182" s="10">
        <f t="shared" si="558"/>
        <v>0</v>
      </c>
      <c r="X1182" s="10">
        <f t="shared" si="559"/>
        <v>64.234462872632392</v>
      </c>
      <c r="Y1182" s="10">
        <f t="shared" si="560"/>
        <v>0</v>
      </c>
      <c r="Z1182" s="10">
        <f t="shared" si="566"/>
        <v>0</v>
      </c>
      <c r="AA1182" s="10">
        <f t="shared" si="567"/>
        <v>0</v>
      </c>
      <c r="AB1182" s="10">
        <f t="shared" si="568"/>
        <v>0</v>
      </c>
      <c r="AC1182" s="10">
        <f t="shared" si="561"/>
        <v>64.234462872632392</v>
      </c>
      <c r="AD1182" s="10">
        <f t="shared" si="562"/>
        <v>0</v>
      </c>
      <c r="AE1182" s="10">
        <f t="shared" si="569"/>
        <v>0</v>
      </c>
      <c r="AF1182" s="10">
        <f t="shared" si="570"/>
        <v>0</v>
      </c>
      <c r="AG1182" s="10">
        <f t="shared" si="571"/>
        <v>0</v>
      </c>
    </row>
    <row r="1183" spans="1:33" x14ac:dyDescent="0.2">
      <c r="A1183" s="5">
        <v>40228</v>
      </c>
      <c r="B1183" s="8">
        <v>135069.84231324421</v>
      </c>
      <c r="C1183" s="9">
        <v>0</v>
      </c>
      <c r="D1183" s="8">
        <f t="shared" si="550"/>
        <v>135.06984231324421</v>
      </c>
      <c r="E1183" s="8">
        <f t="shared" si="543"/>
        <v>135.06984231324421</v>
      </c>
      <c r="F1183" s="10">
        <f t="shared" si="544"/>
        <v>135.06984231324421</v>
      </c>
      <c r="G1183" s="10">
        <f t="shared" si="545"/>
        <v>0</v>
      </c>
      <c r="H1183" s="10">
        <f t="shared" si="572"/>
        <v>0</v>
      </c>
      <c r="I1183" s="10">
        <f t="shared" si="551"/>
        <v>0</v>
      </c>
      <c r="J1183" s="10">
        <f t="shared" si="552"/>
        <v>0</v>
      </c>
      <c r="K1183" s="10">
        <f t="shared" si="546"/>
        <v>135</v>
      </c>
      <c r="L1183" s="10">
        <f t="shared" si="547"/>
        <v>6.9842313244208754E-2</v>
      </c>
      <c r="M1183" s="10">
        <f t="shared" si="563"/>
        <v>1</v>
      </c>
      <c r="N1183" s="10">
        <f t="shared" si="553"/>
        <v>0</v>
      </c>
      <c r="O1183" s="10">
        <f t="shared" si="554"/>
        <v>6.9842313244208754E-2</v>
      </c>
      <c r="P1183" s="10">
        <f t="shared" si="548"/>
        <v>90</v>
      </c>
      <c r="Q1183" s="10">
        <f t="shared" si="549"/>
        <v>45.069842313244209</v>
      </c>
      <c r="R1183" s="10">
        <f t="shared" si="564"/>
        <v>0</v>
      </c>
      <c r="S1183" s="10">
        <f t="shared" si="555"/>
        <v>45.069842313244209</v>
      </c>
      <c r="T1183" s="10">
        <f t="shared" si="556"/>
        <v>0</v>
      </c>
      <c r="U1183" s="10">
        <f t="shared" si="565"/>
        <v>0</v>
      </c>
      <c r="V1183" s="10">
        <f t="shared" si="557"/>
        <v>0</v>
      </c>
      <c r="W1183" s="10">
        <f t="shared" si="558"/>
        <v>0</v>
      </c>
      <c r="X1183" s="10">
        <f t="shared" si="559"/>
        <v>67.534921156622104</v>
      </c>
      <c r="Y1183" s="10">
        <f t="shared" si="560"/>
        <v>0</v>
      </c>
      <c r="Z1183" s="10">
        <f t="shared" si="566"/>
        <v>0</v>
      </c>
      <c r="AA1183" s="10">
        <f t="shared" si="567"/>
        <v>0</v>
      </c>
      <c r="AB1183" s="10">
        <f t="shared" si="568"/>
        <v>0</v>
      </c>
      <c r="AC1183" s="10">
        <f t="shared" si="561"/>
        <v>67.5</v>
      </c>
      <c r="AD1183" s="10">
        <f t="shared" si="562"/>
        <v>3.4921156622104377E-2</v>
      </c>
      <c r="AE1183" s="10">
        <f t="shared" si="569"/>
        <v>1</v>
      </c>
      <c r="AF1183" s="10">
        <f t="shared" si="570"/>
        <v>0</v>
      </c>
      <c r="AG1183" s="10">
        <f t="shared" si="571"/>
        <v>3.4921156622104377E-2</v>
      </c>
    </row>
    <row r="1184" spans="1:33" x14ac:dyDescent="0.2">
      <c r="A1184" s="5">
        <v>40228.041666666664</v>
      </c>
      <c r="B1184" s="8">
        <v>90980.749702030313</v>
      </c>
      <c r="C1184" s="9">
        <v>1184.665</v>
      </c>
      <c r="D1184" s="8">
        <f t="shared" si="550"/>
        <v>90.980749702030309</v>
      </c>
      <c r="E1184" s="8">
        <f t="shared" si="543"/>
        <v>162.0606497020303</v>
      </c>
      <c r="F1184" s="10">
        <f t="shared" si="544"/>
        <v>90.980749702030309</v>
      </c>
      <c r="G1184" s="10">
        <f t="shared" si="545"/>
        <v>0</v>
      </c>
      <c r="H1184" s="10">
        <f t="shared" si="572"/>
        <v>0</v>
      </c>
      <c r="I1184" s="10">
        <f t="shared" si="551"/>
        <v>0</v>
      </c>
      <c r="J1184" s="10">
        <f t="shared" si="552"/>
        <v>0</v>
      </c>
      <c r="K1184" s="10">
        <f t="shared" si="546"/>
        <v>90.980749702030309</v>
      </c>
      <c r="L1184" s="10">
        <f t="shared" si="547"/>
        <v>0</v>
      </c>
      <c r="M1184" s="10">
        <f t="shared" si="563"/>
        <v>0</v>
      </c>
      <c r="N1184" s="10">
        <f t="shared" si="553"/>
        <v>0</v>
      </c>
      <c r="O1184" s="10">
        <f t="shared" si="554"/>
        <v>0</v>
      </c>
      <c r="P1184" s="10">
        <f t="shared" si="548"/>
        <v>90</v>
      </c>
      <c r="Q1184" s="10">
        <f t="shared" si="549"/>
        <v>0.98074970203030887</v>
      </c>
      <c r="R1184" s="10">
        <f t="shared" si="564"/>
        <v>0</v>
      </c>
      <c r="S1184" s="10">
        <f t="shared" si="555"/>
        <v>0.98074970203030887</v>
      </c>
      <c r="T1184" s="10">
        <f t="shared" si="556"/>
        <v>0</v>
      </c>
      <c r="U1184" s="10">
        <f t="shared" si="565"/>
        <v>0</v>
      </c>
      <c r="V1184" s="10">
        <f t="shared" si="557"/>
        <v>0</v>
      </c>
      <c r="W1184" s="10">
        <f t="shared" si="558"/>
        <v>0</v>
      </c>
      <c r="X1184" s="10">
        <f t="shared" si="559"/>
        <v>45.490374851015154</v>
      </c>
      <c r="Y1184" s="10">
        <f t="shared" si="560"/>
        <v>0</v>
      </c>
      <c r="Z1184" s="10">
        <f t="shared" si="566"/>
        <v>0</v>
      </c>
      <c r="AA1184" s="10">
        <f t="shared" si="567"/>
        <v>0</v>
      </c>
      <c r="AB1184" s="10">
        <f t="shared" si="568"/>
        <v>0</v>
      </c>
      <c r="AC1184" s="10">
        <f t="shared" si="561"/>
        <v>45.490374851015154</v>
      </c>
      <c r="AD1184" s="10">
        <f t="shared" si="562"/>
        <v>0</v>
      </c>
      <c r="AE1184" s="10">
        <f t="shared" si="569"/>
        <v>0</v>
      </c>
      <c r="AF1184" s="10">
        <f t="shared" si="570"/>
        <v>0</v>
      </c>
      <c r="AG1184" s="10">
        <f t="shared" si="571"/>
        <v>0</v>
      </c>
    </row>
    <row r="1185" spans="1:33" x14ac:dyDescent="0.2">
      <c r="A1185" s="5">
        <v>40228.083333333336</v>
      </c>
      <c r="B1185" s="8">
        <v>98000.059712910384</v>
      </c>
      <c r="C1185" s="9">
        <v>832.93333333333328</v>
      </c>
      <c r="D1185" s="8">
        <f t="shared" si="550"/>
        <v>98.000059712910385</v>
      </c>
      <c r="E1185" s="8">
        <f t="shared" si="543"/>
        <v>147.9760597129104</v>
      </c>
      <c r="F1185" s="10">
        <f t="shared" si="544"/>
        <v>98.000059712910385</v>
      </c>
      <c r="G1185" s="10">
        <f t="shared" si="545"/>
        <v>0</v>
      </c>
      <c r="H1185" s="10">
        <f t="shared" si="572"/>
        <v>0</v>
      </c>
      <c r="I1185" s="10">
        <f t="shared" si="551"/>
        <v>0</v>
      </c>
      <c r="J1185" s="10">
        <f t="shared" si="552"/>
        <v>0</v>
      </c>
      <c r="K1185" s="10">
        <f t="shared" si="546"/>
        <v>98.000059712910385</v>
      </c>
      <c r="L1185" s="10">
        <f t="shared" si="547"/>
        <v>0</v>
      </c>
      <c r="M1185" s="10">
        <f t="shared" si="563"/>
        <v>0</v>
      </c>
      <c r="N1185" s="10">
        <f t="shared" si="553"/>
        <v>0</v>
      </c>
      <c r="O1185" s="10">
        <f t="shared" si="554"/>
        <v>0</v>
      </c>
      <c r="P1185" s="10">
        <f t="shared" si="548"/>
        <v>90</v>
      </c>
      <c r="Q1185" s="10">
        <f t="shared" si="549"/>
        <v>8.0000597129103852</v>
      </c>
      <c r="R1185" s="10">
        <f t="shared" si="564"/>
        <v>0</v>
      </c>
      <c r="S1185" s="10">
        <f t="shared" si="555"/>
        <v>8.0000597129103852</v>
      </c>
      <c r="T1185" s="10">
        <f t="shared" si="556"/>
        <v>0</v>
      </c>
      <c r="U1185" s="10">
        <f t="shared" si="565"/>
        <v>0</v>
      </c>
      <c r="V1185" s="10">
        <f t="shared" si="557"/>
        <v>0</v>
      </c>
      <c r="W1185" s="10">
        <f t="shared" si="558"/>
        <v>0</v>
      </c>
      <c r="X1185" s="10">
        <f t="shared" si="559"/>
        <v>49.000029856455193</v>
      </c>
      <c r="Y1185" s="10">
        <f t="shared" si="560"/>
        <v>0</v>
      </c>
      <c r="Z1185" s="10">
        <f t="shared" si="566"/>
        <v>0</v>
      </c>
      <c r="AA1185" s="10">
        <f t="shared" si="567"/>
        <v>0</v>
      </c>
      <c r="AB1185" s="10">
        <f t="shared" si="568"/>
        <v>0</v>
      </c>
      <c r="AC1185" s="10">
        <f t="shared" si="561"/>
        <v>49.000029856455193</v>
      </c>
      <c r="AD1185" s="10">
        <f t="shared" si="562"/>
        <v>0</v>
      </c>
      <c r="AE1185" s="10">
        <f t="shared" si="569"/>
        <v>0</v>
      </c>
      <c r="AF1185" s="10">
        <f t="shared" si="570"/>
        <v>0</v>
      </c>
      <c r="AG1185" s="10">
        <f t="shared" si="571"/>
        <v>0</v>
      </c>
    </row>
    <row r="1186" spans="1:33" x14ac:dyDescent="0.2">
      <c r="A1186" s="5">
        <v>40228.125</v>
      </c>
      <c r="B1186" s="8">
        <v>100252.15312751922</v>
      </c>
      <c r="C1186" s="9">
        <v>0</v>
      </c>
      <c r="D1186" s="8">
        <f t="shared" si="550"/>
        <v>100.25215312751922</v>
      </c>
      <c r="E1186" s="8">
        <f t="shared" si="543"/>
        <v>100.25215312751922</v>
      </c>
      <c r="F1186" s="10">
        <f t="shared" si="544"/>
        <v>100.25215312751922</v>
      </c>
      <c r="G1186" s="10">
        <f t="shared" si="545"/>
        <v>0</v>
      </c>
      <c r="H1186" s="10">
        <f t="shared" si="572"/>
        <v>0</v>
      </c>
      <c r="I1186" s="10">
        <f t="shared" si="551"/>
        <v>0</v>
      </c>
      <c r="J1186" s="10">
        <f t="shared" si="552"/>
        <v>0</v>
      </c>
      <c r="K1186" s="10">
        <f t="shared" si="546"/>
        <v>100.25215312751922</v>
      </c>
      <c r="L1186" s="10">
        <f t="shared" si="547"/>
        <v>0</v>
      </c>
      <c r="M1186" s="10">
        <f t="shared" si="563"/>
        <v>0</v>
      </c>
      <c r="N1186" s="10">
        <f t="shared" si="553"/>
        <v>0</v>
      </c>
      <c r="O1186" s="10">
        <f t="shared" si="554"/>
        <v>0</v>
      </c>
      <c r="P1186" s="10">
        <f t="shared" si="548"/>
        <v>90</v>
      </c>
      <c r="Q1186" s="10">
        <f t="shared" si="549"/>
        <v>10.252153127519222</v>
      </c>
      <c r="R1186" s="10">
        <f t="shared" si="564"/>
        <v>0</v>
      </c>
      <c r="S1186" s="10">
        <f t="shared" si="555"/>
        <v>10.252153127519222</v>
      </c>
      <c r="T1186" s="10">
        <f t="shared" si="556"/>
        <v>0</v>
      </c>
      <c r="U1186" s="10">
        <f t="shared" si="565"/>
        <v>0</v>
      </c>
      <c r="V1186" s="10">
        <f t="shared" si="557"/>
        <v>0</v>
      </c>
      <c r="W1186" s="10">
        <f t="shared" si="558"/>
        <v>0</v>
      </c>
      <c r="X1186" s="10">
        <f t="shared" si="559"/>
        <v>50.126076563759611</v>
      </c>
      <c r="Y1186" s="10">
        <f t="shared" si="560"/>
        <v>0</v>
      </c>
      <c r="Z1186" s="10">
        <f t="shared" si="566"/>
        <v>0</v>
      </c>
      <c r="AA1186" s="10">
        <f t="shared" si="567"/>
        <v>0</v>
      </c>
      <c r="AB1186" s="10">
        <f t="shared" si="568"/>
        <v>0</v>
      </c>
      <c r="AC1186" s="10">
        <f t="shared" si="561"/>
        <v>50.126076563759611</v>
      </c>
      <c r="AD1186" s="10">
        <f t="shared" si="562"/>
        <v>0</v>
      </c>
      <c r="AE1186" s="10">
        <f t="shared" si="569"/>
        <v>0</v>
      </c>
      <c r="AF1186" s="10">
        <f t="shared" si="570"/>
        <v>0</v>
      </c>
      <c r="AG1186" s="10">
        <f t="shared" si="571"/>
        <v>0</v>
      </c>
    </row>
    <row r="1187" spans="1:33" x14ac:dyDescent="0.2">
      <c r="A1187" s="5">
        <v>40228.166666666664</v>
      </c>
      <c r="B1187" s="8">
        <v>118211.95420951879</v>
      </c>
      <c r="C1187" s="9">
        <v>0</v>
      </c>
      <c r="D1187" s="8">
        <f t="shared" si="550"/>
        <v>118.21195420951879</v>
      </c>
      <c r="E1187" s="8">
        <f t="shared" si="543"/>
        <v>118.21195420951879</v>
      </c>
      <c r="F1187" s="10">
        <f t="shared" si="544"/>
        <v>118.21195420951879</v>
      </c>
      <c r="G1187" s="10">
        <f t="shared" si="545"/>
        <v>0</v>
      </c>
      <c r="H1187" s="10">
        <f t="shared" si="572"/>
        <v>0</v>
      </c>
      <c r="I1187" s="10">
        <f t="shared" si="551"/>
        <v>0</v>
      </c>
      <c r="J1187" s="10">
        <f t="shared" si="552"/>
        <v>0</v>
      </c>
      <c r="K1187" s="10">
        <f t="shared" si="546"/>
        <v>118.21195420951879</v>
      </c>
      <c r="L1187" s="10">
        <f t="shared" si="547"/>
        <v>0</v>
      </c>
      <c r="M1187" s="10">
        <f t="shared" si="563"/>
        <v>0</v>
      </c>
      <c r="N1187" s="10">
        <f t="shared" si="553"/>
        <v>0</v>
      </c>
      <c r="O1187" s="10">
        <f t="shared" si="554"/>
        <v>0</v>
      </c>
      <c r="P1187" s="10">
        <f t="shared" si="548"/>
        <v>90</v>
      </c>
      <c r="Q1187" s="10">
        <f t="shared" si="549"/>
        <v>28.211954209518794</v>
      </c>
      <c r="R1187" s="10">
        <f t="shared" si="564"/>
        <v>0</v>
      </c>
      <c r="S1187" s="10">
        <f t="shared" si="555"/>
        <v>28.211954209518794</v>
      </c>
      <c r="T1187" s="10">
        <f t="shared" si="556"/>
        <v>0</v>
      </c>
      <c r="U1187" s="10">
        <f t="shared" si="565"/>
        <v>0</v>
      </c>
      <c r="V1187" s="10">
        <f t="shared" si="557"/>
        <v>0</v>
      </c>
      <c r="W1187" s="10">
        <f t="shared" si="558"/>
        <v>0</v>
      </c>
      <c r="X1187" s="10">
        <f t="shared" si="559"/>
        <v>59.105977104759397</v>
      </c>
      <c r="Y1187" s="10">
        <f t="shared" si="560"/>
        <v>0</v>
      </c>
      <c r="Z1187" s="10">
        <f t="shared" si="566"/>
        <v>0</v>
      </c>
      <c r="AA1187" s="10">
        <f t="shared" si="567"/>
        <v>0</v>
      </c>
      <c r="AB1187" s="10">
        <f t="shared" si="568"/>
        <v>0</v>
      </c>
      <c r="AC1187" s="10">
        <f t="shared" si="561"/>
        <v>59.105977104759397</v>
      </c>
      <c r="AD1187" s="10">
        <f t="shared" si="562"/>
        <v>0</v>
      </c>
      <c r="AE1187" s="10">
        <f t="shared" si="569"/>
        <v>0</v>
      </c>
      <c r="AF1187" s="10">
        <f t="shared" si="570"/>
        <v>0</v>
      </c>
      <c r="AG1187" s="10">
        <f t="shared" si="571"/>
        <v>0</v>
      </c>
    </row>
    <row r="1188" spans="1:33" x14ac:dyDescent="0.2">
      <c r="A1188" s="5">
        <v>40228.208333333336</v>
      </c>
      <c r="B1188" s="8">
        <v>116492.98518313962</v>
      </c>
      <c r="C1188" s="9">
        <v>0</v>
      </c>
      <c r="D1188" s="8">
        <f t="shared" si="550"/>
        <v>116.49298518313962</v>
      </c>
      <c r="E1188" s="8">
        <f t="shared" si="543"/>
        <v>116.49298518313962</v>
      </c>
      <c r="F1188" s="10">
        <f t="shared" si="544"/>
        <v>116.49298518313962</v>
      </c>
      <c r="G1188" s="10">
        <f t="shared" si="545"/>
        <v>0</v>
      </c>
      <c r="H1188" s="10">
        <f t="shared" si="572"/>
        <v>0</v>
      </c>
      <c r="I1188" s="10">
        <f t="shared" si="551"/>
        <v>0</v>
      </c>
      <c r="J1188" s="10">
        <f t="shared" si="552"/>
        <v>0</v>
      </c>
      <c r="K1188" s="10">
        <f t="shared" si="546"/>
        <v>116.49298518313962</v>
      </c>
      <c r="L1188" s="10">
        <f t="shared" si="547"/>
        <v>0</v>
      </c>
      <c r="M1188" s="10">
        <f t="shared" si="563"/>
        <v>0</v>
      </c>
      <c r="N1188" s="10">
        <f t="shared" si="553"/>
        <v>0</v>
      </c>
      <c r="O1188" s="10">
        <f t="shared" si="554"/>
        <v>0</v>
      </c>
      <c r="P1188" s="10">
        <f t="shared" si="548"/>
        <v>90</v>
      </c>
      <c r="Q1188" s="10">
        <f t="shared" si="549"/>
        <v>26.492985183139623</v>
      </c>
      <c r="R1188" s="10">
        <f t="shared" si="564"/>
        <v>0</v>
      </c>
      <c r="S1188" s="10">
        <f t="shared" si="555"/>
        <v>26.492985183139623</v>
      </c>
      <c r="T1188" s="10">
        <f t="shared" si="556"/>
        <v>0</v>
      </c>
      <c r="U1188" s="10">
        <f t="shared" si="565"/>
        <v>0</v>
      </c>
      <c r="V1188" s="10">
        <f t="shared" si="557"/>
        <v>0</v>
      </c>
      <c r="W1188" s="10">
        <f t="shared" si="558"/>
        <v>0</v>
      </c>
      <c r="X1188" s="10">
        <f t="shared" si="559"/>
        <v>58.246492591569812</v>
      </c>
      <c r="Y1188" s="10">
        <f t="shared" si="560"/>
        <v>0</v>
      </c>
      <c r="Z1188" s="10">
        <f t="shared" si="566"/>
        <v>0</v>
      </c>
      <c r="AA1188" s="10">
        <f t="shared" si="567"/>
        <v>0</v>
      </c>
      <c r="AB1188" s="10">
        <f t="shared" si="568"/>
        <v>0</v>
      </c>
      <c r="AC1188" s="10">
        <f t="shared" si="561"/>
        <v>58.246492591569812</v>
      </c>
      <c r="AD1188" s="10">
        <f t="shared" si="562"/>
        <v>0</v>
      </c>
      <c r="AE1188" s="10">
        <f t="shared" si="569"/>
        <v>0</v>
      </c>
      <c r="AF1188" s="10">
        <f t="shared" si="570"/>
        <v>0</v>
      </c>
      <c r="AG1188" s="10">
        <f t="shared" si="571"/>
        <v>0</v>
      </c>
    </row>
    <row r="1189" spans="1:33" x14ac:dyDescent="0.2">
      <c r="A1189" s="5">
        <v>40228.25</v>
      </c>
      <c r="B1189" s="8">
        <v>115701.30635727946</v>
      </c>
      <c r="C1189" s="9">
        <v>0</v>
      </c>
      <c r="D1189" s="8">
        <f t="shared" si="550"/>
        <v>115.70130635727946</v>
      </c>
      <c r="E1189" s="8">
        <f t="shared" si="543"/>
        <v>115.70130635727946</v>
      </c>
      <c r="F1189" s="10">
        <f t="shared" si="544"/>
        <v>115.70130635727946</v>
      </c>
      <c r="G1189" s="10">
        <f t="shared" si="545"/>
        <v>0</v>
      </c>
      <c r="H1189" s="10">
        <f t="shared" si="572"/>
        <v>0</v>
      </c>
      <c r="I1189" s="10">
        <f t="shared" si="551"/>
        <v>0</v>
      </c>
      <c r="J1189" s="10">
        <f t="shared" si="552"/>
        <v>0</v>
      </c>
      <c r="K1189" s="10">
        <f t="shared" si="546"/>
        <v>115.70130635727946</v>
      </c>
      <c r="L1189" s="10">
        <f t="shared" si="547"/>
        <v>0</v>
      </c>
      <c r="M1189" s="10">
        <f t="shared" si="563"/>
        <v>0</v>
      </c>
      <c r="N1189" s="10">
        <f t="shared" si="553"/>
        <v>0</v>
      </c>
      <c r="O1189" s="10">
        <f t="shared" si="554"/>
        <v>0</v>
      </c>
      <c r="P1189" s="10">
        <f t="shared" si="548"/>
        <v>90</v>
      </c>
      <c r="Q1189" s="10">
        <f t="shared" si="549"/>
        <v>25.701306357279464</v>
      </c>
      <c r="R1189" s="10">
        <f t="shared" si="564"/>
        <v>0</v>
      </c>
      <c r="S1189" s="10">
        <f t="shared" si="555"/>
        <v>25.701306357279464</v>
      </c>
      <c r="T1189" s="10">
        <f t="shared" si="556"/>
        <v>0</v>
      </c>
      <c r="U1189" s="10">
        <f t="shared" si="565"/>
        <v>0</v>
      </c>
      <c r="V1189" s="10">
        <f t="shared" si="557"/>
        <v>0</v>
      </c>
      <c r="W1189" s="10">
        <f t="shared" si="558"/>
        <v>0</v>
      </c>
      <c r="X1189" s="10">
        <f t="shared" si="559"/>
        <v>57.850653178639732</v>
      </c>
      <c r="Y1189" s="10">
        <f t="shared" si="560"/>
        <v>0</v>
      </c>
      <c r="Z1189" s="10">
        <f t="shared" si="566"/>
        <v>0</v>
      </c>
      <c r="AA1189" s="10">
        <f t="shared" si="567"/>
        <v>0</v>
      </c>
      <c r="AB1189" s="10">
        <f t="shared" si="568"/>
        <v>0</v>
      </c>
      <c r="AC1189" s="10">
        <f t="shared" si="561"/>
        <v>57.850653178639732</v>
      </c>
      <c r="AD1189" s="10">
        <f t="shared" si="562"/>
        <v>0</v>
      </c>
      <c r="AE1189" s="10">
        <f t="shared" si="569"/>
        <v>0</v>
      </c>
      <c r="AF1189" s="10">
        <f t="shared" si="570"/>
        <v>0</v>
      </c>
      <c r="AG1189" s="10">
        <f t="shared" si="571"/>
        <v>0</v>
      </c>
    </row>
    <row r="1190" spans="1:33" x14ac:dyDescent="0.2">
      <c r="A1190" s="5">
        <v>40228.291666666664</v>
      </c>
      <c r="B1190" s="8">
        <v>109346.16961927373</v>
      </c>
      <c r="C1190" s="9">
        <v>0</v>
      </c>
      <c r="D1190" s="8">
        <f t="shared" si="550"/>
        <v>109.34616961927372</v>
      </c>
      <c r="E1190" s="8">
        <f t="shared" si="543"/>
        <v>109.34616961927372</v>
      </c>
      <c r="F1190" s="10">
        <f t="shared" si="544"/>
        <v>109.34616961927372</v>
      </c>
      <c r="G1190" s="10">
        <f t="shared" si="545"/>
        <v>0</v>
      </c>
      <c r="H1190" s="10">
        <f t="shared" si="572"/>
        <v>0</v>
      </c>
      <c r="I1190" s="10">
        <f t="shared" si="551"/>
        <v>0</v>
      </c>
      <c r="J1190" s="10">
        <f t="shared" si="552"/>
        <v>0</v>
      </c>
      <c r="K1190" s="10">
        <f t="shared" si="546"/>
        <v>109.34616961927372</v>
      </c>
      <c r="L1190" s="10">
        <f t="shared" si="547"/>
        <v>0</v>
      </c>
      <c r="M1190" s="10">
        <f t="shared" si="563"/>
        <v>0</v>
      </c>
      <c r="N1190" s="10">
        <f t="shared" si="553"/>
        <v>0</v>
      </c>
      <c r="O1190" s="10">
        <f t="shared" si="554"/>
        <v>0</v>
      </c>
      <c r="P1190" s="10">
        <f t="shared" si="548"/>
        <v>90</v>
      </c>
      <c r="Q1190" s="10">
        <f t="shared" si="549"/>
        <v>19.346169619273724</v>
      </c>
      <c r="R1190" s="10">
        <f t="shared" si="564"/>
        <v>0</v>
      </c>
      <c r="S1190" s="10">
        <f t="shared" si="555"/>
        <v>19.346169619273724</v>
      </c>
      <c r="T1190" s="10">
        <f t="shared" si="556"/>
        <v>0</v>
      </c>
      <c r="U1190" s="10">
        <f t="shared" si="565"/>
        <v>0</v>
      </c>
      <c r="V1190" s="10">
        <f t="shared" si="557"/>
        <v>0</v>
      </c>
      <c r="W1190" s="10">
        <f t="shared" si="558"/>
        <v>0</v>
      </c>
      <c r="X1190" s="10">
        <f t="shared" si="559"/>
        <v>54.673084809636862</v>
      </c>
      <c r="Y1190" s="10">
        <f t="shared" si="560"/>
        <v>0</v>
      </c>
      <c r="Z1190" s="10">
        <f t="shared" si="566"/>
        <v>0</v>
      </c>
      <c r="AA1190" s="10">
        <f t="shared" si="567"/>
        <v>0</v>
      </c>
      <c r="AB1190" s="10">
        <f t="shared" si="568"/>
        <v>0</v>
      </c>
      <c r="AC1190" s="10">
        <f t="shared" si="561"/>
        <v>54.673084809636862</v>
      </c>
      <c r="AD1190" s="10">
        <f t="shared" si="562"/>
        <v>0</v>
      </c>
      <c r="AE1190" s="10">
        <f t="shared" si="569"/>
        <v>0</v>
      </c>
      <c r="AF1190" s="10">
        <f t="shared" si="570"/>
        <v>0</v>
      </c>
      <c r="AG1190" s="10">
        <f t="shared" si="571"/>
        <v>0</v>
      </c>
    </row>
    <row r="1191" spans="1:33" x14ac:dyDescent="0.2">
      <c r="A1191" s="5">
        <v>40228.333333333336</v>
      </c>
      <c r="B1191" s="8">
        <v>106098.89880427983</v>
      </c>
      <c r="C1191" s="9">
        <v>0</v>
      </c>
      <c r="D1191" s="8">
        <f t="shared" si="550"/>
        <v>106.09889880427983</v>
      </c>
      <c r="E1191" s="8">
        <f t="shared" si="543"/>
        <v>106.09889880427983</v>
      </c>
      <c r="F1191" s="10">
        <f t="shared" si="544"/>
        <v>106.09889880427983</v>
      </c>
      <c r="G1191" s="10">
        <f t="shared" si="545"/>
        <v>0</v>
      </c>
      <c r="H1191" s="10">
        <f t="shared" si="572"/>
        <v>0</v>
      </c>
      <c r="I1191" s="10">
        <f t="shared" si="551"/>
        <v>0</v>
      </c>
      <c r="J1191" s="10">
        <f t="shared" si="552"/>
        <v>0</v>
      </c>
      <c r="K1191" s="10">
        <f t="shared" si="546"/>
        <v>106.09889880427983</v>
      </c>
      <c r="L1191" s="10">
        <f t="shared" si="547"/>
        <v>0</v>
      </c>
      <c r="M1191" s="10">
        <f t="shared" si="563"/>
        <v>0</v>
      </c>
      <c r="N1191" s="10">
        <f t="shared" si="553"/>
        <v>0</v>
      </c>
      <c r="O1191" s="10">
        <f t="shared" si="554"/>
        <v>0</v>
      </c>
      <c r="P1191" s="10">
        <f t="shared" si="548"/>
        <v>90</v>
      </c>
      <c r="Q1191" s="10">
        <f t="shared" si="549"/>
        <v>16.098898804279827</v>
      </c>
      <c r="R1191" s="10">
        <f t="shared" si="564"/>
        <v>0</v>
      </c>
      <c r="S1191" s="10">
        <f t="shared" si="555"/>
        <v>16.098898804279827</v>
      </c>
      <c r="T1191" s="10">
        <f t="shared" si="556"/>
        <v>0</v>
      </c>
      <c r="U1191" s="10">
        <f t="shared" si="565"/>
        <v>0</v>
      </c>
      <c r="V1191" s="10">
        <f t="shared" si="557"/>
        <v>0</v>
      </c>
      <c r="W1191" s="10">
        <f t="shared" si="558"/>
        <v>0</v>
      </c>
      <c r="X1191" s="10">
        <f t="shared" si="559"/>
        <v>53.049449402139913</v>
      </c>
      <c r="Y1191" s="10">
        <f t="shared" si="560"/>
        <v>0</v>
      </c>
      <c r="Z1191" s="10">
        <f t="shared" si="566"/>
        <v>0</v>
      </c>
      <c r="AA1191" s="10">
        <f t="shared" si="567"/>
        <v>0</v>
      </c>
      <c r="AB1191" s="10">
        <f t="shared" si="568"/>
        <v>0</v>
      </c>
      <c r="AC1191" s="10">
        <f t="shared" si="561"/>
        <v>53.049449402139913</v>
      </c>
      <c r="AD1191" s="10">
        <f t="shared" si="562"/>
        <v>0</v>
      </c>
      <c r="AE1191" s="10">
        <f t="shared" si="569"/>
        <v>0</v>
      </c>
      <c r="AF1191" s="10">
        <f t="shared" si="570"/>
        <v>0</v>
      </c>
      <c r="AG1191" s="10">
        <f t="shared" si="571"/>
        <v>0</v>
      </c>
    </row>
    <row r="1192" spans="1:33" x14ac:dyDescent="0.2">
      <c r="A1192" s="5">
        <v>40228.375</v>
      </c>
      <c r="B1192" s="8">
        <v>98057.184950358584</v>
      </c>
      <c r="C1192" s="9">
        <v>400.52499999999998</v>
      </c>
      <c r="D1192" s="8">
        <f t="shared" si="550"/>
        <v>98.05718495035859</v>
      </c>
      <c r="E1192" s="8">
        <f t="shared" si="543"/>
        <v>122.08868495035858</v>
      </c>
      <c r="F1192" s="10">
        <f t="shared" si="544"/>
        <v>98.05718495035859</v>
      </c>
      <c r="G1192" s="10">
        <f t="shared" si="545"/>
        <v>0</v>
      </c>
      <c r="H1192" s="10">
        <f t="shared" si="572"/>
        <v>0</v>
      </c>
      <c r="I1192" s="10">
        <f t="shared" si="551"/>
        <v>0</v>
      </c>
      <c r="J1192" s="10">
        <f t="shared" si="552"/>
        <v>0</v>
      </c>
      <c r="K1192" s="10">
        <f t="shared" si="546"/>
        <v>98.05718495035859</v>
      </c>
      <c r="L1192" s="10">
        <f t="shared" si="547"/>
        <v>0</v>
      </c>
      <c r="M1192" s="10">
        <f t="shared" si="563"/>
        <v>0</v>
      </c>
      <c r="N1192" s="10">
        <f t="shared" si="553"/>
        <v>0</v>
      </c>
      <c r="O1192" s="10">
        <f t="shared" si="554"/>
        <v>0</v>
      </c>
      <c r="P1192" s="10">
        <f t="shared" si="548"/>
        <v>90</v>
      </c>
      <c r="Q1192" s="10">
        <f t="shared" si="549"/>
        <v>8.0571849503585895</v>
      </c>
      <c r="R1192" s="10">
        <f t="shared" si="564"/>
        <v>0</v>
      </c>
      <c r="S1192" s="10">
        <f t="shared" si="555"/>
        <v>8.0571849503585895</v>
      </c>
      <c r="T1192" s="10">
        <f t="shared" si="556"/>
        <v>0</v>
      </c>
      <c r="U1192" s="10">
        <f t="shared" si="565"/>
        <v>0</v>
      </c>
      <c r="V1192" s="10">
        <f t="shared" si="557"/>
        <v>0</v>
      </c>
      <c r="W1192" s="10">
        <f t="shared" si="558"/>
        <v>0</v>
      </c>
      <c r="X1192" s="10">
        <f t="shared" si="559"/>
        <v>49.028592475179295</v>
      </c>
      <c r="Y1192" s="10">
        <f t="shared" si="560"/>
        <v>0</v>
      </c>
      <c r="Z1192" s="10">
        <f t="shared" si="566"/>
        <v>0</v>
      </c>
      <c r="AA1192" s="10">
        <f t="shared" si="567"/>
        <v>0</v>
      </c>
      <c r="AB1192" s="10">
        <f t="shared" si="568"/>
        <v>0</v>
      </c>
      <c r="AC1192" s="10">
        <f t="shared" si="561"/>
        <v>49.028592475179295</v>
      </c>
      <c r="AD1192" s="10">
        <f t="shared" si="562"/>
        <v>0</v>
      </c>
      <c r="AE1192" s="10">
        <f t="shared" si="569"/>
        <v>0</v>
      </c>
      <c r="AF1192" s="10">
        <f t="shared" si="570"/>
        <v>0</v>
      </c>
      <c r="AG1192" s="10">
        <f t="shared" si="571"/>
        <v>0</v>
      </c>
    </row>
    <row r="1193" spans="1:33" x14ac:dyDescent="0.2">
      <c r="A1193" s="5">
        <v>40228.416666666664</v>
      </c>
      <c r="B1193" s="8">
        <v>90168.551598089194</v>
      </c>
      <c r="C1193" s="9">
        <v>869.51499999999999</v>
      </c>
      <c r="D1193" s="8">
        <f t="shared" si="550"/>
        <v>90.168551598089195</v>
      </c>
      <c r="E1193" s="8">
        <f t="shared" si="543"/>
        <v>142.3394515980892</v>
      </c>
      <c r="F1193" s="10">
        <f t="shared" si="544"/>
        <v>90.168551598089195</v>
      </c>
      <c r="G1193" s="10">
        <f t="shared" si="545"/>
        <v>0</v>
      </c>
      <c r="H1193" s="10">
        <f t="shared" si="572"/>
        <v>0</v>
      </c>
      <c r="I1193" s="10">
        <f t="shared" si="551"/>
        <v>0</v>
      </c>
      <c r="J1193" s="10">
        <f t="shared" si="552"/>
        <v>0</v>
      </c>
      <c r="K1193" s="10">
        <f t="shared" si="546"/>
        <v>90.168551598089195</v>
      </c>
      <c r="L1193" s="10">
        <f t="shared" si="547"/>
        <v>0</v>
      </c>
      <c r="M1193" s="10">
        <f t="shared" si="563"/>
        <v>0</v>
      </c>
      <c r="N1193" s="10">
        <f t="shared" si="553"/>
        <v>0</v>
      </c>
      <c r="O1193" s="10">
        <f t="shared" si="554"/>
        <v>0</v>
      </c>
      <c r="P1193" s="10">
        <f t="shared" si="548"/>
        <v>90</v>
      </c>
      <c r="Q1193" s="10">
        <f t="shared" si="549"/>
        <v>0.16855159808919495</v>
      </c>
      <c r="R1193" s="10">
        <f t="shared" si="564"/>
        <v>0</v>
      </c>
      <c r="S1193" s="10">
        <f t="shared" si="555"/>
        <v>0.16855159808919495</v>
      </c>
      <c r="T1193" s="10">
        <f t="shared" si="556"/>
        <v>0</v>
      </c>
      <c r="U1193" s="10">
        <f t="shared" si="565"/>
        <v>0</v>
      </c>
      <c r="V1193" s="10">
        <f t="shared" si="557"/>
        <v>0</v>
      </c>
      <c r="W1193" s="10">
        <f t="shared" si="558"/>
        <v>0</v>
      </c>
      <c r="X1193" s="10">
        <f t="shared" si="559"/>
        <v>45.084275799044597</v>
      </c>
      <c r="Y1193" s="10">
        <f t="shared" si="560"/>
        <v>0</v>
      </c>
      <c r="Z1193" s="10">
        <f t="shared" si="566"/>
        <v>0</v>
      </c>
      <c r="AA1193" s="10">
        <f t="shared" si="567"/>
        <v>0</v>
      </c>
      <c r="AB1193" s="10">
        <f t="shared" si="568"/>
        <v>0</v>
      </c>
      <c r="AC1193" s="10">
        <f t="shared" si="561"/>
        <v>45.084275799044597</v>
      </c>
      <c r="AD1193" s="10">
        <f t="shared" si="562"/>
        <v>0</v>
      </c>
      <c r="AE1193" s="10">
        <f t="shared" si="569"/>
        <v>0</v>
      </c>
      <c r="AF1193" s="10">
        <f t="shared" si="570"/>
        <v>0</v>
      </c>
      <c r="AG1193" s="10">
        <f t="shared" si="571"/>
        <v>0</v>
      </c>
    </row>
    <row r="1194" spans="1:33" x14ac:dyDescent="0.2">
      <c r="A1194" s="5">
        <v>40228.458333333336</v>
      </c>
      <c r="B1194" s="8">
        <v>113320.72195350278</v>
      </c>
      <c r="C1194" s="9">
        <v>166.92500000000001</v>
      </c>
      <c r="D1194" s="8">
        <f t="shared" si="550"/>
        <v>113.32072195350278</v>
      </c>
      <c r="E1194" s="8">
        <f t="shared" si="543"/>
        <v>123.33622195350279</v>
      </c>
      <c r="F1194" s="10">
        <f t="shared" si="544"/>
        <v>113.32072195350278</v>
      </c>
      <c r="G1194" s="10">
        <f t="shared" si="545"/>
        <v>0</v>
      </c>
      <c r="H1194" s="10">
        <f t="shared" si="572"/>
        <v>0</v>
      </c>
      <c r="I1194" s="10">
        <f t="shared" si="551"/>
        <v>0</v>
      </c>
      <c r="J1194" s="10">
        <f t="shared" si="552"/>
        <v>0</v>
      </c>
      <c r="K1194" s="10">
        <f t="shared" si="546"/>
        <v>113.32072195350278</v>
      </c>
      <c r="L1194" s="10">
        <f t="shared" si="547"/>
        <v>0</v>
      </c>
      <c r="M1194" s="10">
        <f t="shared" si="563"/>
        <v>0</v>
      </c>
      <c r="N1194" s="10">
        <f t="shared" si="553"/>
        <v>0</v>
      </c>
      <c r="O1194" s="10">
        <f t="shared" si="554"/>
        <v>0</v>
      </c>
      <c r="P1194" s="10">
        <f t="shared" si="548"/>
        <v>90</v>
      </c>
      <c r="Q1194" s="10">
        <f t="shared" si="549"/>
        <v>23.320721953502783</v>
      </c>
      <c r="R1194" s="10">
        <f t="shared" si="564"/>
        <v>0</v>
      </c>
      <c r="S1194" s="10">
        <f t="shared" si="555"/>
        <v>23.320721953502783</v>
      </c>
      <c r="T1194" s="10">
        <f t="shared" si="556"/>
        <v>0</v>
      </c>
      <c r="U1194" s="10">
        <f t="shared" si="565"/>
        <v>0</v>
      </c>
      <c r="V1194" s="10">
        <f t="shared" si="557"/>
        <v>0</v>
      </c>
      <c r="W1194" s="10">
        <f t="shared" si="558"/>
        <v>0</v>
      </c>
      <c r="X1194" s="10">
        <f t="shared" si="559"/>
        <v>56.660360976751392</v>
      </c>
      <c r="Y1194" s="10">
        <f t="shared" si="560"/>
        <v>0</v>
      </c>
      <c r="Z1194" s="10">
        <f t="shared" si="566"/>
        <v>0</v>
      </c>
      <c r="AA1194" s="10">
        <f t="shared" si="567"/>
        <v>0</v>
      </c>
      <c r="AB1194" s="10">
        <f t="shared" si="568"/>
        <v>0</v>
      </c>
      <c r="AC1194" s="10">
        <f t="shared" si="561"/>
        <v>56.660360976751392</v>
      </c>
      <c r="AD1194" s="10">
        <f t="shared" si="562"/>
        <v>0</v>
      </c>
      <c r="AE1194" s="10">
        <f t="shared" si="569"/>
        <v>0</v>
      </c>
      <c r="AF1194" s="10">
        <f t="shared" si="570"/>
        <v>0</v>
      </c>
      <c r="AG1194" s="10">
        <f t="shared" si="571"/>
        <v>0</v>
      </c>
    </row>
    <row r="1195" spans="1:33" x14ac:dyDescent="0.2">
      <c r="A1195" s="5">
        <v>40228.5</v>
      </c>
      <c r="B1195" s="8">
        <v>113640.03988226395</v>
      </c>
      <c r="C1195" s="9">
        <v>94.602333333333334</v>
      </c>
      <c r="D1195" s="8">
        <f t="shared" si="550"/>
        <v>113.64003988226395</v>
      </c>
      <c r="E1195" s="8">
        <f t="shared" si="543"/>
        <v>119.31617988226395</v>
      </c>
      <c r="F1195" s="10">
        <f t="shared" si="544"/>
        <v>113.64003988226395</v>
      </c>
      <c r="G1195" s="10">
        <f t="shared" si="545"/>
        <v>0</v>
      </c>
      <c r="H1195" s="10">
        <f t="shared" si="572"/>
        <v>0</v>
      </c>
      <c r="I1195" s="10">
        <f t="shared" si="551"/>
        <v>0</v>
      </c>
      <c r="J1195" s="10">
        <f t="shared" si="552"/>
        <v>0</v>
      </c>
      <c r="K1195" s="10">
        <f t="shared" si="546"/>
        <v>113.64003988226395</v>
      </c>
      <c r="L1195" s="10">
        <f t="shared" si="547"/>
        <v>0</v>
      </c>
      <c r="M1195" s="10">
        <f t="shared" si="563"/>
        <v>0</v>
      </c>
      <c r="N1195" s="10">
        <f t="shared" si="553"/>
        <v>0</v>
      </c>
      <c r="O1195" s="10">
        <f t="shared" si="554"/>
        <v>0</v>
      </c>
      <c r="P1195" s="10">
        <f t="shared" si="548"/>
        <v>90</v>
      </c>
      <c r="Q1195" s="10">
        <f t="shared" si="549"/>
        <v>23.640039882263949</v>
      </c>
      <c r="R1195" s="10">
        <f t="shared" si="564"/>
        <v>0</v>
      </c>
      <c r="S1195" s="10">
        <f t="shared" si="555"/>
        <v>23.640039882263949</v>
      </c>
      <c r="T1195" s="10">
        <f t="shared" si="556"/>
        <v>0</v>
      </c>
      <c r="U1195" s="10">
        <f t="shared" si="565"/>
        <v>0</v>
      </c>
      <c r="V1195" s="10">
        <f t="shared" si="557"/>
        <v>0</v>
      </c>
      <c r="W1195" s="10">
        <f t="shared" si="558"/>
        <v>0</v>
      </c>
      <c r="X1195" s="10">
        <f t="shared" si="559"/>
        <v>56.820019941131974</v>
      </c>
      <c r="Y1195" s="10">
        <f t="shared" si="560"/>
        <v>0</v>
      </c>
      <c r="Z1195" s="10">
        <f t="shared" si="566"/>
        <v>0</v>
      </c>
      <c r="AA1195" s="10">
        <f t="shared" si="567"/>
        <v>0</v>
      </c>
      <c r="AB1195" s="10">
        <f t="shared" si="568"/>
        <v>0</v>
      </c>
      <c r="AC1195" s="10">
        <f t="shared" si="561"/>
        <v>56.820019941131974</v>
      </c>
      <c r="AD1195" s="10">
        <f t="shared" si="562"/>
        <v>0</v>
      </c>
      <c r="AE1195" s="10">
        <f t="shared" si="569"/>
        <v>0</v>
      </c>
      <c r="AF1195" s="10">
        <f t="shared" si="570"/>
        <v>0</v>
      </c>
      <c r="AG1195" s="10">
        <f t="shared" si="571"/>
        <v>0</v>
      </c>
    </row>
    <row r="1196" spans="1:33" x14ac:dyDescent="0.2">
      <c r="A1196" s="5">
        <v>40228.541666666664</v>
      </c>
      <c r="B1196" s="8">
        <v>110719.51170172291</v>
      </c>
      <c r="C1196" s="9">
        <v>65.285499999999999</v>
      </c>
      <c r="D1196" s="8">
        <f t="shared" si="550"/>
        <v>110.71951170172291</v>
      </c>
      <c r="E1196" s="8">
        <f t="shared" si="543"/>
        <v>114.63664170172291</v>
      </c>
      <c r="F1196" s="10">
        <f t="shared" si="544"/>
        <v>110.71951170172291</v>
      </c>
      <c r="G1196" s="10">
        <f t="shared" si="545"/>
        <v>0</v>
      </c>
      <c r="H1196" s="10">
        <f t="shared" si="572"/>
        <v>0</v>
      </c>
      <c r="I1196" s="10">
        <f t="shared" si="551"/>
        <v>0</v>
      </c>
      <c r="J1196" s="10">
        <f t="shared" si="552"/>
        <v>0</v>
      </c>
      <c r="K1196" s="10">
        <f t="shared" si="546"/>
        <v>110.71951170172291</v>
      </c>
      <c r="L1196" s="10">
        <f t="shared" si="547"/>
        <v>0</v>
      </c>
      <c r="M1196" s="10">
        <f t="shared" si="563"/>
        <v>0</v>
      </c>
      <c r="N1196" s="10">
        <f t="shared" si="553"/>
        <v>0</v>
      </c>
      <c r="O1196" s="10">
        <f t="shared" si="554"/>
        <v>0</v>
      </c>
      <c r="P1196" s="10">
        <f t="shared" si="548"/>
        <v>90</v>
      </c>
      <c r="Q1196" s="10">
        <f t="shared" si="549"/>
        <v>20.719511701722908</v>
      </c>
      <c r="R1196" s="10">
        <f t="shared" si="564"/>
        <v>0</v>
      </c>
      <c r="S1196" s="10">
        <f t="shared" si="555"/>
        <v>20.719511701722908</v>
      </c>
      <c r="T1196" s="10">
        <f t="shared" si="556"/>
        <v>0</v>
      </c>
      <c r="U1196" s="10">
        <f t="shared" si="565"/>
        <v>0</v>
      </c>
      <c r="V1196" s="10">
        <f t="shared" si="557"/>
        <v>0</v>
      </c>
      <c r="W1196" s="10">
        <f t="shared" si="558"/>
        <v>0</v>
      </c>
      <c r="X1196" s="10">
        <f t="shared" si="559"/>
        <v>55.359755850861454</v>
      </c>
      <c r="Y1196" s="10">
        <f t="shared" si="560"/>
        <v>0</v>
      </c>
      <c r="Z1196" s="10">
        <f t="shared" si="566"/>
        <v>0</v>
      </c>
      <c r="AA1196" s="10">
        <f t="shared" si="567"/>
        <v>0</v>
      </c>
      <c r="AB1196" s="10">
        <f t="shared" si="568"/>
        <v>0</v>
      </c>
      <c r="AC1196" s="10">
        <f t="shared" si="561"/>
        <v>55.359755850861454</v>
      </c>
      <c r="AD1196" s="10">
        <f t="shared" si="562"/>
        <v>0</v>
      </c>
      <c r="AE1196" s="10">
        <f t="shared" si="569"/>
        <v>0</v>
      </c>
      <c r="AF1196" s="10">
        <f t="shared" si="570"/>
        <v>0</v>
      </c>
      <c r="AG1196" s="10">
        <f t="shared" si="571"/>
        <v>0</v>
      </c>
    </row>
    <row r="1197" spans="1:33" x14ac:dyDescent="0.2">
      <c r="A1197" s="5">
        <v>40228.583333333336</v>
      </c>
      <c r="B1197" s="8">
        <v>115008.42594560636</v>
      </c>
      <c r="C1197" s="9">
        <v>15.745833333333334</v>
      </c>
      <c r="D1197" s="8">
        <f t="shared" si="550"/>
        <v>115.00842594560636</v>
      </c>
      <c r="E1197" s="8">
        <f t="shared" si="543"/>
        <v>115.95317594560636</v>
      </c>
      <c r="F1197" s="10">
        <f t="shared" si="544"/>
        <v>115.00842594560636</v>
      </c>
      <c r="G1197" s="10">
        <f t="shared" si="545"/>
        <v>0</v>
      </c>
      <c r="H1197" s="10">
        <f t="shared" si="572"/>
        <v>0</v>
      </c>
      <c r="I1197" s="10">
        <f t="shared" si="551"/>
        <v>0</v>
      </c>
      <c r="J1197" s="10">
        <f t="shared" si="552"/>
        <v>0</v>
      </c>
      <c r="K1197" s="10">
        <f t="shared" si="546"/>
        <v>115.00842594560636</v>
      </c>
      <c r="L1197" s="10">
        <f t="shared" si="547"/>
        <v>0</v>
      </c>
      <c r="M1197" s="10">
        <f t="shared" si="563"/>
        <v>0</v>
      </c>
      <c r="N1197" s="10">
        <f t="shared" si="553"/>
        <v>0</v>
      </c>
      <c r="O1197" s="10">
        <f t="shared" si="554"/>
        <v>0</v>
      </c>
      <c r="P1197" s="10">
        <f t="shared" si="548"/>
        <v>90</v>
      </c>
      <c r="Q1197" s="10">
        <f t="shared" si="549"/>
        <v>25.008425945606362</v>
      </c>
      <c r="R1197" s="10">
        <f t="shared" si="564"/>
        <v>0</v>
      </c>
      <c r="S1197" s="10">
        <f t="shared" si="555"/>
        <v>25.008425945606362</v>
      </c>
      <c r="T1197" s="10">
        <f t="shared" si="556"/>
        <v>0</v>
      </c>
      <c r="U1197" s="10">
        <f t="shared" si="565"/>
        <v>0</v>
      </c>
      <c r="V1197" s="10">
        <f t="shared" si="557"/>
        <v>0</v>
      </c>
      <c r="W1197" s="10">
        <f t="shared" si="558"/>
        <v>0</v>
      </c>
      <c r="X1197" s="10">
        <f t="shared" si="559"/>
        <v>57.504212972803181</v>
      </c>
      <c r="Y1197" s="10">
        <f t="shared" si="560"/>
        <v>0</v>
      </c>
      <c r="Z1197" s="10">
        <f t="shared" si="566"/>
        <v>0</v>
      </c>
      <c r="AA1197" s="10">
        <f t="shared" si="567"/>
        <v>0</v>
      </c>
      <c r="AB1197" s="10">
        <f t="shared" si="568"/>
        <v>0</v>
      </c>
      <c r="AC1197" s="10">
        <f t="shared" si="561"/>
        <v>57.504212972803181</v>
      </c>
      <c r="AD1197" s="10">
        <f t="shared" si="562"/>
        <v>0</v>
      </c>
      <c r="AE1197" s="10">
        <f t="shared" si="569"/>
        <v>0</v>
      </c>
      <c r="AF1197" s="10">
        <f t="shared" si="570"/>
        <v>0</v>
      </c>
      <c r="AG1197" s="10">
        <f t="shared" si="571"/>
        <v>0</v>
      </c>
    </row>
    <row r="1198" spans="1:33" x14ac:dyDescent="0.2">
      <c r="A1198" s="5">
        <v>40228.625</v>
      </c>
      <c r="B1198" s="8">
        <v>99671.219083782809</v>
      </c>
      <c r="C1198" s="9">
        <v>28.416666666666668</v>
      </c>
      <c r="D1198" s="8">
        <f t="shared" si="550"/>
        <v>99.671219083782816</v>
      </c>
      <c r="E1198" s="8">
        <f t="shared" si="543"/>
        <v>101.37621908378281</v>
      </c>
      <c r="F1198" s="10">
        <f t="shared" si="544"/>
        <v>99.671219083782816</v>
      </c>
      <c r="G1198" s="10">
        <f t="shared" si="545"/>
        <v>0</v>
      </c>
      <c r="H1198" s="10">
        <f t="shared" si="572"/>
        <v>0</v>
      </c>
      <c r="I1198" s="10">
        <f t="shared" si="551"/>
        <v>0</v>
      </c>
      <c r="J1198" s="10">
        <f t="shared" si="552"/>
        <v>0</v>
      </c>
      <c r="K1198" s="10">
        <f t="shared" si="546"/>
        <v>99.671219083782816</v>
      </c>
      <c r="L1198" s="10">
        <f t="shared" si="547"/>
        <v>0</v>
      </c>
      <c r="M1198" s="10">
        <f t="shared" si="563"/>
        <v>0</v>
      </c>
      <c r="N1198" s="10">
        <f t="shared" si="553"/>
        <v>0</v>
      </c>
      <c r="O1198" s="10">
        <f t="shared" si="554"/>
        <v>0</v>
      </c>
      <c r="P1198" s="10">
        <f t="shared" si="548"/>
        <v>90</v>
      </c>
      <c r="Q1198" s="10">
        <f t="shared" si="549"/>
        <v>9.671219083782816</v>
      </c>
      <c r="R1198" s="10">
        <f t="shared" si="564"/>
        <v>0</v>
      </c>
      <c r="S1198" s="10">
        <f t="shared" si="555"/>
        <v>9.671219083782816</v>
      </c>
      <c r="T1198" s="10">
        <f t="shared" si="556"/>
        <v>0</v>
      </c>
      <c r="U1198" s="10">
        <f t="shared" si="565"/>
        <v>0</v>
      </c>
      <c r="V1198" s="10">
        <f t="shared" si="557"/>
        <v>0</v>
      </c>
      <c r="W1198" s="10">
        <f t="shared" si="558"/>
        <v>0</v>
      </c>
      <c r="X1198" s="10">
        <f t="shared" si="559"/>
        <v>49.835609541891408</v>
      </c>
      <c r="Y1198" s="10">
        <f t="shared" si="560"/>
        <v>0</v>
      </c>
      <c r="Z1198" s="10">
        <f t="shared" si="566"/>
        <v>0</v>
      </c>
      <c r="AA1198" s="10">
        <f t="shared" si="567"/>
        <v>0</v>
      </c>
      <c r="AB1198" s="10">
        <f t="shared" si="568"/>
        <v>0</v>
      </c>
      <c r="AC1198" s="10">
        <f t="shared" si="561"/>
        <v>49.835609541891408</v>
      </c>
      <c r="AD1198" s="10">
        <f t="shared" si="562"/>
        <v>0</v>
      </c>
      <c r="AE1198" s="10">
        <f t="shared" si="569"/>
        <v>0</v>
      </c>
      <c r="AF1198" s="10">
        <f t="shared" si="570"/>
        <v>0</v>
      </c>
      <c r="AG1198" s="10">
        <f t="shared" si="571"/>
        <v>0</v>
      </c>
    </row>
    <row r="1199" spans="1:33" x14ac:dyDescent="0.2">
      <c r="A1199" s="5">
        <v>40228.666666666664</v>
      </c>
      <c r="B1199" s="8">
        <v>113559.60165907409</v>
      </c>
      <c r="C1199" s="9">
        <v>255.42166666666668</v>
      </c>
      <c r="D1199" s="8">
        <f t="shared" si="550"/>
        <v>113.55960165907409</v>
      </c>
      <c r="E1199" s="8">
        <f t="shared" si="543"/>
        <v>128.8849016590741</v>
      </c>
      <c r="F1199" s="10">
        <f t="shared" si="544"/>
        <v>113.55960165907409</v>
      </c>
      <c r="G1199" s="10">
        <f t="shared" si="545"/>
        <v>0</v>
      </c>
      <c r="H1199" s="10">
        <f t="shared" si="572"/>
        <v>0</v>
      </c>
      <c r="I1199" s="10">
        <f t="shared" si="551"/>
        <v>0</v>
      </c>
      <c r="J1199" s="10">
        <f t="shared" si="552"/>
        <v>0</v>
      </c>
      <c r="K1199" s="10">
        <f t="shared" si="546"/>
        <v>113.55960165907409</v>
      </c>
      <c r="L1199" s="10">
        <f t="shared" si="547"/>
        <v>0</v>
      </c>
      <c r="M1199" s="10">
        <f t="shared" si="563"/>
        <v>0</v>
      </c>
      <c r="N1199" s="10">
        <f t="shared" si="553"/>
        <v>0</v>
      </c>
      <c r="O1199" s="10">
        <f t="shared" si="554"/>
        <v>0</v>
      </c>
      <c r="P1199" s="10">
        <f t="shared" si="548"/>
        <v>90</v>
      </c>
      <c r="Q1199" s="10">
        <f t="shared" si="549"/>
        <v>23.55960165907409</v>
      </c>
      <c r="R1199" s="10">
        <f t="shared" si="564"/>
        <v>0</v>
      </c>
      <c r="S1199" s="10">
        <f t="shared" si="555"/>
        <v>23.55960165907409</v>
      </c>
      <c r="T1199" s="10">
        <f t="shared" si="556"/>
        <v>0</v>
      </c>
      <c r="U1199" s="10">
        <f t="shared" si="565"/>
        <v>0</v>
      </c>
      <c r="V1199" s="10">
        <f t="shared" si="557"/>
        <v>0</v>
      </c>
      <c r="W1199" s="10">
        <f t="shared" si="558"/>
        <v>0</v>
      </c>
      <c r="X1199" s="10">
        <f t="shared" si="559"/>
        <v>56.779800829537045</v>
      </c>
      <c r="Y1199" s="10">
        <f t="shared" si="560"/>
        <v>0</v>
      </c>
      <c r="Z1199" s="10">
        <f t="shared" si="566"/>
        <v>0</v>
      </c>
      <c r="AA1199" s="10">
        <f t="shared" si="567"/>
        <v>0</v>
      </c>
      <c r="AB1199" s="10">
        <f t="shared" si="568"/>
        <v>0</v>
      </c>
      <c r="AC1199" s="10">
        <f t="shared" si="561"/>
        <v>56.779800829537045</v>
      </c>
      <c r="AD1199" s="10">
        <f t="shared" si="562"/>
        <v>0</v>
      </c>
      <c r="AE1199" s="10">
        <f t="shared" si="569"/>
        <v>0</v>
      </c>
      <c r="AF1199" s="10">
        <f t="shared" si="570"/>
        <v>0</v>
      </c>
      <c r="AG1199" s="10">
        <f t="shared" si="571"/>
        <v>0</v>
      </c>
    </row>
    <row r="1200" spans="1:33" x14ac:dyDescent="0.2">
      <c r="A1200" s="5">
        <v>40228.708333333336</v>
      </c>
      <c r="B1200" s="8">
        <v>118355.47962698388</v>
      </c>
      <c r="C1200" s="9">
        <v>0</v>
      </c>
      <c r="D1200" s="8">
        <f t="shared" si="550"/>
        <v>118.35547962698388</v>
      </c>
      <c r="E1200" s="8">
        <f t="shared" si="543"/>
        <v>118.35547962698388</v>
      </c>
      <c r="F1200" s="10">
        <f t="shared" si="544"/>
        <v>118.35547962698388</v>
      </c>
      <c r="G1200" s="10">
        <f t="shared" si="545"/>
        <v>0</v>
      </c>
      <c r="H1200" s="10">
        <f t="shared" si="572"/>
        <v>0</v>
      </c>
      <c r="I1200" s="10">
        <f t="shared" si="551"/>
        <v>0</v>
      </c>
      <c r="J1200" s="10">
        <f t="shared" si="552"/>
        <v>0</v>
      </c>
      <c r="K1200" s="10">
        <f t="shared" si="546"/>
        <v>118.35547962698388</v>
      </c>
      <c r="L1200" s="10">
        <f t="shared" si="547"/>
        <v>0</v>
      </c>
      <c r="M1200" s="10">
        <f t="shared" si="563"/>
        <v>0</v>
      </c>
      <c r="N1200" s="10">
        <f t="shared" si="553"/>
        <v>0</v>
      </c>
      <c r="O1200" s="10">
        <f t="shared" si="554"/>
        <v>0</v>
      </c>
      <c r="P1200" s="10">
        <f t="shared" si="548"/>
        <v>90</v>
      </c>
      <c r="Q1200" s="10">
        <f t="shared" si="549"/>
        <v>28.355479626983879</v>
      </c>
      <c r="R1200" s="10">
        <f t="shared" si="564"/>
        <v>0</v>
      </c>
      <c r="S1200" s="10">
        <f t="shared" si="555"/>
        <v>28.355479626983879</v>
      </c>
      <c r="T1200" s="10">
        <f t="shared" si="556"/>
        <v>0</v>
      </c>
      <c r="U1200" s="10">
        <f t="shared" si="565"/>
        <v>0</v>
      </c>
      <c r="V1200" s="10">
        <f t="shared" si="557"/>
        <v>0</v>
      </c>
      <c r="W1200" s="10">
        <f t="shared" si="558"/>
        <v>0</v>
      </c>
      <c r="X1200" s="10">
        <f t="shared" si="559"/>
        <v>59.177739813491939</v>
      </c>
      <c r="Y1200" s="10">
        <f t="shared" si="560"/>
        <v>0</v>
      </c>
      <c r="Z1200" s="10">
        <f t="shared" si="566"/>
        <v>0</v>
      </c>
      <c r="AA1200" s="10">
        <f t="shared" si="567"/>
        <v>0</v>
      </c>
      <c r="AB1200" s="10">
        <f t="shared" si="568"/>
        <v>0</v>
      </c>
      <c r="AC1200" s="10">
        <f t="shared" si="561"/>
        <v>59.177739813491939</v>
      </c>
      <c r="AD1200" s="10">
        <f t="shared" si="562"/>
        <v>0</v>
      </c>
      <c r="AE1200" s="10">
        <f t="shared" si="569"/>
        <v>0</v>
      </c>
      <c r="AF1200" s="10">
        <f t="shared" si="570"/>
        <v>0</v>
      </c>
      <c r="AG1200" s="10">
        <f t="shared" si="571"/>
        <v>0</v>
      </c>
    </row>
    <row r="1201" spans="1:33" x14ac:dyDescent="0.2">
      <c r="A1201" s="5">
        <v>40228.75</v>
      </c>
      <c r="B1201" s="8">
        <v>178224.68881326029</v>
      </c>
      <c r="C1201" s="9">
        <v>299.18666666666667</v>
      </c>
      <c r="D1201" s="8">
        <f t="shared" si="550"/>
        <v>178.22468881326029</v>
      </c>
      <c r="E1201" s="8">
        <f t="shared" si="543"/>
        <v>196.17588881326029</v>
      </c>
      <c r="F1201" s="10">
        <f t="shared" si="544"/>
        <v>178.22468881326029</v>
      </c>
      <c r="G1201" s="10">
        <f t="shared" si="545"/>
        <v>0</v>
      </c>
      <c r="H1201" s="10">
        <f t="shared" si="572"/>
        <v>0</v>
      </c>
      <c r="I1201" s="10">
        <f t="shared" si="551"/>
        <v>0</v>
      </c>
      <c r="J1201" s="10">
        <f t="shared" si="552"/>
        <v>0</v>
      </c>
      <c r="K1201" s="10">
        <f t="shared" si="546"/>
        <v>135</v>
      </c>
      <c r="L1201" s="10">
        <f t="shared" si="547"/>
        <v>43.224688813260286</v>
      </c>
      <c r="M1201" s="10">
        <f t="shared" si="563"/>
        <v>1</v>
      </c>
      <c r="N1201" s="10">
        <f t="shared" si="553"/>
        <v>0</v>
      </c>
      <c r="O1201" s="10">
        <f t="shared" si="554"/>
        <v>43.224688813260286</v>
      </c>
      <c r="P1201" s="10">
        <f t="shared" si="548"/>
        <v>90</v>
      </c>
      <c r="Q1201" s="10">
        <f t="shared" si="549"/>
        <v>88.224688813260286</v>
      </c>
      <c r="R1201" s="10">
        <f t="shared" si="564"/>
        <v>0</v>
      </c>
      <c r="S1201" s="10">
        <f t="shared" si="555"/>
        <v>88.224688813260286</v>
      </c>
      <c r="T1201" s="10">
        <f t="shared" si="556"/>
        <v>0</v>
      </c>
      <c r="U1201" s="10">
        <f t="shared" si="565"/>
        <v>0</v>
      </c>
      <c r="V1201" s="10">
        <f t="shared" si="557"/>
        <v>0</v>
      </c>
      <c r="W1201" s="10">
        <f t="shared" si="558"/>
        <v>0</v>
      </c>
      <c r="X1201" s="10">
        <f t="shared" si="559"/>
        <v>89.112344406630143</v>
      </c>
      <c r="Y1201" s="10">
        <f t="shared" si="560"/>
        <v>0</v>
      </c>
      <c r="Z1201" s="10">
        <f t="shared" si="566"/>
        <v>0</v>
      </c>
      <c r="AA1201" s="10">
        <f t="shared" si="567"/>
        <v>0</v>
      </c>
      <c r="AB1201" s="10">
        <f t="shared" si="568"/>
        <v>0</v>
      </c>
      <c r="AC1201" s="10">
        <f t="shared" si="561"/>
        <v>67.5</v>
      </c>
      <c r="AD1201" s="10">
        <f t="shared" si="562"/>
        <v>21.612344406630143</v>
      </c>
      <c r="AE1201" s="10">
        <f t="shared" si="569"/>
        <v>1</v>
      </c>
      <c r="AF1201" s="10">
        <f t="shared" si="570"/>
        <v>0</v>
      </c>
      <c r="AG1201" s="10">
        <f t="shared" si="571"/>
        <v>21.612344406630143</v>
      </c>
    </row>
    <row r="1202" spans="1:33" x14ac:dyDescent="0.2">
      <c r="A1202" s="5">
        <v>40228.791666666664</v>
      </c>
      <c r="B1202" s="8">
        <v>694354.90073715628</v>
      </c>
      <c r="C1202" s="9">
        <v>1000.235</v>
      </c>
      <c r="D1202" s="8">
        <f t="shared" si="550"/>
        <v>694.3549007371563</v>
      </c>
      <c r="E1202" s="8">
        <f t="shared" si="543"/>
        <v>754.36900073715628</v>
      </c>
      <c r="F1202" s="10">
        <f t="shared" si="544"/>
        <v>270</v>
      </c>
      <c r="G1202" s="10">
        <f t="shared" si="545"/>
        <v>424.3549007371563</v>
      </c>
      <c r="H1202" s="10">
        <f t="shared" si="572"/>
        <v>1</v>
      </c>
      <c r="I1202" s="10">
        <f t="shared" si="551"/>
        <v>0</v>
      </c>
      <c r="J1202" s="10">
        <f t="shared" si="552"/>
        <v>424.3549007371563</v>
      </c>
      <c r="K1202" s="10">
        <f t="shared" si="546"/>
        <v>135</v>
      </c>
      <c r="L1202" s="10">
        <f t="shared" si="547"/>
        <v>559.3549007371563</v>
      </c>
      <c r="M1202" s="10">
        <f t="shared" si="563"/>
        <v>0</v>
      </c>
      <c r="N1202" s="10">
        <f t="shared" si="553"/>
        <v>135</v>
      </c>
      <c r="O1202" s="10">
        <f t="shared" si="554"/>
        <v>424.3549007371563</v>
      </c>
      <c r="P1202" s="10">
        <f t="shared" si="548"/>
        <v>90</v>
      </c>
      <c r="Q1202" s="10">
        <f t="shared" si="549"/>
        <v>604.3549007371563</v>
      </c>
      <c r="R1202" s="10">
        <f t="shared" si="564"/>
        <v>0</v>
      </c>
      <c r="S1202" s="10">
        <f t="shared" si="555"/>
        <v>90</v>
      </c>
      <c r="T1202" s="10">
        <f t="shared" si="556"/>
        <v>514.3549007371563</v>
      </c>
      <c r="U1202" s="10">
        <f t="shared" si="565"/>
        <v>1</v>
      </c>
      <c r="V1202" s="10">
        <f t="shared" si="557"/>
        <v>0</v>
      </c>
      <c r="W1202" s="10">
        <f t="shared" si="558"/>
        <v>514.3549007371563</v>
      </c>
      <c r="X1202" s="10">
        <f t="shared" si="559"/>
        <v>135</v>
      </c>
      <c r="Y1202" s="10">
        <f t="shared" si="560"/>
        <v>212.17745036857815</v>
      </c>
      <c r="Z1202" s="10">
        <f t="shared" si="566"/>
        <v>1</v>
      </c>
      <c r="AA1202" s="10">
        <f t="shared" si="567"/>
        <v>0</v>
      </c>
      <c r="AB1202" s="10">
        <f t="shared" si="568"/>
        <v>212.17745036857815</v>
      </c>
      <c r="AC1202" s="10">
        <f t="shared" si="561"/>
        <v>67.5</v>
      </c>
      <c r="AD1202" s="10">
        <f t="shared" si="562"/>
        <v>279.67745036857815</v>
      </c>
      <c r="AE1202" s="10">
        <f t="shared" si="569"/>
        <v>0</v>
      </c>
      <c r="AF1202" s="10">
        <f t="shared" si="570"/>
        <v>67.5</v>
      </c>
      <c r="AG1202" s="10">
        <f t="shared" si="571"/>
        <v>212.17745036857815</v>
      </c>
    </row>
    <row r="1203" spans="1:33" x14ac:dyDescent="0.2">
      <c r="A1203" s="5">
        <v>40228.833333333336</v>
      </c>
      <c r="B1203" s="8">
        <v>770554.71654280892</v>
      </c>
      <c r="C1203" s="9">
        <v>614.02499999999998</v>
      </c>
      <c r="D1203" s="8">
        <f t="shared" si="550"/>
        <v>770.55471654280893</v>
      </c>
      <c r="E1203" s="8">
        <f t="shared" si="543"/>
        <v>807.39621654280893</v>
      </c>
      <c r="F1203" s="10">
        <f t="shared" si="544"/>
        <v>270</v>
      </c>
      <c r="G1203" s="10">
        <f t="shared" si="545"/>
        <v>500.55471654280893</v>
      </c>
      <c r="H1203" s="10">
        <f t="shared" si="572"/>
        <v>0</v>
      </c>
      <c r="I1203" s="10">
        <f t="shared" si="551"/>
        <v>270</v>
      </c>
      <c r="J1203" s="10">
        <f t="shared" si="552"/>
        <v>230.55471654280893</v>
      </c>
      <c r="K1203" s="10">
        <f t="shared" si="546"/>
        <v>135</v>
      </c>
      <c r="L1203" s="10">
        <f t="shared" si="547"/>
        <v>635.55471654280893</v>
      </c>
      <c r="M1203" s="10">
        <f t="shared" si="563"/>
        <v>0</v>
      </c>
      <c r="N1203" s="10">
        <f t="shared" si="553"/>
        <v>135</v>
      </c>
      <c r="O1203" s="10">
        <f t="shared" si="554"/>
        <v>500.55471654280893</v>
      </c>
      <c r="P1203" s="10">
        <f t="shared" si="548"/>
        <v>90</v>
      </c>
      <c r="Q1203" s="10">
        <f t="shared" si="549"/>
        <v>680.55471654280893</v>
      </c>
      <c r="R1203" s="10">
        <f t="shared" si="564"/>
        <v>0</v>
      </c>
      <c r="S1203" s="10">
        <f t="shared" si="555"/>
        <v>90</v>
      </c>
      <c r="T1203" s="10">
        <f t="shared" si="556"/>
        <v>590.55471654280893</v>
      </c>
      <c r="U1203" s="10">
        <f t="shared" si="565"/>
        <v>0</v>
      </c>
      <c r="V1203" s="10">
        <f t="shared" si="557"/>
        <v>90</v>
      </c>
      <c r="W1203" s="10">
        <f t="shared" si="558"/>
        <v>500.55471654280893</v>
      </c>
      <c r="X1203" s="10">
        <f t="shared" si="559"/>
        <v>135</v>
      </c>
      <c r="Y1203" s="10">
        <f t="shared" si="560"/>
        <v>250.27735827140447</v>
      </c>
      <c r="Z1203" s="10">
        <f t="shared" si="566"/>
        <v>0</v>
      </c>
      <c r="AA1203" s="10">
        <f t="shared" si="567"/>
        <v>135</v>
      </c>
      <c r="AB1203" s="10">
        <f t="shared" si="568"/>
        <v>115.27735827140447</v>
      </c>
      <c r="AC1203" s="10">
        <f t="shared" si="561"/>
        <v>67.5</v>
      </c>
      <c r="AD1203" s="10">
        <f t="shared" si="562"/>
        <v>317.77735827140447</v>
      </c>
      <c r="AE1203" s="10">
        <f t="shared" si="569"/>
        <v>0</v>
      </c>
      <c r="AF1203" s="10">
        <f t="shared" si="570"/>
        <v>67.5</v>
      </c>
      <c r="AG1203" s="10">
        <f t="shared" si="571"/>
        <v>250.27735827140447</v>
      </c>
    </row>
    <row r="1204" spans="1:33" x14ac:dyDescent="0.2">
      <c r="A1204" s="5">
        <v>40228.875</v>
      </c>
      <c r="B1204" s="8">
        <v>115122.09827752266</v>
      </c>
      <c r="C1204" s="9">
        <v>0</v>
      </c>
      <c r="D1204" s="8">
        <f t="shared" si="550"/>
        <v>115.12209827752265</v>
      </c>
      <c r="E1204" s="8">
        <f t="shared" si="543"/>
        <v>115.12209827752265</v>
      </c>
      <c r="F1204" s="10">
        <f t="shared" si="544"/>
        <v>115.12209827752265</v>
      </c>
      <c r="G1204" s="10">
        <f t="shared" si="545"/>
        <v>0</v>
      </c>
      <c r="H1204" s="10">
        <f t="shared" si="572"/>
        <v>0</v>
      </c>
      <c r="I1204" s="10">
        <f t="shared" si="551"/>
        <v>0</v>
      </c>
      <c r="J1204" s="10">
        <f t="shared" si="552"/>
        <v>0</v>
      </c>
      <c r="K1204" s="10">
        <f t="shared" si="546"/>
        <v>115.12209827752265</v>
      </c>
      <c r="L1204" s="10">
        <f t="shared" si="547"/>
        <v>0</v>
      </c>
      <c r="M1204" s="10">
        <f t="shared" si="563"/>
        <v>0</v>
      </c>
      <c r="N1204" s="10">
        <f t="shared" si="553"/>
        <v>0</v>
      </c>
      <c r="O1204" s="10">
        <f t="shared" si="554"/>
        <v>0</v>
      </c>
      <c r="P1204" s="10">
        <f t="shared" si="548"/>
        <v>90</v>
      </c>
      <c r="Q1204" s="10">
        <f t="shared" si="549"/>
        <v>25.122098277522653</v>
      </c>
      <c r="R1204" s="10">
        <f t="shared" si="564"/>
        <v>0</v>
      </c>
      <c r="S1204" s="10">
        <f t="shared" si="555"/>
        <v>25.122098277522653</v>
      </c>
      <c r="T1204" s="10">
        <f t="shared" si="556"/>
        <v>0</v>
      </c>
      <c r="U1204" s="10">
        <f t="shared" si="565"/>
        <v>0</v>
      </c>
      <c r="V1204" s="10">
        <f t="shared" si="557"/>
        <v>0</v>
      </c>
      <c r="W1204" s="10">
        <f t="shared" si="558"/>
        <v>0</v>
      </c>
      <c r="X1204" s="10">
        <f t="shared" si="559"/>
        <v>57.561049138761327</v>
      </c>
      <c r="Y1204" s="10">
        <f t="shared" si="560"/>
        <v>0</v>
      </c>
      <c r="Z1204" s="10">
        <f t="shared" si="566"/>
        <v>0</v>
      </c>
      <c r="AA1204" s="10">
        <f t="shared" si="567"/>
        <v>0</v>
      </c>
      <c r="AB1204" s="10">
        <f t="shared" si="568"/>
        <v>0</v>
      </c>
      <c r="AC1204" s="10">
        <f t="shared" si="561"/>
        <v>57.561049138761327</v>
      </c>
      <c r="AD1204" s="10">
        <f t="shared" si="562"/>
        <v>0</v>
      </c>
      <c r="AE1204" s="10">
        <f t="shared" si="569"/>
        <v>0</v>
      </c>
      <c r="AF1204" s="10">
        <f t="shared" si="570"/>
        <v>0</v>
      </c>
      <c r="AG1204" s="10">
        <f t="shared" si="571"/>
        <v>0</v>
      </c>
    </row>
    <row r="1205" spans="1:33" x14ac:dyDescent="0.2">
      <c r="A1205" s="5">
        <v>40228.916666666664</v>
      </c>
      <c r="B1205" s="8">
        <v>126453.50717743101</v>
      </c>
      <c r="C1205" s="9">
        <v>0</v>
      </c>
      <c r="D1205" s="8">
        <f t="shared" si="550"/>
        <v>126.45350717743101</v>
      </c>
      <c r="E1205" s="8">
        <f t="shared" si="543"/>
        <v>126.45350717743101</v>
      </c>
      <c r="F1205" s="10">
        <f t="shared" si="544"/>
        <v>126.45350717743101</v>
      </c>
      <c r="G1205" s="10">
        <f t="shared" si="545"/>
        <v>0</v>
      </c>
      <c r="H1205" s="10">
        <f t="shared" si="572"/>
        <v>0</v>
      </c>
      <c r="I1205" s="10">
        <f t="shared" si="551"/>
        <v>0</v>
      </c>
      <c r="J1205" s="10">
        <f t="shared" si="552"/>
        <v>0</v>
      </c>
      <c r="K1205" s="10">
        <f t="shared" si="546"/>
        <v>126.45350717743101</v>
      </c>
      <c r="L1205" s="10">
        <f t="shared" si="547"/>
        <v>0</v>
      </c>
      <c r="M1205" s="10">
        <f t="shared" si="563"/>
        <v>0</v>
      </c>
      <c r="N1205" s="10">
        <f t="shared" si="553"/>
        <v>0</v>
      </c>
      <c r="O1205" s="10">
        <f t="shared" si="554"/>
        <v>0</v>
      </c>
      <c r="P1205" s="10">
        <f t="shared" si="548"/>
        <v>90</v>
      </c>
      <c r="Q1205" s="10">
        <f t="shared" si="549"/>
        <v>36.453507177431007</v>
      </c>
      <c r="R1205" s="10">
        <f t="shared" si="564"/>
        <v>0</v>
      </c>
      <c r="S1205" s="10">
        <f t="shared" si="555"/>
        <v>36.453507177431007</v>
      </c>
      <c r="T1205" s="10">
        <f t="shared" si="556"/>
        <v>0</v>
      </c>
      <c r="U1205" s="10">
        <f t="shared" si="565"/>
        <v>0</v>
      </c>
      <c r="V1205" s="10">
        <f t="shared" si="557"/>
        <v>0</v>
      </c>
      <c r="W1205" s="10">
        <f t="shared" si="558"/>
        <v>0</v>
      </c>
      <c r="X1205" s="10">
        <f t="shared" si="559"/>
        <v>63.226753588715511</v>
      </c>
      <c r="Y1205" s="10">
        <f t="shared" si="560"/>
        <v>0</v>
      </c>
      <c r="Z1205" s="10">
        <f t="shared" si="566"/>
        <v>0</v>
      </c>
      <c r="AA1205" s="10">
        <f t="shared" si="567"/>
        <v>0</v>
      </c>
      <c r="AB1205" s="10">
        <f t="shared" si="568"/>
        <v>0</v>
      </c>
      <c r="AC1205" s="10">
        <f t="shared" si="561"/>
        <v>63.226753588715511</v>
      </c>
      <c r="AD1205" s="10">
        <f t="shared" si="562"/>
        <v>0</v>
      </c>
      <c r="AE1205" s="10">
        <f t="shared" si="569"/>
        <v>0</v>
      </c>
      <c r="AF1205" s="10">
        <f t="shared" si="570"/>
        <v>0</v>
      </c>
      <c r="AG1205" s="10">
        <f t="shared" si="571"/>
        <v>0</v>
      </c>
    </row>
    <row r="1206" spans="1:33" x14ac:dyDescent="0.2">
      <c r="A1206" s="5">
        <v>40228.958333333336</v>
      </c>
      <c r="B1206" s="8">
        <v>125351.57278294233</v>
      </c>
      <c r="C1206" s="9">
        <v>0</v>
      </c>
      <c r="D1206" s="8">
        <f t="shared" si="550"/>
        <v>125.35157278294233</v>
      </c>
      <c r="E1206" s="8">
        <f t="shared" si="543"/>
        <v>125.35157278294233</v>
      </c>
      <c r="F1206" s="10">
        <f t="shared" si="544"/>
        <v>125.35157278294233</v>
      </c>
      <c r="G1206" s="10">
        <f t="shared" si="545"/>
        <v>0</v>
      </c>
      <c r="H1206" s="10">
        <f t="shared" si="572"/>
        <v>0</v>
      </c>
      <c r="I1206" s="10">
        <f t="shared" si="551"/>
        <v>0</v>
      </c>
      <c r="J1206" s="10">
        <f t="shared" si="552"/>
        <v>0</v>
      </c>
      <c r="K1206" s="10">
        <f t="shared" si="546"/>
        <v>125.35157278294233</v>
      </c>
      <c r="L1206" s="10">
        <f t="shared" si="547"/>
        <v>0</v>
      </c>
      <c r="M1206" s="10">
        <f t="shared" si="563"/>
        <v>0</v>
      </c>
      <c r="N1206" s="10">
        <f t="shared" si="553"/>
        <v>0</v>
      </c>
      <c r="O1206" s="10">
        <f t="shared" si="554"/>
        <v>0</v>
      </c>
      <c r="P1206" s="10">
        <f t="shared" si="548"/>
        <v>90</v>
      </c>
      <c r="Q1206" s="10">
        <f t="shared" si="549"/>
        <v>35.351572782942327</v>
      </c>
      <c r="R1206" s="10">
        <f t="shared" si="564"/>
        <v>0</v>
      </c>
      <c r="S1206" s="10">
        <f t="shared" si="555"/>
        <v>35.351572782942327</v>
      </c>
      <c r="T1206" s="10">
        <f t="shared" si="556"/>
        <v>0</v>
      </c>
      <c r="U1206" s="10">
        <f t="shared" si="565"/>
        <v>0</v>
      </c>
      <c r="V1206" s="10">
        <f t="shared" si="557"/>
        <v>0</v>
      </c>
      <c r="W1206" s="10">
        <f t="shared" si="558"/>
        <v>0</v>
      </c>
      <c r="X1206" s="10">
        <f t="shared" si="559"/>
        <v>62.675786391471171</v>
      </c>
      <c r="Y1206" s="10">
        <f t="shared" si="560"/>
        <v>0</v>
      </c>
      <c r="Z1206" s="10">
        <f t="shared" si="566"/>
        <v>0</v>
      </c>
      <c r="AA1206" s="10">
        <f t="shared" si="567"/>
        <v>0</v>
      </c>
      <c r="AB1206" s="10">
        <f t="shared" si="568"/>
        <v>0</v>
      </c>
      <c r="AC1206" s="10">
        <f t="shared" si="561"/>
        <v>62.675786391471171</v>
      </c>
      <c r="AD1206" s="10">
        <f t="shared" si="562"/>
        <v>0</v>
      </c>
      <c r="AE1206" s="10">
        <f t="shared" si="569"/>
        <v>0</v>
      </c>
      <c r="AF1206" s="10">
        <f t="shared" si="570"/>
        <v>0</v>
      </c>
      <c r="AG1206" s="10">
        <f t="shared" si="571"/>
        <v>0</v>
      </c>
    </row>
    <row r="1207" spans="1:33" x14ac:dyDescent="0.2">
      <c r="A1207" s="5">
        <v>40229</v>
      </c>
      <c r="B1207" s="8">
        <v>126179.81009366436</v>
      </c>
      <c r="C1207" s="9">
        <v>0</v>
      </c>
      <c r="D1207" s="8">
        <f t="shared" si="550"/>
        <v>126.17981009366436</v>
      </c>
      <c r="E1207" s="8">
        <f t="shared" si="543"/>
        <v>126.17981009366436</v>
      </c>
      <c r="F1207" s="10">
        <f t="shared" si="544"/>
        <v>126.17981009366436</v>
      </c>
      <c r="G1207" s="10">
        <f t="shared" si="545"/>
        <v>0</v>
      </c>
      <c r="H1207" s="10">
        <f t="shared" si="572"/>
        <v>0</v>
      </c>
      <c r="I1207" s="10">
        <f t="shared" si="551"/>
        <v>0</v>
      </c>
      <c r="J1207" s="10">
        <f t="shared" si="552"/>
        <v>0</v>
      </c>
      <c r="K1207" s="10">
        <f t="shared" si="546"/>
        <v>126.17981009366436</v>
      </c>
      <c r="L1207" s="10">
        <f t="shared" si="547"/>
        <v>0</v>
      </c>
      <c r="M1207" s="10">
        <f t="shared" si="563"/>
        <v>0</v>
      </c>
      <c r="N1207" s="10">
        <f t="shared" si="553"/>
        <v>0</v>
      </c>
      <c r="O1207" s="10">
        <f t="shared" si="554"/>
        <v>0</v>
      </c>
      <c r="P1207" s="10">
        <f t="shared" si="548"/>
        <v>90</v>
      </c>
      <c r="Q1207" s="10">
        <f t="shared" si="549"/>
        <v>36.179810093664358</v>
      </c>
      <c r="R1207" s="10">
        <f t="shared" si="564"/>
        <v>0</v>
      </c>
      <c r="S1207" s="10">
        <f t="shared" si="555"/>
        <v>36.179810093664358</v>
      </c>
      <c r="T1207" s="10">
        <f t="shared" si="556"/>
        <v>0</v>
      </c>
      <c r="U1207" s="10">
        <f t="shared" si="565"/>
        <v>0</v>
      </c>
      <c r="V1207" s="10">
        <f t="shared" si="557"/>
        <v>0</v>
      </c>
      <c r="W1207" s="10">
        <f t="shared" si="558"/>
        <v>0</v>
      </c>
      <c r="X1207" s="10">
        <f t="shared" si="559"/>
        <v>63.089905046832186</v>
      </c>
      <c r="Y1207" s="10">
        <f t="shared" si="560"/>
        <v>0</v>
      </c>
      <c r="Z1207" s="10">
        <f t="shared" si="566"/>
        <v>0</v>
      </c>
      <c r="AA1207" s="10">
        <f t="shared" si="567"/>
        <v>0</v>
      </c>
      <c r="AB1207" s="10">
        <f t="shared" si="568"/>
        <v>0</v>
      </c>
      <c r="AC1207" s="10">
        <f t="shared" si="561"/>
        <v>63.089905046832186</v>
      </c>
      <c r="AD1207" s="10">
        <f t="shared" si="562"/>
        <v>0</v>
      </c>
      <c r="AE1207" s="10">
        <f t="shared" si="569"/>
        <v>0</v>
      </c>
      <c r="AF1207" s="10">
        <f t="shared" si="570"/>
        <v>0</v>
      </c>
      <c r="AG1207" s="10">
        <f t="shared" si="571"/>
        <v>0</v>
      </c>
    </row>
    <row r="1208" spans="1:33" x14ac:dyDescent="0.2">
      <c r="A1208" s="5">
        <v>40229.041666666664</v>
      </c>
      <c r="B1208" s="8">
        <v>122360.53890331122</v>
      </c>
      <c r="C1208" s="9">
        <v>0</v>
      </c>
      <c r="D1208" s="8">
        <f t="shared" si="550"/>
        <v>122.36053890331121</v>
      </c>
      <c r="E1208" s="8">
        <f t="shared" si="543"/>
        <v>122.36053890331121</v>
      </c>
      <c r="F1208" s="10">
        <f t="shared" si="544"/>
        <v>122.36053890331121</v>
      </c>
      <c r="G1208" s="10">
        <f t="shared" si="545"/>
        <v>0</v>
      </c>
      <c r="H1208" s="10">
        <f t="shared" si="572"/>
        <v>0</v>
      </c>
      <c r="I1208" s="10">
        <f t="shared" si="551"/>
        <v>0</v>
      </c>
      <c r="J1208" s="10">
        <f t="shared" si="552"/>
        <v>0</v>
      </c>
      <c r="K1208" s="10">
        <f t="shared" si="546"/>
        <v>122.36053890331121</v>
      </c>
      <c r="L1208" s="10">
        <f t="shared" si="547"/>
        <v>0</v>
      </c>
      <c r="M1208" s="10">
        <f t="shared" si="563"/>
        <v>0</v>
      </c>
      <c r="N1208" s="10">
        <f t="shared" si="553"/>
        <v>0</v>
      </c>
      <c r="O1208" s="10">
        <f t="shared" si="554"/>
        <v>0</v>
      </c>
      <c r="P1208" s="10">
        <f t="shared" si="548"/>
        <v>90</v>
      </c>
      <c r="Q1208" s="10">
        <f t="shared" si="549"/>
        <v>32.360538903311209</v>
      </c>
      <c r="R1208" s="10">
        <f t="shared" si="564"/>
        <v>0</v>
      </c>
      <c r="S1208" s="10">
        <f t="shared" si="555"/>
        <v>32.360538903311209</v>
      </c>
      <c r="T1208" s="10">
        <f t="shared" si="556"/>
        <v>0</v>
      </c>
      <c r="U1208" s="10">
        <f t="shared" si="565"/>
        <v>0</v>
      </c>
      <c r="V1208" s="10">
        <f t="shared" si="557"/>
        <v>0</v>
      </c>
      <c r="W1208" s="10">
        <f t="shared" si="558"/>
        <v>0</v>
      </c>
      <c r="X1208" s="10">
        <f t="shared" si="559"/>
        <v>61.180269451655597</v>
      </c>
      <c r="Y1208" s="10">
        <f t="shared" si="560"/>
        <v>0</v>
      </c>
      <c r="Z1208" s="10">
        <f t="shared" si="566"/>
        <v>0</v>
      </c>
      <c r="AA1208" s="10">
        <f t="shared" si="567"/>
        <v>0</v>
      </c>
      <c r="AB1208" s="10">
        <f t="shared" si="568"/>
        <v>0</v>
      </c>
      <c r="AC1208" s="10">
        <f t="shared" si="561"/>
        <v>61.180269451655597</v>
      </c>
      <c r="AD1208" s="10">
        <f t="shared" si="562"/>
        <v>0</v>
      </c>
      <c r="AE1208" s="10">
        <f t="shared" si="569"/>
        <v>0</v>
      </c>
      <c r="AF1208" s="10">
        <f t="shared" si="570"/>
        <v>0</v>
      </c>
      <c r="AG1208" s="10">
        <f t="shared" si="571"/>
        <v>0</v>
      </c>
    </row>
    <row r="1209" spans="1:33" x14ac:dyDescent="0.2">
      <c r="A1209" s="5">
        <v>40229.083333333336</v>
      </c>
      <c r="B1209" s="8">
        <v>126640.24755601393</v>
      </c>
      <c r="C1209" s="9">
        <v>0</v>
      </c>
      <c r="D1209" s="8">
        <f t="shared" si="550"/>
        <v>126.64024755601393</v>
      </c>
      <c r="E1209" s="8">
        <f t="shared" si="543"/>
        <v>126.64024755601393</v>
      </c>
      <c r="F1209" s="10">
        <f t="shared" si="544"/>
        <v>126.64024755601393</v>
      </c>
      <c r="G1209" s="10">
        <f t="shared" si="545"/>
        <v>0</v>
      </c>
      <c r="H1209" s="10">
        <f t="shared" si="572"/>
        <v>0</v>
      </c>
      <c r="I1209" s="10">
        <f t="shared" si="551"/>
        <v>0</v>
      </c>
      <c r="J1209" s="10">
        <f t="shared" si="552"/>
        <v>0</v>
      </c>
      <c r="K1209" s="10">
        <f t="shared" si="546"/>
        <v>126.64024755601393</v>
      </c>
      <c r="L1209" s="10">
        <f t="shared" si="547"/>
        <v>0</v>
      </c>
      <c r="M1209" s="10">
        <f t="shared" si="563"/>
        <v>0</v>
      </c>
      <c r="N1209" s="10">
        <f t="shared" si="553"/>
        <v>0</v>
      </c>
      <c r="O1209" s="10">
        <f t="shared" si="554"/>
        <v>0</v>
      </c>
      <c r="P1209" s="10">
        <f t="shared" si="548"/>
        <v>90</v>
      </c>
      <c r="Q1209" s="10">
        <f t="shared" si="549"/>
        <v>36.640247556013932</v>
      </c>
      <c r="R1209" s="10">
        <f t="shared" si="564"/>
        <v>0</v>
      </c>
      <c r="S1209" s="10">
        <f t="shared" si="555"/>
        <v>36.640247556013932</v>
      </c>
      <c r="T1209" s="10">
        <f t="shared" si="556"/>
        <v>0</v>
      </c>
      <c r="U1209" s="10">
        <f t="shared" si="565"/>
        <v>0</v>
      </c>
      <c r="V1209" s="10">
        <f t="shared" si="557"/>
        <v>0</v>
      </c>
      <c r="W1209" s="10">
        <f t="shared" si="558"/>
        <v>0</v>
      </c>
      <c r="X1209" s="10">
        <f t="shared" si="559"/>
        <v>63.320123778006959</v>
      </c>
      <c r="Y1209" s="10">
        <f t="shared" si="560"/>
        <v>0</v>
      </c>
      <c r="Z1209" s="10">
        <f t="shared" si="566"/>
        <v>0</v>
      </c>
      <c r="AA1209" s="10">
        <f t="shared" si="567"/>
        <v>0</v>
      </c>
      <c r="AB1209" s="10">
        <f t="shared" si="568"/>
        <v>0</v>
      </c>
      <c r="AC1209" s="10">
        <f t="shared" si="561"/>
        <v>63.320123778006959</v>
      </c>
      <c r="AD1209" s="10">
        <f t="shared" si="562"/>
        <v>0</v>
      </c>
      <c r="AE1209" s="10">
        <f t="shared" si="569"/>
        <v>0</v>
      </c>
      <c r="AF1209" s="10">
        <f t="shared" si="570"/>
        <v>0</v>
      </c>
      <c r="AG1209" s="10">
        <f t="shared" si="571"/>
        <v>0</v>
      </c>
    </row>
    <row r="1210" spans="1:33" x14ac:dyDescent="0.2">
      <c r="A1210" s="5">
        <v>40229.125</v>
      </c>
      <c r="B1210" s="8">
        <v>150857.85484796096</v>
      </c>
      <c r="C1210" s="9">
        <v>178.91499999999999</v>
      </c>
      <c r="D1210" s="8">
        <f t="shared" si="550"/>
        <v>150.85785484796097</v>
      </c>
      <c r="E1210" s="8">
        <f t="shared" si="543"/>
        <v>161.59275484796098</v>
      </c>
      <c r="F1210" s="10">
        <f t="shared" si="544"/>
        <v>150.85785484796097</v>
      </c>
      <c r="G1210" s="10">
        <f t="shared" si="545"/>
        <v>0</v>
      </c>
      <c r="H1210" s="10">
        <f t="shared" si="572"/>
        <v>0</v>
      </c>
      <c r="I1210" s="10">
        <f t="shared" si="551"/>
        <v>0</v>
      </c>
      <c r="J1210" s="10">
        <f t="shared" si="552"/>
        <v>0</v>
      </c>
      <c r="K1210" s="10">
        <f t="shared" si="546"/>
        <v>135</v>
      </c>
      <c r="L1210" s="10">
        <f t="shared" si="547"/>
        <v>15.857854847960965</v>
      </c>
      <c r="M1210" s="10">
        <f t="shared" si="563"/>
        <v>1</v>
      </c>
      <c r="N1210" s="10">
        <f t="shared" si="553"/>
        <v>0</v>
      </c>
      <c r="O1210" s="10">
        <f t="shared" si="554"/>
        <v>15.857854847960965</v>
      </c>
      <c r="P1210" s="10">
        <f t="shared" si="548"/>
        <v>90</v>
      </c>
      <c r="Q1210" s="10">
        <f t="shared" si="549"/>
        <v>60.857854847960965</v>
      </c>
      <c r="R1210" s="10">
        <f t="shared" si="564"/>
        <v>0</v>
      </c>
      <c r="S1210" s="10">
        <f t="shared" si="555"/>
        <v>60.857854847960965</v>
      </c>
      <c r="T1210" s="10">
        <f t="shared" si="556"/>
        <v>0</v>
      </c>
      <c r="U1210" s="10">
        <f t="shared" si="565"/>
        <v>0</v>
      </c>
      <c r="V1210" s="10">
        <f t="shared" si="557"/>
        <v>0</v>
      </c>
      <c r="W1210" s="10">
        <f t="shared" si="558"/>
        <v>0</v>
      </c>
      <c r="X1210" s="10">
        <f t="shared" si="559"/>
        <v>75.428927423980483</v>
      </c>
      <c r="Y1210" s="10">
        <f t="shared" si="560"/>
        <v>0</v>
      </c>
      <c r="Z1210" s="10">
        <f t="shared" si="566"/>
        <v>0</v>
      </c>
      <c r="AA1210" s="10">
        <f t="shared" si="567"/>
        <v>0</v>
      </c>
      <c r="AB1210" s="10">
        <f t="shared" si="568"/>
        <v>0</v>
      </c>
      <c r="AC1210" s="10">
        <f t="shared" si="561"/>
        <v>67.5</v>
      </c>
      <c r="AD1210" s="10">
        <f t="shared" si="562"/>
        <v>7.9289274239804826</v>
      </c>
      <c r="AE1210" s="10">
        <f t="shared" si="569"/>
        <v>1</v>
      </c>
      <c r="AF1210" s="10">
        <f t="shared" si="570"/>
        <v>0</v>
      </c>
      <c r="AG1210" s="10">
        <f t="shared" si="571"/>
        <v>7.9289274239804826</v>
      </c>
    </row>
    <row r="1211" spans="1:33" x14ac:dyDescent="0.2">
      <c r="A1211" s="5">
        <v>40229.166666666664</v>
      </c>
      <c r="B1211" s="8">
        <v>269645.87518269994</v>
      </c>
      <c r="C1211" s="9">
        <v>791.05499999999995</v>
      </c>
      <c r="D1211" s="8">
        <f t="shared" si="550"/>
        <v>269.64587518269991</v>
      </c>
      <c r="E1211" s="8">
        <f t="shared" si="543"/>
        <v>317.10917518269991</v>
      </c>
      <c r="F1211" s="10">
        <f t="shared" si="544"/>
        <v>269.64587518269991</v>
      </c>
      <c r="G1211" s="10">
        <f t="shared" si="545"/>
        <v>0</v>
      </c>
      <c r="H1211" s="10">
        <f t="shared" si="572"/>
        <v>0</v>
      </c>
      <c r="I1211" s="10">
        <f t="shared" si="551"/>
        <v>0</v>
      </c>
      <c r="J1211" s="10">
        <f t="shared" si="552"/>
        <v>0</v>
      </c>
      <c r="K1211" s="10">
        <f t="shared" si="546"/>
        <v>135</v>
      </c>
      <c r="L1211" s="10">
        <f t="shared" si="547"/>
        <v>134.64587518269991</v>
      </c>
      <c r="M1211" s="10">
        <f t="shared" si="563"/>
        <v>0</v>
      </c>
      <c r="N1211" s="10">
        <f t="shared" si="553"/>
        <v>134.64587518269991</v>
      </c>
      <c r="O1211" s="10">
        <f t="shared" si="554"/>
        <v>0</v>
      </c>
      <c r="P1211" s="10">
        <f t="shared" si="548"/>
        <v>90</v>
      </c>
      <c r="Q1211" s="10">
        <f t="shared" si="549"/>
        <v>179.64587518269991</v>
      </c>
      <c r="R1211" s="10">
        <f t="shared" si="564"/>
        <v>0</v>
      </c>
      <c r="S1211" s="10">
        <f t="shared" si="555"/>
        <v>90</v>
      </c>
      <c r="T1211" s="10">
        <f t="shared" si="556"/>
        <v>89.645875182699911</v>
      </c>
      <c r="U1211" s="10">
        <f t="shared" si="565"/>
        <v>1</v>
      </c>
      <c r="V1211" s="10">
        <f t="shared" si="557"/>
        <v>0</v>
      </c>
      <c r="W1211" s="10">
        <f t="shared" si="558"/>
        <v>89.645875182699911</v>
      </c>
      <c r="X1211" s="10">
        <f t="shared" si="559"/>
        <v>134.82293759134996</v>
      </c>
      <c r="Y1211" s="10">
        <f t="shared" si="560"/>
        <v>0</v>
      </c>
      <c r="Z1211" s="10">
        <f t="shared" si="566"/>
        <v>0</v>
      </c>
      <c r="AA1211" s="10">
        <f t="shared" si="567"/>
        <v>0</v>
      </c>
      <c r="AB1211" s="10">
        <f t="shared" si="568"/>
        <v>0</v>
      </c>
      <c r="AC1211" s="10">
        <f t="shared" si="561"/>
        <v>67.5</v>
      </c>
      <c r="AD1211" s="10">
        <f t="shared" si="562"/>
        <v>67.322937591349955</v>
      </c>
      <c r="AE1211" s="10">
        <f t="shared" si="569"/>
        <v>0</v>
      </c>
      <c r="AF1211" s="10">
        <f t="shared" si="570"/>
        <v>67.322937591349955</v>
      </c>
      <c r="AG1211" s="10">
        <f t="shared" si="571"/>
        <v>0</v>
      </c>
    </row>
    <row r="1212" spans="1:33" x14ac:dyDescent="0.2">
      <c r="A1212" s="5">
        <v>40229.208333333336</v>
      </c>
      <c r="B1212" s="8">
        <v>336112.62473731686</v>
      </c>
      <c r="C1212" s="9">
        <v>949.56833333333327</v>
      </c>
      <c r="D1212" s="8">
        <f t="shared" si="550"/>
        <v>336.11262473731688</v>
      </c>
      <c r="E1212" s="8">
        <f t="shared" si="543"/>
        <v>393.0867247373169</v>
      </c>
      <c r="F1212" s="10">
        <f t="shared" si="544"/>
        <v>270</v>
      </c>
      <c r="G1212" s="10">
        <f t="shared" si="545"/>
        <v>66.112624737316878</v>
      </c>
      <c r="H1212" s="10">
        <f t="shared" si="572"/>
        <v>1</v>
      </c>
      <c r="I1212" s="10">
        <f t="shared" si="551"/>
        <v>0</v>
      </c>
      <c r="J1212" s="10">
        <f t="shared" si="552"/>
        <v>66.112624737316878</v>
      </c>
      <c r="K1212" s="10">
        <f t="shared" si="546"/>
        <v>135</v>
      </c>
      <c r="L1212" s="10">
        <f t="shared" si="547"/>
        <v>201.11262473731688</v>
      </c>
      <c r="M1212" s="10">
        <f t="shared" si="563"/>
        <v>0</v>
      </c>
      <c r="N1212" s="10">
        <f t="shared" si="553"/>
        <v>135</v>
      </c>
      <c r="O1212" s="10">
        <f t="shared" si="554"/>
        <v>66.112624737316878</v>
      </c>
      <c r="P1212" s="10">
        <f t="shared" si="548"/>
        <v>90</v>
      </c>
      <c r="Q1212" s="10">
        <f t="shared" si="549"/>
        <v>246.11262473731688</v>
      </c>
      <c r="R1212" s="10">
        <f t="shared" si="564"/>
        <v>0</v>
      </c>
      <c r="S1212" s="10">
        <f t="shared" si="555"/>
        <v>90</v>
      </c>
      <c r="T1212" s="10">
        <f t="shared" si="556"/>
        <v>156.11262473731688</v>
      </c>
      <c r="U1212" s="10">
        <f t="shared" si="565"/>
        <v>0</v>
      </c>
      <c r="V1212" s="10">
        <f t="shared" si="557"/>
        <v>90</v>
      </c>
      <c r="W1212" s="10">
        <f t="shared" si="558"/>
        <v>66.112624737316878</v>
      </c>
      <c r="X1212" s="10">
        <f t="shared" si="559"/>
        <v>135</v>
      </c>
      <c r="Y1212" s="10">
        <f t="shared" si="560"/>
        <v>33.056312368658439</v>
      </c>
      <c r="Z1212" s="10">
        <f t="shared" si="566"/>
        <v>1</v>
      </c>
      <c r="AA1212" s="10">
        <f t="shared" si="567"/>
        <v>0</v>
      </c>
      <c r="AB1212" s="10">
        <f t="shared" si="568"/>
        <v>33.056312368658439</v>
      </c>
      <c r="AC1212" s="10">
        <f t="shared" si="561"/>
        <v>67.5</v>
      </c>
      <c r="AD1212" s="10">
        <f t="shared" si="562"/>
        <v>100.55631236865844</v>
      </c>
      <c r="AE1212" s="10">
        <f t="shared" si="569"/>
        <v>0</v>
      </c>
      <c r="AF1212" s="10">
        <f t="shared" si="570"/>
        <v>67.5</v>
      </c>
      <c r="AG1212" s="10">
        <f t="shared" si="571"/>
        <v>33.056312368658439</v>
      </c>
    </row>
    <row r="1213" spans="1:33" x14ac:dyDescent="0.2">
      <c r="A1213" s="5">
        <v>40229.25</v>
      </c>
      <c r="B1213" s="8">
        <v>283752.28382891294</v>
      </c>
      <c r="C1213" s="9">
        <v>951.51333333333343</v>
      </c>
      <c r="D1213" s="8">
        <f t="shared" si="550"/>
        <v>283.75228382891294</v>
      </c>
      <c r="E1213" s="8">
        <f t="shared" si="543"/>
        <v>340.84308382891294</v>
      </c>
      <c r="F1213" s="10">
        <f t="shared" si="544"/>
        <v>270</v>
      </c>
      <c r="G1213" s="10">
        <f t="shared" si="545"/>
        <v>13.752283828912937</v>
      </c>
      <c r="H1213" s="10">
        <f t="shared" si="572"/>
        <v>0</v>
      </c>
      <c r="I1213" s="10">
        <f t="shared" si="551"/>
        <v>13.752283828912937</v>
      </c>
      <c r="J1213" s="10">
        <f t="shared" si="552"/>
        <v>0</v>
      </c>
      <c r="K1213" s="10">
        <f t="shared" si="546"/>
        <v>135</v>
      </c>
      <c r="L1213" s="10">
        <f t="shared" si="547"/>
        <v>148.75228382891294</v>
      </c>
      <c r="M1213" s="10">
        <f t="shared" si="563"/>
        <v>0</v>
      </c>
      <c r="N1213" s="10">
        <f t="shared" si="553"/>
        <v>135</v>
      </c>
      <c r="O1213" s="10">
        <f t="shared" si="554"/>
        <v>13.752283828912937</v>
      </c>
      <c r="P1213" s="10">
        <f t="shared" si="548"/>
        <v>90</v>
      </c>
      <c r="Q1213" s="10">
        <f t="shared" si="549"/>
        <v>193.75228382891294</v>
      </c>
      <c r="R1213" s="10">
        <f t="shared" si="564"/>
        <v>0</v>
      </c>
      <c r="S1213" s="10">
        <f t="shared" si="555"/>
        <v>90</v>
      </c>
      <c r="T1213" s="10">
        <f t="shared" si="556"/>
        <v>103.75228382891294</v>
      </c>
      <c r="U1213" s="10">
        <f t="shared" si="565"/>
        <v>0</v>
      </c>
      <c r="V1213" s="10">
        <f t="shared" si="557"/>
        <v>90</v>
      </c>
      <c r="W1213" s="10">
        <f t="shared" si="558"/>
        <v>13.752283828912937</v>
      </c>
      <c r="X1213" s="10">
        <f t="shared" si="559"/>
        <v>135</v>
      </c>
      <c r="Y1213" s="10">
        <f t="shared" si="560"/>
        <v>6.8761419144564684</v>
      </c>
      <c r="Z1213" s="10">
        <f t="shared" si="566"/>
        <v>0</v>
      </c>
      <c r="AA1213" s="10">
        <f t="shared" si="567"/>
        <v>6.8761419144564684</v>
      </c>
      <c r="AB1213" s="10">
        <f t="shared" si="568"/>
        <v>0</v>
      </c>
      <c r="AC1213" s="10">
        <f t="shared" si="561"/>
        <v>67.5</v>
      </c>
      <c r="AD1213" s="10">
        <f t="shared" si="562"/>
        <v>74.376141914456468</v>
      </c>
      <c r="AE1213" s="10">
        <f t="shared" si="569"/>
        <v>0</v>
      </c>
      <c r="AF1213" s="10">
        <f t="shared" si="570"/>
        <v>67.5</v>
      </c>
      <c r="AG1213" s="10">
        <f t="shared" si="571"/>
        <v>6.8761419144564684</v>
      </c>
    </row>
    <row r="1214" spans="1:33" x14ac:dyDescent="0.2">
      <c r="A1214" s="5">
        <v>40229.291666666664</v>
      </c>
      <c r="B1214" s="8">
        <v>264919.83102364722</v>
      </c>
      <c r="C1214" s="9">
        <v>906.14499999999998</v>
      </c>
      <c r="D1214" s="8">
        <f t="shared" si="550"/>
        <v>264.91983102364719</v>
      </c>
      <c r="E1214" s="8">
        <f t="shared" si="543"/>
        <v>319.28853102364718</v>
      </c>
      <c r="F1214" s="10">
        <f t="shared" si="544"/>
        <v>264.91983102364719</v>
      </c>
      <c r="G1214" s="10">
        <f t="shared" si="545"/>
        <v>0</v>
      </c>
      <c r="H1214" s="10">
        <f t="shared" si="572"/>
        <v>0</v>
      </c>
      <c r="I1214" s="10">
        <f t="shared" si="551"/>
        <v>0</v>
      </c>
      <c r="J1214" s="10">
        <f t="shared" si="552"/>
        <v>0</v>
      </c>
      <c r="K1214" s="10">
        <f t="shared" si="546"/>
        <v>135</v>
      </c>
      <c r="L1214" s="10">
        <f t="shared" si="547"/>
        <v>129.91983102364719</v>
      </c>
      <c r="M1214" s="10">
        <f t="shared" si="563"/>
        <v>0</v>
      </c>
      <c r="N1214" s="10">
        <f t="shared" si="553"/>
        <v>129.91983102364719</v>
      </c>
      <c r="O1214" s="10">
        <f t="shared" si="554"/>
        <v>0</v>
      </c>
      <c r="P1214" s="10">
        <f t="shared" si="548"/>
        <v>90</v>
      </c>
      <c r="Q1214" s="10">
        <f t="shared" si="549"/>
        <v>174.91983102364719</v>
      </c>
      <c r="R1214" s="10">
        <f t="shared" si="564"/>
        <v>0</v>
      </c>
      <c r="S1214" s="10">
        <f t="shared" si="555"/>
        <v>90</v>
      </c>
      <c r="T1214" s="10">
        <f t="shared" si="556"/>
        <v>84.919831023647191</v>
      </c>
      <c r="U1214" s="10">
        <f t="shared" si="565"/>
        <v>0</v>
      </c>
      <c r="V1214" s="10">
        <f t="shared" si="557"/>
        <v>84.919831023647191</v>
      </c>
      <c r="W1214" s="10">
        <f t="shared" si="558"/>
        <v>0</v>
      </c>
      <c r="X1214" s="10">
        <f t="shared" si="559"/>
        <v>132.4599155118236</v>
      </c>
      <c r="Y1214" s="10">
        <f t="shared" si="560"/>
        <v>0</v>
      </c>
      <c r="Z1214" s="10">
        <f t="shared" si="566"/>
        <v>0</v>
      </c>
      <c r="AA1214" s="10">
        <f t="shared" si="567"/>
        <v>0</v>
      </c>
      <c r="AB1214" s="10">
        <f t="shared" si="568"/>
        <v>0</v>
      </c>
      <c r="AC1214" s="10">
        <f t="shared" si="561"/>
        <v>67.5</v>
      </c>
      <c r="AD1214" s="10">
        <f t="shared" si="562"/>
        <v>64.959915511823596</v>
      </c>
      <c r="AE1214" s="10">
        <f t="shared" si="569"/>
        <v>0</v>
      </c>
      <c r="AF1214" s="10">
        <f t="shared" si="570"/>
        <v>64.959915511823596</v>
      </c>
      <c r="AG1214" s="10">
        <f t="shared" si="571"/>
        <v>0</v>
      </c>
    </row>
    <row r="1215" spans="1:33" x14ac:dyDescent="0.2">
      <c r="A1215" s="5">
        <v>40229.333333333336</v>
      </c>
      <c r="B1215" s="8">
        <v>243861.99550560053</v>
      </c>
      <c r="C1215" s="9">
        <v>783.02333333333331</v>
      </c>
      <c r="D1215" s="8">
        <f t="shared" si="550"/>
        <v>243.86199550560053</v>
      </c>
      <c r="E1215" s="8">
        <f t="shared" si="543"/>
        <v>290.84339550560054</v>
      </c>
      <c r="F1215" s="10">
        <f t="shared" si="544"/>
        <v>243.86199550560053</v>
      </c>
      <c r="G1215" s="10">
        <f t="shared" si="545"/>
        <v>0</v>
      </c>
      <c r="H1215" s="10">
        <f t="shared" si="572"/>
        <v>0</v>
      </c>
      <c r="I1215" s="10">
        <f t="shared" si="551"/>
        <v>0</v>
      </c>
      <c r="J1215" s="10">
        <f t="shared" si="552"/>
        <v>0</v>
      </c>
      <c r="K1215" s="10">
        <f t="shared" si="546"/>
        <v>135</v>
      </c>
      <c r="L1215" s="10">
        <f t="shared" si="547"/>
        <v>108.86199550560053</v>
      </c>
      <c r="M1215" s="10">
        <f t="shared" si="563"/>
        <v>0</v>
      </c>
      <c r="N1215" s="10">
        <f t="shared" si="553"/>
        <v>108.86199550560053</v>
      </c>
      <c r="O1215" s="10">
        <f t="shared" si="554"/>
        <v>0</v>
      </c>
      <c r="P1215" s="10">
        <f t="shared" si="548"/>
        <v>90</v>
      </c>
      <c r="Q1215" s="10">
        <f t="shared" si="549"/>
        <v>153.86199550560053</v>
      </c>
      <c r="R1215" s="10">
        <f t="shared" si="564"/>
        <v>0</v>
      </c>
      <c r="S1215" s="10">
        <f t="shared" si="555"/>
        <v>90</v>
      </c>
      <c r="T1215" s="10">
        <f t="shared" si="556"/>
        <v>63.861995505600532</v>
      </c>
      <c r="U1215" s="10">
        <f t="shared" si="565"/>
        <v>0</v>
      </c>
      <c r="V1215" s="10">
        <f t="shared" si="557"/>
        <v>63.861995505600532</v>
      </c>
      <c r="W1215" s="10">
        <f t="shared" si="558"/>
        <v>0</v>
      </c>
      <c r="X1215" s="10">
        <f t="shared" si="559"/>
        <v>121.93099775280027</v>
      </c>
      <c r="Y1215" s="10">
        <f t="shared" si="560"/>
        <v>0</v>
      </c>
      <c r="Z1215" s="10">
        <f t="shared" si="566"/>
        <v>0</v>
      </c>
      <c r="AA1215" s="10">
        <f t="shared" si="567"/>
        <v>0</v>
      </c>
      <c r="AB1215" s="10">
        <f t="shared" si="568"/>
        <v>0</v>
      </c>
      <c r="AC1215" s="10">
        <f t="shared" si="561"/>
        <v>67.5</v>
      </c>
      <c r="AD1215" s="10">
        <f t="shared" si="562"/>
        <v>54.430997752800266</v>
      </c>
      <c r="AE1215" s="10">
        <f t="shared" si="569"/>
        <v>0</v>
      </c>
      <c r="AF1215" s="10">
        <f t="shared" si="570"/>
        <v>54.430997752800266</v>
      </c>
      <c r="AG1215" s="10">
        <f t="shared" si="571"/>
        <v>0</v>
      </c>
    </row>
    <row r="1216" spans="1:33" x14ac:dyDescent="0.2">
      <c r="A1216" s="5">
        <v>40229.375</v>
      </c>
      <c r="B1216" s="8">
        <v>243685.03996954879</v>
      </c>
      <c r="C1216" s="9">
        <v>710.93499999999995</v>
      </c>
      <c r="D1216" s="8">
        <f t="shared" si="550"/>
        <v>243.6850399695488</v>
      </c>
      <c r="E1216" s="8">
        <f t="shared" si="543"/>
        <v>286.34113996954881</v>
      </c>
      <c r="F1216" s="10">
        <f t="shared" si="544"/>
        <v>243.6850399695488</v>
      </c>
      <c r="G1216" s="10">
        <f t="shared" si="545"/>
        <v>0</v>
      </c>
      <c r="H1216" s="10">
        <f t="shared" si="572"/>
        <v>0</v>
      </c>
      <c r="I1216" s="10">
        <f t="shared" si="551"/>
        <v>0</v>
      </c>
      <c r="J1216" s="10">
        <f t="shared" si="552"/>
        <v>0</v>
      </c>
      <c r="K1216" s="10">
        <f t="shared" si="546"/>
        <v>135</v>
      </c>
      <c r="L1216" s="10">
        <f t="shared" si="547"/>
        <v>108.6850399695488</v>
      </c>
      <c r="M1216" s="10">
        <f t="shared" si="563"/>
        <v>0</v>
      </c>
      <c r="N1216" s="10">
        <f t="shared" si="553"/>
        <v>108.6850399695488</v>
      </c>
      <c r="O1216" s="10">
        <f t="shared" si="554"/>
        <v>0</v>
      </c>
      <c r="P1216" s="10">
        <f t="shared" si="548"/>
        <v>90</v>
      </c>
      <c r="Q1216" s="10">
        <f t="shared" si="549"/>
        <v>153.6850399695488</v>
      </c>
      <c r="R1216" s="10">
        <f t="shared" si="564"/>
        <v>0</v>
      </c>
      <c r="S1216" s="10">
        <f t="shared" si="555"/>
        <v>90</v>
      </c>
      <c r="T1216" s="10">
        <f t="shared" si="556"/>
        <v>63.685039969548797</v>
      </c>
      <c r="U1216" s="10">
        <f t="shared" si="565"/>
        <v>0</v>
      </c>
      <c r="V1216" s="10">
        <f t="shared" si="557"/>
        <v>63.685039969548797</v>
      </c>
      <c r="W1216" s="10">
        <f t="shared" si="558"/>
        <v>0</v>
      </c>
      <c r="X1216" s="10">
        <f t="shared" si="559"/>
        <v>121.84251998477438</v>
      </c>
      <c r="Y1216" s="10">
        <f t="shared" si="560"/>
        <v>0</v>
      </c>
      <c r="Z1216" s="10">
        <f t="shared" si="566"/>
        <v>0</v>
      </c>
      <c r="AA1216" s="10">
        <f t="shared" si="567"/>
        <v>0</v>
      </c>
      <c r="AB1216" s="10">
        <f t="shared" si="568"/>
        <v>0</v>
      </c>
      <c r="AC1216" s="10">
        <f t="shared" si="561"/>
        <v>67.5</v>
      </c>
      <c r="AD1216" s="10">
        <f t="shared" si="562"/>
        <v>54.342519984774384</v>
      </c>
      <c r="AE1216" s="10">
        <f t="shared" si="569"/>
        <v>0</v>
      </c>
      <c r="AF1216" s="10">
        <f t="shared" si="570"/>
        <v>54.342519984774384</v>
      </c>
      <c r="AG1216" s="10">
        <f t="shared" si="571"/>
        <v>0</v>
      </c>
    </row>
    <row r="1217" spans="1:33" x14ac:dyDescent="0.2">
      <c r="A1217" s="5">
        <v>40229.416666666664</v>
      </c>
      <c r="B1217" s="8">
        <v>239499.6635587372</v>
      </c>
      <c r="C1217" s="9">
        <v>621.45833333333337</v>
      </c>
      <c r="D1217" s="8">
        <f t="shared" si="550"/>
        <v>239.49966355873721</v>
      </c>
      <c r="E1217" s="8">
        <f t="shared" si="543"/>
        <v>276.78716355873723</v>
      </c>
      <c r="F1217" s="10">
        <f t="shared" si="544"/>
        <v>239.49966355873721</v>
      </c>
      <c r="G1217" s="10">
        <f t="shared" si="545"/>
        <v>0</v>
      </c>
      <c r="H1217" s="10">
        <f t="shared" si="572"/>
        <v>0</v>
      </c>
      <c r="I1217" s="10">
        <f t="shared" si="551"/>
        <v>0</v>
      </c>
      <c r="J1217" s="10">
        <f t="shared" si="552"/>
        <v>0</v>
      </c>
      <c r="K1217" s="10">
        <f t="shared" si="546"/>
        <v>135</v>
      </c>
      <c r="L1217" s="10">
        <f t="shared" si="547"/>
        <v>104.49966355873721</v>
      </c>
      <c r="M1217" s="10">
        <f t="shared" si="563"/>
        <v>0</v>
      </c>
      <c r="N1217" s="10">
        <f t="shared" si="553"/>
        <v>104.49966355873721</v>
      </c>
      <c r="O1217" s="10">
        <f t="shared" si="554"/>
        <v>0</v>
      </c>
      <c r="P1217" s="10">
        <f t="shared" si="548"/>
        <v>90</v>
      </c>
      <c r="Q1217" s="10">
        <f t="shared" si="549"/>
        <v>149.49966355873721</v>
      </c>
      <c r="R1217" s="10">
        <f t="shared" si="564"/>
        <v>0</v>
      </c>
      <c r="S1217" s="10">
        <f t="shared" si="555"/>
        <v>90</v>
      </c>
      <c r="T1217" s="10">
        <f t="shared" si="556"/>
        <v>59.499663558737211</v>
      </c>
      <c r="U1217" s="10">
        <f t="shared" si="565"/>
        <v>0</v>
      </c>
      <c r="V1217" s="10">
        <f t="shared" si="557"/>
        <v>59.499663558737211</v>
      </c>
      <c r="W1217" s="10">
        <f t="shared" si="558"/>
        <v>0</v>
      </c>
      <c r="X1217" s="10">
        <f t="shared" si="559"/>
        <v>119.74983177936861</v>
      </c>
      <c r="Y1217" s="10">
        <f t="shared" si="560"/>
        <v>0</v>
      </c>
      <c r="Z1217" s="10">
        <f t="shared" si="566"/>
        <v>0</v>
      </c>
      <c r="AA1217" s="10">
        <f t="shared" si="567"/>
        <v>0</v>
      </c>
      <c r="AB1217" s="10">
        <f t="shared" si="568"/>
        <v>0</v>
      </c>
      <c r="AC1217" s="10">
        <f t="shared" si="561"/>
        <v>67.5</v>
      </c>
      <c r="AD1217" s="10">
        <f t="shared" si="562"/>
        <v>52.249831779368606</v>
      </c>
      <c r="AE1217" s="10">
        <f t="shared" si="569"/>
        <v>0</v>
      </c>
      <c r="AF1217" s="10">
        <f t="shared" si="570"/>
        <v>52.249831779368606</v>
      </c>
      <c r="AG1217" s="10">
        <f t="shared" si="571"/>
        <v>0</v>
      </c>
    </row>
    <row r="1218" spans="1:33" x14ac:dyDescent="0.2">
      <c r="A1218" s="5">
        <v>40229.458333333336</v>
      </c>
      <c r="B1218" s="8">
        <v>230864.8406474902</v>
      </c>
      <c r="C1218" s="9">
        <v>681.72958897887997</v>
      </c>
      <c r="D1218" s="8">
        <f t="shared" si="550"/>
        <v>230.86484064749021</v>
      </c>
      <c r="E1218" s="8">
        <f t="shared" si="543"/>
        <v>271.76861598622304</v>
      </c>
      <c r="F1218" s="10">
        <f t="shared" si="544"/>
        <v>230.86484064749021</v>
      </c>
      <c r="G1218" s="10">
        <f t="shared" si="545"/>
        <v>0</v>
      </c>
      <c r="H1218" s="10">
        <f t="shared" si="572"/>
        <v>0</v>
      </c>
      <c r="I1218" s="10">
        <f t="shared" si="551"/>
        <v>0</v>
      </c>
      <c r="J1218" s="10">
        <f t="shared" si="552"/>
        <v>0</v>
      </c>
      <c r="K1218" s="10">
        <f t="shared" si="546"/>
        <v>135</v>
      </c>
      <c r="L1218" s="10">
        <f t="shared" si="547"/>
        <v>95.864840647490212</v>
      </c>
      <c r="M1218" s="10">
        <f t="shared" si="563"/>
        <v>0</v>
      </c>
      <c r="N1218" s="10">
        <f t="shared" si="553"/>
        <v>95.864840647490212</v>
      </c>
      <c r="O1218" s="10">
        <f t="shared" si="554"/>
        <v>0</v>
      </c>
      <c r="P1218" s="10">
        <f t="shared" si="548"/>
        <v>90</v>
      </c>
      <c r="Q1218" s="10">
        <f t="shared" si="549"/>
        <v>140.86484064749021</v>
      </c>
      <c r="R1218" s="10">
        <f t="shared" si="564"/>
        <v>0</v>
      </c>
      <c r="S1218" s="10">
        <f t="shared" si="555"/>
        <v>90</v>
      </c>
      <c r="T1218" s="10">
        <f t="shared" si="556"/>
        <v>50.864840647490212</v>
      </c>
      <c r="U1218" s="10">
        <f t="shared" si="565"/>
        <v>0</v>
      </c>
      <c r="V1218" s="10">
        <f t="shared" si="557"/>
        <v>50.864840647490212</v>
      </c>
      <c r="W1218" s="10">
        <f t="shared" si="558"/>
        <v>0</v>
      </c>
      <c r="X1218" s="10">
        <f t="shared" si="559"/>
        <v>115.43242032374511</v>
      </c>
      <c r="Y1218" s="10">
        <f t="shared" si="560"/>
        <v>0</v>
      </c>
      <c r="Z1218" s="10">
        <f t="shared" si="566"/>
        <v>0</v>
      </c>
      <c r="AA1218" s="10">
        <f t="shared" si="567"/>
        <v>0</v>
      </c>
      <c r="AB1218" s="10">
        <f t="shared" si="568"/>
        <v>0</v>
      </c>
      <c r="AC1218" s="10">
        <f t="shared" si="561"/>
        <v>67.5</v>
      </c>
      <c r="AD1218" s="10">
        <f t="shared" si="562"/>
        <v>47.932420323745106</v>
      </c>
      <c r="AE1218" s="10">
        <f t="shared" si="569"/>
        <v>0</v>
      </c>
      <c r="AF1218" s="10">
        <f t="shared" si="570"/>
        <v>47.932420323745106</v>
      </c>
      <c r="AG1218" s="10">
        <f t="shared" si="571"/>
        <v>0</v>
      </c>
    </row>
    <row r="1219" spans="1:33" x14ac:dyDescent="0.2">
      <c r="A1219" s="5">
        <v>40229.5</v>
      </c>
      <c r="B1219" s="8">
        <v>184193.61216446289</v>
      </c>
      <c r="C1219" s="9">
        <v>726.43999999999994</v>
      </c>
      <c r="D1219" s="8">
        <f t="shared" si="550"/>
        <v>184.19361216446288</v>
      </c>
      <c r="E1219" s="8">
        <f t="shared" si="543"/>
        <v>227.78001216446287</v>
      </c>
      <c r="F1219" s="10">
        <f t="shared" si="544"/>
        <v>184.19361216446288</v>
      </c>
      <c r="G1219" s="10">
        <f t="shared" si="545"/>
        <v>0</v>
      </c>
      <c r="H1219" s="10">
        <f t="shared" si="572"/>
        <v>0</v>
      </c>
      <c r="I1219" s="10">
        <f t="shared" si="551"/>
        <v>0</v>
      </c>
      <c r="J1219" s="10">
        <f t="shared" si="552"/>
        <v>0</v>
      </c>
      <c r="K1219" s="10">
        <f t="shared" si="546"/>
        <v>135</v>
      </c>
      <c r="L1219" s="10">
        <f t="shared" si="547"/>
        <v>49.193612164462877</v>
      </c>
      <c r="M1219" s="10">
        <f t="shared" si="563"/>
        <v>0</v>
      </c>
      <c r="N1219" s="10">
        <f t="shared" si="553"/>
        <v>49.193612164462877</v>
      </c>
      <c r="O1219" s="10">
        <f t="shared" si="554"/>
        <v>0</v>
      </c>
      <c r="P1219" s="10">
        <f t="shared" si="548"/>
        <v>90</v>
      </c>
      <c r="Q1219" s="10">
        <f t="shared" si="549"/>
        <v>94.193612164462877</v>
      </c>
      <c r="R1219" s="10">
        <f t="shared" si="564"/>
        <v>0</v>
      </c>
      <c r="S1219" s="10">
        <f t="shared" si="555"/>
        <v>90</v>
      </c>
      <c r="T1219" s="10">
        <f t="shared" si="556"/>
        <v>4.193612164462877</v>
      </c>
      <c r="U1219" s="10">
        <f t="shared" si="565"/>
        <v>0</v>
      </c>
      <c r="V1219" s="10">
        <f t="shared" si="557"/>
        <v>4.193612164462877</v>
      </c>
      <c r="W1219" s="10">
        <f t="shared" si="558"/>
        <v>0</v>
      </c>
      <c r="X1219" s="10">
        <f t="shared" si="559"/>
        <v>92.096806082231438</v>
      </c>
      <c r="Y1219" s="10">
        <f t="shared" si="560"/>
        <v>0</v>
      </c>
      <c r="Z1219" s="10">
        <f t="shared" si="566"/>
        <v>0</v>
      </c>
      <c r="AA1219" s="10">
        <f t="shared" si="567"/>
        <v>0</v>
      </c>
      <c r="AB1219" s="10">
        <f t="shared" si="568"/>
        <v>0</v>
      </c>
      <c r="AC1219" s="10">
        <f t="shared" si="561"/>
        <v>67.5</v>
      </c>
      <c r="AD1219" s="10">
        <f t="shared" si="562"/>
        <v>24.596806082231438</v>
      </c>
      <c r="AE1219" s="10">
        <f t="shared" si="569"/>
        <v>0</v>
      </c>
      <c r="AF1219" s="10">
        <f t="shared" si="570"/>
        <v>24.596806082231438</v>
      </c>
      <c r="AG1219" s="10">
        <f t="shared" si="571"/>
        <v>0</v>
      </c>
    </row>
    <row r="1220" spans="1:33" x14ac:dyDescent="0.2">
      <c r="A1220" s="5">
        <v>40229.541666666664</v>
      </c>
      <c r="B1220" s="8">
        <v>177084.22228424417</v>
      </c>
      <c r="C1220" s="9">
        <v>567.57000000000005</v>
      </c>
      <c r="D1220" s="8">
        <f t="shared" si="550"/>
        <v>177.08422228424416</v>
      </c>
      <c r="E1220" s="8">
        <f t="shared" si="543"/>
        <v>211.13842228424417</v>
      </c>
      <c r="F1220" s="10">
        <f t="shared" si="544"/>
        <v>177.08422228424416</v>
      </c>
      <c r="G1220" s="10">
        <f t="shared" si="545"/>
        <v>0</v>
      </c>
      <c r="H1220" s="10">
        <f t="shared" si="572"/>
        <v>0</v>
      </c>
      <c r="I1220" s="10">
        <f t="shared" si="551"/>
        <v>0</v>
      </c>
      <c r="J1220" s="10">
        <f t="shared" si="552"/>
        <v>0</v>
      </c>
      <c r="K1220" s="10">
        <f t="shared" si="546"/>
        <v>135</v>
      </c>
      <c r="L1220" s="10">
        <f t="shared" si="547"/>
        <v>42.084222284244163</v>
      </c>
      <c r="M1220" s="10">
        <f t="shared" si="563"/>
        <v>0</v>
      </c>
      <c r="N1220" s="10">
        <f t="shared" si="553"/>
        <v>42.084222284244163</v>
      </c>
      <c r="O1220" s="10">
        <f t="shared" si="554"/>
        <v>0</v>
      </c>
      <c r="P1220" s="10">
        <f t="shared" si="548"/>
        <v>90</v>
      </c>
      <c r="Q1220" s="10">
        <f t="shared" si="549"/>
        <v>87.084222284244163</v>
      </c>
      <c r="R1220" s="10">
        <f t="shared" si="564"/>
        <v>0</v>
      </c>
      <c r="S1220" s="10">
        <f t="shared" si="555"/>
        <v>87.084222284244163</v>
      </c>
      <c r="T1220" s="10">
        <f t="shared" si="556"/>
        <v>0</v>
      </c>
      <c r="U1220" s="10">
        <f t="shared" si="565"/>
        <v>0</v>
      </c>
      <c r="V1220" s="10">
        <f t="shared" si="557"/>
        <v>0</v>
      </c>
      <c r="W1220" s="10">
        <f t="shared" si="558"/>
        <v>0</v>
      </c>
      <c r="X1220" s="10">
        <f t="shared" si="559"/>
        <v>88.542111142122081</v>
      </c>
      <c r="Y1220" s="10">
        <f t="shared" si="560"/>
        <v>0</v>
      </c>
      <c r="Z1220" s="10">
        <f t="shared" si="566"/>
        <v>0</v>
      </c>
      <c r="AA1220" s="10">
        <f t="shared" si="567"/>
        <v>0</v>
      </c>
      <c r="AB1220" s="10">
        <f t="shared" si="568"/>
        <v>0</v>
      </c>
      <c r="AC1220" s="10">
        <f t="shared" si="561"/>
        <v>67.5</v>
      </c>
      <c r="AD1220" s="10">
        <f t="shared" si="562"/>
        <v>21.042111142122081</v>
      </c>
      <c r="AE1220" s="10">
        <f t="shared" si="569"/>
        <v>0</v>
      </c>
      <c r="AF1220" s="10">
        <f t="shared" si="570"/>
        <v>21.042111142122081</v>
      </c>
      <c r="AG1220" s="10">
        <f t="shared" si="571"/>
        <v>0</v>
      </c>
    </row>
    <row r="1221" spans="1:33" x14ac:dyDescent="0.2">
      <c r="A1221" s="5">
        <v>40229.583333333336</v>
      </c>
      <c r="B1221" s="8">
        <v>172239.81640107834</v>
      </c>
      <c r="C1221" s="9">
        <v>505.59666666666664</v>
      </c>
      <c r="D1221" s="8">
        <f t="shared" si="550"/>
        <v>172.23981640107834</v>
      </c>
      <c r="E1221" s="8">
        <f t="shared" si="543"/>
        <v>202.57561640107835</v>
      </c>
      <c r="F1221" s="10">
        <f t="shared" si="544"/>
        <v>172.23981640107834</v>
      </c>
      <c r="G1221" s="10">
        <f t="shared" si="545"/>
        <v>0</v>
      </c>
      <c r="H1221" s="10">
        <f t="shared" si="572"/>
        <v>0</v>
      </c>
      <c r="I1221" s="10">
        <f t="shared" si="551"/>
        <v>0</v>
      </c>
      <c r="J1221" s="10">
        <f t="shared" si="552"/>
        <v>0</v>
      </c>
      <c r="K1221" s="10">
        <f t="shared" si="546"/>
        <v>135</v>
      </c>
      <c r="L1221" s="10">
        <f t="shared" si="547"/>
        <v>37.239816401078343</v>
      </c>
      <c r="M1221" s="10">
        <f t="shared" si="563"/>
        <v>0</v>
      </c>
      <c r="N1221" s="10">
        <f t="shared" si="553"/>
        <v>37.239816401078343</v>
      </c>
      <c r="O1221" s="10">
        <f t="shared" si="554"/>
        <v>0</v>
      </c>
      <c r="P1221" s="10">
        <f t="shared" si="548"/>
        <v>90</v>
      </c>
      <c r="Q1221" s="10">
        <f t="shared" si="549"/>
        <v>82.239816401078343</v>
      </c>
      <c r="R1221" s="10">
        <f t="shared" si="564"/>
        <v>0</v>
      </c>
      <c r="S1221" s="10">
        <f t="shared" si="555"/>
        <v>82.239816401078343</v>
      </c>
      <c r="T1221" s="10">
        <f t="shared" si="556"/>
        <v>0</v>
      </c>
      <c r="U1221" s="10">
        <f t="shared" si="565"/>
        <v>0</v>
      </c>
      <c r="V1221" s="10">
        <f t="shared" si="557"/>
        <v>0</v>
      </c>
      <c r="W1221" s="10">
        <f t="shared" si="558"/>
        <v>0</v>
      </c>
      <c r="X1221" s="10">
        <f t="shared" si="559"/>
        <v>86.119908200539172</v>
      </c>
      <c r="Y1221" s="10">
        <f t="shared" si="560"/>
        <v>0</v>
      </c>
      <c r="Z1221" s="10">
        <f t="shared" si="566"/>
        <v>0</v>
      </c>
      <c r="AA1221" s="10">
        <f t="shared" si="567"/>
        <v>0</v>
      </c>
      <c r="AB1221" s="10">
        <f t="shared" si="568"/>
        <v>0</v>
      </c>
      <c r="AC1221" s="10">
        <f t="shared" si="561"/>
        <v>67.5</v>
      </c>
      <c r="AD1221" s="10">
        <f t="shared" si="562"/>
        <v>18.619908200539172</v>
      </c>
      <c r="AE1221" s="10">
        <f t="shared" si="569"/>
        <v>0</v>
      </c>
      <c r="AF1221" s="10">
        <f t="shared" si="570"/>
        <v>18.619908200539172</v>
      </c>
      <c r="AG1221" s="10">
        <f t="shared" si="571"/>
        <v>0</v>
      </c>
    </row>
    <row r="1222" spans="1:33" x14ac:dyDescent="0.2">
      <c r="A1222" s="5">
        <v>40229.625</v>
      </c>
      <c r="B1222" s="8">
        <v>157600.527198261</v>
      </c>
      <c r="C1222" s="9">
        <v>633.29333333333329</v>
      </c>
      <c r="D1222" s="8">
        <f t="shared" si="550"/>
        <v>157.60052719826101</v>
      </c>
      <c r="E1222" s="8">
        <f t="shared" si="543"/>
        <v>195.59812719826101</v>
      </c>
      <c r="F1222" s="10">
        <f t="shared" si="544"/>
        <v>157.60052719826101</v>
      </c>
      <c r="G1222" s="10">
        <f t="shared" si="545"/>
        <v>0</v>
      </c>
      <c r="H1222" s="10">
        <f t="shared" si="572"/>
        <v>0</v>
      </c>
      <c r="I1222" s="10">
        <f t="shared" si="551"/>
        <v>0</v>
      </c>
      <c r="J1222" s="10">
        <f t="shared" si="552"/>
        <v>0</v>
      </c>
      <c r="K1222" s="10">
        <f t="shared" si="546"/>
        <v>135</v>
      </c>
      <c r="L1222" s="10">
        <f t="shared" si="547"/>
        <v>22.600527198261005</v>
      </c>
      <c r="M1222" s="10">
        <f t="shared" si="563"/>
        <v>0</v>
      </c>
      <c r="N1222" s="10">
        <f t="shared" si="553"/>
        <v>22.600527198261005</v>
      </c>
      <c r="O1222" s="10">
        <f t="shared" si="554"/>
        <v>0</v>
      </c>
      <c r="P1222" s="10">
        <f t="shared" si="548"/>
        <v>90</v>
      </c>
      <c r="Q1222" s="10">
        <f t="shared" si="549"/>
        <v>67.600527198261005</v>
      </c>
      <c r="R1222" s="10">
        <f t="shared" si="564"/>
        <v>0</v>
      </c>
      <c r="S1222" s="10">
        <f t="shared" si="555"/>
        <v>67.600527198261005</v>
      </c>
      <c r="T1222" s="10">
        <f t="shared" si="556"/>
        <v>0</v>
      </c>
      <c r="U1222" s="10">
        <f t="shared" si="565"/>
        <v>0</v>
      </c>
      <c r="V1222" s="10">
        <f t="shared" si="557"/>
        <v>0</v>
      </c>
      <c r="W1222" s="10">
        <f t="shared" si="558"/>
        <v>0</v>
      </c>
      <c r="X1222" s="10">
        <f t="shared" si="559"/>
        <v>78.800263599130503</v>
      </c>
      <c r="Y1222" s="10">
        <f t="shared" si="560"/>
        <v>0</v>
      </c>
      <c r="Z1222" s="10">
        <f t="shared" si="566"/>
        <v>0</v>
      </c>
      <c r="AA1222" s="10">
        <f t="shared" si="567"/>
        <v>0</v>
      </c>
      <c r="AB1222" s="10">
        <f t="shared" si="568"/>
        <v>0</v>
      </c>
      <c r="AC1222" s="10">
        <f t="shared" si="561"/>
        <v>67.5</v>
      </c>
      <c r="AD1222" s="10">
        <f t="shared" si="562"/>
        <v>11.300263599130503</v>
      </c>
      <c r="AE1222" s="10">
        <f t="shared" si="569"/>
        <v>0</v>
      </c>
      <c r="AF1222" s="10">
        <f t="shared" si="570"/>
        <v>11.300263599130503</v>
      </c>
      <c r="AG1222" s="10">
        <f t="shared" si="571"/>
        <v>0</v>
      </c>
    </row>
    <row r="1223" spans="1:33" x14ac:dyDescent="0.2">
      <c r="A1223" s="5">
        <v>40229.666666666664</v>
      </c>
      <c r="B1223" s="8">
        <v>166384.75013151497</v>
      </c>
      <c r="C1223" s="9">
        <v>539.87666666666667</v>
      </c>
      <c r="D1223" s="8">
        <f t="shared" si="550"/>
        <v>166.38475013151498</v>
      </c>
      <c r="E1223" s="8">
        <f t="shared" ref="E1223:E1286" si="573">D1223+C1223*60/1000</f>
        <v>198.77735013151499</v>
      </c>
      <c r="F1223" s="10">
        <f t="shared" ref="F1223:F1286" si="574">IF(D1223&lt;=270,D1223,270)</f>
        <v>166.38475013151498</v>
      </c>
      <c r="G1223" s="10">
        <f t="shared" ref="G1223:G1286" si="575">D1223-F1223</f>
        <v>0</v>
      </c>
      <c r="H1223" s="10">
        <f t="shared" si="572"/>
        <v>0</v>
      </c>
      <c r="I1223" s="10">
        <f t="shared" si="551"/>
        <v>0</v>
      </c>
      <c r="J1223" s="10">
        <f t="shared" si="552"/>
        <v>0</v>
      </c>
      <c r="K1223" s="10">
        <f t="shared" ref="K1223:K1286" si="576">IF(D1223&lt;=135,D1223,135)</f>
        <v>135</v>
      </c>
      <c r="L1223" s="10">
        <f t="shared" ref="L1223:L1286" si="577">D1223-K1223</f>
        <v>31.384750131514977</v>
      </c>
      <c r="M1223" s="10">
        <f t="shared" si="563"/>
        <v>0</v>
      </c>
      <c r="N1223" s="10">
        <f t="shared" si="553"/>
        <v>31.384750131514977</v>
      </c>
      <c r="O1223" s="10">
        <f t="shared" si="554"/>
        <v>0</v>
      </c>
      <c r="P1223" s="10">
        <f t="shared" ref="P1223:P1286" si="578">IF(D1223&lt;=90,D1223,90)</f>
        <v>90</v>
      </c>
      <c r="Q1223" s="10">
        <f t="shared" ref="Q1223:Q1286" si="579">D1223-P1223</f>
        <v>76.384750131514977</v>
      </c>
      <c r="R1223" s="10">
        <f t="shared" si="564"/>
        <v>0</v>
      </c>
      <c r="S1223" s="10">
        <f t="shared" si="555"/>
        <v>76.384750131514977</v>
      </c>
      <c r="T1223" s="10">
        <f t="shared" si="556"/>
        <v>0</v>
      </c>
      <c r="U1223" s="10">
        <f t="shared" si="565"/>
        <v>0</v>
      </c>
      <c r="V1223" s="10">
        <f t="shared" si="557"/>
        <v>0</v>
      </c>
      <c r="W1223" s="10">
        <f t="shared" si="558"/>
        <v>0</v>
      </c>
      <c r="X1223" s="10">
        <f t="shared" si="559"/>
        <v>83.192375065757489</v>
      </c>
      <c r="Y1223" s="10">
        <f t="shared" si="560"/>
        <v>0</v>
      </c>
      <c r="Z1223" s="10">
        <f t="shared" si="566"/>
        <v>0</v>
      </c>
      <c r="AA1223" s="10">
        <f t="shared" si="567"/>
        <v>0</v>
      </c>
      <c r="AB1223" s="10">
        <f t="shared" si="568"/>
        <v>0</v>
      </c>
      <c r="AC1223" s="10">
        <f t="shared" si="561"/>
        <v>67.5</v>
      </c>
      <c r="AD1223" s="10">
        <f t="shared" si="562"/>
        <v>15.692375065757489</v>
      </c>
      <c r="AE1223" s="10">
        <f t="shared" si="569"/>
        <v>0</v>
      </c>
      <c r="AF1223" s="10">
        <f t="shared" si="570"/>
        <v>15.692375065757489</v>
      </c>
      <c r="AG1223" s="10">
        <f t="shared" si="571"/>
        <v>0</v>
      </c>
    </row>
    <row r="1224" spans="1:33" x14ac:dyDescent="0.2">
      <c r="A1224" s="5">
        <v>40229.708333333336</v>
      </c>
      <c r="B1224" s="8">
        <v>166277.38924776597</v>
      </c>
      <c r="C1224" s="9">
        <v>520.87</v>
      </c>
      <c r="D1224" s="8">
        <f t="shared" ref="D1224:D1287" si="580">B1224/1000</f>
        <v>166.27738924776597</v>
      </c>
      <c r="E1224" s="8">
        <f t="shared" si="573"/>
        <v>197.52958924776595</v>
      </c>
      <c r="F1224" s="10">
        <f t="shared" si="574"/>
        <v>166.27738924776597</v>
      </c>
      <c r="G1224" s="10">
        <f t="shared" si="575"/>
        <v>0</v>
      </c>
      <c r="H1224" s="10">
        <f t="shared" si="572"/>
        <v>0</v>
      </c>
      <c r="I1224" s="10">
        <f t="shared" ref="I1224:I1287" si="581">IF(AND(G1224&lt;=270,H1224=0),G1224,IF(H1224=1,0,270))</f>
        <v>0</v>
      </c>
      <c r="J1224" s="10">
        <f t="shared" ref="J1224:J1287" si="582">G1224-I1224</f>
        <v>0</v>
      </c>
      <c r="K1224" s="10">
        <f t="shared" si="576"/>
        <v>135</v>
      </c>
      <c r="L1224" s="10">
        <f t="shared" si="577"/>
        <v>31.277389247765967</v>
      </c>
      <c r="M1224" s="10">
        <f t="shared" si="563"/>
        <v>0</v>
      </c>
      <c r="N1224" s="10">
        <f t="shared" ref="N1224:N1287" si="583">IF(AND(L1224&lt;=135,M1224=0),L1224,IF(M1224=1,0,135))</f>
        <v>31.277389247765967</v>
      </c>
      <c r="O1224" s="10">
        <f t="shared" ref="O1224:O1287" si="584">L1224-N1224</f>
        <v>0</v>
      </c>
      <c r="P1224" s="10">
        <f t="shared" si="578"/>
        <v>90</v>
      </c>
      <c r="Q1224" s="10">
        <f t="shared" si="579"/>
        <v>76.277389247765967</v>
      </c>
      <c r="R1224" s="10">
        <f t="shared" si="564"/>
        <v>0</v>
      </c>
      <c r="S1224" s="10">
        <f t="shared" ref="S1224:S1287" si="585">IF(AND(Q1224&lt;=90,R1224=0),Q1224,IF(R1224=1,0,90))</f>
        <v>76.277389247765967</v>
      </c>
      <c r="T1224" s="10">
        <f t="shared" ref="T1224:T1287" si="586">Q1224-S1224</f>
        <v>0</v>
      </c>
      <c r="U1224" s="10">
        <f t="shared" si="565"/>
        <v>0</v>
      </c>
      <c r="V1224" s="10">
        <f t="shared" ref="V1224:V1287" si="587">IF(AND(T1224&lt;=90,U1224=0),T1224,IF(U1224=1,0,90))</f>
        <v>0</v>
      </c>
      <c r="W1224" s="10">
        <f t="shared" ref="W1224:W1287" si="588">T1224-V1224</f>
        <v>0</v>
      </c>
      <c r="X1224" s="10">
        <f t="shared" ref="X1224:X1287" si="589">IF($D1224*135/270&lt;=135,$D1224*135/270,135)</f>
        <v>83.138694623882984</v>
      </c>
      <c r="Y1224" s="10">
        <f t="shared" ref="Y1224:Y1287" si="590">$D1224*135/270-X1224</f>
        <v>0</v>
      </c>
      <c r="Z1224" s="10">
        <f t="shared" si="566"/>
        <v>0</v>
      </c>
      <c r="AA1224" s="10">
        <f t="shared" si="567"/>
        <v>0</v>
      </c>
      <c r="AB1224" s="10">
        <f t="shared" si="568"/>
        <v>0</v>
      </c>
      <c r="AC1224" s="10">
        <f t="shared" ref="AC1224:AC1287" si="591">IF($D1224*135/270&lt;=67.5,$D1224*135/270,67.5)</f>
        <v>67.5</v>
      </c>
      <c r="AD1224" s="10">
        <f t="shared" ref="AD1224:AD1287" si="592">$D1224*135/270-AC1224</f>
        <v>15.638694623882984</v>
      </c>
      <c r="AE1224" s="10">
        <f t="shared" si="569"/>
        <v>0</v>
      </c>
      <c r="AF1224" s="10">
        <f t="shared" si="570"/>
        <v>15.638694623882984</v>
      </c>
      <c r="AG1224" s="10">
        <f t="shared" si="571"/>
        <v>0</v>
      </c>
    </row>
    <row r="1225" spans="1:33" x14ac:dyDescent="0.2">
      <c r="A1225" s="5">
        <v>40229.75</v>
      </c>
      <c r="B1225" s="8">
        <v>171949.18505441165</v>
      </c>
      <c r="C1225" s="9">
        <v>445.48166666666663</v>
      </c>
      <c r="D1225" s="8">
        <f t="shared" si="580"/>
        <v>171.94918505441166</v>
      </c>
      <c r="E1225" s="8">
        <f t="shared" si="573"/>
        <v>198.67808505441167</v>
      </c>
      <c r="F1225" s="10">
        <f t="shared" si="574"/>
        <v>171.94918505441166</v>
      </c>
      <c r="G1225" s="10">
        <f t="shared" si="575"/>
        <v>0</v>
      </c>
      <c r="H1225" s="10">
        <f t="shared" si="572"/>
        <v>0</v>
      </c>
      <c r="I1225" s="10">
        <f t="shared" si="581"/>
        <v>0</v>
      </c>
      <c r="J1225" s="10">
        <f t="shared" si="582"/>
        <v>0</v>
      </c>
      <c r="K1225" s="10">
        <f t="shared" si="576"/>
        <v>135</v>
      </c>
      <c r="L1225" s="10">
        <f t="shared" si="577"/>
        <v>36.949185054411657</v>
      </c>
      <c r="M1225" s="10">
        <f t="shared" ref="M1225:M1288" si="593">IF(AND(L1225&gt;0,L1224=0),1,0)</f>
        <v>0</v>
      </c>
      <c r="N1225" s="10">
        <f t="shared" si="583"/>
        <v>36.949185054411657</v>
      </c>
      <c r="O1225" s="10">
        <f t="shared" si="584"/>
        <v>0</v>
      </c>
      <c r="P1225" s="10">
        <f t="shared" si="578"/>
        <v>90</v>
      </c>
      <c r="Q1225" s="10">
        <f t="shared" si="579"/>
        <v>81.949185054411657</v>
      </c>
      <c r="R1225" s="10">
        <f t="shared" ref="R1225:R1288" si="594">IF(AND(Q1225&gt;0,Q1224=0),1,0)</f>
        <v>0</v>
      </c>
      <c r="S1225" s="10">
        <f t="shared" si="585"/>
        <v>81.949185054411657</v>
      </c>
      <c r="T1225" s="10">
        <f t="shared" si="586"/>
        <v>0</v>
      </c>
      <c r="U1225" s="10">
        <f t="shared" ref="U1225:U1288" si="595">IF(AND(T1225&gt;0,T1224=0),1,0)</f>
        <v>0</v>
      </c>
      <c r="V1225" s="10">
        <f t="shared" si="587"/>
        <v>0</v>
      </c>
      <c r="W1225" s="10">
        <f t="shared" si="588"/>
        <v>0</v>
      </c>
      <c r="X1225" s="10">
        <f t="shared" si="589"/>
        <v>85.974592527205829</v>
      </c>
      <c r="Y1225" s="10">
        <f t="shared" si="590"/>
        <v>0</v>
      </c>
      <c r="Z1225" s="10">
        <f t="shared" ref="Z1225:Z1288" si="596">IF(AND(Y1225&gt;0,Y1224=0),1,0)</f>
        <v>0</v>
      </c>
      <c r="AA1225" s="10">
        <f t="shared" ref="AA1225:AA1288" si="597">IF(AND(Y1225&lt;=135,Z1225=0),Y1225,IF(Z1225=1,0,135))</f>
        <v>0</v>
      </c>
      <c r="AB1225" s="10">
        <f t="shared" ref="AB1225:AB1288" si="598">Y1225-AA1225</f>
        <v>0</v>
      </c>
      <c r="AC1225" s="10">
        <f t="shared" si="591"/>
        <v>67.5</v>
      </c>
      <c r="AD1225" s="10">
        <f t="shared" si="592"/>
        <v>18.474592527205829</v>
      </c>
      <c r="AE1225" s="10">
        <f t="shared" ref="AE1225:AE1288" si="599">IF(AND(AD1225&gt;0,AD1224=0),1,0)</f>
        <v>0</v>
      </c>
      <c r="AF1225" s="10">
        <f t="shared" ref="AF1225:AF1288" si="600">IF(AND(AD1225&lt;=67.5,AE1225=0),AD1225,IF(AE1225=1,0,67.5))</f>
        <v>18.474592527205829</v>
      </c>
      <c r="AG1225" s="10">
        <f t="shared" ref="AG1225:AG1288" si="601">AD1225-AF1225</f>
        <v>0</v>
      </c>
    </row>
    <row r="1226" spans="1:33" x14ac:dyDescent="0.2">
      <c r="A1226" s="5">
        <v>40229.791666666664</v>
      </c>
      <c r="B1226" s="8">
        <v>187287.91550290477</v>
      </c>
      <c r="C1226" s="9">
        <v>505.59333333333331</v>
      </c>
      <c r="D1226" s="8">
        <f t="shared" si="580"/>
        <v>187.28791550290478</v>
      </c>
      <c r="E1226" s="8">
        <f t="shared" si="573"/>
        <v>217.62351550290478</v>
      </c>
      <c r="F1226" s="10">
        <f t="shared" si="574"/>
        <v>187.28791550290478</v>
      </c>
      <c r="G1226" s="10">
        <f t="shared" si="575"/>
        <v>0</v>
      </c>
      <c r="H1226" s="10">
        <f t="shared" si="572"/>
        <v>0</v>
      </c>
      <c r="I1226" s="10">
        <f t="shared" si="581"/>
        <v>0</v>
      </c>
      <c r="J1226" s="10">
        <f t="shared" si="582"/>
        <v>0</v>
      </c>
      <c r="K1226" s="10">
        <f t="shared" si="576"/>
        <v>135</v>
      </c>
      <c r="L1226" s="10">
        <f t="shared" si="577"/>
        <v>52.287915502904781</v>
      </c>
      <c r="M1226" s="10">
        <f t="shared" si="593"/>
        <v>0</v>
      </c>
      <c r="N1226" s="10">
        <f t="shared" si="583"/>
        <v>52.287915502904781</v>
      </c>
      <c r="O1226" s="10">
        <f t="shared" si="584"/>
        <v>0</v>
      </c>
      <c r="P1226" s="10">
        <f t="shared" si="578"/>
        <v>90</v>
      </c>
      <c r="Q1226" s="10">
        <f t="shared" si="579"/>
        <v>97.287915502904781</v>
      </c>
      <c r="R1226" s="10">
        <f t="shared" si="594"/>
        <v>0</v>
      </c>
      <c r="S1226" s="10">
        <f t="shared" si="585"/>
        <v>90</v>
      </c>
      <c r="T1226" s="10">
        <f t="shared" si="586"/>
        <v>7.2879155029047809</v>
      </c>
      <c r="U1226" s="10">
        <f t="shared" si="595"/>
        <v>1</v>
      </c>
      <c r="V1226" s="10">
        <f t="shared" si="587"/>
        <v>0</v>
      </c>
      <c r="W1226" s="10">
        <f t="shared" si="588"/>
        <v>7.2879155029047809</v>
      </c>
      <c r="X1226" s="10">
        <f t="shared" si="589"/>
        <v>93.64395775145239</v>
      </c>
      <c r="Y1226" s="10">
        <f t="shared" si="590"/>
        <v>0</v>
      </c>
      <c r="Z1226" s="10">
        <f t="shared" si="596"/>
        <v>0</v>
      </c>
      <c r="AA1226" s="10">
        <f t="shared" si="597"/>
        <v>0</v>
      </c>
      <c r="AB1226" s="10">
        <f t="shared" si="598"/>
        <v>0</v>
      </c>
      <c r="AC1226" s="10">
        <f t="shared" si="591"/>
        <v>67.5</v>
      </c>
      <c r="AD1226" s="10">
        <f t="shared" si="592"/>
        <v>26.14395775145239</v>
      </c>
      <c r="AE1226" s="10">
        <f t="shared" si="599"/>
        <v>0</v>
      </c>
      <c r="AF1226" s="10">
        <f t="shared" si="600"/>
        <v>26.14395775145239</v>
      </c>
      <c r="AG1226" s="10">
        <f t="shared" si="601"/>
        <v>0</v>
      </c>
    </row>
    <row r="1227" spans="1:33" x14ac:dyDescent="0.2">
      <c r="A1227" s="5">
        <v>40229.833333333336</v>
      </c>
      <c r="B1227" s="8">
        <v>181258.15257345478</v>
      </c>
      <c r="C1227" s="9">
        <v>583.92499999999995</v>
      </c>
      <c r="D1227" s="8">
        <f t="shared" si="580"/>
        <v>181.25815257345477</v>
      </c>
      <c r="E1227" s="8">
        <f t="shared" si="573"/>
        <v>216.29365257345478</v>
      </c>
      <c r="F1227" s="10">
        <f t="shared" si="574"/>
        <v>181.25815257345477</v>
      </c>
      <c r="G1227" s="10">
        <f t="shared" si="575"/>
        <v>0</v>
      </c>
      <c r="H1227" s="10">
        <f t="shared" si="572"/>
        <v>0</v>
      </c>
      <c r="I1227" s="10">
        <f t="shared" si="581"/>
        <v>0</v>
      </c>
      <c r="J1227" s="10">
        <f t="shared" si="582"/>
        <v>0</v>
      </c>
      <c r="K1227" s="10">
        <f t="shared" si="576"/>
        <v>135</v>
      </c>
      <c r="L1227" s="10">
        <f t="shared" si="577"/>
        <v>46.258152573454765</v>
      </c>
      <c r="M1227" s="10">
        <f t="shared" si="593"/>
        <v>0</v>
      </c>
      <c r="N1227" s="10">
        <f t="shared" si="583"/>
        <v>46.258152573454765</v>
      </c>
      <c r="O1227" s="10">
        <f t="shared" si="584"/>
        <v>0</v>
      </c>
      <c r="P1227" s="10">
        <f t="shared" si="578"/>
        <v>90</v>
      </c>
      <c r="Q1227" s="10">
        <f t="shared" si="579"/>
        <v>91.258152573454765</v>
      </c>
      <c r="R1227" s="10">
        <f t="shared" si="594"/>
        <v>0</v>
      </c>
      <c r="S1227" s="10">
        <f t="shared" si="585"/>
        <v>90</v>
      </c>
      <c r="T1227" s="10">
        <f t="shared" si="586"/>
        <v>1.2581525734547654</v>
      </c>
      <c r="U1227" s="10">
        <f t="shared" si="595"/>
        <v>0</v>
      </c>
      <c r="V1227" s="10">
        <f t="shared" si="587"/>
        <v>1.2581525734547654</v>
      </c>
      <c r="W1227" s="10">
        <f t="shared" si="588"/>
        <v>0</v>
      </c>
      <c r="X1227" s="10">
        <f t="shared" si="589"/>
        <v>90.629076286727383</v>
      </c>
      <c r="Y1227" s="10">
        <f t="shared" si="590"/>
        <v>0</v>
      </c>
      <c r="Z1227" s="10">
        <f t="shared" si="596"/>
        <v>0</v>
      </c>
      <c r="AA1227" s="10">
        <f t="shared" si="597"/>
        <v>0</v>
      </c>
      <c r="AB1227" s="10">
        <f t="shared" si="598"/>
        <v>0</v>
      </c>
      <c r="AC1227" s="10">
        <f t="shared" si="591"/>
        <v>67.5</v>
      </c>
      <c r="AD1227" s="10">
        <f t="shared" si="592"/>
        <v>23.129076286727383</v>
      </c>
      <c r="AE1227" s="10">
        <f t="shared" si="599"/>
        <v>0</v>
      </c>
      <c r="AF1227" s="10">
        <f t="shared" si="600"/>
        <v>23.129076286727383</v>
      </c>
      <c r="AG1227" s="10">
        <f t="shared" si="601"/>
        <v>0</v>
      </c>
    </row>
    <row r="1228" spans="1:33" x14ac:dyDescent="0.2">
      <c r="A1228" s="5">
        <v>40229.875</v>
      </c>
      <c r="B1228" s="8">
        <v>175718.05550939322</v>
      </c>
      <c r="C1228" s="9">
        <v>528.90666666666664</v>
      </c>
      <c r="D1228" s="8">
        <f t="shared" si="580"/>
        <v>175.71805550939322</v>
      </c>
      <c r="E1228" s="8">
        <f t="shared" si="573"/>
        <v>207.45245550939322</v>
      </c>
      <c r="F1228" s="10">
        <f t="shared" si="574"/>
        <v>175.71805550939322</v>
      </c>
      <c r="G1228" s="10">
        <f t="shared" si="575"/>
        <v>0</v>
      </c>
      <c r="H1228" s="10">
        <f t="shared" ref="H1228:H1291" si="602">IF(AND(G1228&gt;0,G1227=0),1,0)</f>
        <v>0</v>
      </c>
      <c r="I1228" s="10">
        <f t="shared" si="581"/>
        <v>0</v>
      </c>
      <c r="J1228" s="10">
        <f t="shared" si="582"/>
        <v>0</v>
      </c>
      <c r="K1228" s="10">
        <f t="shared" si="576"/>
        <v>135</v>
      </c>
      <c r="L1228" s="10">
        <f t="shared" si="577"/>
        <v>40.718055509393224</v>
      </c>
      <c r="M1228" s="10">
        <f t="shared" si="593"/>
        <v>0</v>
      </c>
      <c r="N1228" s="10">
        <f t="shared" si="583"/>
        <v>40.718055509393224</v>
      </c>
      <c r="O1228" s="10">
        <f t="shared" si="584"/>
        <v>0</v>
      </c>
      <c r="P1228" s="10">
        <f t="shared" si="578"/>
        <v>90</v>
      </c>
      <c r="Q1228" s="10">
        <f t="shared" si="579"/>
        <v>85.718055509393224</v>
      </c>
      <c r="R1228" s="10">
        <f t="shared" si="594"/>
        <v>0</v>
      </c>
      <c r="S1228" s="10">
        <f t="shared" si="585"/>
        <v>85.718055509393224</v>
      </c>
      <c r="T1228" s="10">
        <f t="shared" si="586"/>
        <v>0</v>
      </c>
      <c r="U1228" s="10">
        <f t="shared" si="595"/>
        <v>0</v>
      </c>
      <c r="V1228" s="10">
        <f t="shared" si="587"/>
        <v>0</v>
      </c>
      <c r="W1228" s="10">
        <f t="shared" si="588"/>
        <v>0</v>
      </c>
      <c r="X1228" s="10">
        <f t="shared" si="589"/>
        <v>87.859027754696612</v>
      </c>
      <c r="Y1228" s="10">
        <f t="shared" si="590"/>
        <v>0</v>
      </c>
      <c r="Z1228" s="10">
        <f t="shared" si="596"/>
        <v>0</v>
      </c>
      <c r="AA1228" s="10">
        <f t="shared" si="597"/>
        <v>0</v>
      </c>
      <c r="AB1228" s="10">
        <f t="shared" si="598"/>
        <v>0</v>
      </c>
      <c r="AC1228" s="10">
        <f t="shared" si="591"/>
        <v>67.5</v>
      </c>
      <c r="AD1228" s="10">
        <f t="shared" si="592"/>
        <v>20.359027754696612</v>
      </c>
      <c r="AE1228" s="10">
        <f t="shared" si="599"/>
        <v>0</v>
      </c>
      <c r="AF1228" s="10">
        <f t="shared" si="600"/>
        <v>20.359027754696612</v>
      </c>
      <c r="AG1228" s="10">
        <f t="shared" si="601"/>
        <v>0</v>
      </c>
    </row>
    <row r="1229" spans="1:33" x14ac:dyDescent="0.2">
      <c r="A1229" s="5">
        <v>40229.916666666664</v>
      </c>
      <c r="B1229" s="8">
        <v>173252.51881607631</v>
      </c>
      <c r="C1229" s="9">
        <v>524.22500000000002</v>
      </c>
      <c r="D1229" s="8">
        <f t="shared" si="580"/>
        <v>173.2525188160763</v>
      </c>
      <c r="E1229" s="8">
        <f t="shared" si="573"/>
        <v>204.70601881607629</v>
      </c>
      <c r="F1229" s="10">
        <f t="shared" si="574"/>
        <v>173.2525188160763</v>
      </c>
      <c r="G1229" s="10">
        <f t="shared" si="575"/>
        <v>0</v>
      </c>
      <c r="H1229" s="10">
        <f t="shared" si="602"/>
        <v>0</v>
      </c>
      <c r="I1229" s="10">
        <f t="shared" si="581"/>
        <v>0</v>
      </c>
      <c r="J1229" s="10">
        <f t="shared" si="582"/>
        <v>0</v>
      </c>
      <c r="K1229" s="10">
        <f t="shared" si="576"/>
        <v>135</v>
      </c>
      <c r="L1229" s="10">
        <f t="shared" si="577"/>
        <v>38.252518816076304</v>
      </c>
      <c r="M1229" s="10">
        <f t="shared" si="593"/>
        <v>0</v>
      </c>
      <c r="N1229" s="10">
        <f t="shared" si="583"/>
        <v>38.252518816076304</v>
      </c>
      <c r="O1229" s="10">
        <f t="shared" si="584"/>
        <v>0</v>
      </c>
      <c r="P1229" s="10">
        <f t="shared" si="578"/>
        <v>90</v>
      </c>
      <c r="Q1229" s="10">
        <f t="shared" si="579"/>
        <v>83.252518816076304</v>
      </c>
      <c r="R1229" s="10">
        <f t="shared" si="594"/>
        <v>0</v>
      </c>
      <c r="S1229" s="10">
        <f t="shared" si="585"/>
        <v>83.252518816076304</v>
      </c>
      <c r="T1229" s="10">
        <f t="shared" si="586"/>
        <v>0</v>
      </c>
      <c r="U1229" s="10">
        <f t="shared" si="595"/>
        <v>0</v>
      </c>
      <c r="V1229" s="10">
        <f t="shared" si="587"/>
        <v>0</v>
      </c>
      <c r="W1229" s="10">
        <f t="shared" si="588"/>
        <v>0</v>
      </c>
      <c r="X1229" s="10">
        <f t="shared" si="589"/>
        <v>86.626259408038152</v>
      </c>
      <c r="Y1229" s="10">
        <f t="shared" si="590"/>
        <v>0</v>
      </c>
      <c r="Z1229" s="10">
        <f t="shared" si="596"/>
        <v>0</v>
      </c>
      <c r="AA1229" s="10">
        <f t="shared" si="597"/>
        <v>0</v>
      </c>
      <c r="AB1229" s="10">
        <f t="shared" si="598"/>
        <v>0</v>
      </c>
      <c r="AC1229" s="10">
        <f t="shared" si="591"/>
        <v>67.5</v>
      </c>
      <c r="AD1229" s="10">
        <f t="shared" si="592"/>
        <v>19.126259408038152</v>
      </c>
      <c r="AE1229" s="10">
        <f t="shared" si="599"/>
        <v>0</v>
      </c>
      <c r="AF1229" s="10">
        <f t="shared" si="600"/>
        <v>19.126259408038152</v>
      </c>
      <c r="AG1229" s="10">
        <f t="shared" si="601"/>
        <v>0</v>
      </c>
    </row>
    <row r="1230" spans="1:33" x14ac:dyDescent="0.2">
      <c r="A1230" s="5">
        <v>40229.958333333336</v>
      </c>
      <c r="B1230" s="8">
        <v>173552.28636316533</v>
      </c>
      <c r="C1230" s="9">
        <v>542.27666666666664</v>
      </c>
      <c r="D1230" s="8">
        <f t="shared" si="580"/>
        <v>173.55228636316534</v>
      </c>
      <c r="E1230" s="8">
        <f t="shared" si="573"/>
        <v>206.08888636316533</v>
      </c>
      <c r="F1230" s="10">
        <f t="shared" si="574"/>
        <v>173.55228636316534</v>
      </c>
      <c r="G1230" s="10">
        <f t="shared" si="575"/>
        <v>0</v>
      </c>
      <c r="H1230" s="10">
        <f t="shared" si="602"/>
        <v>0</v>
      </c>
      <c r="I1230" s="10">
        <f t="shared" si="581"/>
        <v>0</v>
      </c>
      <c r="J1230" s="10">
        <f t="shared" si="582"/>
        <v>0</v>
      </c>
      <c r="K1230" s="10">
        <f t="shared" si="576"/>
        <v>135</v>
      </c>
      <c r="L1230" s="10">
        <f t="shared" si="577"/>
        <v>38.552286363165337</v>
      </c>
      <c r="M1230" s="10">
        <f t="shared" si="593"/>
        <v>0</v>
      </c>
      <c r="N1230" s="10">
        <f t="shared" si="583"/>
        <v>38.552286363165337</v>
      </c>
      <c r="O1230" s="10">
        <f t="shared" si="584"/>
        <v>0</v>
      </c>
      <c r="P1230" s="10">
        <f t="shared" si="578"/>
        <v>90</v>
      </c>
      <c r="Q1230" s="10">
        <f t="shared" si="579"/>
        <v>83.552286363165337</v>
      </c>
      <c r="R1230" s="10">
        <f t="shared" si="594"/>
        <v>0</v>
      </c>
      <c r="S1230" s="10">
        <f t="shared" si="585"/>
        <v>83.552286363165337</v>
      </c>
      <c r="T1230" s="10">
        <f t="shared" si="586"/>
        <v>0</v>
      </c>
      <c r="U1230" s="10">
        <f t="shared" si="595"/>
        <v>0</v>
      </c>
      <c r="V1230" s="10">
        <f t="shared" si="587"/>
        <v>0</v>
      </c>
      <c r="W1230" s="10">
        <f t="shared" si="588"/>
        <v>0</v>
      </c>
      <c r="X1230" s="10">
        <f t="shared" si="589"/>
        <v>86.776143181582668</v>
      </c>
      <c r="Y1230" s="10">
        <f t="shared" si="590"/>
        <v>0</v>
      </c>
      <c r="Z1230" s="10">
        <f t="shared" si="596"/>
        <v>0</v>
      </c>
      <c r="AA1230" s="10">
        <f t="shared" si="597"/>
        <v>0</v>
      </c>
      <c r="AB1230" s="10">
        <f t="shared" si="598"/>
        <v>0</v>
      </c>
      <c r="AC1230" s="10">
        <f t="shared" si="591"/>
        <v>67.5</v>
      </c>
      <c r="AD1230" s="10">
        <f t="shared" si="592"/>
        <v>19.276143181582668</v>
      </c>
      <c r="AE1230" s="10">
        <f t="shared" si="599"/>
        <v>0</v>
      </c>
      <c r="AF1230" s="10">
        <f t="shared" si="600"/>
        <v>19.276143181582668</v>
      </c>
      <c r="AG1230" s="10">
        <f t="shared" si="601"/>
        <v>0</v>
      </c>
    </row>
    <row r="1231" spans="1:33" x14ac:dyDescent="0.2">
      <c r="A1231" s="5">
        <v>40230</v>
      </c>
      <c r="B1231" s="8">
        <v>171243.63434562614</v>
      </c>
      <c r="C1231" s="9">
        <v>600.86500000000001</v>
      </c>
      <c r="D1231" s="8">
        <f t="shared" si="580"/>
        <v>171.24363434562613</v>
      </c>
      <c r="E1231" s="8">
        <f t="shared" si="573"/>
        <v>207.29553434562615</v>
      </c>
      <c r="F1231" s="10">
        <f t="shared" si="574"/>
        <v>171.24363434562613</v>
      </c>
      <c r="G1231" s="10">
        <f t="shared" si="575"/>
        <v>0</v>
      </c>
      <c r="H1231" s="10">
        <f t="shared" si="602"/>
        <v>0</v>
      </c>
      <c r="I1231" s="10">
        <f t="shared" si="581"/>
        <v>0</v>
      </c>
      <c r="J1231" s="10">
        <f t="shared" si="582"/>
        <v>0</v>
      </c>
      <c r="K1231" s="10">
        <f t="shared" si="576"/>
        <v>135</v>
      </c>
      <c r="L1231" s="10">
        <f t="shared" si="577"/>
        <v>36.243634345626134</v>
      </c>
      <c r="M1231" s="10">
        <f t="shared" si="593"/>
        <v>0</v>
      </c>
      <c r="N1231" s="10">
        <f t="shared" si="583"/>
        <v>36.243634345626134</v>
      </c>
      <c r="O1231" s="10">
        <f t="shared" si="584"/>
        <v>0</v>
      </c>
      <c r="P1231" s="10">
        <f t="shared" si="578"/>
        <v>90</v>
      </c>
      <c r="Q1231" s="10">
        <f t="shared" si="579"/>
        <v>81.243634345626134</v>
      </c>
      <c r="R1231" s="10">
        <f t="shared" si="594"/>
        <v>0</v>
      </c>
      <c r="S1231" s="10">
        <f t="shared" si="585"/>
        <v>81.243634345626134</v>
      </c>
      <c r="T1231" s="10">
        <f t="shared" si="586"/>
        <v>0</v>
      </c>
      <c r="U1231" s="10">
        <f t="shared" si="595"/>
        <v>0</v>
      </c>
      <c r="V1231" s="10">
        <f t="shared" si="587"/>
        <v>0</v>
      </c>
      <c r="W1231" s="10">
        <f t="shared" si="588"/>
        <v>0</v>
      </c>
      <c r="X1231" s="10">
        <f t="shared" si="589"/>
        <v>85.621817172813067</v>
      </c>
      <c r="Y1231" s="10">
        <f t="shared" si="590"/>
        <v>0</v>
      </c>
      <c r="Z1231" s="10">
        <f t="shared" si="596"/>
        <v>0</v>
      </c>
      <c r="AA1231" s="10">
        <f t="shared" si="597"/>
        <v>0</v>
      </c>
      <c r="AB1231" s="10">
        <f t="shared" si="598"/>
        <v>0</v>
      </c>
      <c r="AC1231" s="10">
        <f t="shared" si="591"/>
        <v>67.5</v>
      </c>
      <c r="AD1231" s="10">
        <f t="shared" si="592"/>
        <v>18.121817172813067</v>
      </c>
      <c r="AE1231" s="10">
        <f t="shared" si="599"/>
        <v>0</v>
      </c>
      <c r="AF1231" s="10">
        <f t="shared" si="600"/>
        <v>18.121817172813067</v>
      </c>
      <c r="AG1231" s="10">
        <f t="shared" si="601"/>
        <v>0</v>
      </c>
    </row>
    <row r="1232" spans="1:33" x14ac:dyDescent="0.2">
      <c r="A1232" s="5">
        <v>40230.041666666664</v>
      </c>
      <c r="B1232" s="8">
        <v>174971.66012156924</v>
      </c>
      <c r="C1232" s="9">
        <v>647.77499999999998</v>
      </c>
      <c r="D1232" s="8">
        <f t="shared" si="580"/>
        <v>174.97166012156924</v>
      </c>
      <c r="E1232" s="8">
        <f t="shared" si="573"/>
        <v>213.83816012156925</v>
      </c>
      <c r="F1232" s="10">
        <f t="shared" si="574"/>
        <v>174.97166012156924</v>
      </c>
      <c r="G1232" s="10">
        <f t="shared" si="575"/>
        <v>0</v>
      </c>
      <c r="H1232" s="10">
        <f t="shared" si="602"/>
        <v>0</v>
      </c>
      <c r="I1232" s="10">
        <f t="shared" si="581"/>
        <v>0</v>
      </c>
      <c r="J1232" s="10">
        <f t="shared" si="582"/>
        <v>0</v>
      </c>
      <c r="K1232" s="10">
        <f t="shared" si="576"/>
        <v>135</v>
      </c>
      <c r="L1232" s="10">
        <f t="shared" si="577"/>
        <v>39.971660121569244</v>
      </c>
      <c r="M1232" s="10">
        <f t="shared" si="593"/>
        <v>0</v>
      </c>
      <c r="N1232" s="10">
        <f t="shared" si="583"/>
        <v>39.971660121569244</v>
      </c>
      <c r="O1232" s="10">
        <f t="shared" si="584"/>
        <v>0</v>
      </c>
      <c r="P1232" s="10">
        <f t="shared" si="578"/>
        <v>90</v>
      </c>
      <c r="Q1232" s="10">
        <f t="shared" si="579"/>
        <v>84.971660121569244</v>
      </c>
      <c r="R1232" s="10">
        <f t="shared" si="594"/>
        <v>0</v>
      </c>
      <c r="S1232" s="10">
        <f t="shared" si="585"/>
        <v>84.971660121569244</v>
      </c>
      <c r="T1232" s="10">
        <f t="shared" si="586"/>
        <v>0</v>
      </c>
      <c r="U1232" s="10">
        <f t="shared" si="595"/>
        <v>0</v>
      </c>
      <c r="V1232" s="10">
        <f t="shared" si="587"/>
        <v>0</v>
      </c>
      <c r="W1232" s="10">
        <f t="shared" si="588"/>
        <v>0</v>
      </c>
      <c r="X1232" s="10">
        <f t="shared" si="589"/>
        <v>87.485830060784622</v>
      </c>
      <c r="Y1232" s="10">
        <f t="shared" si="590"/>
        <v>0</v>
      </c>
      <c r="Z1232" s="10">
        <f t="shared" si="596"/>
        <v>0</v>
      </c>
      <c r="AA1232" s="10">
        <f t="shared" si="597"/>
        <v>0</v>
      </c>
      <c r="AB1232" s="10">
        <f t="shared" si="598"/>
        <v>0</v>
      </c>
      <c r="AC1232" s="10">
        <f t="shared" si="591"/>
        <v>67.5</v>
      </c>
      <c r="AD1232" s="10">
        <f t="shared" si="592"/>
        <v>19.985830060784622</v>
      </c>
      <c r="AE1232" s="10">
        <f t="shared" si="599"/>
        <v>0</v>
      </c>
      <c r="AF1232" s="10">
        <f t="shared" si="600"/>
        <v>19.985830060784622</v>
      </c>
      <c r="AG1232" s="10">
        <f t="shared" si="601"/>
        <v>0</v>
      </c>
    </row>
    <row r="1233" spans="1:33" x14ac:dyDescent="0.2">
      <c r="A1233" s="5">
        <v>40230.083333333336</v>
      </c>
      <c r="B1233" s="8">
        <v>175726.88321099724</v>
      </c>
      <c r="C1233" s="9">
        <v>621.22666666666669</v>
      </c>
      <c r="D1233" s="8">
        <f t="shared" si="580"/>
        <v>175.72688321099724</v>
      </c>
      <c r="E1233" s="8">
        <f t="shared" si="573"/>
        <v>213.00048321099723</v>
      </c>
      <c r="F1233" s="10">
        <f t="shared" si="574"/>
        <v>175.72688321099724</v>
      </c>
      <c r="G1233" s="10">
        <f t="shared" si="575"/>
        <v>0</v>
      </c>
      <c r="H1233" s="10">
        <f t="shared" si="602"/>
        <v>0</v>
      </c>
      <c r="I1233" s="10">
        <f t="shared" si="581"/>
        <v>0</v>
      </c>
      <c r="J1233" s="10">
        <f t="shared" si="582"/>
        <v>0</v>
      </c>
      <c r="K1233" s="10">
        <f t="shared" si="576"/>
        <v>135</v>
      </c>
      <c r="L1233" s="10">
        <f t="shared" si="577"/>
        <v>40.726883210997244</v>
      </c>
      <c r="M1233" s="10">
        <f t="shared" si="593"/>
        <v>0</v>
      </c>
      <c r="N1233" s="10">
        <f t="shared" si="583"/>
        <v>40.726883210997244</v>
      </c>
      <c r="O1233" s="10">
        <f t="shared" si="584"/>
        <v>0</v>
      </c>
      <c r="P1233" s="10">
        <f t="shared" si="578"/>
        <v>90</v>
      </c>
      <c r="Q1233" s="10">
        <f t="shared" si="579"/>
        <v>85.726883210997244</v>
      </c>
      <c r="R1233" s="10">
        <f t="shared" si="594"/>
        <v>0</v>
      </c>
      <c r="S1233" s="10">
        <f t="shared" si="585"/>
        <v>85.726883210997244</v>
      </c>
      <c r="T1233" s="10">
        <f t="shared" si="586"/>
        <v>0</v>
      </c>
      <c r="U1233" s="10">
        <f t="shared" si="595"/>
        <v>0</v>
      </c>
      <c r="V1233" s="10">
        <f t="shared" si="587"/>
        <v>0</v>
      </c>
      <c r="W1233" s="10">
        <f t="shared" si="588"/>
        <v>0</v>
      </c>
      <c r="X1233" s="10">
        <f t="shared" si="589"/>
        <v>87.863441605498622</v>
      </c>
      <c r="Y1233" s="10">
        <f t="shared" si="590"/>
        <v>0</v>
      </c>
      <c r="Z1233" s="10">
        <f t="shared" si="596"/>
        <v>0</v>
      </c>
      <c r="AA1233" s="10">
        <f t="shared" si="597"/>
        <v>0</v>
      </c>
      <c r="AB1233" s="10">
        <f t="shared" si="598"/>
        <v>0</v>
      </c>
      <c r="AC1233" s="10">
        <f t="shared" si="591"/>
        <v>67.5</v>
      </c>
      <c r="AD1233" s="10">
        <f t="shared" si="592"/>
        <v>20.363441605498622</v>
      </c>
      <c r="AE1233" s="10">
        <f t="shared" si="599"/>
        <v>0</v>
      </c>
      <c r="AF1233" s="10">
        <f t="shared" si="600"/>
        <v>20.363441605498622</v>
      </c>
      <c r="AG1233" s="10">
        <f t="shared" si="601"/>
        <v>0</v>
      </c>
    </row>
    <row r="1234" spans="1:33" x14ac:dyDescent="0.2">
      <c r="A1234" s="5">
        <v>40230.125</v>
      </c>
      <c r="B1234" s="8">
        <v>179447.20934227438</v>
      </c>
      <c r="C1234" s="9">
        <v>631.49333333333334</v>
      </c>
      <c r="D1234" s="8">
        <f t="shared" si="580"/>
        <v>179.44720934227439</v>
      </c>
      <c r="E1234" s="8">
        <f t="shared" si="573"/>
        <v>217.33680934227439</v>
      </c>
      <c r="F1234" s="10">
        <f t="shared" si="574"/>
        <v>179.44720934227439</v>
      </c>
      <c r="G1234" s="10">
        <f t="shared" si="575"/>
        <v>0</v>
      </c>
      <c r="H1234" s="10">
        <f t="shared" si="602"/>
        <v>0</v>
      </c>
      <c r="I1234" s="10">
        <f t="shared" si="581"/>
        <v>0</v>
      </c>
      <c r="J1234" s="10">
        <f t="shared" si="582"/>
        <v>0</v>
      </c>
      <c r="K1234" s="10">
        <f t="shared" si="576"/>
        <v>135</v>
      </c>
      <c r="L1234" s="10">
        <f t="shared" si="577"/>
        <v>44.447209342274391</v>
      </c>
      <c r="M1234" s="10">
        <f t="shared" si="593"/>
        <v>0</v>
      </c>
      <c r="N1234" s="10">
        <f t="shared" si="583"/>
        <v>44.447209342274391</v>
      </c>
      <c r="O1234" s="10">
        <f t="shared" si="584"/>
        <v>0</v>
      </c>
      <c r="P1234" s="10">
        <f t="shared" si="578"/>
        <v>90</v>
      </c>
      <c r="Q1234" s="10">
        <f t="shared" si="579"/>
        <v>89.447209342274391</v>
      </c>
      <c r="R1234" s="10">
        <f t="shared" si="594"/>
        <v>0</v>
      </c>
      <c r="S1234" s="10">
        <f t="shared" si="585"/>
        <v>89.447209342274391</v>
      </c>
      <c r="T1234" s="10">
        <f t="shared" si="586"/>
        <v>0</v>
      </c>
      <c r="U1234" s="10">
        <f t="shared" si="595"/>
        <v>0</v>
      </c>
      <c r="V1234" s="10">
        <f t="shared" si="587"/>
        <v>0</v>
      </c>
      <c r="W1234" s="10">
        <f t="shared" si="588"/>
        <v>0</v>
      </c>
      <c r="X1234" s="10">
        <f t="shared" si="589"/>
        <v>89.723604671137196</v>
      </c>
      <c r="Y1234" s="10">
        <f t="shared" si="590"/>
        <v>0</v>
      </c>
      <c r="Z1234" s="10">
        <f t="shared" si="596"/>
        <v>0</v>
      </c>
      <c r="AA1234" s="10">
        <f t="shared" si="597"/>
        <v>0</v>
      </c>
      <c r="AB1234" s="10">
        <f t="shared" si="598"/>
        <v>0</v>
      </c>
      <c r="AC1234" s="10">
        <f t="shared" si="591"/>
        <v>67.5</v>
      </c>
      <c r="AD1234" s="10">
        <f t="shared" si="592"/>
        <v>22.223604671137196</v>
      </c>
      <c r="AE1234" s="10">
        <f t="shared" si="599"/>
        <v>0</v>
      </c>
      <c r="AF1234" s="10">
        <f t="shared" si="600"/>
        <v>22.223604671137196</v>
      </c>
      <c r="AG1234" s="10">
        <f t="shared" si="601"/>
        <v>0</v>
      </c>
    </row>
    <row r="1235" spans="1:33" x14ac:dyDescent="0.2">
      <c r="A1235" s="5">
        <v>40230.166666666664</v>
      </c>
      <c r="B1235" s="8">
        <v>176211.81181401695</v>
      </c>
      <c r="C1235" s="9">
        <v>707.73500000000001</v>
      </c>
      <c r="D1235" s="8">
        <f t="shared" si="580"/>
        <v>176.21181181401695</v>
      </c>
      <c r="E1235" s="8">
        <f t="shared" si="573"/>
        <v>218.67591181401696</v>
      </c>
      <c r="F1235" s="10">
        <f t="shared" si="574"/>
        <v>176.21181181401695</v>
      </c>
      <c r="G1235" s="10">
        <f t="shared" si="575"/>
        <v>0</v>
      </c>
      <c r="H1235" s="10">
        <f t="shared" si="602"/>
        <v>0</v>
      </c>
      <c r="I1235" s="10">
        <f t="shared" si="581"/>
        <v>0</v>
      </c>
      <c r="J1235" s="10">
        <f t="shared" si="582"/>
        <v>0</v>
      </c>
      <c r="K1235" s="10">
        <f t="shared" si="576"/>
        <v>135</v>
      </c>
      <c r="L1235" s="10">
        <f t="shared" si="577"/>
        <v>41.211811814016954</v>
      </c>
      <c r="M1235" s="10">
        <f t="shared" si="593"/>
        <v>0</v>
      </c>
      <c r="N1235" s="10">
        <f t="shared" si="583"/>
        <v>41.211811814016954</v>
      </c>
      <c r="O1235" s="10">
        <f t="shared" si="584"/>
        <v>0</v>
      </c>
      <c r="P1235" s="10">
        <f t="shared" si="578"/>
        <v>90</v>
      </c>
      <c r="Q1235" s="10">
        <f t="shared" si="579"/>
        <v>86.211811814016954</v>
      </c>
      <c r="R1235" s="10">
        <f t="shared" si="594"/>
        <v>0</v>
      </c>
      <c r="S1235" s="10">
        <f t="shared" si="585"/>
        <v>86.211811814016954</v>
      </c>
      <c r="T1235" s="10">
        <f t="shared" si="586"/>
        <v>0</v>
      </c>
      <c r="U1235" s="10">
        <f t="shared" si="595"/>
        <v>0</v>
      </c>
      <c r="V1235" s="10">
        <f t="shared" si="587"/>
        <v>0</v>
      </c>
      <c r="W1235" s="10">
        <f t="shared" si="588"/>
        <v>0</v>
      </c>
      <c r="X1235" s="10">
        <f t="shared" si="589"/>
        <v>88.105905907008477</v>
      </c>
      <c r="Y1235" s="10">
        <f t="shared" si="590"/>
        <v>0</v>
      </c>
      <c r="Z1235" s="10">
        <f t="shared" si="596"/>
        <v>0</v>
      </c>
      <c r="AA1235" s="10">
        <f t="shared" si="597"/>
        <v>0</v>
      </c>
      <c r="AB1235" s="10">
        <f t="shared" si="598"/>
        <v>0</v>
      </c>
      <c r="AC1235" s="10">
        <f t="shared" si="591"/>
        <v>67.5</v>
      </c>
      <c r="AD1235" s="10">
        <f t="shared" si="592"/>
        <v>20.605905907008477</v>
      </c>
      <c r="AE1235" s="10">
        <f t="shared" si="599"/>
        <v>0</v>
      </c>
      <c r="AF1235" s="10">
        <f t="shared" si="600"/>
        <v>20.605905907008477</v>
      </c>
      <c r="AG1235" s="10">
        <f t="shared" si="601"/>
        <v>0</v>
      </c>
    </row>
    <row r="1236" spans="1:33" x14ac:dyDescent="0.2">
      <c r="A1236" s="5">
        <v>40230.208333333336</v>
      </c>
      <c r="B1236" s="8">
        <v>188058.19157967961</v>
      </c>
      <c r="C1236" s="9">
        <v>843.92499999999995</v>
      </c>
      <c r="D1236" s="8">
        <f t="shared" si="580"/>
        <v>188.0581915796796</v>
      </c>
      <c r="E1236" s="8">
        <f t="shared" si="573"/>
        <v>238.69369157967961</v>
      </c>
      <c r="F1236" s="10">
        <f t="shared" si="574"/>
        <v>188.0581915796796</v>
      </c>
      <c r="G1236" s="10">
        <f t="shared" si="575"/>
        <v>0</v>
      </c>
      <c r="H1236" s="10">
        <f t="shared" si="602"/>
        <v>0</v>
      </c>
      <c r="I1236" s="10">
        <f t="shared" si="581"/>
        <v>0</v>
      </c>
      <c r="J1236" s="10">
        <f t="shared" si="582"/>
        <v>0</v>
      </c>
      <c r="K1236" s="10">
        <f t="shared" si="576"/>
        <v>135</v>
      </c>
      <c r="L1236" s="10">
        <f t="shared" si="577"/>
        <v>53.058191579679601</v>
      </c>
      <c r="M1236" s="10">
        <f t="shared" si="593"/>
        <v>0</v>
      </c>
      <c r="N1236" s="10">
        <f t="shared" si="583"/>
        <v>53.058191579679601</v>
      </c>
      <c r="O1236" s="10">
        <f t="shared" si="584"/>
        <v>0</v>
      </c>
      <c r="P1236" s="10">
        <f t="shared" si="578"/>
        <v>90</v>
      </c>
      <c r="Q1236" s="10">
        <f t="shared" si="579"/>
        <v>98.058191579679601</v>
      </c>
      <c r="R1236" s="10">
        <f t="shared" si="594"/>
        <v>0</v>
      </c>
      <c r="S1236" s="10">
        <f t="shared" si="585"/>
        <v>90</v>
      </c>
      <c r="T1236" s="10">
        <f t="shared" si="586"/>
        <v>8.0581915796796011</v>
      </c>
      <c r="U1236" s="10">
        <f t="shared" si="595"/>
        <v>1</v>
      </c>
      <c r="V1236" s="10">
        <f t="shared" si="587"/>
        <v>0</v>
      </c>
      <c r="W1236" s="10">
        <f t="shared" si="588"/>
        <v>8.0581915796796011</v>
      </c>
      <c r="X1236" s="10">
        <f t="shared" si="589"/>
        <v>94.029095789839801</v>
      </c>
      <c r="Y1236" s="10">
        <f t="shared" si="590"/>
        <v>0</v>
      </c>
      <c r="Z1236" s="10">
        <f t="shared" si="596"/>
        <v>0</v>
      </c>
      <c r="AA1236" s="10">
        <f t="shared" si="597"/>
        <v>0</v>
      </c>
      <c r="AB1236" s="10">
        <f t="shared" si="598"/>
        <v>0</v>
      </c>
      <c r="AC1236" s="10">
        <f t="shared" si="591"/>
        <v>67.5</v>
      </c>
      <c r="AD1236" s="10">
        <f t="shared" si="592"/>
        <v>26.529095789839801</v>
      </c>
      <c r="AE1236" s="10">
        <f t="shared" si="599"/>
        <v>0</v>
      </c>
      <c r="AF1236" s="10">
        <f t="shared" si="600"/>
        <v>26.529095789839801</v>
      </c>
      <c r="AG1236" s="10">
        <f t="shared" si="601"/>
        <v>0</v>
      </c>
    </row>
    <row r="1237" spans="1:33" x14ac:dyDescent="0.2">
      <c r="A1237" s="5">
        <v>40230.25</v>
      </c>
      <c r="B1237" s="8">
        <v>190710.87269898164</v>
      </c>
      <c r="C1237" s="9">
        <v>831.13</v>
      </c>
      <c r="D1237" s="8">
        <f t="shared" si="580"/>
        <v>190.71087269898163</v>
      </c>
      <c r="E1237" s="8">
        <f t="shared" si="573"/>
        <v>240.57867269898162</v>
      </c>
      <c r="F1237" s="10">
        <f t="shared" si="574"/>
        <v>190.71087269898163</v>
      </c>
      <c r="G1237" s="10">
        <f t="shared" si="575"/>
        <v>0</v>
      </c>
      <c r="H1237" s="10">
        <f t="shared" si="602"/>
        <v>0</v>
      </c>
      <c r="I1237" s="10">
        <f t="shared" si="581"/>
        <v>0</v>
      </c>
      <c r="J1237" s="10">
        <f t="shared" si="582"/>
        <v>0</v>
      </c>
      <c r="K1237" s="10">
        <f t="shared" si="576"/>
        <v>135</v>
      </c>
      <c r="L1237" s="10">
        <f t="shared" si="577"/>
        <v>55.710872698981632</v>
      </c>
      <c r="M1237" s="10">
        <f t="shared" si="593"/>
        <v>0</v>
      </c>
      <c r="N1237" s="10">
        <f t="shared" si="583"/>
        <v>55.710872698981632</v>
      </c>
      <c r="O1237" s="10">
        <f t="shared" si="584"/>
        <v>0</v>
      </c>
      <c r="P1237" s="10">
        <f t="shared" si="578"/>
        <v>90</v>
      </c>
      <c r="Q1237" s="10">
        <f t="shared" si="579"/>
        <v>100.71087269898163</v>
      </c>
      <c r="R1237" s="10">
        <f t="shared" si="594"/>
        <v>0</v>
      </c>
      <c r="S1237" s="10">
        <f t="shared" si="585"/>
        <v>90</v>
      </c>
      <c r="T1237" s="10">
        <f t="shared" si="586"/>
        <v>10.710872698981632</v>
      </c>
      <c r="U1237" s="10">
        <f t="shared" si="595"/>
        <v>0</v>
      </c>
      <c r="V1237" s="10">
        <f t="shared" si="587"/>
        <v>10.710872698981632</v>
      </c>
      <c r="W1237" s="10">
        <f t="shared" si="588"/>
        <v>0</v>
      </c>
      <c r="X1237" s="10">
        <f t="shared" si="589"/>
        <v>95.355436349490816</v>
      </c>
      <c r="Y1237" s="10">
        <f t="shared" si="590"/>
        <v>0</v>
      </c>
      <c r="Z1237" s="10">
        <f t="shared" si="596"/>
        <v>0</v>
      </c>
      <c r="AA1237" s="10">
        <f t="shared" si="597"/>
        <v>0</v>
      </c>
      <c r="AB1237" s="10">
        <f t="shared" si="598"/>
        <v>0</v>
      </c>
      <c r="AC1237" s="10">
        <f t="shared" si="591"/>
        <v>67.5</v>
      </c>
      <c r="AD1237" s="10">
        <f t="shared" si="592"/>
        <v>27.855436349490816</v>
      </c>
      <c r="AE1237" s="10">
        <f t="shared" si="599"/>
        <v>0</v>
      </c>
      <c r="AF1237" s="10">
        <f t="shared" si="600"/>
        <v>27.855436349490816</v>
      </c>
      <c r="AG1237" s="10">
        <f t="shared" si="601"/>
        <v>0</v>
      </c>
    </row>
    <row r="1238" spans="1:33" x14ac:dyDescent="0.2">
      <c r="A1238" s="5">
        <v>40230.291666666664</v>
      </c>
      <c r="B1238" s="8">
        <v>215983.30346876342</v>
      </c>
      <c r="C1238" s="9">
        <v>887.42333333333329</v>
      </c>
      <c r="D1238" s="8">
        <f t="shared" si="580"/>
        <v>215.98330346876341</v>
      </c>
      <c r="E1238" s="8">
        <f t="shared" si="573"/>
        <v>269.2287034687634</v>
      </c>
      <c r="F1238" s="10">
        <f t="shared" si="574"/>
        <v>215.98330346876341</v>
      </c>
      <c r="G1238" s="10">
        <f t="shared" si="575"/>
        <v>0</v>
      </c>
      <c r="H1238" s="10">
        <f t="shared" si="602"/>
        <v>0</v>
      </c>
      <c r="I1238" s="10">
        <f t="shared" si="581"/>
        <v>0</v>
      </c>
      <c r="J1238" s="10">
        <f t="shared" si="582"/>
        <v>0</v>
      </c>
      <c r="K1238" s="10">
        <f t="shared" si="576"/>
        <v>135</v>
      </c>
      <c r="L1238" s="10">
        <f t="shared" si="577"/>
        <v>80.98330346876341</v>
      </c>
      <c r="M1238" s="10">
        <f t="shared" si="593"/>
        <v>0</v>
      </c>
      <c r="N1238" s="10">
        <f t="shared" si="583"/>
        <v>80.98330346876341</v>
      </c>
      <c r="O1238" s="10">
        <f t="shared" si="584"/>
        <v>0</v>
      </c>
      <c r="P1238" s="10">
        <f t="shared" si="578"/>
        <v>90</v>
      </c>
      <c r="Q1238" s="10">
        <f t="shared" si="579"/>
        <v>125.98330346876341</v>
      </c>
      <c r="R1238" s="10">
        <f t="shared" si="594"/>
        <v>0</v>
      </c>
      <c r="S1238" s="10">
        <f t="shared" si="585"/>
        <v>90</v>
      </c>
      <c r="T1238" s="10">
        <f t="shared" si="586"/>
        <v>35.98330346876341</v>
      </c>
      <c r="U1238" s="10">
        <f t="shared" si="595"/>
        <v>0</v>
      </c>
      <c r="V1238" s="10">
        <f t="shared" si="587"/>
        <v>35.98330346876341</v>
      </c>
      <c r="W1238" s="10">
        <f t="shared" si="588"/>
        <v>0</v>
      </c>
      <c r="X1238" s="10">
        <f t="shared" si="589"/>
        <v>107.9916517343817</v>
      </c>
      <c r="Y1238" s="10">
        <f t="shared" si="590"/>
        <v>0</v>
      </c>
      <c r="Z1238" s="10">
        <f t="shared" si="596"/>
        <v>0</v>
      </c>
      <c r="AA1238" s="10">
        <f t="shared" si="597"/>
        <v>0</v>
      </c>
      <c r="AB1238" s="10">
        <f t="shared" si="598"/>
        <v>0</v>
      </c>
      <c r="AC1238" s="10">
        <f t="shared" si="591"/>
        <v>67.5</v>
      </c>
      <c r="AD1238" s="10">
        <f t="shared" si="592"/>
        <v>40.491651734381705</v>
      </c>
      <c r="AE1238" s="10">
        <f t="shared" si="599"/>
        <v>0</v>
      </c>
      <c r="AF1238" s="10">
        <f t="shared" si="600"/>
        <v>40.491651734381705</v>
      </c>
      <c r="AG1238" s="10">
        <f t="shared" si="601"/>
        <v>0</v>
      </c>
    </row>
    <row r="1239" spans="1:33" x14ac:dyDescent="0.2">
      <c r="A1239" s="5">
        <v>40230.333333333336</v>
      </c>
      <c r="B1239" s="8">
        <v>210603.18813653837</v>
      </c>
      <c r="C1239" s="9">
        <v>926.79500000000007</v>
      </c>
      <c r="D1239" s="8">
        <f t="shared" si="580"/>
        <v>210.60318813653836</v>
      </c>
      <c r="E1239" s="8">
        <f t="shared" si="573"/>
        <v>266.21088813653836</v>
      </c>
      <c r="F1239" s="10">
        <f t="shared" si="574"/>
        <v>210.60318813653836</v>
      </c>
      <c r="G1239" s="10">
        <f t="shared" si="575"/>
        <v>0</v>
      </c>
      <c r="H1239" s="10">
        <f t="shared" si="602"/>
        <v>0</v>
      </c>
      <c r="I1239" s="10">
        <f t="shared" si="581"/>
        <v>0</v>
      </c>
      <c r="J1239" s="10">
        <f t="shared" si="582"/>
        <v>0</v>
      </c>
      <c r="K1239" s="10">
        <f t="shared" si="576"/>
        <v>135</v>
      </c>
      <c r="L1239" s="10">
        <f t="shared" si="577"/>
        <v>75.603188136538364</v>
      </c>
      <c r="M1239" s="10">
        <f t="shared" si="593"/>
        <v>0</v>
      </c>
      <c r="N1239" s="10">
        <f t="shared" si="583"/>
        <v>75.603188136538364</v>
      </c>
      <c r="O1239" s="10">
        <f t="shared" si="584"/>
        <v>0</v>
      </c>
      <c r="P1239" s="10">
        <f t="shared" si="578"/>
        <v>90</v>
      </c>
      <c r="Q1239" s="10">
        <f t="shared" si="579"/>
        <v>120.60318813653836</v>
      </c>
      <c r="R1239" s="10">
        <f t="shared" si="594"/>
        <v>0</v>
      </c>
      <c r="S1239" s="10">
        <f t="shared" si="585"/>
        <v>90</v>
      </c>
      <c r="T1239" s="10">
        <f t="shared" si="586"/>
        <v>30.603188136538364</v>
      </c>
      <c r="U1239" s="10">
        <f t="shared" si="595"/>
        <v>0</v>
      </c>
      <c r="V1239" s="10">
        <f t="shared" si="587"/>
        <v>30.603188136538364</v>
      </c>
      <c r="W1239" s="10">
        <f t="shared" si="588"/>
        <v>0</v>
      </c>
      <c r="X1239" s="10">
        <f t="shared" si="589"/>
        <v>105.30159406826918</v>
      </c>
      <c r="Y1239" s="10">
        <f t="shared" si="590"/>
        <v>0</v>
      </c>
      <c r="Z1239" s="10">
        <f t="shared" si="596"/>
        <v>0</v>
      </c>
      <c r="AA1239" s="10">
        <f t="shared" si="597"/>
        <v>0</v>
      </c>
      <c r="AB1239" s="10">
        <f t="shared" si="598"/>
        <v>0</v>
      </c>
      <c r="AC1239" s="10">
        <f t="shared" si="591"/>
        <v>67.5</v>
      </c>
      <c r="AD1239" s="10">
        <f t="shared" si="592"/>
        <v>37.801594068269182</v>
      </c>
      <c r="AE1239" s="10">
        <f t="shared" si="599"/>
        <v>0</v>
      </c>
      <c r="AF1239" s="10">
        <f t="shared" si="600"/>
        <v>37.801594068269182</v>
      </c>
      <c r="AG1239" s="10">
        <f t="shared" si="601"/>
        <v>0</v>
      </c>
    </row>
    <row r="1240" spans="1:33" x14ac:dyDescent="0.2">
      <c r="A1240" s="5">
        <v>40230.375</v>
      </c>
      <c r="B1240" s="8">
        <v>1570235.6177258291</v>
      </c>
      <c r="C1240" s="9">
        <v>890.23333333333335</v>
      </c>
      <c r="D1240" s="8">
        <f t="shared" si="580"/>
        <v>1570.2356177258291</v>
      </c>
      <c r="E1240" s="8">
        <f t="shared" si="573"/>
        <v>1623.6496177258291</v>
      </c>
      <c r="F1240" s="10">
        <f t="shared" si="574"/>
        <v>270</v>
      </c>
      <c r="G1240" s="10">
        <f t="shared" si="575"/>
        <v>1300.2356177258291</v>
      </c>
      <c r="H1240" s="10">
        <f t="shared" si="602"/>
        <v>1</v>
      </c>
      <c r="I1240" s="10">
        <f t="shared" si="581"/>
        <v>0</v>
      </c>
      <c r="J1240" s="10">
        <f t="shared" si="582"/>
        <v>1300.2356177258291</v>
      </c>
      <c r="K1240" s="10">
        <f t="shared" si="576"/>
        <v>135</v>
      </c>
      <c r="L1240" s="10">
        <f t="shared" si="577"/>
        <v>1435.2356177258291</v>
      </c>
      <c r="M1240" s="10">
        <f t="shared" si="593"/>
        <v>0</v>
      </c>
      <c r="N1240" s="10">
        <f t="shared" si="583"/>
        <v>135</v>
      </c>
      <c r="O1240" s="10">
        <f t="shared" si="584"/>
        <v>1300.2356177258291</v>
      </c>
      <c r="P1240" s="10">
        <f t="shared" si="578"/>
        <v>90</v>
      </c>
      <c r="Q1240" s="10">
        <f t="shared" si="579"/>
        <v>1480.2356177258291</v>
      </c>
      <c r="R1240" s="10">
        <f t="shared" si="594"/>
        <v>0</v>
      </c>
      <c r="S1240" s="10">
        <f t="shared" si="585"/>
        <v>90</v>
      </c>
      <c r="T1240" s="10">
        <f t="shared" si="586"/>
        <v>1390.2356177258291</v>
      </c>
      <c r="U1240" s="10">
        <f t="shared" si="595"/>
        <v>0</v>
      </c>
      <c r="V1240" s="10">
        <f t="shared" si="587"/>
        <v>90</v>
      </c>
      <c r="W1240" s="10">
        <f t="shared" si="588"/>
        <v>1300.2356177258291</v>
      </c>
      <c r="X1240" s="10">
        <f t="shared" si="589"/>
        <v>135</v>
      </c>
      <c r="Y1240" s="10">
        <f t="shared" si="590"/>
        <v>650.11780886291456</v>
      </c>
      <c r="Z1240" s="10">
        <f t="shared" si="596"/>
        <v>1</v>
      </c>
      <c r="AA1240" s="10">
        <f t="shared" si="597"/>
        <v>0</v>
      </c>
      <c r="AB1240" s="10">
        <f t="shared" si="598"/>
        <v>650.11780886291456</v>
      </c>
      <c r="AC1240" s="10">
        <f t="shared" si="591"/>
        <v>67.5</v>
      </c>
      <c r="AD1240" s="10">
        <f t="shared" si="592"/>
        <v>717.61780886291456</v>
      </c>
      <c r="AE1240" s="10">
        <f t="shared" si="599"/>
        <v>0</v>
      </c>
      <c r="AF1240" s="10">
        <f t="shared" si="600"/>
        <v>67.5</v>
      </c>
      <c r="AG1240" s="10">
        <f t="shared" si="601"/>
        <v>650.11780886291456</v>
      </c>
    </row>
    <row r="1241" spans="1:33" x14ac:dyDescent="0.2">
      <c r="A1241" s="5">
        <v>40230.416666666664</v>
      </c>
      <c r="B1241" s="8">
        <v>1823473.3645298099</v>
      </c>
      <c r="C1241" s="9">
        <v>934.32166666666672</v>
      </c>
      <c r="D1241" s="8">
        <f t="shared" si="580"/>
        <v>1823.4733645298099</v>
      </c>
      <c r="E1241" s="8">
        <f t="shared" si="573"/>
        <v>1879.5326645298098</v>
      </c>
      <c r="F1241" s="10">
        <f t="shared" si="574"/>
        <v>270</v>
      </c>
      <c r="G1241" s="10">
        <f t="shared" si="575"/>
        <v>1553.4733645298099</v>
      </c>
      <c r="H1241" s="10">
        <f t="shared" si="602"/>
        <v>0</v>
      </c>
      <c r="I1241" s="10">
        <f t="shared" si="581"/>
        <v>270</v>
      </c>
      <c r="J1241" s="10">
        <f t="shared" si="582"/>
        <v>1283.4733645298099</v>
      </c>
      <c r="K1241" s="10">
        <f t="shared" si="576"/>
        <v>135</v>
      </c>
      <c r="L1241" s="10">
        <f t="shared" si="577"/>
        <v>1688.4733645298099</v>
      </c>
      <c r="M1241" s="10">
        <f t="shared" si="593"/>
        <v>0</v>
      </c>
      <c r="N1241" s="10">
        <f t="shared" si="583"/>
        <v>135</v>
      </c>
      <c r="O1241" s="10">
        <f t="shared" si="584"/>
        <v>1553.4733645298099</v>
      </c>
      <c r="P1241" s="10">
        <f t="shared" si="578"/>
        <v>90</v>
      </c>
      <c r="Q1241" s="10">
        <f t="shared" si="579"/>
        <v>1733.4733645298099</v>
      </c>
      <c r="R1241" s="10">
        <f t="shared" si="594"/>
        <v>0</v>
      </c>
      <c r="S1241" s="10">
        <f t="shared" si="585"/>
        <v>90</v>
      </c>
      <c r="T1241" s="10">
        <f t="shared" si="586"/>
        <v>1643.4733645298099</v>
      </c>
      <c r="U1241" s="10">
        <f t="shared" si="595"/>
        <v>0</v>
      </c>
      <c r="V1241" s="10">
        <f t="shared" si="587"/>
        <v>90</v>
      </c>
      <c r="W1241" s="10">
        <f t="shared" si="588"/>
        <v>1553.4733645298099</v>
      </c>
      <c r="X1241" s="10">
        <f t="shared" si="589"/>
        <v>135</v>
      </c>
      <c r="Y1241" s="10">
        <f t="shared" si="590"/>
        <v>776.73668226490497</v>
      </c>
      <c r="Z1241" s="10">
        <f t="shared" si="596"/>
        <v>0</v>
      </c>
      <c r="AA1241" s="10">
        <f t="shared" si="597"/>
        <v>135</v>
      </c>
      <c r="AB1241" s="10">
        <f t="shared" si="598"/>
        <v>641.73668226490497</v>
      </c>
      <c r="AC1241" s="10">
        <f t="shared" si="591"/>
        <v>67.5</v>
      </c>
      <c r="AD1241" s="10">
        <f t="shared" si="592"/>
        <v>844.23668226490497</v>
      </c>
      <c r="AE1241" s="10">
        <f t="shared" si="599"/>
        <v>0</v>
      </c>
      <c r="AF1241" s="10">
        <f t="shared" si="600"/>
        <v>67.5</v>
      </c>
      <c r="AG1241" s="10">
        <f t="shared" si="601"/>
        <v>776.73668226490497</v>
      </c>
    </row>
    <row r="1242" spans="1:33" x14ac:dyDescent="0.2">
      <c r="A1242" s="5">
        <v>40230.458333333336</v>
      </c>
      <c r="B1242" s="8">
        <v>220661.91143543005</v>
      </c>
      <c r="C1242" s="9">
        <v>955.18500000000006</v>
      </c>
      <c r="D1242" s="8">
        <f t="shared" si="580"/>
        <v>220.66191143543006</v>
      </c>
      <c r="E1242" s="8">
        <f t="shared" si="573"/>
        <v>277.97301143543007</v>
      </c>
      <c r="F1242" s="10">
        <f t="shared" si="574"/>
        <v>220.66191143543006</v>
      </c>
      <c r="G1242" s="10">
        <f t="shared" si="575"/>
        <v>0</v>
      </c>
      <c r="H1242" s="10">
        <f t="shared" si="602"/>
        <v>0</v>
      </c>
      <c r="I1242" s="10">
        <f t="shared" si="581"/>
        <v>0</v>
      </c>
      <c r="J1242" s="10">
        <f t="shared" si="582"/>
        <v>0</v>
      </c>
      <c r="K1242" s="10">
        <f t="shared" si="576"/>
        <v>135</v>
      </c>
      <c r="L1242" s="10">
        <f t="shared" si="577"/>
        <v>85.661911435430056</v>
      </c>
      <c r="M1242" s="10">
        <f t="shared" si="593"/>
        <v>0</v>
      </c>
      <c r="N1242" s="10">
        <f t="shared" si="583"/>
        <v>85.661911435430056</v>
      </c>
      <c r="O1242" s="10">
        <f t="shared" si="584"/>
        <v>0</v>
      </c>
      <c r="P1242" s="10">
        <f t="shared" si="578"/>
        <v>90</v>
      </c>
      <c r="Q1242" s="10">
        <f t="shared" si="579"/>
        <v>130.66191143543006</v>
      </c>
      <c r="R1242" s="10">
        <f t="shared" si="594"/>
        <v>0</v>
      </c>
      <c r="S1242" s="10">
        <f t="shared" si="585"/>
        <v>90</v>
      </c>
      <c r="T1242" s="10">
        <f t="shared" si="586"/>
        <v>40.661911435430056</v>
      </c>
      <c r="U1242" s="10">
        <f t="shared" si="595"/>
        <v>0</v>
      </c>
      <c r="V1242" s="10">
        <f t="shared" si="587"/>
        <v>40.661911435430056</v>
      </c>
      <c r="W1242" s="10">
        <f t="shared" si="588"/>
        <v>0</v>
      </c>
      <c r="X1242" s="10">
        <f t="shared" si="589"/>
        <v>110.33095571771503</v>
      </c>
      <c r="Y1242" s="10">
        <f t="shared" si="590"/>
        <v>0</v>
      </c>
      <c r="Z1242" s="10">
        <f t="shared" si="596"/>
        <v>0</v>
      </c>
      <c r="AA1242" s="10">
        <f t="shared" si="597"/>
        <v>0</v>
      </c>
      <c r="AB1242" s="10">
        <f t="shared" si="598"/>
        <v>0</v>
      </c>
      <c r="AC1242" s="10">
        <f t="shared" si="591"/>
        <v>67.5</v>
      </c>
      <c r="AD1242" s="10">
        <f t="shared" si="592"/>
        <v>42.830955717715028</v>
      </c>
      <c r="AE1242" s="10">
        <f t="shared" si="599"/>
        <v>0</v>
      </c>
      <c r="AF1242" s="10">
        <f t="shared" si="600"/>
        <v>42.830955717715028</v>
      </c>
      <c r="AG1242" s="10">
        <f t="shared" si="601"/>
        <v>0</v>
      </c>
    </row>
    <row r="1243" spans="1:33" x14ac:dyDescent="0.2">
      <c r="A1243" s="5">
        <v>40230.5</v>
      </c>
      <c r="B1243" s="8">
        <v>229884.27634216251</v>
      </c>
      <c r="C1243" s="9">
        <v>944.19333333333327</v>
      </c>
      <c r="D1243" s="8">
        <f t="shared" si="580"/>
        <v>229.88427634216251</v>
      </c>
      <c r="E1243" s="8">
        <f t="shared" si="573"/>
        <v>286.53587634216251</v>
      </c>
      <c r="F1243" s="10">
        <f t="shared" si="574"/>
        <v>229.88427634216251</v>
      </c>
      <c r="G1243" s="10">
        <f t="shared" si="575"/>
        <v>0</v>
      </c>
      <c r="H1243" s="10">
        <f t="shared" si="602"/>
        <v>0</v>
      </c>
      <c r="I1243" s="10">
        <f t="shared" si="581"/>
        <v>0</v>
      </c>
      <c r="J1243" s="10">
        <f t="shared" si="582"/>
        <v>0</v>
      </c>
      <c r="K1243" s="10">
        <f t="shared" si="576"/>
        <v>135</v>
      </c>
      <c r="L1243" s="10">
        <f t="shared" si="577"/>
        <v>94.884276342162508</v>
      </c>
      <c r="M1243" s="10">
        <f t="shared" si="593"/>
        <v>0</v>
      </c>
      <c r="N1243" s="10">
        <f t="shared" si="583"/>
        <v>94.884276342162508</v>
      </c>
      <c r="O1243" s="10">
        <f t="shared" si="584"/>
        <v>0</v>
      </c>
      <c r="P1243" s="10">
        <f t="shared" si="578"/>
        <v>90</v>
      </c>
      <c r="Q1243" s="10">
        <f t="shared" si="579"/>
        <v>139.88427634216251</v>
      </c>
      <c r="R1243" s="10">
        <f t="shared" si="594"/>
        <v>0</v>
      </c>
      <c r="S1243" s="10">
        <f t="shared" si="585"/>
        <v>90</v>
      </c>
      <c r="T1243" s="10">
        <f t="shared" si="586"/>
        <v>49.884276342162508</v>
      </c>
      <c r="U1243" s="10">
        <f t="shared" si="595"/>
        <v>0</v>
      </c>
      <c r="V1243" s="10">
        <f t="shared" si="587"/>
        <v>49.884276342162508</v>
      </c>
      <c r="W1243" s="10">
        <f t="shared" si="588"/>
        <v>0</v>
      </c>
      <c r="X1243" s="10">
        <f t="shared" si="589"/>
        <v>114.94213817108125</v>
      </c>
      <c r="Y1243" s="10">
        <f t="shared" si="590"/>
        <v>0</v>
      </c>
      <c r="Z1243" s="10">
        <f t="shared" si="596"/>
        <v>0</v>
      </c>
      <c r="AA1243" s="10">
        <f t="shared" si="597"/>
        <v>0</v>
      </c>
      <c r="AB1243" s="10">
        <f t="shared" si="598"/>
        <v>0</v>
      </c>
      <c r="AC1243" s="10">
        <f t="shared" si="591"/>
        <v>67.5</v>
      </c>
      <c r="AD1243" s="10">
        <f t="shared" si="592"/>
        <v>47.442138171081254</v>
      </c>
      <c r="AE1243" s="10">
        <f t="shared" si="599"/>
        <v>0</v>
      </c>
      <c r="AF1243" s="10">
        <f t="shared" si="600"/>
        <v>47.442138171081254</v>
      </c>
      <c r="AG1243" s="10">
        <f t="shared" si="601"/>
        <v>0</v>
      </c>
    </row>
    <row r="1244" spans="1:33" x14ac:dyDescent="0.2">
      <c r="A1244" s="5">
        <v>40230.541666666664</v>
      </c>
      <c r="B1244" s="8">
        <v>220947.69631812605</v>
      </c>
      <c r="C1244" s="9">
        <v>932.97833333333335</v>
      </c>
      <c r="D1244" s="8">
        <f t="shared" si="580"/>
        <v>220.94769631812605</v>
      </c>
      <c r="E1244" s="8">
        <f t="shared" si="573"/>
        <v>276.92639631812608</v>
      </c>
      <c r="F1244" s="10">
        <f t="shared" si="574"/>
        <v>220.94769631812605</v>
      </c>
      <c r="G1244" s="10">
        <f t="shared" si="575"/>
        <v>0</v>
      </c>
      <c r="H1244" s="10">
        <f t="shared" si="602"/>
        <v>0</v>
      </c>
      <c r="I1244" s="10">
        <f t="shared" si="581"/>
        <v>0</v>
      </c>
      <c r="J1244" s="10">
        <f t="shared" si="582"/>
        <v>0</v>
      </c>
      <c r="K1244" s="10">
        <f t="shared" si="576"/>
        <v>135</v>
      </c>
      <c r="L1244" s="10">
        <f t="shared" si="577"/>
        <v>85.947696318126049</v>
      </c>
      <c r="M1244" s="10">
        <f t="shared" si="593"/>
        <v>0</v>
      </c>
      <c r="N1244" s="10">
        <f t="shared" si="583"/>
        <v>85.947696318126049</v>
      </c>
      <c r="O1244" s="10">
        <f t="shared" si="584"/>
        <v>0</v>
      </c>
      <c r="P1244" s="10">
        <f t="shared" si="578"/>
        <v>90</v>
      </c>
      <c r="Q1244" s="10">
        <f t="shared" si="579"/>
        <v>130.94769631812605</v>
      </c>
      <c r="R1244" s="10">
        <f t="shared" si="594"/>
        <v>0</v>
      </c>
      <c r="S1244" s="10">
        <f t="shared" si="585"/>
        <v>90</v>
      </c>
      <c r="T1244" s="10">
        <f t="shared" si="586"/>
        <v>40.947696318126049</v>
      </c>
      <c r="U1244" s="10">
        <f t="shared" si="595"/>
        <v>0</v>
      </c>
      <c r="V1244" s="10">
        <f t="shared" si="587"/>
        <v>40.947696318126049</v>
      </c>
      <c r="W1244" s="10">
        <f t="shared" si="588"/>
        <v>0</v>
      </c>
      <c r="X1244" s="10">
        <f t="shared" si="589"/>
        <v>110.47384815906302</v>
      </c>
      <c r="Y1244" s="10">
        <f t="shared" si="590"/>
        <v>0</v>
      </c>
      <c r="Z1244" s="10">
        <f t="shared" si="596"/>
        <v>0</v>
      </c>
      <c r="AA1244" s="10">
        <f t="shared" si="597"/>
        <v>0</v>
      </c>
      <c r="AB1244" s="10">
        <f t="shared" si="598"/>
        <v>0</v>
      </c>
      <c r="AC1244" s="10">
        <f t="shared" si="591"/>
        <v>67.5</v>
      </c>
      <c r="AD1244" s="10">
        <f t="shared" si="592"/>
        <v>42.973848159063024</v>
      </c>
      <c r="AE1244" s="10">
        <f t="shared" si="599"/>
        <v>0</v>
      </c>
      <c r="AF1244" s="10">
        <f t="shared" si="600"/>
        <v>42.973848159063024</v>
      </c>
      <c r="AG1244" s="10">
        <f t="shared" si="601"/>
        <v>0</v>
      </c>
    </row>
    <row r="1245" spans="1:33" x14ac:dyDescent="0.2">
      <c r="A1245" s="5">
        <v>40230.583333333336</v>
      </c>
      <c r="B1245" s="8">
        <v>223838.13836253257</v>
      </c>
      <c r="C1245" s="9">
        <v>924.44333333333327</v>
      </c>
      <c r="D1245" s="8">
        <f t="shared" si="580"/>
        <v>223.83813836253256</v>
      </c>
      <c r="E1245" s="8">
        <f t="shared" si="573"/>
        <v>279.30473836253259</v>
      </c>
      <c r="F1245" s="10">
        <f t="shared" si="574"/>
        <v>223.83813836253256</v>
      </c>
      <c r="G1245" s="10">
        <f t="shared" si="575"/>
        <v>0</v>
      </c>
      <c r="H1245" s="10">
        <f t="shared" si="602"/>
        <v>0</v>
      </c>
      <c r="I1245" s="10">
        <f t="shared" si="581"/>
        <v>0</v>
      </c>
      <c r="J1245" s="10">
        <f t="shared" si="582"/>
        <v>0</v>
      </c>
      <c r="K1245" s="10">
        <f t="shared" si="576"/>
        <v>135</v>
      </c>
      <c r="L1245" s="10">
        <f t="shared" si="577"/>
        <v>88.838138362532561</v>
      </c>
      <c r="M1245" s="10">
        <f t="shared" si="593"/>
        <v>0</v>
      </c>
      <c r="N1245" s="10">
        <f t="shared" si="583"/>
        <v>88.838138362532561</v>
      </c>
      <c r="O1245" s="10">
        <f t="shared" si="584"/>
        <v>0</v>
      </c>
      <c r="P1245" s="10">
        <f t="shared" si="578"/>
        <v>90</v>
      </c>
      <c r="Q1245" s="10">
        <f t="shared" si="579"/>
        <v>133.83813836253256</v>
      </c>
      <c r="R1245" s="10">
        <f t="shared" si="594"/>
        <v>0</v>
      </c>
      <c r="S1245" s="10">
        <f t="shared" si="585"/>
        <v>90</v>
      </c>
      <c r="T1245" s="10">
        <f t="shared" si="586"/>
        <v>43.838138362532561</v>
      </c>
      <c r="U1245" s="10">
        <f t="shared" si="595"/>
        <v>0</v>
      </c>
      <c r="V1245" s="10">
        <f t="shared" si="587"/>
        <v>43.838138362532561</v>
      </c>
      <c r="W1245" s="10">
        <f t="shared" si="588"/>
        <v>0</v>
      </c>
      <c r="X1245" s="10">
        <f t="shared" si="589"/>
        <v>111.91906918126628</v>
      </c>
      <c r="Y1245" s="10">
        <f t="shared" si="590"/>
        <v>0</v>
      </c>
      <c r="Z1245" s="10">
        <f t="shared" si="596"/>
        <v>0</v>
      </c>
      <c r="AA1245" s="10">
        <f t="shared" si="597"/>
        <v>0</v>
      </c>
      <c r="AB1245" s="10">
        <f t="shared" si="598"/>
        <v>0</v>
      </c>
      <c r="AC1245" s="10">
        <f t="shared" si="591"/>
        <v>67.5</v>
      </c>
      <c r="AD1245" s="10">
        <f t="shared" si="592"/>
        <v>44.419069181266281</v>
      </c>
      <c r="AE1245" s="10">
        <f t="shared" si="599"/>
        <v>0</v>
      </c>
      <c r="AF1245" s="10">
        <f t="shared" si="600"/>
        <v>44.419069181266281</v>
      </c>
      <c r="AG1245" s="10">
        <f t="shared" si="601"/>
        <v>0</v>
      </c>
    </row>
    <row r="1246" spans="1:33" x14ac:dyDescent="0.2">
      <c r="A1246" s="5">
        <v>40230.625</v>
      </c>
      <c r="B1246" s="8">
        <v>234285.73795716595</v>
      </c>
      <c r="C1246" s="9">
        <v>904.14833333333331</v>
      </c>
      <c r="D1246" s="8">
        <f t="shared" si="580"/>
        <v>234.28573795716596</v>
      </c>
      <c r="E1246" s="8">
        <f t="shared" si="573"/>
        <v>288.53463795716596</v>
      </c>
      <c r="F1246" s="10">
        <f t="shared" si="574"/>
        <v>234.28573795716596</v>
      </c>
      <c r="G1246" s="10">
        <f t="shared" si="575"/>
        <v>0</v>
      </c>
      <c r="H1246" s="10">
        <f t="shared" si="602"/>
        <v>0</v>
      </c>
      <c r="I1246" s="10">
        <f t="shared" si="581"/>
        <v>0</v>
      </c>
      <c r="J1246" s="10">
        <f t="shared" si="582"/>
        <v>0</v>
      </c>
      <c r="K1246" s="10">
        <f t="shared" si="576"/>
        <v>135</v>
      </c>
      <c r="L1246" s="10">
        <f t="shared" si="577"/>
        <v>99.285737957165964</v>
      </c>
      <c r="M1246" s="10">
        <f t="shared" si="593"/>
        <v>0</v>
      </c>
      <c r="N1246" s="10">
        <f t="shared" si="583"/>
        <v>99.285737957165964</v>
      </c>
      <c r="O1246" s="10">
        <f t="shared" si="584"/>
        <v>0</v>
      </c>
      <c r="P1246" s="10">
        <f t="shared" si="578"/>
        <v>90</v>
      </c>
      <c r="Q1246" s="10">
        <f t="shared" si="579"/>
        <v>144.28573795716596</v>
      </c>
      <c r="R1246" s="10">
        <f t="shared" si="594"/>
        <v>0</v>
      </c>
      <c r="S1246" s="10">
        <f t="shared" si="585"/>
        <v>90</v>
      </c>
      <c r="T1246" s="10">
        <f t="shared" si="586"/>
        <v>54.285737957165964</v>
      </c>
      <c r="U1246" s="10">
        <f t="shared" si="595"/>
        <v>0</v>
      </c>
      <c r="V1246" s="10">
        <f t="shared" si="587"/>
        <v>54.285737957165964</v>
      </c>
      <c r="W1246" s="10">
        <f t="shared" si="588"/>
        <v>0</v>
      </c>
      <c r="X1246" s="10">
        <f t="shared" si="589"/>
        <v>117.14286897858298</v>
      </c>
      <c r="Y1246" s="10">
        <f t="shared" si="590"/>
        <v>0</v>
      </c>
      <c r="Z1246" s="10">
        <f t="shared" si="596"/>
        <v>0</v>
      </c>
      <c r="AA1246" s="10">
        <f t="shared" si="597"/>
        <v>0</v>
      </c>
      <c r="AB1246" s="10">
        <f t="shared" si="598"/>
        <v>0</v>
      </c>
      <c r="AC1246" s="10">
        <f t="shared" si="591"/>
        <v>67.5</v>
      </c>
      <c r="AD1246" s="10">
        <f t="shared" si="592"/>
        <v>49.642868978582982</v>
      </c>
      <c r="AE1246" s="10">
        <f t="shared" si="599"/>
        <v>0</v>
      </c>
      <c r="AF1246" s="10">
        <f t="shared" si="600"/>
        <v>49.642868978582982</v>
      </c>
      <c r="AG1246" s="10">
        <f t="shared" si="601"/>
        <v>0</v>
      </c>
    </row>
    <row r="1247" spans="1:33" x14ac:dyDescent="0.2">
      <c r="A1247" s="5">
        <v>40230.666666666664</v>
      </c>
      <c r="B1247" s="8">
        <v>275595.80662748154</v>
      </c>
      <c r="C1247" s="9">
        <v>973.03</v>
      </c>
      <c r="D1247" s="8">
        <f t="shared" si="580"/>
        <v>275.59580662748152</v>
      </c>
      <c r="E1247" s="8">
        <f t="shared" si="573"/>
        <v>333.97760662748152</v>
      </c>
      <c r="F1247" s="10">
        <f t="shared" si="574"/>
        <v>270</v>
      </c>
      <c r="G1247" s="10">
        <f t="shared" si="575"/>
        <v>5.5958066274815224</v>
      </c>
      <c r="H1247" s="10">
        <f t="shared" si="602"/>
        <v>1</v>
      </c>
      <c r="I1247" s="10">
        <f t="shared" si="581"/>
        <v>0</v>
      </c>
      <c r="J1247" s="10">
        <f t="shared" si="582"/>
        <v>5.5958066274815224</v>
      </c>
      <c r="K1247" s="10">
        <f t="shared" si="576"/>
        <v>135</v>
      </c>
      <c r="L1247" s="10">
        <f t="shared" si="577"/>
        <v>140.59580662748152</v>
      </c>
      <c r="M1247" s="10">
        <f t="shared" si="593"/>
        <v>0</v>
      </c>
      <c r="N1247" s="10">
        <f t="shared" si="583"/>
        <v>135</v>
      </c>
      <c r="O1247" s="10">
        <f t="shared" si="584"/>
        <v>5.5958066274815224</v>
      </c>
      <c r="P1247" s="10">
        <f t="shared" si="578"/>
        <v>90</v>
      </c>
      <c r="Q1247" s="10">
        <f t="shared" si="579"/>
        <v>185.59580662748152</v>
      </c>
      <c r="R1247" s="10">
        <f t="shared" si="594"/>
        <v>0</v>
      </c>
      <c r="S1247" s="10">
        <f t="shared" si="585"/>
        <v>90</v>
      </c>
      <c r="T1247" s="10">
        <f t="shared" si="586"/>
        <v>95.595806627481522</v>
      </c>
      <c r="U1247" s="10">
        <f t="shared" si="595"/>
        <v>0</v>
      </c>
      <c r="V1247" s="10">
        <f t="shared" si="587"/>
        <v>90</v>
      </c>
      <c r="W1247" s="10">
        <f t="shared" si="588"/>
        <v>5.5958066274815224</v>
      </c>
      <c r="X1247" s="10">
        <f t="shared" si="589"/>
        <v>135</v>
      </c>
      <c r="Y1247" s="10">
        <f t="shared" si="590"/>
        <v>2.7979033137407612</v>
      </c>
      <c r="Z1247" s="10">
        <f t="shared" si="596"/>
        <v>1</v>
      </c>
      <c r="AA1247" s="10">
        <f t="shared" si="597"/>
        <v>0</v>
      </c>
      <c r="AB1247" s="10">
        <f t="shared" si="598"/>
        <v>2.7979033137407612</v>
      </c>
      <c r="AC1247" s="10">
        <f t="shared" si="591"/>
        <v>67.5</v>
      </c>
      <c r="AD1247" s="10">
        <f t="shared" si="592"/>
        <v>70.297903313740761</v>
      </c>
      <c r="AE1247" s="10">
        <f t="shared" si="599"/>
        <v>0</v>
      </c>
      <c r="AF1247" s="10">
        <f t="shared" si="600"/>
        <v>67.5</v>
      </c>
      <c r="AG1247" s="10">
        <f t="shared" si="601"/>
        <v>2.7979033137407612</v>
      </c>
    </row>
    <row r="1248" spans="1:33" x14ac:dyDescent="0.2">
      <c r="A1248" s="5">
        <v>40230.708333333336</v>
      </c>
      <c r="B1248" s="8">
        <v>204521.00098173495</v>
      </c>
      <c r="C1248" s="9">
        <v>925.04000000000008</v>
      </c>
      <c r="D1248" s="8">
        <f t="shared" si="580"/>
        <v>204.52100098173494</v>
      </c>
      <c r="E1248" s="8">
        <f t="shared" si="573"/>
        <v>260.02340098173494</v>
      </c>
      <c r="F1248" s="10">
        <f t="shared" si="574"/>
        <v>204.52100098173494</v>
      </c>
      <c r="G1248" s="10">
        <f t="shared" si="575"/>
        <v>0</v>
      </c>
      <c r="H1248" s="10">
        <f t="shared" si="602"/>
        <v>0</v>
      </c>
      <c r="I1248" s="10">
        <f t="shared" si="581"/>
        <v>0</v>
      </c>
      <c r="J1248" s="10">
        <f t="shared" si="582"/>
        <v>0</v>
      </c>
      <c r="K1248" s="10">
        <f t="shared" si="576"/>
        <v>135</v>
      </c>
      <c r="L1248" s="10">
        <f t="shared" si="577"/>
        <v>69.521000981734943</v>
      </c>
      <c r="M1248" s="10">
        <f t="shared" si="593"/>
        <v>0</v>
      </c>
      <c r="N1248" s="10">
        <f t="shared" si="583"/>
        <v>69.521000981734943</v>
      </c>
      <c r="O1248" s="10">
        <f t="shared" si="584"/>
        <v>0</v>
      </c>
      <c r="P1248" s="10">
        <f t="shared" si="578"/>
        <v>90</v>
      </c>
      <c r="Q1248" s="10">
        <f t="shared" si="579"/>
        <v>114.52100098173494</v>
      </c>
      <c r="R1248" s="10">
        <f t="shared" si="594"/>
        <v>0</v>
      </c>
      <c r="S1248" s="10">
        <f t="shared" si="585"/>
        <v>90</v>
      </c>
      <c r="T1248" s="10">
        <f t="shared" si="586"/>
        <v>24.521000981734943</v>
      </c>
      <c r="U1248" s="10">
        <f t="shared" si="595"/>
        <v>0</v>
      </c>
      <c r="V1248" s="10">
        <f t="shared" si="587"/>
        <v>24.521000981734943</v>
      </c>
      <c r="W1248" s="10">
        <f t="shared" si="588"/>
        <v>0</v>
      </c>
      <c r="X1248" s="10">
        <f t="shared" si="589"/>
        <v>102.26050049086747</v>
      </c>
      <c r="Y1248" s="10">
        <f t="shared" si="590"/>
        <v>0</v>
      </c>
      <c r="Z1248" s="10">
        <f t="shared" si="596"/>
        <v>0</v>
      </c>
      <c r="AA1248" s="10">
        <f t="shared" si="597"/>
        <v>0</v>
      </c>
      <c r="AB1248" s="10">
        <f t="shared" si="598"/>
        <v>0</v>
      </c>
      <c r="AC1248" s="10">
        <f t="shared" si="591"/>
        <v>67.5</v>
      </c>
      <c r="AD1248" s="10">
        <f t="shared" si="592"/>
        <v>34.760500490867472</v>
      </c>
      <c r="AE1248" s="10">
        <f t="shared" si="599"/>
        <v>0</v>
      </c>
      <c r="AF1248" s="10">
        <f t="shared" si="600"/>
        <v>34.760500490867472</v>
      </c>
      <c r="AG1248" s="10">
        <f t="shared" si="601"/>
        <v>0</v>
      </c>
    </row>
    <row r="1249" spans="1:33" x14ac:dyDescent="0.2">
      <c r="A1249" s="5">
        <v>40230.75</v>
      </c>
      <c r="B1249" s="8">
        <v>209593.6694449904</v>
      </c>
      <c r="C1249" s="9">
        <v>878.74333333333345</v>
      </c>
      <c r="D1249" s="8">
        <f t="shared" si="580"/>
        <v>209.59366944499041</v>
      </c>
      <c r="E1249" s="8">
        <f t="shared" si="573"/>
        <v>262.31826944499039</v>
      </c>
      <c r="F1249" s="10">
        <f t="shared" si="574"/>
        <v>209.59366944499041</v>
      </c>
      <c r="G1249" s="10">
        <f t="shared" si="575"/>
        <v>0</v>
      </c>
      <c r="H1249" s="10">
        <f t="shared" si="602"/>
        <v>0</v>
      </c>
      <c r="I1249" s="10">
        <f t="shared" si="581"/>
        <v>0</v>
      </c>
      <c r="J1249" s="10">
        <f t="shared" si="582"/>
        <v>0</v>
      </c>
      <c r="K1249" s="10">
        <f t="shared" si="576"/>
        <v>135</v>
      </c>
      <c r="L1249" s="10">
        <f t="shared" si="577"/>
        <v>74.593669444990411</v>
      </c>
      <c r="M1249" s="10">
        <f t="shared" si="593"/>
        <v>0</v>
      </c>
      <c r="N1249" s="10">
        <f t="shared" si="583"/>
        <v>74.593669444990411</v>
      </c>
      <c r="O1249" s="10">
        <f t="shared" si="584"/>
        <v>0</v>
      </c>
      <c r="P1249" s="10">
        <f t="shared" si="578"/>
        <v>90</v>
      </c>
      <c r="Q1249" s="10">
        <f t="shared" si="579"/>
        <v>119.59366944499041</v>
      </c>
      <c r="R1249" s="10">
        <f t="shared" si="594"/>
        <v>0</v>
      </c>
      <c r="S1249" s="10">
        <f t="shared" si="585"/>
        <v>90</v>
      </c>
      <c r="T1249" s="10">
        <f t="shared" si="586"/>
        <v>29.593669444990411</v>
      </c>
      <c r="U1249" s="10">
        <f t="shared" si="595"/>
        <v>0</v>
      </c>
      <c r="V1249" s="10">
        <f t="shared" si="587"/>
        <v>29.593669444990411</v>
      </c>
      <c r="W1249" s="10">
        <f t="shared" si="588"/>
        <v>0</v>
      </c>
      <c r="X1249" s="10">
        <f t="shared" si="589"/>
        <v>104.79683472249521</v>
      </c>
      <c r="Y1249" s="10">
        <f t="shared" si="590"/>
        <v>0</v>
      </c>
      <c r="Z1249" s="10">
        <f t="shared" si="596"/>
        <v>0</v>
      </c>
      <c r="AA1249" s="10">
        <f t="shared" si="597"/>
        <v>0</v>
      </c>
      <c r="AB1249" s="10">
        <f t="shared" si="598"/>
        <v>0</v>
      </c>
      <c r="AC1249" s="10">
        <f t="shared" si="591"/>
        <v>67.5</v>
      </c>
      <c r="AD1249" s="10">
        <f t="shared" si="592"/>
        <v>37.296834722495205</v>
      </c>
      <c r="AE1249" s="10">
        <f t="shared" si="599"/>
        <v>0</v>
      </c>
      <c r="AF1249" s="10">
        <f t="shared" si="600"/>
        <v>37.296834722495205</v>
      </c>
      <c r="AG1249" s="10">
        <f t="shared" si="601"/>
        <v>0</v>
      </c>
    </row>
    <row r="1250" spans="1:33" x14ac:dyDescent="0.2">
      <c r="A1250" s="5">
        <v>40230.791666666664</v>
      </c>
      <c r="B1250" s="8">
        <v>204465.47928600988</v>
      </c>
      <c r="C1250" s="9">
        <v>915.995</v>
      </c>
      <c r="D1250" s="8">
        <f t="shared" si="580"/>
        <v>204.4654792860099</v>
      </c>
      <c r="E1250" s="8">
        <f t="shared" si="573"/>
        <v>259.42517928600989</v>
      </c>
      <c r="F1250" s="10">
        <f t="shared" si="574"/>
        <v>204.4654792860099</v>
      </c>
      <c r="G1250" s="10">
        <f t="shared" si="575"/>
        <v>0</v>
      </c>
      <c r="H1250" s="10">
        <f t="shared" si="602"/>
        <v>0</v>
      </c>
      <c r="I1250" s="10">
        <f t="shared" si="581"/>
        <v>0</v>
      </c>
      <c r="J1250" s="10">
        <f t="shared" si="582"/>
        <v>0</v>
      </c>
      <c r="K1250" s="10">
        <f t="shared" si="576"/>
        <v>135</v>
      </c>
      <c r="L1250" s="10">
        <f t="shared" si="577"/>
        <v>69.465479286009895</v>
      </c>
      <c r="M1250" s="10">
        <f t="shared" si="593"/>
        <v>0</v>
      </c>
      <c r="N1250" s="10">
        <f t="shared" si="583"/>
        <v>69.465479286009895</v>
      </c>
      <c r="O1250" s="10">
        <f t="shared" si="584"/>
        <v>0</v>
      </c>
      <c r="P1250" s="10">
        <f t="shared" si="578"/>
        <v>90</v>
      </c>
      <c r="Q1250" s="10">
        <f t="shared" si="579"/>
        <v>114.4654792860099</v>
      </c>
      <c r="R1250" s="10">
        <f t="shared" si="594"/>
        <v>0</v>
      </c>
      <c r="S1250" s="10">
        <f t="shared" si="585"/>
        <v>90</v>
      </c>
      <c r="T1250" s="10">
        <f t="shared" si="586"/>
        <v>24.465479286009895</v>
      </c>
      <c r="U1250" s="10">
        <f t="shared" si="595"/>
        <v>0</v>
      </c>
      <c r="V1250" s="10">
        <f t="shared" si="587"/>
        <v>24.465479286009895</v>
      </c>
      <c r="W1250" s="10">
        <f t="shared" si="588"/>
        <v>0</v>
      </c>
      <c r="X1250" s="10">
        <f t="shared" si="589"/>
        <v>102.23273964300495</v>
      </c>
      <c r="Y1250" s="10">
        <f t="shared" si="590"/>
        <v>0</v>
      </c>
      <c r="Z1250" s="10">
        <f t="shared" si="596"/>
        <v>0</v>
      </c>
      <c r="AA1250" s="10">
        <f t="shared" si="597"/>
        <v>0</v>
      </c>
      <c r="AB1250" s="10">
        <f t="shared" si="598"/>
        <v>0</v>
      </c>
      <c r="AC1250" s="10">
        <f t="shared" si="591"/>
        <v>67.5</v>
      </c>
      <c r="AD1250" s="10">
        <f t="shared" si="592"/>
        <v>34.732739643004948</v>
      </c>
      <c r="AE1250" s="10">
        <f t="shared" si="599"/>
        <v>0</v>
      </c>
      <c r="AF1250" s="10">
        <f t="shared" si="600"/>
        <v>34.732739643004948</v>
      </c>
      <c r="AG1250" s="10">
        <f t="shared" si="601"/>
        <v>0</v>
      </c>
    </row>
    <row r="1251" spans="1:33" x14ac:dyDescent="0.2">
      <c r="A1251" s="5">
        <v>40230.833333333336</v>
      </c>
      <c r="B1251" s="8">
        <v>198946.59126113684</v>
      </c>
      <c r="C1251" s="9">
        <v>913.20333333333338</v>
      </c>
      <c r="D1251" s="8">
        <f t="shared" si="580"/>
        <v>198.94659126113683</v>
      </c>
      <c r="E1251" s="8">
        <f t="shared" si="573"/>
        <v>253.73879126113684</v>
      </c>
      <c r="F1251" s="10">
        <f t="shared" si="574"/>
        <v>198.94659126113683</v>
      </c>
      <c r="G1251" s="10">
        <f t="shared" si="575"/>
        <v>0</v>
      </c>
      <c r="H1251" s="10">
        <f t="shared" si="602"/>
        <v>0</v>
      </c>
      <c r="I1251" s="10">
        <f t="shared" si="581"/>
        <v>0</v>
      </c>
      <c r="J1251" s="10">
        <f t="shared" si="582"/>
        <v>0</v>
      </c>
      <c r="K1251" s="10">
        <f t="shared" si="576"/>
        <v>135</v>
      </c>
      <c r="L1251" s="10">
        <f t="shared" si="577"/>
        <v>63.946591261136831</v>
      </c>
      <c r="M1251" s="10">
        <f t="shared" si="593"/>
        <v>0</v>
      </c>
      <c r="N1251" s="10">
        <f t="shared" si="583"/>
        <v>63.946591261136831</v>
      </c>
      <c r="O1251" s="10">
        <f t="shared" si="584"/>
        <v>0</v>
      </c>
      <c r="P1251" s="10">
        <f t="shared" si="578"/>
        <v>90</v>
      </c>
      <c r="Q1251" s="10">
        <f t="shared" si="579"/>
        <v>108.94659126113683</v>
      </c>
      <c r="R1251" s="10">
        <f t="shared" si="594"/>
        <v>0</v>
      </c>
      <c r="S1251" s="10">
        <f t="shared" si="585"/>
        <v>90</v>
      </c>
      <c r="T1251" s="10">
        <f t="shared" si="586"/>
        <v>18.946591261136831</v>
      </c>
      <c r="U1251" s="10">
        <f t="shared" si="595"/>
        <v>0</v>
      </c>
      <c r="V1251" s="10">
        <f t="shared" si="587"/>
        <v>18.946591261136831</v>
      </c>
      <c r="W1251" s="10">
        <f t="shared" si="588"/>
        <v>0</v>
      </c>
      <c r="X1251" s="10">
        <f t="shared" si="589"/>
        <v>99.473295630568416</v>
      </c>
      <c r="Y1251" s="10">
        <f t="shared" si="590"/>
        <v>0</v>
      </c>
      <c r="Z1251" s="10">
        <f t="shared" si="596"/>
        <v>0</v>
      </c>
      <c r="AA1251" s="10">
        <f t="shared" si="597"/>
        <v>0</v>
      </c>
      <c r="AB1251" s="10">
        <f t="shared" si="598"/>
        <v>0</v>
      </c>
      <c r="AC1251" s="10">
        <f t="shared" si="591"/>
        <v>67.5</v>
      </c>
      <c r="AD1251" s="10">
        <f t="shared" si="592"/>
        <v>31.973295630568416</v>
      </c>
      <c r="AE1251" s="10">
        <f t="shared" si="599"/>
        <v>0</v>
      </c>
      <c r="AF1251" s="10">
        <f t="shared" si="600"/>
        <v>31.973295630568416</v>
      </c>
      <c r="AG1251" s="10">
        <f t="shared" si="601"/>
        <v>0</v>
      </c>
    </row>
    <row r="1252" spans="1:33" x14ac:dyDescent="0.2">
      <c r="A1252" s="5">
        <v>40230.875</v>
      </c>
      <c r="B1252" s="8">
        <v>202535.16525794193</v>
      </c>
      <c r="C1252" s="9">
        <v>936.36000000000013</v>
      </c>
      <c r="D1252" s="8">
        <f t="shared" si="580"/>
        <v>202.53516525794194</v>
      </c>
      <c r="E1252" s="8">
        <f t="shared" si="573"/>
        <v>258.71676525794192</v>
      </c>
      <c r="F1252" s="10">
        <f t="shared" si="574"/>
        <v>202.53516525794194</v>
      </c>
      <c r="G1252" s="10">
        <f t="shared" si="575"/>
        <v>0</v>
      </c>
      <c r="H1252" s="10">
        <f t="shared" si="602"/>
        <v>0</v>
      </c>
      <c r="I1252" s="10">
        <f t="shared" si="581"/>
        <v>0</v>
      </c>
      <c r="J1252" s="10">
        <f t="shared" si="582"/>
        <v>0</v>
      </c>
      <c r="K1252" s="10">
        <f t="shared" si="576"/>
        <v>135</v>
      </c>
      <c r="L1252" s="10">
        <f t="shared" si="577"/>
        <v>67.535165257941941</v>
      </c>
      <c r="M1252" s="10">
        <f t="shared" si="593"/>
        <v>0</v>
      </c>
      <c r="N1252" s="10">
        <f t="shared" si="583"/>
        <v>67.535165257941941</v>
      </c>
      <c r="O1252" s="10">
        <f t="shared" si="584"/>
        <v>0</v>
      </c>
      <c r="P1252" s="10">
        <f t="shared" si="578"/>
        <v>90</v>
      </c>
      <c r="Q1252" s="10">
        <f t="shared" si="579"/>
        <v>112.53516525794194</v>
      </c>
      <c r="R1252" s="10">
        <f t="shared" si="594"/>
        <v>0</v>
      </c>
      <c r="S1252" s="10">
        <f t="shared" si="585"/>
        <v>90</v>
      </c>
      <c r="T1252" s="10">
        <f t="shared" si="586"/>
        <v>22.535165257941941</v>
      </c>
      <c r="U1252" s="10">
        <f t="shared" si="595"/>
        <v>0</v>
      </c>
      <c r="V1252" s="10">
        <f t="shared" si="587"/>
        <v>22.535165257941941</v>
      </c>
      <c r="W1252" s="10">
        <f t="shared" si="588"/>
        <v>0</v>
      </c>
      <c r="X1252" s="10">
        <f t="shared" si="589"/>
        <v>101.26758262897097</v>
      </c>
      <c r="Y1252" s="10">
        <f t="shared" si="590"/>
        <v>0</v>
      </c>
      <c r="Z1252" s="10">
        <f t="shared" si="596"/>
        <v>0</v>
      </c>
      <c r="AA1252" s="10">
        <f t="shared" si="597"/>
        <v>0</v>
      </c>
      <c r="AB1252" s="10">
        <f t="shared" si="598"/>
        <v>0</v>
      </c>
      <c r="AC1252" s="10">
        <f t="shared" si="591"/>
        <v>67.5</v>
      </c>
      <c r="AD1252" s="10">
        <f t="shared" si="592"/>
        <v>33.76758262897097</v>
      </c>
      <c r="AE1252" s="10">
        <f t="shared" si="599"/>
        <v>0</v>
      </c>
      <c r="AF1252" s="10">
        <f t="shared" si="600"/>
        <v>33.76758262897097</v>
      </c>
      <c r="AG1252" s="10">
        <f t="shared" si="601"/>
        <v>0</v>
      </c>
    </row>
    <row r="1253" spans="1:33" x14ac:dyDescent="0.2">
      <c r="A1253" s="5">
        <v>40230.916666666664</v>
      </c>
      <c r="B1253" s="8">
        <v>188173.35021907624</v>
      </c>
      <c r="C1253" s="9">
        <v>861.19500000000005</v>
      </c>
      <c r="D1253" s="8">
        <f t="shared" si="580"/>
        <v>188.17335021907624</v>
      </c>
      <c r="E1253" s="8">
        <f t="shared" si="573"/>
        <v>239.84505021907626</v>
      </c>
      <c r="F1253" s="10">
        <f t="shared" si="574"/>
        <v>188.17335021907624</v>
      </c>
      <c r="G1253" s="10">
        <f t="shared" si="575"/>
        <v>0</v>
      </c>
      <c r="H1253" s="10">
        <f t="shared" si="602"/>
        <v>0</v>
      </c>
      <c r="I1253" s="10">
        <f t="shared" si="581"/>
        <v>0</v>
      </c>
      <c r="J1253" s="10">
        <f t="shared" si="582"/>
        <v>0</v>
      </c>
      <c r="K1253" s="10">
        <f t="shared" si="576"/>
        <v>135</v>
      </c>
      <c r="L1253" s="10">
        <f t="shared" si="577"/>
        <v>53.173350219076241</v>
      </c>
      <c r="M1253" s="10">
        <f t="shared" si="593"/>
        <v>0</v>
      </c>
      <c r="N1253" s="10">
        <f t="shared" si="583"/>
        <v>53.173350219076241</v>
      </c>
      <c r="O1253" s="10">
        <f t="shared" si="584"/>
        <v>0</v>
      </c>
      <c r="P1253" s="10">
        <f t="shared" si="578"/>
        <v>90</v>
      </c>
      <c r="Q1253" s="10">
        <f t="shared" si="579"/>
        <v>98.173350219076241</v>
      </c>
      <c r="R1253" s="10">
        <f t="shared" si="594"/>
        <v>0</v>
      </c>
      <c r="S1253" s="10">
        <f t="shared" si="585"/>
        <v>90</v>
      </c>
      <c r="T1253" s="10">
        <f t="shared" si="586"/>
        <v>8.1733502190762408</v>
      </c>
      <c r="U1253" s="10">
        <f t="shared" si="595"/>
        <v>0</v>
      </c>
      <c r="V1253" s="10">
        <f t="shared" si="587"/>
        <v>8.1733502190762408</v>
      </c>
      <c r="W1253" s="10">
        <f t="shared" si="588"/>
        <v>0</v>
      </c>
      <c r="X1253" s="10">
        <f t="shared" si="589"/>
        <v>94.08667510953812</v>
      </c>
      <c r="Y1253" s="10">
        <f t="shared" si="590"/>
        <v>0</v>
      </c>
      <c r="Z1253" s="10">
        <f t="shared" si="596"/>
        <v>0</v>
      </c>
      <c r="AA1253" s="10">
        <f t="shared" si="597"/>
        <v>0</v>
      </c>
      <c r="AB1253" s="10">
        <f t="shared" si="598"/>
        <v>0</v>
      </c>
      <c r="AC1253" s="10">
        <f t="shared" si="591"/>
        <v>67.5</v>
      </c>
      <c r="AD1253" s="10">
        <f t="shared" si="592"/>
        <v>26.58667510953812</v>
      </c>
      <c r="AE1253" s="10">
        <f t="shared" si="599"/>
        <v>0</v>
      </c>
      <c r="AF1253" s="10">
        <f t="shared" si="600"/>
        <v>26.58667510953812</v>
      </c>
      <c r="AG1253" s="10">
        <f t="shared" si="601"/>
        <v>0</v>
      </c>
    </row>
    <row r="1254" spans="1:33" x14ac:dyDescent="0.2">
      <c r="A1254" s="5">
        <v>40230.958333333336</v>
      </c>
      <c r="B1254" s="8">
        <v>185514.46638169038</v>
      </c>
      <c r="C1254" s="9">
        <v>834.7</v>
      </c>
      <c r="D1254" s="8">
        <f t="shared" si="580"/>
        <v>185.51446638169037</v>
      </c>
      <c r="E1254" s="8">
        <f t="shared" si="573"/>
        <v>235.59646638169036</v>
      </c>
      <c r="F1254" s="10">
        <f t="shared" si="574"/>
        <v>185.51446638169037</v>
      </c>
      <c r="G1254" s="10">
        <f t="shared" si="575"/>
        <v>0</v>
      </c>
      <c r="H1254" s="10">
        <f t="shared" si="602"/>
        <v>0</v>
      </c>
      <c r="I1254" s="10">
        <f t="shared" si="581"/>
        <v>0</v>
      </c>
      <c r="J1254" s="10">
        <f t="shared" si="582"/>
        <v>0</v>
      </c>
      <c r="K1254" s="10">
        <f t="shared" si="576"/>
        <v>135</v>
      </c>
      <c r="L1254" s="10">
        <f t="shared" si="577"/>
        <v>50.514466381690369</v>
      </c>
      <c r="M1254" s="10">
        <f t="shared" si="593"/>
        <v>0</v>
      </c>
      <c r="N1254" s="10">
        <f t="shared" si="583"/>
        <v>50.514466381690369</v>
      </c>
      <c r="O1254" s="10">
        <f t="shared" si="584"/>
        <v>0</v>
      </c>
      <c r="P1254" s="10">
        <f t="shared" si="578"/>
        <v>90</v>
      </c>
      <c r="Q1254" s="10">
        <f t="shared" si="579"/>
        <v>95.514466381690369</v>
      </c>
      <c r="R1254" s="10">
        <f t="shared" si="594"/>
        <v>0</v>
      </c>
      <c r="S1254" s="10">
        <f t="shared" si="585"/>
        <v>90</v>
      </c>
      <c r="T1254" s="10">
        <f t="shared" si="586"/>
        <v>5.5144663816903687</v>
      </c>
      <c r="U1254" s="10">
        <f t="shared" si="595"/>
        <v>0</v>
      </c>
      <c r="V1254" s="10">
        <f t="shared" si="587"/>
        <v>5.5144663816903687</v>
      </c>
      <c r="W1254" s="10">
        <f t="shared" si="588"/>
        <v>0</v>
      </c>
      <c r="X1254" s="10">
        <f t="shared" si="589"/>
        <v>92.757233190845184</v>
      </c>
      <c r="Y1254" s="10">
        <f t="shared" si="590"/>
        <v>0</v>
      </c>
      <c r="Z1254" s="10">
        <f t="shared" si="596"/>
        <v>0</v>
      </c>
      <c r="AA1254" s="10">
        <f t="shared" si="597"/>
        <v>0</v>
      </c>
      <c r="AB1254" s="10">
        <f t="shared" si="598"/>
        <v>0</v>
      </c>
      <c r="AC1254" s="10">
        <f t="shared" si="591"/>
        <v>67.5</v>
      </c>
      <c r="AD1254" s="10">
        <f t="shared" si="592"/>
        <v>25.257233190845184</v>
      </c>
      <c r="AE1254" s="10">
        <f t="shared" si="599"/>
        <v>0</v>
      </c>
      <c r="AF1254" s="10">
        <f t="shared" si="600"/>
        <v>25.257233190845184</v>
      </c>
      <c r="AG1254" s="10">
        <f t="shared" si="601"/>
        <v>0</v>
      </c>
    </row>
    <row r="1255" spans="1:33" x14ac:dyDescent="0.2">
      <c r="A1255" s="5">
        <v>40231</v>
      </c>
      <c r="B1255" s="8">
        <v>193367.99548605017</v>
      </c>
      <c r="C1255" s="9">
        <v>867.81833333333327</v>
      </c>
      <c r="D1255" s="8">
        <f t="shared" si="580"/>
        <v>193.36799548605018</v>
      </c>
      <c r="E1255" s="8">
        <f t="shared" si="573"/>
        <v>245.43709548605017</v>
      </c>
      <c r="F1255" s="10">
        <f t="shared" si="574"/>
        <v>193.36799548605018</v>
      </c>
      <c r="G1255" s="10">
        <f t="shared" si="575"/>
        <v>0</v>
      </c>
      <c r="H1255" s="10">
        <f t="shared" si="602"/>
        <v>0</v>
      </c>
      <c r="I1255" s="10">
        <f t="shared" si="581"/>
        <v>0</v>
      </c>
      <c r="J1255" s="10">
        <f t="shared" si="582"/>
        <v>0</v>
      </c>
      <c r="K1255" s="10">
        <f t="shared" si="576"/>
        <v>135</v>
      </c>
      <c r="L1255" s="10">
        <f t="shared" si="577"/>
        <v>58.367995486050177</v>
      </c>
      <c r="M1255" s="10">
        <f t="shared" si="593"/>
        <v>0</v>
      </c>
      <c r="N1255" s="10">
        <f t="shared" si="583"/>
        <v>58.367995486050177</v>
      </c>
      <c r="O1255" s="10">
        <f t="shared" si="584"/>
        <v>0</v>
      </c>
      <c r="P1255" s="10">
        <f t="shared" si="578"/>
        <v>90</v>
      </c>
      <c r="Q1255" s="10">
        <f t="shared" si="579"/>
        <v>103.36799548605018</v>
      </c>
      <c r="R1255" s="10">
        <f t="shared" si="594"/>
        <v>0</v>
      </c>
      <c r="S1255" s="10">
        <f t="shared" si="585"/>
        <v>90</v>
      </c>
      <c r="T1255" s="10">
        <f t="shared" si="586"/>
        <v>13.367995486050177</v>
      </c>
      <c r="U1255" s="10">
        <f t="shared" si="595"/>
        <v>0</v>
      </c>
      <c r="V1255" s="10">
        <f t="shared" si="587"/>
        <v>13.367995486050177</v>
      </c>
      <c r="W1255" s="10">
        <f t="shared" si="588"/>
        <v>0</v>
      </c>
      <c r="X1255" s="10">
        <f t="shared" si="589"/>
        <v>96.683997743025088</v>
      </c>
      <c r="Y1255" s="10">
        <f t="shared" si="590"/>
        <v>0</v>
      </c>
      <c r="Z1255" s="10">
        <f t="shared" si="596"/>
        <v>0</v>
      </c>
      <c r="AA1255" s="10">
        <f t="shared" si="597"/>
        <v>0</v>
      </c>
      <c r="AB1255" s="10">
        <f t="shared" si="598"/>
        <v>0</v>
      </c>
      <c r="AC1255" s="10">
        <f t="shared" si="591"/>
        <v>67.5</v>
      </c>
      <c r="AD1255" s="10">
        <f t="shared" si="592"/>
        <v>29.183997743025088</v>
      </c>
      <c r="AE1255" s="10">
        <f t="shared" si="599"/>
        <v>0</v>
      </c>
      <c r="AF1255" s="10">
        <f t="shared" si="600"/>
        <v>29.183997743025088</v>
      </c>
      <c r="AG1255" s="10">
        <f t="shared" si="601"/>
        <v>0</v>
      </c>
    </row>
    <row r="1256" spans="1:33" x14ac:dyDescent="0.2">
      <c r="A1256" s="5">
        <v>40231.041666666664</v>
      </c>
      <c r="B1256" s="8">
        <v>198939.29624997044</v>
      </c>
      <c r="C1256" s="9">
        <v>882.44499999999994</v>
      </c>
      <c r="D1256" s="8">
        <f t="shared" si="580"/>
        <v>198.93929624997045</v>
      </c>
      <c r="E1256" s="8">
        <f t="shared" si="573"/>
        <v>251.88599624997045</v>
      </c>
      <c r="F1256" s="10">
        <f t="shared" si="574"/>
        <v>198.93929624997045</v>
      </c>
      <c r="G1256" s="10">
        <f t="shared" si="575"/>
        <v>0</v>
      </c>
      <c r="H1256" s="10">
        <f t="shared" si="602"/>
        <v>0</v>
      </c>
      <c r="I1256" s="10">
        <f t="shared" si="581"/>
        <v>0</v>
      </c>
      <c r="J1256" s="10">
        <f t="shared" si="582"/>
        <v>0</v>
      </c>
      <c r="K1256" s="10">
        <f t="shared" si="576"/>
        <v>135</v>
      </c>
      <c r="L1256" s="10">
        <f t="shared" si="577"/>
        <v>63.939296249970454</v>
      </c>
      <c r="M1256" s="10">
        <f t="shared" si="593"/>
        <v>0</v>
      </c>
      <c r="N1256" s="10">
        <f t="shared" si="583"/>
        <v>63.939296249970454</v>
      </c>
      <c r="O1256" s="10">
        <f t="shared" si="584"/>
        <v>0</v>
      </c>
      <c r="P1256" s="10">
        <f t="shared" si="578"/>
        <v>90</v>
      </c>
      <c r="Q1256" s="10">
        <f t="shared" si="579"/>
        <v>108.93929624997045</v>
      </c>
      <c r="R1256" s="10">
        <f t="shared" si="594"/>
        <v>0</v>
      </c>
      <c r="S1256" s="10">
        <f t="shared" si="585"/>
        <v>90</v>
      </c>
      <c r="T1256" s="10">
        <f t="shared" si="586"/>
        <v>18.939296249970454</v>
      </c>
      <c r="U1256" s="10">
        <f t="shared" si="595"/>
        <v>0</v>
      </c>
      <c r="V1256" s="10">
        <f t="shared" si="587"/>
        <v>18.939296249970454</v>
      </c>
      <c r="W1256" s="10">
        <f t="shared" si="588"/>
        <v>0</v>
      </c>
      <c r="X1256" s="10">
        <f t="shared" si="589"/>
        <v>99.469648124985227</v>
      </c>
      <c r="Y1256" s="10">
        <f t="shared" si="590"/>
        <v>0</v>
      </c>
      <c r="Z1256" s="10">
        <f t="shared" si="596"/>
        <v>0</v>
      </c>
      <c r="AA1256" s="10">
        <f t="shared" si="597"/>
        <v>0</v>
      </c>
      <c r="AB1256" s="10">
        <f t="shared" si="598"/>
        <v>0</v>
      </c>
      <c r="AC1256" s="10">
        <f t="shared" si="591"/>
        <v>67.5</v>
      </c>
      <c r="AD1256" s="10">
        <f t="shared" si="592"/>
        <v>31.969648124985227</v>
      </c>
      <c r="AE1256" s="10">
        <f t="shared" si="599"/>
        <v>0</v>
      </c>
      <c r="AF1256" s="10">
        <f t="shared" si="600"/>
        <v>31.969648124985227</v>
      </c>
      <c r="AG1256" s="10">
        <f t="shared" si="601"/>
        <v>0</v>
      </c>
    </row>
    <row r="1257" spans="1:33" x14ac:dyDescent="0.2">
      <c r="A1257" s="5">
        <v>40231.083333333336</v>
      </c>
      <c r="B1257" s="8">
        <v>190568.57557248251</v>
      </c>
      <c r="C1257" s="9">
        <v>862.6016666666668</v>
      </c>
      <c r="D1257" s="8">
        <f t="shared" si="580"/>
        <v>190.5685755724825</v>
      </c>
      <c r="E1257" s="8">
        <f t="shared" si="573"/>
        <v>242.32467557248251</v>
      </c>
      <c r="F1257" s="10">
        <f t="shared" si="574"/>
        <v>190.5685755724825</v>
      </c>
      <c r="G1257" s="10">
        <f t="shared" si="575"/>
        <v>0</v>
      </c>
      <c r="H1257" s="10">
        <f t="shared" si="602"/>
        <v>0</v>
      </c>
      <c r="I1257" s="10">
        <f t="shared" si="581"/>
        <v>0</v>
      </c>
      <c r="J1257" s="10">
        <f t="shared" si="582"/>
        <v>0</v>
      </c>
      <c r="K1257" s="10">
        <f t="shared" si="576"/>
        <v>135</v>
      </c>
      <c r="L1257" s="10">
        <f t="shared" si="577"/>
        <v>55.568575572482501</v>
      </c>
      <c r="M1257" s="10">
        <f t="shared" si="593"/>
        <v>0</v>
      </c>
      <c r="N1257" s="10">
        <f t="shared" si="583"/>
        <v>55.568575572482501</v>
      </c>
      <c r="O1257" s="10">
        <f t="shared" si="584"/>
        <v>0</v>
      </c>
      <c r="P1257" s="10">
        <f t="shared" si="578"/>
        <v>90</v>
      </c>
      <c r="Q1257" s="10">
        <f t="shared" si="579"/>
        <v>100.5685755724825</v>
      </c>
      <c r="R1257" s="10">
        <f t="shared" si="594"/>
        <v>0</v>
      </c>
      <c r="S1257" s="10">
        <f t="shared" si="585"/>
        <v>90</v>
      </c>
      <c r="T1257" s="10">
        <f t="shared" si="586"/>
        <v>10.568575572482501</v>
      </c>
      <c r="U1257" s="10">
        <f t="shared" si="595"/>
        <v>0</v>
      </c>
      <c r="V1257" s="10">
        <f t="shared" si="587"/>
        <v>10.568575572482501</v>
      </c>
      <c r="W1257" s="10">
        <f t="shared" si="588"/>
        <v>0</v>
      </c>
      <c r="X1257" s="10">
        <f t="shared" si="589"/>
        <v>95.284287786241251</v>
      </c>
      <c r="Y1257" s="10">
        <f t="shared" si="590"/>
        <v>0</v>
      </c>
      <c r="Z1257" s="10">
        <f t="shared" si="596"/>
        <v>0</v>
      </c>
      <c r="AA1257" s="10">
        <f t="shared" si="597"/>
        <v>0</v>
      </c>
      <c r="AB1257" s="10">
        <f t="shared" si="598"/>
        <v>0</v>
      </c>
      <c r="AC1257" s="10">
        <f t="shared" si="591"/>
        <v>67.5</v>
      </c>
      <c r="AD1257" s="10">
        <f t="shared" si="592"/>
        <v>27.784287786241251</v>
      </c>
      <c r="AE1257" s="10">
        <f t="shared" si="599"/>
        <v>0</v>
      </c>
      <c r="AF1257" s="10">
        <f t="shared" si="600"/>
        <v>27.784287786241251</v>
      </c>
      <c r="AG1257" s="10">
        <f t="shared" si="601"/>
        <v>0</v>
      </c>
    </row>
    <row r="1258" spans="1:33" x14ac:dyDescent="0.2">
      <c r="A1258" s="5">
        <v>40231.125</v>
      </c>
      <c r="B1258" s="8">
        <v>202513.06204756911</v>
      </c>
      <c r="C1258" s="9">
        <v>903.76666666666665</v>
      </c>
      <c r="D1258" s="8">
        <f t="shared" si="580"/>
        <v>202.51306204756912</v>
      </c>
      <c r="E1258" s="8">
        <f t="shared" si="573"/>
        <v>256.73906204756912</v>
      </c>
      <c r="F1258" s="10">
        <f t="shared" si="574"/>
        <v>202.51306204756912</v>
      </c>
      <c r="G1258" s="10">
        <f t="shared" si="575"/>
        <v>0</v>
      </c>
      <c r="H1258" s="10">
        <f t="shared" si="602"/>
        <v>0</v>
      </c>
      <c r="I1258" s="10">
        <f t="shared" si="581"/>
        <v>0</v>
      </c>
      <c r="J1258" s="10">
        <f t="shared" si="582"/>
        <v>0</v>
      </c>
      <c r="K1258" s="10">
        <f t="shared" si="576"/>
        <v>135</v>
      </c>
      <c r="L1258" s="10">
        <f t="shared" si="577"/>
        <v>67.513062047569122</v>
      </c>
      <c r="M1258" s="10">
        <f t="shared" si="593"/>
        <v>0</v>
      </c>
      <c r="N1258" s="10">
        <f t="shared" si="583"/>
        <v>67.513062047569122</v>
      </c>
      <c r="O1258" s="10">
        <f t="shared" si="584"/>
        <v>0</v>
      </c>
      <c r="P1258" s="10">
        <f t="shared" si="578"/>
        <v>90</v>
      </c>
      <c r="Q1258" s="10">
        <f t="shared" si="579"/>
        <v>112.51306204756912</v>
      </c>
      <c r="R1258" s="10">
        <f t="shared" si="594"/>
        <v>0</v>
      </c>
      <c r="S1258" s="10">
        <f t="shared" si="585"/>
        <v>90</v>
      </c>
      <c r="T1258" s="10">
        <f t="shared" si="586"/>
        <v>22.513062047569122</v>
      </c>
      <c r="U1258" s="10">
        <f t="shared" si="595"/>
        <v>0</v>
      </c>
      <c r="V1258" s="10">
        <f t="shared" si="587"/>
        <v>22.513062047569122</v>
      </c>
      <c r="W1258" s="10">
        <f t="shared" si="588"/>
        <v>0</v>
      </c>
      <c r="X1258" s="10">
        <f t="shared" si="589"/>
        <v>101.25653102378456</v>
      </c>
      <c r="Y1258" s="10">
        <f t="shared" si="590"/>
        <v>0</v>
      </c>
      <c r="Z1258" s="10">
        <f t="shared" si="596"/>
        <v>0</v>
      </c>
      <c r="AA1258" s="10">
        <f t="shared" si="597"/>
        <v>0</v>
      </c>
      <c r="AB1258" s="10">
        <f t="shared" si="598"/>
        <v>0</v>
      </c>
      <c r="AC1258" s="10">
        <f t="shared" si="591"/>
        <v>67.5</v>
      </c>
      <c r="AD1258" s="10">
        <f t="shared" si="592"/>
        <v>33.756531023784561</v>
      </c>
      <c r="AE1258" s="10">
        <f t="shared" si="599"/>
        <v>0</v>
      </c>
      <c r="AF1258" s="10">
        <f t="shared" si="600"/>
        <v>33.756531023784561</v>
      </c>
      <c r="AG1258" s="10">
        <f t="shared" si="601"/>
        <v>0</v>
      </c>
    </row>
    <row r="1259" spans="1:33" x14ac:dyDescent="0.2">
      <c r="A1259" s="5">
        <v>40231.166666666664</v>
      </c>
      <c r="B1259" s="8">
        <v>189818.58343018807</v>
      </c>
      <c r="C1259" s="9">
        <v>844.37666666666667</v>
      </c>
      <c r="D1259" s="8">
        <f t="shared" si="580"/>
        <v>189.81858343018806</v>
      </c>
      <c r="E1259" s="8">
        <f t="shared" si="573"/>
        <v>240.48118343018805</v>
      </c>
      <c r="F1259" s="10">
        <f t="shared" si="574"/>
        <v>189.81858343018806</v>
      </c>
      <c r="G1259" s="10">
        <f t="shared" si="575"/>
        <v>0</v>
      </c>
      <c r="H1259" s="10">
        <f t="shared" si="602"/>
        <v>0</v>
      </c>
      <c r="I1259" s="10">
        <f t="shared" si="581"/>
        <v>0</v>
      </c>
      <c r="J1259" s="10">
        <f t="shared" si="582"/>
        <v>0</v>
      </c>
      <c r="K1259" s="10">
        <f t="shared" si="576"/>
        <v>135</v>
      </c>
      <c r="L1259" s="10">
        <f t="shared" si="577"/>
        <v>54.818583430188056</v>
      </c>
      <c r="M1259" s="10">
        <f t="shared" si="593"/>
        <v>0</v>
      </c>
      <c r="N1259" s="10">
        <f t="shared" si="583"/>
        <v>54.818583430188056</v>
      </c>
      <c r="O1259" s="10">
        <f t="shared" si="584"/>
        <v>0</v>
      </c>
      <c r="P1259" s="10">
        <f t="shared" si="578"/>
        <v>90</v>
      </c>
      <c r="Q1259" s="10">
        <f t="shared" si="579"/>
        <v>99.818583430188056</v>
      </c>
      <c r="R1259" s="10">
        <f t="shared" si="594"/>
        <v>0</v>
      </c>
      <c r="S1259" s="10">
        <f t="shared" si="585"/>
        <v>90</v>
      </c>
      <c r="T1259" s="10">
        <f t="shared" si="586"/>
        <v>9.8185834301880561</v>
      </c>
      <c r="U1259" s="10">
        <f t="shared" si="595"/>
        <v>0</v>
      </c>
      <c r="V1259" s="10">
        <f t="shared" si="587"/>
        <v>9.8185834301880561</v>
      </c>
      <c r="W1259" s="10">
        <f t="shared" si="588"/>
        <v>0</v>
      </c>
      <c r="X1259" s="10">
        <f t="shared" si="589"/>
        <v>94.909291715094028</v>
      </c>
      <c r="Y1259" s="10">
        <f t="shared" si="590"/>
        <v>0</v>
      </c>
      <c r="Z1259" s="10">
        <f t="shared" si="596"/>
        <v>0</v>
      </c>
      <c r="AA1259" s="10">
        <f t="shared" si="597"/>
        <v>0</v>
      </c>
      <c r="AB1259" s="10">
        <f t="shared" si="598"/>
        <v>0</v>
      </c>
      <c r="AC1259" s="10">
        <f t="shared" si="591"/>
        <v>67.5</v>
      </c>
      <c r="AD1259" s="10">
        <f t="shared" si="592"/>
        <v>27.409291715094028</v>
      </c>
      <c r="AE1259" s="10">
        <f t="shared" si="599"/>
        <v>0</v>
      </c>
      <c r="AF1259" s="10">
        <f t="shared" si="600"/>
        <v>27.409291715094028</v>
      </c>
      <c r="AG1259" s="10">
        <f t="shared" si="601"/>
        <v>0</v>
      </c>
    </row>
    <row r="1260" spans="1:33" x14ac:dyDescent="0.2">
      <c r="A1260" s="5">
        <v>40231.208333333336</v>
      </c>
      <c r="B1260" s="8">
        <v>188077.97572586924</v>
      </c>
      <c r="C1260" s="9">
        <v>805.45333333333326</v>
      </c>
      <c r="D1260" s="8">
        <f t="shared" si="580"/>
        <v>188.07797572586924</v>
      </c>
      <c r="E1260" s="8">
        <f t="shared" si="573"/>
        <v>236.40517572586924</v>
      </c>
      <c r="F1260" s="10">
        <f t="shared" si="574"/>
        <v>188.07797572586924</v>
      </c>
      <c r="G1260" s="10">
        <f t="shared" si="575"/>
        <v>0</v>
      </c>
      <c r="H1260" s="10">
        <f t="shared" si="602"/>
        <v>0</v>
      </c>
      <c r="I1260" s="10">
        <f t="shared" si="581"/>
        <v>0</v>
      </c>
      <c r="J1260" s="10">
        <f t="shared" si="582"/>
        <v>0</v>
      </c>
      <c r="K1260" s="10">
        <f t="shared" si="576"/>
        <v>135</v>
      </c>
      <c r="L1260" s="10">
        <f t="shared" si="577"/>
        <v>53.077975725869237</v>
      </c>
      <c r="M1260" s="10">
        <f t="shared" si="593"/>
        <v>0</v>
      </c>
      <c r="N1260" s="10">
        <f t="shared" si="583"/>
        <v>53.077975725869237</v>
      </c>
      <c r="O1260" s="10">
        <f t="shared" si="584"/>
        <v>0</v>
      </c>
      <c r="P1260" s="10">
        <f t="shared" si="578"/>
        <v>90</v>
      </c>
      <c r="Q1260" s="10">
        <f t="shared" si="579"/>
        <v>98.077975725869237</v>
      </c>
      <c r="R1260" s="10">
        <f t="shared" si="594"/>
        <v>0</v>
      </c>
      <c r="S1260" s="10">
        <f t="shared" si="585"/>
        <v>90</v>
      </c>
      <c r="T1260" s="10">
        <f t="shared" si="586"/>
        <v>8.0779757258692371</v>
      </c>
      <c r="U1260" s="10">
        <f t="shared" si="595"/>
        <v>0</v>
      </c>
      <c r="V1260" s="10">
        <f t="shared" si="587"/>
        <v>8.0779757258692371</v>
      </c>
      <c r="W1260" s="10">
        <f t="shared" si="588"/>
        <v>0</v>
      </c>
      <c r="X1260" s="10">
        <f t="shared" si="589"/>
        <v>94.038987862934619</v>
      </c>
      <c r="Y1260" s="10">
        <f t="shared" si="590"/>
        <v>0</v>
      </c>
      <c r="Z1260" s="10">
        <f t="shared" si="596"/>
        <v>0</v>
      </c>
      <c r="AA1260" s="10">
        <f t="shared" si="597"/>
        <v>0</v>
      </c>
      <c r="AB1260" s="10">
        <f t="shared" si="598"/>
        <v>0</v>
      </c>
      <c r="AC1260" s="10">
        <f t="shared" si="591"/>
        <v>67.5</v>
      </c>
      <c r="AD1260" s="10">
        <f t="shared" si="592"/>
        <v>26.538987862934619</v>
      </c>
      <c r="AE1260" s="10">
        <f t="shared" si="599"/>
        <v>0</v>
      </c>
      <c r="AF1260" s="10">
        <f t="shared" si="600"/>
        <v>26.538987862934619</v>
      </c>
      <c r="AG1260" s="10">
        <f t="shared" si="601"/>
        <v>0</v>
      </c>
    </row>
    <row r="1261" spans="1:33" x14ac:dyDescent="0.2">
      <c r="A1261" s="5">
        <v>40231.25</v>
      </c>
      <c r="B1261" s="8">
        <v>203456.67617878254</v>
      </c>
      <c r="C1261" s="9">
        <v>234.93333333333334</v>
      </c>
      <c r="D1261" s="8">
        <f t="shared" si="580"/>
        <v>203.45667617878254</v>
      </c>
      <c r="E1261" s="8">
        <f t="shared" si="573"/>
        <v>217.55267617878255</v>
      </c>
      <c r="F1261" s="10">
        <f t="shared" si="574"/>
        <v>203.45667617878254</v>
      </c>
      <c r="G1261" s="10">
        <f t="shared" si="575"/>
        <v>0</v>
      </c>
      <c r="H1261" s="10">
        <f t="shared" si="602"/>
        <v>0</v>
      </c>
      <c r="I1261" s="10">
        <f t="shared" si="581"/>
        <v>0</v>
      </c>
      <c r="J1261" s="10">
        <f t="shared" si="582"/>
        <v>0</v>
      </c>
      <c r="K1261" s="10">
        <f t="shared" si="576"/>
        <v>135</v>
      </c>
      <c r="L1261" s="10">
        <f t="shared" si="577"/>
        <v>68.456676178782544</v>
      </c>
      <c r="M1261" s="10">
        <f t="shared" si="593"/>
        <v>0</v>
      </c>
      <c r="N1261" s="10">
        <f t="shared" si="583"/>
        <v>68.456676178782544</v>
      </c>
      <c r="O1261" s="10">
        <f t="shared" si="584"/>
        <v>0</v>
      </c>
      <c r="P1261" s="10">
        <f t="shared" si="578"/>
        <v>90</v>
      </c>
      <c r="Q1261" s="10">
        <f t="shared" si="579"/>
        <v>113.45667617878254</v>
      </c>
      <c r="R1261" s="10">
        <f t="shared" si="594"/>
        <v>0</v>
      </c>
      <c r="S1261" s="10">
        <f t="shared" si="585"/>
        <v>90</v>
      </c>
      <c r="T1261" s="10">
        <f t="shared" si="586"/>
        <v>23.456676178782544</v>
      </c>
      <c r="U1261" s="10">
        <f t="shared" si="595"/>
        <v>0</v>
      </c>
      <c r="V1261" s="10">
        <f t="shared" si="587"/>
        <v>23.456676178782544</v>
      </c>
      <c r="W1261" s="10">
        <f t="shared" si="588"/>
        <v>0</v>
      </c>
      <c r="X1261" s="10">
        <f t="shared" si="589"/>
        <v>101.72833808939127</v>
      </c>
      <c r="Y1261" s="10">
        <f t="shared" si="590"/>
        <v>0</v>
      </c>
      <c r="Z1261" s="10">
        <f t="shared" si="596"/>
        <v>0</v>
      </c>
      <c r="AA1261" s="10">
        <f t="shared" si="597"/>
        <v>0</v>
      </c>
      <c r="AB1261" s="10">
        <f t="shared" si="598"/>
        <v>0</v>
      </c>
      <c r="AC1261" s="10">
        <f t="shared" si="591"/>
        <v>67.5</v>
      </c>
      <c r="AD1261" s="10">
        <f t="shared" si="592"/>
        <v>34.228338089391272</v>
      </c>
      <c r="AE1261" s="10">
        <f t="shared" si="599"/>
        <v>0</v>
      </c>
      <c r="AF1261" s="10">
        <f t="shared" si="600"/>
        <v>34.228338089391272</v>
      </c>
      <c r="AG1261" s="10">
        <f t="shared" si="601"/>
        <v>0</v>
      </c>
    </row>
    <row r="1262" spans="1:33" x14ac:dyDescent="0.2">
      <c r="A1262" s="5">
        <v>40231.291666666664</v>
      </c>
      <c r="B1262" s="8">
        <v>214391.06617405455</v>
      </c>
      <c r="C1262" s="9">
        <v>0</v>
      </c>
      <c r="D1262" s="8">
        <f t="shared" si="580"/>
        <v>214.39106617405454</v>
      </c>
      <c r="E1262" s="8">
        <f t="shared" si="573"/>
        <v>214.39106617405454</v>
      </c>
      <c r="F1262" s="10">
        <f t="shared" si="574"/>
        <v>214.39106617405454</v>
      </c>
      <c r="G1262" s="10">
        <f t="shared" si="575"/>
        <v>0</v>
      </c>
      <c r="H1262" s="10">
        <f t="shared" si="602"/>
        <v>0</v>
      </c>
      <c r="I1262" s="10">
        <f t="shared" si="581"/>
        <v>0</v>
      </c>
      <c r="J1262" s="10">
        <f t="shared" si="582"/>
        <v>0</v>
      </c>
      <c r="K1262" s="10">
        <f t="shared" si="576"/>
        <v>135</v>
      </c>
      <c r="L1262" s="10">
        <f t="shared" si="577"/>
        <v>79.391066174054544</v>
      </c>
      <c r="M1262" s="10">
        <f t="shared" si="593"/>
        <v>0</v>
      </c>
      <c r="N1262" s="10">
        <f t="shared" si="583"/>
        <v>79.391066174054544</v>
      </c>
      <c r="O1262" s="10">
        <f t="shared" si="584"/>
        <v>0</v>
      </c>
      <c r="P1262" s="10">
        <f t="shared" si="578"/>
        <v>90</v>
      </c>
      <c r="Q1262" s="10">
        <f t="shared" si="579"/>
        <v>124.39106617405454</v>
      </c>
      <c r="R1262" s="10">
        <f t="shared" si="594"/>
        <v>0</v>
      </c>
      <c r="S1262" s="10">
        <f t="shared" si="585"/>
        <v>90</v>
      </c>
      <c r="T1262" s="10">
        <f t="shared" si="586"/>
        <v>34.391066174054544</v>
      </c>
      <c r="U1262" s="10">
        <f t="shared" si="595"/>
        <v>0</v>
      </c>
      <c r="V1262" s="10">
        <f t="shared" si="587"/>
        <v>34.391066174054544</v>
      </c>
      <c r="W1262" s="10">
        <f t="shared" si="588"/>
        <v>0</v>
      </c>
      <c r="X1262" s="10">
        <f t="shared" si="589"/>
        <v>107.19553308702727</v>
      </c>
      <c r="Y1262" s="10">
        <f t="shared" si="590"/>
        <v>0</v>
      </c>
      <c r="Z1262" s="10">
        <f t="shared" si="596"/>
        <v>0</v>
      </c>
      <c r="AA1262" s="10">
        <f t="shared" si="597"/>
        <v>0</v>
      </c>
      <c r="AB1262" s="10">
        <f t="shared" si="598"/>
        <v>0</v>
      </c>
      <c r="AC1262" s="10">
        <f t="shared" si="591"/>
        <v>67.5</v>
      </c>
      <c r="AD1262" s="10">
        <f t="shared" si="592"/>
        <v>39.695533087027272</v>
      </c>
      <c r="AE1262" s="10">
        <f t="shared" si="599"/>
        <v>0</v>
      </c>
      <c r="AF1262" s="10">
        <f t="shared" si="600"/>
        <v>39.695533087027272</v>
      </c>
      <c r="AG1262" s="10">
        <f t="shared" si="601"/>
        <v>0</v>
      </c>
    </row>
    <row r="1263" spans="1:33" x14ac:dyDescent="0.2">
      <c r="A1263" s="5">
        <v>40231.333333333336</v>
      </c>
      <c r="B1263" s="8">
        <v>215335.5576958358</v>
      </c>
      <c r="C1263" s="9">
        <v>0</v>
      </c>
      <c r="D1263" s="8">
        <f t="shared" si="580"/>
        <v>215.3355576958358</v>
      </c>
      <c r="E1263" s="8">
        <f t="shared" si="573"/>
        <v>215.3355576958358</v>
      </c>
      <c r="F1263" s="10">
        <f t="shared" si="574"/>
        <v>215.3355576958358</v>
      </c>
      <c r="G1263" s="10">
        <f t="shared" si="575"/>
        <v>0</v>
      </c>
      <c r="H1263" s="10">
        <f t="shared" si="602"/>
        <v>0</v>
      </c>
      <c r="I1263" s="10">
        <f t="shared" si="581"/>
        <v>0</v>
      </c>
      <c r="J1263" s="10">
        <f t="shared" si="582"/>
        <v>0</v>
      </c>
      <c r="K1263" s="10">
        <f t="shared" si="576"/>
        <v>135</v>
      </c>
      <c r="L1263" s="10">
        <f t="shared" si="577"/>
        <v>80.335557695835803</v>
      </c>
      <c r="M1263" s="10">
        <f t="shared" si="593"/>
        <v>0</v>
      </c>
      <c r="N1263" s="10">
        <f t="shared" si="583"/>
        <v>80.335557695835803</v>
      </c>
      <c r="O1263" s="10">
        <f t="shared" si="584"/>
        <v>0</v>
      </c>
      <c r="P1263" s="10">
        <f t="shared" si="578"/>
        <v>90</v>
      </c>
      <c r="Q1263" s="10">
        <f t="shared" si="579"/>
        <v>125.3355576958358</v>
      </c>
      <c r="R1263" s="10">
        <f t="shared" si="594"/>
        <v>0</v>
      </c>
      <c r="S1263" s="10">
        <f t="shared" si="585"/>
        <v>90</v>
      </c>
      <c r="T1263" s="10">
        <f t="shared" si="586"/>
        <v>35.335557695835803</v>
      </c>
      <c r="U1263" s="10">
        <f t="shared" si="595"/>
        <v>0</v>
      </c>
      <c r="V1263" s="10">
        <f t="shared" si="587"/>
        <v>35.335557695835803</v>
      </c>
      <c r="W1263" s="10">
        <f t="shared" si="588"/>
        <v>0</v>
      </c>
      <c r="X1263" s="10">
        <f t="shared" si="589"/>
        <v>107.6677788479179</v>
      </c>
      <c r="Y1263" s="10">
        <f t="shared" si="590"/>
        <v>0</v>
      </c>
      <c r="Z1263" s="10">
        <f t="shared" si="596"/>
        <v>0</v>
      </c>
      <c r="AA1263" s="10">
        <f t="shared" si="597"/>
        <v>0</v>
      </c>
      <c r="AB1263" s="10">
        <f t="shared" si="598"/>
        <v>0</v>
      </c>
      <c r="AC1263" s="10">
        <f t="shared" si="591"/>
        <v>67.5</v>
      </c>
      <c r="AD1263" s="10">
        <f t="shared" si="592"/>
        <v>40.167778847917901</v>
      </c>
      <c r="AE1263" s="10">
        <f t="shared" si="599"/>
        <v>0</v>
      </c>
      <c r="AF1263" s="10">
        <f t="shared" si="600"/>
        <v>40.167778847917901</v>
      </c>
      <c r="AG1263" s="10">
        <f t="shared" si="601"/>
        <v>0</v>
      </c>
    </row>
    <row r="1264" spans="1:33" x14ac:dyDescent="0.2">
      <c r="A1264" s="5">
        <v>40231.375</v>
      </c>
      <c r="B1264" s="8">
        <v>207498.94369429341</v>
      </c>
      <c r="C1264" s="9">
        <v>0</v>
      </c>
      <c r="D1264" s="8">
        <f t="shared" si="580"/>
        <v>207.49894369429342</v>
      </c>
      <c r="E1264" s="8">
        <f t="shared" si="573"/>
        <v>207.49894369429342</v>
      </c>
      <c r="F1264" s="10">
        <f t="shared" si="574"/>
        <v>207.49894369429342</v>
      </c>
      <c r="G1264" s="10">
        <f t="shared" si="575"/>
        <v>0</v>
      </c>
      <c r="H1264" s="10">
        <f t="shared" si="602"/>
        <v>0</v>
      </c>
      <c r="I1264" s="10">
        <f t="shared" si="581"/>
        <v>0</v>
      </c>
      <c r="J1264" s="10">
        <f t="shared" si="582"/>
        <v>0</v>
      </c>
      <c r="K1264" s="10">
        <f t="shared" si="576"/>
        <v>135</v>
      </c>
      <c r="L1264" s="10">
        <f t="shared" si="577"/>
        <v>72.498943694293416</v>
      </c>
      <c r="M1264" s="10">
        <f t="shared" si="593"/>
        <v>0</v>
      </c>
      <c r="N1264" s="10">
        <f t="shared" si="583"/>
        <v>72.498943694293416</v>
      </c>
      <c r="O1264" s="10">
        <f t="shared" si="584"/>
        <v>0</v>
      </c>
      <c r="P1264" s="10">
        <f t="shared" si="578"/>
        <v>90</v>
      </c>
      <c r="Q1264" s="10">
        <f t="shared" si="579"/>
        <v>117.49894369429342</v>
      </c>
      <c r="R1264" s="10">
        <f t="shared" si="594"/>
        <v>0</v>
      </c>
      <c r="S1264" s="10">
        <f t="shared" si="585"/>
        <v>90</v>
      </c>
      <c r="T1264" s="10">
        <f t="shared" si="586"/>
        <v>27.498943694293416</v>
      </c>
      <c r="U1264" s="10">
        <f t="shared" si="595"/>
        <v>0</v>
      </c>
      <c r="V1264" s="10">
        <f t="shared" si="587"/>
        <v>27.498943694293416</v>
      </c>
      <c r="W1264" s="10">
        <f t="shared" si="588"/>
        <v>0</v>
      </c>
      <c r="X1264" s="10">
        <f t="shared" si="589"/>
        <v>103.74947184714671</v>
      </c>
      <c r="Y1264" s="10">
        <f t="shared" si="590"/>
        <v>0</v>
      </c>
      <c r="Z1264" s="10">
        <f t="shared" si="596"/>
        <v>0</v>
      </c>
      <c r="AA1264" s="10">
        <f t="shared" si="597"/>
        <v>0</v>
      </c>
      <c r="AB1264" s="10">
        <f t="shared" si="598"/>
        <v>0</v>
      </c>
      <c r="AC1264" s="10">
        <f t="shared" si="591"/>
        <v>67.5</v>
      </c>
      <c r="AD1264" s="10">
        <f t="shared" si="592"/>
        <v>36.249471847146708</v>
      </c>
      <c r="AE1264" s="10">
        <f t="shared" si="599"/>
        <v>0</v>
      </c>
      <c r="AF1264" s="10">
        <f t="shared" si="600"/>
        <v>36.249471847146708</v>
      </c>
      <c r="AG1264" s="10">
        <f t="shared" si="601"/>
        <v>0</v>
      </c>
    </row>
    <row r="1265" spans="1:33" x14ac:dyDescent="0.2">
      <c r="A1265" s="5">
        <v>40231.416666666664</v>
      </c>
      <c r="B1265" s="8">
        <v>137659.11020393579</v>
      </c>
      <c r="C1265" s="9">
        <v>0</v>
      </c>
      <c r="D1265" s="8">
        <f t="shared" si="580"/>
        <v>137.6591102039358</v>
      </c>
      <c r="E1265" s="8">
        <f t="shared" si="573"/>
        <v>137.6591102039358</v>
      </c>
      <c r="F1265" s="10">
        <f t="shared" si="574"/>
        <v>137.6591102039358</v>
      </c>
      <c r="G1265" s="10">
        <f t="shared" si="575"/>
        <v>0</v>
      </c>
      <c r="H1265" s="10">
        <f t="shared" si="602"/>
        <v>0</v>
      </c>
      <c r="I1265" s="10">
        <f t="shared" si="581"/>
        <v>0</v>
      </c>
      <c r="J1265" s="10">
        <f t="shared" si="582"/>
        <v>0</v>
      </c>
      <c r="K1265" s="10">
        <f t="shared" si="576"/>
        <v>135</v>
      </c>
      <c r="L1265" s="10">
        <f t="shared" si="577"/>
        <v>2.6591102039357963</v>
      </c>
      <c r="M1265" s="10">
        <f t="shared" si="593"/>
        <v>0</v>
      </c>
      <c r="N1265" s="10">
        <f t="shared" si="583"/>
        <v>2.6591102039357963</v>
      </c>
      <c r="O1265" s="10">
        <f t="shared" si="584"/>
        <v>0</v>
      </c>
      <c r="P1265" s="10">
        <f t="shared" si="578"/>
        <v>90</v>
      </c>
      <c r="Q1265" s="10">
        <f t="shared" si="579"/>
        <v>47.659110203935796</v>
      </c>
      <c r="R1265" s="10">
        <f t="shared" si="594"/>
        <v>0</v>
      </c>
      <c r="S1265" s="10">
        <f t="shared" si="585"/>
        <v>47.659110203935796</v>
      </c>
      <c r="T1265" s="10">
        <f t="shared" si="586"/>
        <v>0</v>
      </c>
      <c r="U1265" s="10">
        <f t="shared" si="595"/>
        <v>0</v>
      </c>
      <c r="V1265" s="10">
        <f t="shared" si="587"/>
        <v>0</v>
      </c>
      <c r="W1265" s="10">
        <f t="shared" si="588"/>
        <v>0</v>
      </c>
      <c r="X1265" s="10">
        <f t="shared" si="589"/>
        <v>68.829555101967898</v>
      </c>
      <c r="Y1265" s="10">
        <f t="shared" si="590"/>
        <v>0</v>
      </c>
      <c r="Z1265" s="10">
        <f t="shared" si="596"/>
        <v>0</v>
      </c>
      <c r="AA1265" s="10">
        <f t="shared" si="597"/>
        <v>0</v>
      </c>
      <c r="AB1265" s="10">
        <f t="shared" si="598"/>
        <v>0</v>
      </c>
      <c r="AC1265" s="10">
        <f t="shared" si="591"/>
        <v>67.5</v>
      </c>
      <c r="AD1265" s="10">
        <f t="shared" si="592"/>
        <v>1.3295551019678982</v>
      </c>
      <c r="AE1265" s="10">
        <f t="shared" si="599"/>
        <v>0</v>
      </c>
      <c r="AF1265" s="10">
        <f t="shared" si="600"/>
        <v>1.3295551019678982</v>
      </c>
      <c r="AG1265" s="10">
        <f t="shared" si="601"/>
        <v>0</v>
      </c>
    </row>
    <row r="1266" spans="1:33" x14ac:dyDescent="0.2">
      <c r="A1266" s="5">
        <v>40231.458333333336</v>
      </c>
      <c r="B1266" s="8">
        <v>124538.51282514412</v>
      </c>
      <c r="C1266" s="9">
        <v>0</v>
      </c>
      <c r="D1266" s="8">
        <f t="shared" si="580"/>
        <v>124.53851282514412</v>
      </c>
      <c r="E1266" s="8">
        <f t="shared" si="573"/>
        <v>124.53851282514412</v>
      </c>
      <c r="F1266" s="10">
        <f t="shared" si="574"/>
        <v>124.53851282514412</v>
      </c>
      <c r="G1266" s="10">
        <f t="shared" si="575"/>
        <v>0</v>
      </c>
      <c r="H1266" s="10">
        <f t="shared" si="602"/>
        <v>0</v>
      </c>
      <c r="I1266" s="10">
        <f t="shared" si="581"/>
        <v>0</v>
      </c>
      <c r="J1266" s="10">
        <f t="shared" si="582"/>
        <v>0</v>
      </c>
      <c r="K1266" s="10">
        <f t="shared" si="576"/>
        <v>124.53851282514412</v>
      </c>
      <c r="L1266" s="10">
        <f t="shared" si="577"/>
        <v>0</v>
      </c>
      <c r="M1266" s="10">
        <f t="shared" si="593"/>
        <v>0</v>
      </c>
      <c r="N1266" s="10">
        <f t="shared" si="583"/>
        <v>0</v>
      </c>
      <c r="O1266" s="10">
        <f t="shared" si="584"/>
        <v>0</v>
      </c>
      <c r="P1266" s="10">
        <f t="shared" si="578"/>
        <v>90</v>
      </c>
      <c r="Q1266" s="10">
        <f t="shared" si="579"/>
        <v>34.538512825144124</v>
      </c>
      <c r="R1266" s="10">
        <f t="shared" si="594"/>
        <v>0</v>
      </c>
      <c r="S1266" s="10">
        <f t="shared" si="585"/>
        <v>34.538512825144124</v>
      </c>
      <c r="T1266" s="10">
        <f t="shared" si="586"/>
        <v>0</v>
      </c>
      <c r="U1266" s="10">
        <f t="shared" si="595"/>
        <v>0</v>
      </c>
      <c r="V1266" s="10">
        <f t="shared" si="587"/>
        <v>0</v>
      </c>
      <c r="W1266" s="10">
        <f t="shared" si="588"/>
        <v>0</v>
      </c>
      <c r="X1266" s="10">
        <f t="shared" si="589"/>
        <v>62.269256412572062</v>
      </c>
      <c r="Y1266" s="10">
        <f t="shared" si="590"/>
        <v>0</v>
      </c>
      <c r="Z1266" s="10">
        <f t="shared" si="596"/>
        <v>0</v>
      </c>
      <c r="AA1266" s="10">
        <f t="shared" si="597"/>
        <v>0</v>
      </c>
      <c r="AB1266" s="10">
        <f t="shared" si="598"/>
        <v>0</v>
      </c>
      <c r="AC1266" s="10">
        <f t="shared" si="591"/>
        <v>62.269256412572062</v>
      </c>
      <c r="AD1266" s="10">
        <f t="shared" si="592"/>
        <v>0</v>
      </c>
      <c r="AE1266" s="10">
        <f t="shared" si="599"/>
        <v>0</v>
      </c>
      <c r="AF1266" s="10">
        <f t="shared" si="600"/>
        <v>0</v>
      </c>
      <c r="AG1266" s="10">
        <f t="shared" si="601"/>
        <v>0</v>
      </c>
    </row>
    <row r="1267" spans="1:33" x14ac:dyDescent="0.2">
      <c r="A1267" s="5">
        <v>40231.5</v>
      </c>
      <c r="B1267" s="8">
        <v>125031.67333715914</v>
      </c>
      <c r="C1267" s="9">
        <v>0</v>
      </c>
      <c r="D1267" s="8">
        <f t="shared" si="580"/>
        <v>125.03167333715913</v>
      </c>
      <c r="E1267" s="8">
        <f t="shared" si="573"/>
        <v>125.03167333715913</v>
      </c>
      <c r="F1267" s="10">
        <f t="shared" si="574"/>
        <v>125.03167333715913</v>
      </c>
      <c r="G1267" s="10">
        <f t="shared" si="575"/>
        <v>0</v>
      </c>
      <c r="H1267" s="10">
        <f t="shared" si="602"/>
        <v>0</v>
      </c>
      <c r="I1267" s="10">
        <f t="shared" si="581"/>
        <v>0</v>
      </c>
      <c r="J1267" s="10">
        <f t="shared" si="582"/>
        <v>0</v>
      </c>
      <c r="K1267" s="10">
        <f t="shared" si="576"/>
        <v>125.03167333715913</v>
      </c>
      <c r="L1267" s="10">
        <f t="shared" si="577"/>
        <v>0</v>
      </c>
      <c r="M1267" s="10">
        <f t="shared" si="593"/>
        <v>0</v>
      </c>
      <c r="N1267" s="10">
        <f t="shared" si="583"/>
        <v>0</v>
      </c>
      <c r="O1267" s="10">
        <f t="shared" si="584"/>
        <v>0</v>
      </c>
      <c r="P1267" s="10">
        <f t="shared" si="578"/>
        <v>90</v>
      </c>
      <c r="Q1267" s="10">
        <f t="shared" si="579"/>
        <v>35.031673337159134</v>
      </c>
      <c r="R1267" s="10">
        <f t="shared" si="594"/>
        <v>0</v>
      </c>
      <c r="S1267" s="10">
        <f t="shared" si="585"/>
        <v>35.031673337159134</v>
      </c>
      <c r="T1267" s="10">
        <f t="shared" si="586"/>
        <v>0</v>
      </c>
      <c r="U1267" s="10">
        <f t="shared" si="595"/>
        <v>0</v>
      </c>
      <c r="V1267" s="10">
        <f t="shared" si="587"/>
        <v>0</v>
      </c>
      <c r="W1267" s="10">
        <f t="shared" si="588"/>
        <v>0</v>
      </c>
      <c r="X1267" s="10">
        <f t="shared" si="589"/>
        <v>62.515836668579574</v>
      </c>
      <c r="Y1267" s="10">
        <f t="shared" si="590"/>
        <v>0</v>
      </c>
      <c r="Z1267" s="10">
        <f t="shared" si="596"/>
        <v>0</v>
      </c>
      <c r="AA1267" s="10">
        <f t="shared" si="597"/>
        <v>0</v>
      </c>
      <c r="AB1267" s="10">
        <f t="shared" si="598"/>
        <v>0</v>
      </c>
      <c r="AC1267" s="10">
        <f t="shared" si="591"/>
        <v>62.515836668579574</v>
      </c>
      <c r="AD1267" s="10">
        <f t="shared" si="592"/>
        <v>0</v>
      </c>
      <c r="AE1267" s="10">
        <f t="shared" si="599"/>
        <v>0</v>
      </c>
      <c r="AF1267" s="10">
        <f t="shared" si="600"/>
        <v>0</v>
      </c>
      <c r="AG1267" s="10">
        <f t="shared" si="601"/>
        <v>0</v>
      </c>
    </row>
    <row r="1268" spans="1:33" x14ac:dyDescent="0.2">
      <c r="A1268" s="5">
        <v>40231.541666666664</v>
      </c>
      <c r="B1268" s="8">
        <v>121101.54519390503</v>
      </c>
      <c r="C1268" s="9">
        <v>0</v>
      </c>
      <c r="D1268" s="8">
        <f t="shared" si="580"/>
        <v>121.10154519390503</v>
      </c>
      <c r="E1268" s="8">
        <f t="shared" si="573"/>
        <v>121.10154519390503</v>
      </c>
      <c r="F1268" s="10">
        <f t="shared" si="574"/>
        <v>121.10154519390503</v>
      </c>
      <c r="G1268" s="10">
        <f t="shared" si="575"/>
        <v>0</v>
      </c>
      <c r="H1268" s="10">
        <f t="shared" si="602"/>
        <v>0</v>
      </c>
      <c r="I1268" s="10">
        <f t="shared" si="581"/>
        <v>0</v>
      </c>
      <c r="J1268" s="10">
        <f t="shared" si="582"/>
        <v>0</v>
      </c>
      <c r="K1268" s="10">
        <f t="shared" si="576"/>
        <v>121.10154519390503</v>
      </c>
      <c r="L1268" s="10">
        <f t="shared" si="577"/>
        <v>0</v>
      </c>
      <c r="M1268" s="10">
        <f t="shared" si="593"/>
        <v>0</v>
      </c>
      <c r="N1268" s="10">
        <f t="shared" si="583"/>
        <v>0</v>
      </c>
      <c r="O1268" s="10">
        <f t="shared" si="584"/>
        <v>0</v>
      </c>
      <c r="P1268" s="10">
        <f t="shared" si="578"/>
        <v>90</v>
      </c>
      <c r="Q1268" s="10">
        <f t="shared" si="579"/>
        <v>31.101545193905025</v>
      </c>
      <c r="R1268" s="10">
        <f t="shared" si="594"/>
        <v>0</v>
      </c>
      <c r="S1268" s="10">
        <f t="shared" si="585"/>
        <v>31.101545193905025</v>
      </c>
      <c r="T1268" s="10">
        <f t="shared" si="586"/>
        <v>0</v>
      </c>
      <c r="U1268" s="10">
        <f t="shared" si="595"/>
        <v>0</v>
      </c>
      <c r="V1268" s="10">
        <f t="shared" si="587"/>
        <v>0</v>
      </c>
      <c r="W1268" s="10">
        <f t="shared" si="588"/>
        <v>0</v>
      </c>
      <c r="X1268" s="10">
        <f t="shared" si="589"/>
        <v>60.550772596952513</v>
      </c>
      <c r="Y1268" s="10">
        <f t="shared" si="590"/>
        <v>0</v>
      </c>
      <c r="Z1268" s="10">
        <f t="shared" si="596"/>
        <v>0</v>
      </c>
      <c r="AA1268" s="10">
        <f t="shared" si="597"/>
        <v>0</v>
      </c>
      <c r="AB1268" s="10">
        <f t="shared" si="598"/>
        <v>0</v>
      </c>
      <c r="AC1268" s="10">
        <f t="shared" si="591"/>
        <v>60.550772596952513</v>
      </c>
      <c r="AD1268" s="10">
        <f t="shared" si="592"/>
        <v>0</v>
      </c>
      <c r="AE1268" s="10">
        <f t="shared" si="599"/>
        <v>0</v>
      </c>
      <c r="AF1268" s="10">
        <f t="shared" si="600"/>
        <v>0</v>
      </c>
      <c r="AG1268" s="10">
        <f t="shared" si="601"/>
        <v>0</v>
      </c>
    </row>
    <row r="1269" spans="1:33" x14ac:dyDescent="0.2">
      <c r="A1269" s="5">
        <v>40231.583333333336</v>
      </c>
      <c r="B1269" s="8">
        <v>125117.4418447448</v>
      </c>
      <c r="C1269" s="9">
        <v>0</v>
      </c>
      <c r="D1269" s="8">
        <f t="shared" si="580"/>
        <v>125.1174418447448</v>
      </c>
      <c r="E1269" s="8">
        <f t="shared" si="573"/>
        <v>125.1174418447448</v>
      </c>
      <c r="F1269" s="10">
        <f t="shared" si="574"/>
        <v>125.1174418447448</v>
      </c>
      <c r="G1269" s="10">
        <f t="shared" si="575"/>
        <v>0</v>
      </c>
      <c r="H1269" s="10">
        <f t="shared" si="602"/>
        <v>0</v>
      </c>
      <c r="I1269" s="10">
        <f t="shared" si="581"/>
        <v>0</v>
      </c>
      <c r="J1269" s="10">
        <f t="shared" si="582"/>
        <v>0</v>
      </c>
      <c r="K1269" s="10">
        <f t="shared" si="576"/>
        <v>125.1174418447448</v>
      </c>
      <c r="L1269" s="10">
        <f t="shared" si="577"/>
        <v>0</v>
      </c>
      <c r="M1269" s="10">
        <f t="shared" si="593"/>
        <v>0</v>
      </c>
      <c r="N1269" s="10">
        <f t="shared" si="583"/>
        <v>0</v>
      </c>
      <c r="O1269" s="10">
        <f t="shared" si="584"/>
        <v>0</v>
      </c>
      <c r="P1269" s="10">
        <f t="shared" si="578"/>
        <v>90</v>
      </c>
      <c r="Q1269" s="10">
        <f t="shared" si="579"/>
        <v>35.117441844744803</v>
      </c>
      <c r="R1269" s="10">
        <f t="shared" si="594"/>
        <v>0</v>
      </c>
      <c r="S1269" s="10">
        <f t="shared" si="585"/>
        <v>35.117441844744803</v>
      </c>
      <c r="T1269" s="10">
        <f t="shared" si="586"/>
        <v>0</v>
      </c>
      <c r="U1269" s="10">
        <f t="shared" si="595"/>
        <v>0</v>
      </c>
      <c r="V1269" s="10">
        <f t="shared" si="587"/>
        <v>0</v>
      </c>
      <c r="W1269" s="10">
        <f t="shared" si="588"/>
        <v>0</v>
      </c>
      <c r="X1269" s="10">
        <f t="shared" si="589"/>
        <v>62.558720922372409</v>
      </c>
      <c r="Y1269" s="10">
        <f t="shared" si="590"/>
        <v>0</v>
      </c>
      <c r="Z1269" s="10">
        <f t="shared" si="596"/>
        <v>0</v>
      </c>
      <c r="AA1269" s="10">
        <f t="shared" si="597"/>
        <v>0</v>
      </c>
      <c r="AB1269" s="10">
        <f t="shared" si="598"/>
        <v>0</v>
      </c>
      <c r="AC1269" s="10">
        <f t="shared" si="591"/>
        <v>62.558720922372409</v>
      </c>
      <c r="AD1269" s="10">
        <f t="shared" si="592"/>
        <v>0</v>
      </c>
      <c r="AE1269" s="10">
        <f t="shared" si="599"/>
        <v>0</v>
      </c>
      <c r="AF1269" s="10">
        <f t="shared" si="600"/>
        <v>0</v>
      </c>
      <c r="AG1269" s="10">
        <f t="shared" si="601"/>
        <v>0</v>
      </c>
    </row>
    <row r="1270" spans="1:33" x14ac:dyDescent="0.2">
      <c r="A1270" s="5">
        <v>40231.625</v>
      </c>
      <c r="B1270" s="8">
        <v>129060.5629398328</v>
      </c>
      <c r="C1270" s="9">
        <v>2.568266666666667E-2</v>
      </c>
      <c r="D1270" s="8">
        <f t="shared" si="580"/>
        <v>129.06056293983281</v>
      </c>
      <c r="E1270" s="8">
        <f t="shared" si="573"/>
        <v>129.06210389983281</v>
      </c>
      <c r="F1270" s="10">
        <f t="shared" si="574"/>
        <v>129.06056293983281</v>
      </c>
      <c r="G1270" s="10">
        <f t="shared" si="575"/>
        <v>0</v>
      </c>
      <c r="H1270" s="10">
        <f t="shared" si="602"/>
        <v>0</v>
      </c>
      <c r="I1270" s="10">
        <f t="shared" si="581"/>
        <v>0</v>
      </c>
      <c r="J1270" s="10">
        <f t="shared" si="582"/>
        <v>0</v>
      </c>
      <c r="K1270" s="10">
        <f t="shared" si="576"/>
        <v>129.06056293983281</v>
      </c>
      <c r="L1270" s="10">
        <f t="shared" si="577"/>
        <v>0</v>
      </c>
      <c r="M1270" s="10">
        <f t="shared" si="593"/>
        <v>0</v>
      </c>
      <c r="N1270" s="10">
        <f t="shared" si="583"/>
        <v>0</v>
      </c>
      <c r="O1270" s="10">
        <f t="shared" si="584"/>
        <v>0</v>
      </c>
      <c r="P1270" s="10">
        <f t="shared" si="578"/>
        <v>90</v>
      </c>
      <c r="Q1270" s="10">
        <f t="shared" si="579"/>
        <v>39.060562939832806</v>
      </c>
      <c r="R1270" s="10">
        <f t="shared" si="594"/>
        <v>0</v>
      </c>
      <c r="S1270" s="10">
        <f t="shared" si="585"/>
        <v>39.060562939832806</v>
      </c>
      <c r="T1270" s="10">
        <f t="shared" si="586"/>
        <v>0</v>
      </c>
      <c r="U1270" s="10">
        <f t="shared" si="595"/>
        <v>0</v>
      </c>
      <c r="V1270" s="10">
        <f t="shared" si="587"/>
        <v>0</v>
      </c>
      <c r="W1270" s="10">
        <f t="shared" si="588"/>
        <v>0</v>
      </c>
      <c r="X1270" s="10">
        <f t="shared" si="589"/>
        <v>64.530281469916403</v>
      </c>
      <c r="Y1270" s="10">
        <f t="shared" si="590"/>
        <v>0</v>
      </c>
      <c r="Z1270" s="10">
        <f t="shared" si="596"/>
        <v>0</v>
      </c>
      <c r="AA1270" s="10">
        <f t="shared" si="597"/>
        <v>0</v>
      </c>
      <c r="AB1270" s="10">
        <f t="shared" si="598"/>
        <v>0</v>
      </c>
      <c r="AC1270" s="10">
        <f t="shared" si="591"/>
        <v>64.530281469916403</v>
      </c>
      <c r="AD1270" s="10">
        <f t="shared" si="592"/>
        <v>0</v>
      </c>
      <c r="AE1270" s="10">
        <f t="shared" si="599"/>
        <v>0</v>
      </c>
      <c r="AF1270" s="10">
        <f t="shared" si="600"/>
        <v>0</v>
      </c>
      <c r="AG1270" s="10">
        <f t="shared" si="601"/>
        <v>0</v>
      </c>
    </row>
    <row r="1271" spans="1:33" x14ac:dyDescent="0.2">
      <c r="A1271" s="5">
        <v>40231.666666666664</v>
      </c>
      <c r="B1271" s="8">
        <v>129998.82116057829</v>
      </c>
      <c r="C1271" s="9">
        <v>0</v>
      </c>
      <c r="D1271" s="8">
        <f t="shared" si="580"/>
        <v>129.99882116057827</v>
      </c>
      <c r="E1271" s="8">
        <f t="shared" si="573"/>
        <v>129.99882116057827</v>
      </c>
      <c r="F1271" s="10">
        <f t="shared" si="574"/>
        <v>129.99882116057827</v>
      </c>
      <c r="G1271" s="10">
        <f t="shared" si="575"/>
        <v>0</v>
      </c>
      <c r="H1271" s="10">
        <f t="shared" si="602"/>
        <v>0</v>
      </c>
      <c r="I1271" s="10">
        <f t="shared" si="581"/>
        <v>0</v>
      </c>
      <c r="J1271" s="10">
        <f t="shared" si="582"/>
        <v>0</v>
      </c>
      <c r="K1271" s="10">
        <f t="shared" si="576"/>
        <v>129.99882116057827</v>
      </c>
      <c r="L1271" s="10">
        <f t="shared" si="577"/>
        <v>0</v>
      </c>
      <c r="M1271" s="10">
        <f t="shared" si="593"/>
        <v>0</v>
      </c>
      <c r="N1271" s="10">
        <f t="shared" si="583"/>
        <v>0</v>
      </c>
      <c r="O1271" s="10">
        <f t="shared" si="584"/>
        <v>0</v>
      </c>
      <c r="P1271" s="10">
        <f t="shared" si="578"/>
        <v>90</v>
      </c>
      <c r="Q1271" s="10">
        <f t="shared" si="579"/>
        <v>39.998821160578274</v>
      </c>
      <c r="R1271" s="10">
        <f t="shared" si="594"/>
        <v>0</v>
      </c>
      <c r="S1271" s="10">
        <f t="shared" si="585"/>
        <v>39.998821160578274</v>
      </c>
      <c r="T1271" s="10">
        <f t="shared" si="586"/>
        <v>0</v>
      </c>
      <c r="U1271" s="10">
        <f t="shared" si="595"/>
        <v>0</v>
      </c>
      <c r="V1271" s="10">
        <f t="shared" si="587"/>
        <v>0</v>
      </c>
      <c r="W1271" s="10">
        <f t="shared" si="588"/>
        <v>0</v>
      </c>
      <c r="X1271" s="10">
        <f t="shared" si="589"/>
        <v>64.999410580289137</v>
      </c>
      <c r="Y1271" s="10">
        <f t="shared" si="590"/>
        <v>0</v>
      </c>
      <c r="Z1271" s="10">
        <f t="shared" si="596"/>
        <v>0</v>
      </c>
      <c r="AA1271" s="10">
        <f t="shared" si="597"/>
        <v>0</v>
      </c>
      <c r="AB1271" s="10">
        <f t="shared" si="598"/>
        <v>0</v>
      </c>
      <c r="AC1271" s="10">
        <f t="shared" si="591"/>
        <v>64.999410580289137</v>
      </c>
      <c r="AD1271" s="10">
        <f t="shared" si="592"/>
        <v>0</v>
      </c>
      <c r="AE1271" s="10">
        <f t="shared" si="599"/>
        <v>0</v>
      </c>
      <c r="AF1271" s="10">
        <f t="shared" si="600"/>
        <v>0</v>
      </c>
      <c r="AG1271" s="10">
        <f t="shared" si="601"/>
        <v>0</v>
      </c>
    </row>
    <row r="1272" spans="1:33" x14ac:dyDescent="0.2">
      <c r="A1272" s="5">
        <v>40231.708333333336</v>
      </c>
      <c r="B1272" s="8">
        <v>130262.04010122365</v>
      </c>
      <c r="C1272" s="9">
        <v>0</v>
      </c>
      <c r="D1272" s="8">
        <f t="shared" si="580"/>
        <v>130.26204010122365</v>
      </c>
      <c r="E1272" s="8">
        <f t="shared" si="573"/>
        <v>130.26204010122365</v>
      </c>
      <c r="F1272" s="10">
        <f t="shared" si="574"/>
        <v>130.26204010122365</v>
      </c>
      <c r="G1272" s="10">
        <f t="shared" si="575"/>
        <v>0</v>
      </c>
      <c r="H1272" s="10">
        <f t="shared" si="602"/>
        <v>0</v>
      </c>
      <c r="I1272" s="10">
        <f t="shared" si="581"/>
        <v>0</v>
      </c>
      <c r="J1272" s="10">
        <f t="shared" si="582"/>
        <v>0</v>
      </c>
      <c r="K1272" s="10">
        <f t="shared" si="576"/>
        <v>130.26204010122365</v>
      </c>
      <c r="L1272" s="10">
        <f t="shared" si="577"/>
        <v>0</v>
      </c>
      <c r="M1272" s="10">
        <f t="shared" si="593"/>
        <v>0</v>
      </c>
      <c r="N1272" s="10">
        <f t="shared" si="583"/>
        <v>0</v>
      </c>
      <c r="O1272" s="10">
        <f t="shared" si="584"/>
        <v>0</v>
      </c>
      <c r="P1272" s="10">
        <f t="shared" si="578"/>
        <v>90</v>
      </c>
      <c r="Q1272" s="10">
        <f t="shared" si="579"/>
        <v>40.262040101223647</v>
      </c>
      <c r="R1272" s="10">
        <f t="shared" si="594"/>
        <v>0</v>
      </c>
      <c r="S1272" s="10">
        <f t="shared" si="585"/>
        <v>40.262040101223647</v>
      </c>
      <c r="T1272" s="10">
        <f t="shared" si="586"/>
        <v>0</v>
      </c>
      <c r="U1272" s="10">
        <f t="shared" si="595"/>
        <v>0</v>
      </c>
      <c r="V1272" s="10">
        <f t="shared" si="587"/>
        <v>0</v>
      </c>
      <c r="W1272" s="10">
        <f t="shared" si="588"/>
        <v>0</v>
      </c>
      <c r="X1272" s="10">
        <f t="shared" si="589"/>
        <v>65.131020050611824</v>
      </c>
      <c r="Y1272" s="10">
        <f t="shared" si="590"/>
        <v>0</v>
      </c>
      <c r="Z1272" s="10">
        <f t="shared" si="596"/>
        <v>0</v>
      </c>
      <c r="AA1272" s="10">
        <f t="shared" si="597"/>
        <v>0</v>
      </c>
      <c r="AB1272" s="10">
        <f t="shared" si="598"/>
        <v>0</v>
      </c>
      <c r="AC1272" s="10">
        <f t="shared" si="591"/>
        <v>65.131020050611824</v>
      </c>
      <c r="AD1272" s="10">
        <f t="shared" si="592"/>
        <v>0</v>
      </c>
      <c r="AE1272" s="10">
        <f t="shared" si="599"/>
        <v>0</v>
      </c>
      <c r="AF1272" s="10">
        <f t="shared" si="600"/>
        <v>0</v>
      </c>
      <c r="AG1272" s="10">
        <f t="shared" si="601"/>
        <v>0</v>
      </c>
    </row>
    <row r="1273" spans="1:33" x14ac:dyDescent="0.2">
      <c r="A1273" s="5">
        <v>40231.75</v>
      </c>
      <c r="B1273" s="8">
        <v>129702.49093185426</v>
      </c>
      <c r="C1273" s="9">
        <v>0</v>
      </c>
      <c r="D1273" s="8">
        <f t="shared" si="580"/>
        <v>129.70249093185427</v>
      </c>
      <c r="E1273" s="8">
        <f t="shared" si="573"/>
        <v>129.70249093185427</v>
      </c>
      <c r="F1273" s="10">
        <f t="shared" si="574"/>
        <v>129.70249093185427</v>
      </c>
      <c r="G1273" s="10">
        <f t="shared" si="575"/>
        <v>0</v>
      </c>
      <c r="H1273" s="10">
        <f t="shared" si="602"/>
        <v>0</v>
      </c>
      <c r="I1273" s="10">
        <f t="shared" si="581"/>
        <v>0</v>
      </c>
      <c r="J1273" s="10">
        <f t="shared" si="582"/>
        <v>0</v>
      </c>
      <c r="K1273" s="10">
        <f t="shared" si="576"/>
        <v>129.70249093185427</v>
      </c>
      <c r="L1273" s="10">
        <f t="shared" si="577"/>
        <v>0</v>
      </c>
      <c r="M1273" s="10">
        <f t="shared" si="593"/>
        <v>0</v>
      </c>
      <c r="N1273" s="10">
        <f t="shared" si="583"/>
        <v>0</v>
      </c>
      <c r="O1273" s="10">
        <f t="shared" si="584"/>
        <v>0</v>
      </c>
      <c r="P1273" s="10">
        <f t="shared" si="578"/>
        <v>90</v>
      </c>
      <c r="Q1273" s="10">
        <f t="shared" si="579"/>
        <v>39.702490931854271</v>
      </c>
      <c r="R1273" s="10">
        <f t="shared" si="594"/>
        <v>0</v>
      </c>
      <c r="S1273" s="10">
        <f t="shared" si="585"/>
        <v>39.702490931854271</v>
      </c>
      <c r="T1273" s="10">
        <f t="shared" si="586"/>
        <v>0</v>
      </c>
      <c r="U1273" s="10">
        <f t="shared" si="595"/>
        <v>0</v>
      </c>
      <c r="V1273" s="10">
        <f t="shared" si="587"/>
        <v>0</v>
      </c>
      <c r="W1273" s="10">
        <f t="shared" si="588"/>
        <v>0</v>
      </c>
      <c r="X1273" s="10">
        <f t="shared" si="589"/>
        <v>64.851245465927136</v>
      </c>
      <c r="Y1273" s="10">
        <f t="shared" si="590"/>
        <v>0</v>
      </c>
      <c r="Z1273" s="10">
        <f t="shared" si="596"/>
        <v>0</v>
      </c>
      <c r="AA1273" s="10">
        <f t="shared" si="597"/>
        <v>0</v>
      </c>
      <c r="AB1273" s="10">
        <f t="shared" si="598"/>
        <v>0</v>
      </c>
      <c r="AC1273" s="10">
        <f t="shared" si="591"/>
        <v>64.851245465927136</v>
      </c>
      <c r="AD1273" s="10">
        <f t="shared" si="592"/>
        <v>0</v>
      </c>
      <c r="AE1273" s="10">
        <f t="shared" si="599"/>
        <v>0</v>
      </c>
      <c r="AF1273" s="10">
        <f t="shared" si="600"/>
        <v>0</v>
      </c>
      <c r="AG1273" s="10">
        <f t="shared" si="601"/>
        <v>0</v>
      </c>
    </row>
    <row r="1274" spans="1:33" x14ac:dyDescent="0.2">
      <c r="A1274" s="5">
        <v>40231.791666666664</v>
      </c>
      <c r="B1274" s="8">
        <v>194512.66194750901</v>
      </c>
      <c r="C1274" s="9">
        <v>0</v>
      </c>
      <c r="D1274" s="8">
        <f t="shared" si="580"/>
        <v>194.512661947509</v>
      </c>
      <c r="E1274" s="8">
        <f t="shared" si="573"/>
        <v>194.512661947509</v>
      </c>
      <c r="F1274" s="10">
        <f t="shared" si="574"/>
        <v>194.512661947509</v>
      </c>
      <c r="G1274" s="10">
        <f t="shared" si="575"/>
        <v>0</v>
      </c>
      <c r="H1274" s="10">
        <f t="shared" si="602"/>
        <v>0</v>
      </c>
      <c r="I1274" s="10">
        <f t="shared" si="581"/>
        <v>0</v>
      </c>
      <c r="J1274" s="10">
        <f t="shared" si="582"/>
        <v>0</v>
      </c>
      <c r="K1274" s="10">
        <f t="shared" si="576"/>
        <v>135</v>
      </c>
      <c r="L1274" s="10">
        <f t="shared" si="577"/>
        <v>59.512661947509002</v>
      </c>
      <c r="M1274" s="10">
        <f t="shared" si="593"/>
        <v>1</v>
      </c>
      <c r="N1274" s="10">
        <f t="shared" si="583"/>
        <v>0</v>
      </c>
      <c r="O1274" s="10">
        <f t="shared" si="584"/>
        <v>59.512661947509002</v>
      </c>
      <c r="P1274" s="10">
        <f t="shared" si="578"/>
        <v>90</v>
      </c>
      <c r="Q1274" s="10">
        <f t="shared" si="579"/>
        <v>104.512661947509</v>
      </c>
      <c r="R1274" s="10">
        <f t="shared" si="594"/>
        <v>0</v>
      </c>
      <c r="S1274" s="10">
        <f t="shared" si="585"/>
        <v>90</v>
      </c>
      <c r="T1274" s="10">
        <f t="shared" si="586"/>
        <v>14.512661947509002</v>
      </c>
      <c r="U1274" s="10">
        <f t="shared" si="595"/>
        <v>1</v>
      </c>
      <c r="V1274" s="10">
        <f t="shared" si="587"/>
        <v>0</v>
      </c>
      <c r="W1274" s="10">
        <f t="shared" si="588"/>
        <v>14.512661947509002</v>
      </c>
      <c r="X1274" s="10">
        <f t="shared" si="589"/>
        <v>97.256330973754501</v>
      </c>
      <c r="Y1274" s="10">
        <f t="shared" si="590"/>
        <v>0</v>
      </c>
      <c r="Z1274" s="10">
        <f t="shared" si="596"/>
        <v>0</v>
      </c>
      <c r="AA1274" s="10">
        <f t="shared" si="597"/>
        <v>0</v>
      </c>
      <c r="AB1274" s="10">
        <f t="shared" si="598"/>
        <v>0</v>
      </c>
      <c r="AC1274" s="10">
        <f t="shared" si="591"/>
        <v>67.5</v>
      </c>
      <c r="AD1274" s="10">
        <f t="shared" si="592"/>
        <v>29.756330973754501</v>
      </c>
      <c r="AE1274" s="10">
        <f t="shared" si="599"/>
        <v>1</v>
      </c>
      <c r="AF1274" s="10">
        <f t="shared" si="600"/>
        <v>0</v>
      </c>
      <c r="AG1274" s="10">
        <f t="shared" si="601"/>
        <v>29.756330973754501</v>
      </c>
    </row>
    <row r="1275" spans="1:33" x14ac:dyDescent="0.2">
      <c r="A1275" s="5">
        <v>40231.833333333336</v>
      </c>
      <c r="B1275" s="8">
        <v>290870.22519371775</v>
      </c>
      <c r="C1275" s="9">
        <v>544.48166666666668</v>
      </c>
      <c r="D1275" s="8">
        <f t="shared" si="580"/>
        <v>290.87022519371777</v>
      </c>
      <c r="E1275" s="8">
        <f t="shared" si="573"/>
        <v>323.53912519371778</v>
      </c>
      <c r="F1275" s="10">
        <f t="shared" si="574"/>
        <v>270</v>
      </c>
      <c r="G1275" s="10">
        <f t="shared" si="575"/>
        <v>20.870225193717772</v>
      </c>
      <c r="H1275" s="10">
        <f t="shared" si="602"/>
        <v>1</v>
      </c>
      <c r="I1275" s="10">
        <f t="shared" si="581"/>
        <v>0</v>
      </c>
      <c r="J1275" s="10">
        <f t="shared" si="582"/>
        <v>20.870225193717772</v>
      </c>
      <c r="K1275" s="10">
        <f t="shared" si="576"/>
        <v>135</v>
      </c>
      <c r="L1275" s="10">
        <f t="shared" si="577"/>
        <v>155.87022519371777</v>
      </c>
      <c r="M1275" s="10">
        <f t="shared" si="593"/>
        <v>0</v>
      </c>
      <c r="N1275" s="10">
        <f t="shared" si="583"/>
        <v>135</v>
      </c>
      <c r="O1275" s="10">
        <f t="shared" si="584"/>
        <v>20.870225193717772</v>
      </c>
      <c r="P1275" s="10">
        <f t="shared" si="578"/>
        <v>90</v>
      </c>
      <c r="Q1275" s="10">
        <f t="shared" si="579"/>
        <v>200.87022519371777</v>
      </c>
      <c r="R1275" s="10">
        <f t="shared" si="594"/>
        <v>0</v>
      </c>
      <c r="S1275" s="10">
        <f t="shared" si="585"/>
        <v>90</v>
      </c>
      <c r="T1275" s="10">
        <f t="shared" si="586"/>
        <v>110.87022519371777</v>
      </c>
      <c r="U1275" s="10">
        <f t="shared" si="595"/>
        <v>0</v>
      </c>
      <c r="V1275" s="10">
        <f t="shared" si="587"/>
        <v>90</v>
      </c>
      <c r="W1275" s="10">
        <f t="shared" si="588"/>
        <v>20.870225193717772</v>
      </c>
      <c r="X1275" s="10">
        <f t="shared" si="589"/>
        <v>135</v>
      </c>
      <c r="Y1275" s="10">
        <f t="shared" si="590"/>
        <v>10.435112596858886</v>
      </c>
      <c r="Z1275" s="10">
        <f t="shared" si="596"/>
        <v>1</v>
      </c>
      <c r="AA1275" s="10">
        <f t="shared" si="597"/>
        <v>0</v>
      </c>
      <c r="AB1275" s="10">
        <f t="shared" si="598"/>
        <v>10.435112596858886</v>
      </c>
      <c r="AC1275" s="10">
        <f t="shared" si="591"/>
        <v>67.5</v>
      </c>
      <c r="AD1275" s="10">
        <f t="shared" si="592"/>
        <v>77.935112596858886</v>
      </c>
      <c r="AE1275" s="10">
        <f t="shared" si="599"/>
        <v>0</v>
      </c>
      <c r="AF1275" s="10">
        <f t="shared" si="600"/>
        <v>67.5</v>
      </c>
      <c r="AG1275" s="10">
        <f t="shared" si="601"/>
        <v>10.435112596858886</v>
      </c>
    </row>
    <row r="1276" spans="1:33" x14ac:dyDescent="0.2">
      <c r="A1276" s="5">
        <v>40231.875</v>
      </c>
      <c r="B1276" s="8">
        <v>314762.43271156301</v>
      </c>
      <c r="C1276" s="9">
        <v>647.02</v>
      </c>
      <c r="D1276" s="8">
        <f t="shared" si="580"/>
        <v>314.76243271156301</v>
      </c>
      <c r="E1276" s="8">
        <f t="shared" si="573"/>
        <v>353.58363271156298</v>
      </c>
      <c r="F1276" s="10">
        <f t="shared" si="574"/>
        <v>270</v>
      </c>
      <c r="G1276" s="10">
        <f t="shared" si="575"/>
        <v>44.762432711563008</v>
      </c>
      <c r="H1276" s="10">
        <f t="shared" si="602"/>
        <v>0</v>
      </c>
      <c r="I1276" s="10">
        <f t="shared" si="581"/>
        <v>44.762432711563008</v>
      </c>
      <c r="J1276" s="10">
        <f t="shared" si="582"/>
        <v>0</v>
      </c>
      <c r="K1276" s="10">
        <f t="shared" si="576"/>
        <v>135</v>
      </c>
      <c r="L1276" s="10">
        <f t="shared" si="577"/>
        <v>179.76243271156301</v>
      </c>
      <c r="M1276" s="10">
        <f t="shared" si="593"/>
        <v>0</v>
      </c>
      <c r="N1276" s="10">
        <f t="shared" si="583"/>
        <v>135</v>
      </c>
      <c r="O1276" s="10">
        <f t="shared" si="584"/>
        <v>44.762432711563008</v>
      </c>
      <c r="P1276" s="10">
        <f t="shared" si="578"/>
        <v>90</v>
      </c>
      <c r="Q1276" s="10">
        <f t="shared" si="579"/>
        <v>224.76243271156301</v>
      </c>
      <c r="R1276" s="10">
        <f t="shared" si="594"/>
        <v>0</v>
      </c>
      <c r="S1276" s="10">
        <f t="shared" si="585"/>
        <v>90</v>
      </c>
      <c r="T1276" s="10">
        <f t="shared" si="586"/>
        <v>134.76243271156301</v>
      </c>
      <c r="U1276" s="10">
        <f t="shared" si="595"/>
        <v>0</v>
      </c>
      <c r="V1276" s="10">
        <f t="shared" si="587"/>
        <v>90</v>
      </c>
      <c r="W1276" s="10">
        <f t="shared" si="588"/>
        <v>44.762432711563008</v>
      </c>
      <c r="X1276" s="10">
        <f t="shared" si="589"/>
        <v>135</v>
      </c>
      <c r="Y1276" s="10">
        <f t="shared" si="590"/>
        <v>22.381216355781504</v>
      </c>
      <c r="Z1276" s="10">
        <f t="shared" si="596"/>
        <v>0</v>
      </c>
      <c r="AA1276" s="10">
        <f t="shared" si="597"/>
        <v>22.381216355781504</v>
      </c>
      <c r="AB1276" s="10">
        <f t="shared" si="598"/>
        <v>0</v>
      </c>
      <c r="AC1276" s="10">
        <f t="shared" si="591"/>
        <v>67.5</v>
      </c>
      <c r="AD1276" s="10">
        <f t="shared" si="592"/>
        <v>89.881216355781504</v>
      </c>
      <c r="AE1276" s="10">
        <f t="shared" si="599"/>
        <v>0</v>
      </c>
      <c r="AF1276" s="10">
        <f t="shared" si="600"/>
        <v>67.5</v>
      </c>
      <c r="AG1276" s="10">
        <f t="shared" si="601"/>
        <v>22.381216355781504</v>
      </c>
    </row>
    <row r="1277" spans="1:33" x14ac:dyDescent="0.2">
      <c r="A1277" s="5">
        <v>40231.916666666664</v>
      </c>
      <c r="B1277" s="8">
        <v>330127.24537181121</v>
      </c>
      <c r="C1277" s="9">
        <v>633.18166666666673</v>
      </c>
      <c r="D1277" s="8">
        <f t="shared" si="580"/>
        <v>330.12724537181123</v>
      </c>
      <c r="E1277" s="8">
        <f t="shared" si="573"/>
        <v>368.11814537181124</v>
      </c>
      <c r="F1277" s="10">
        <f t="shared" si="574"/>
        <v>270</v>
      </c>
      <c r="G1277" s="10">
        <f t="shared" si="575"/>
        <v>60.127245371811227</v>
      </c>
      <c r="H1277" s="10">
        <f t="shared" si="602"/>
        <v>0</v>
      </c>
      <c r="I1277" s="10">
        <f t="shared" si="581"/>
        <v>60.127245371811227</v>
      </c>
      <c r="J1277" s="10">
        <f t="shared" si="582"/>
        <v>0</v>
      </c>
      <c r="K1277" s="10">
        <f t="shared" si="576"/>
        <v>135</v>
      </c>
      <c r="L1277" s="10">
        <f t="shared" si="577"/>
        <v>195.12724537181123</v>
      </c>
      <c r="M1277" s="10">
        <f t="shared" si="593"/>
        <v>0</v>
      </c>
      <c r="N1277" s="10">
        <f t="shared" si="583"/>
        <v>135</v>
      </c>
      <c r="O1277" s="10">
        <f t="shared" si="584"/>
        <v>60.127245371811227</v>
      </c>
      <c r="P1277" s="10">
        <f t="shared" si="578"/>
        <v>90</v>
      </c>
      <c r="Q1277" s="10">
        <f t="shared" si="579"/>
        <v>240.12724537181123</v>
      </c>
      <c r="R1277" s="10">
        <f t="shared" si="594"/>
        <v>0</v>
      </c>
      <c r="S1277" s="10">
        <f t="shared" si="585"/>
        <v>90</v>
      </c>
      <c r="T1277" s="10">
        <f t="shared" si="586"/>
        <v>150.12724537181123</v>
      </c>
      <c r="U1277" s="10">
        <f t="shared" si="595"/>
        <v>0</v>
      </c>
      <c r="V1277" s="10">
        <f t="shared" si="587"/>
        <v>90</v>
      </c>
      <c r="W1277" s="10">
        <f t="shared" si="588"/>
        <v>60.127245371811227</v>
      </c>
      <c r="X1277" s="10">
        <f t="shared" si="589"/>
        <v>135</v>
      </c>
      <c r="Y1277" s="10">
        <f t="shared" si="590"/>
        <v>30.063622685905614</v>
      </c>
      <c r="Z1277" s="10">
        <f t="shared" si="596"/>
        <v>0</v>
      </c>
      <c r="AA1277" s="10">
        <f t="shared" si="597"/>
        <v>30.063622685905614</v>
      </c>
      <c r="AB1277" s="10">
        <f t="shared" si="598"/>
        <v>0</v>
      </c>
      <c r="AC1277" s="10">
        <f t="shared" si="591"/>
        <v>67.5</v>
      </c>
      <c r="AD1277" s="10">
        <f t="shared" si="592"/>
        <v>97.563622685905614</v>
      </c>
      <c r="AE1277" s="10">
        <f t="shared" si="599"/>
        <v>0</v>
      </c>
      <c r="AF1277" s="10">
        <f t="shared" si="600"/>
        <v>67.5</v>
      </c>
      <c r="AG1277" s="10">
        <f t="shared" si="601"/>
        <v>30.063622685905614</v>
      </c>
    </row>
    <row r="1278" spans="1:33" x14ac:dyDescent="0.2">
      <c r="A1278" s="5">
        <v>40231.958333333336</v>
      </c>
      <c r="B1278" s="8">
        <v>336796.26425212354</v>
      </c>
      <c r="C1278" s="9">
        <v>624.09333333333336</v>
      </c>
      <c r="D1278" s="8">
        <f t="shared" si="580"/>
        <v>336.79626425212354</v>
      </c>
      <c r="E1278" s="8">
        <f t="shared" si="573"/>
        <v>374.24186425212355</v>
      </c>
      <c r="F1278" s="10">
        <f t="shared" si="574"/>
        <v>270</v>
      </c>
      <c r="G1278" s="10">
        <f t="shared" si="575"/>
        <v>66.796264252123535</v>
      </c>
      <c r="H1278" s="10">
        <f t="shared" si="602"/>
        <v>0</v>
      </c>
      <c r="I1278" s="10">
        <f t="shared" si="581"/>
        <v>66.796264252123535</v>
      </c>
      <c r="J1278" s="10">
        <f t="shared" si="582"/>
        <v>0</v>
      </c>
      <c r="K1278" s="10">
        <f t="shared" si="576"/>
        <v>135</v>
      </c>
      <c r="L1278" s="10">
        <f t="shared" si="577"/>
        <v>201.79626425212354</v>
      </c>
      <c r="M1278" s="10">
        <f t="shared" si="593"/>
        <v>0</v>
      </c>
      <c r="N1278" s="10">
        <f t="shared" si="583"/>
        <v>135</v>
      </c>
      <c r="O1278" s="10">
        <f t="shared" si="584"/>
        <v>66.796264252123535</v>
      </c>
      <c r="P1278" s="10">
        <f t="shared" si="578"/>
        <v>90</v>
      </c>
      <c r="Q1278" s="10">
        <f t="shared" si="579"/>
        <v>246.79626425212354</v>
      </c>
      <c r="R1278" s="10">
        <f t="shared" si="594"/>
        <v>0</v>
      </c>
      <c r="S1278" s="10">
        <f t="shared" si="585"/>
        <v>90</v>
      </c>
      <c r="T1278" s="10">
        <f t="shared" si="586"/>
        <v>156.79626425212354</v>
      </c>
      <c r="U1278" s="10">
        <f t="shared" si="595"/>
        <v>0</v>
      </c>
      <c r="V1278" s="10">
        <f t="shared" si="587"/>
        <v>90</v>
      </c>
      <c r="W1278" s="10">
        <f t="shared" si="588"/>
        <v>66.796264252123535</v>
      </c>
      <c r="X1278" s="10">
        <f t="shared" si="589"/>
        <v>135</v>
      </c>
      <c r="Y1278" s="10">
        <f t="shared" si="590"/>
        <v>33.398132126061768</v>
      </c>
      <c r="Z1278" s="10">
        <f t="shared" si="596"/>
        <v>0</v>
      </c>
      <c r="AA1278" s="10">
        <f t="shared" si="597"/>
        <v>33.398132126061768</v>
      </c>
      <c r="AB1278" s="10">
        <f t="shared" si="598"/>
        <v>0</v>
      </c>
      <c r="AC1278" s="10">
        <f t="shared" si="591"/>
        <v>67.5</v>
      </c>
      <c r="AD1278" s="10">
        <f t="shared" si="592"/>
        <v>100.89813212606177</v>
      </c>
      <c r="AE1278" s="10">
        <f t="shared" si="599"/>
        <v>0</v>
      </c>
      <c r="AF1278" s="10">
        <f t="shared" si="600"/>
        <v>67.5</v>
      </c>
      <c r="AG1278" s="10">
        <f t="shared" si="601"/>
        <v>33.398132126061768</v>
      </c>
    </row>
    <row r="1279" spans="1:33" x14ac:dyDescent="0.2">
      <c r="A1279" s="5">
        <v>40232</v>
      </c>
      <c r="B1279" s="8">
        <v>338164.63862193422</v>
      </c>
      <c r="C1279" s="9">
        <v>626.33999999999992</v>
      </c>
      <c r="D1279" s="8">
        <f t="shared" si="580"/>
        <v>338.16463862193422</v>
      </c>
      <c r="E1279" s="8">
        <f t="shared" si="573"/>
        <v>375.74503862193421</v>
      </c>
      <c r="F1279" s="10">
        <f t="shared" si="574"/>
        <v>270</v>
      </c>
      <c r="G1279" s="10">
        <f t="shared" si="575"/>
        <v>68.164638621934216</v>
      </c>
      <c r="H1279" s="10">
        <f t="shared" si="602"/>
        <v>0</v>
      </c>
      <c r="I1279" s="10">
        <f t="shared" si="581"/>
        <v>68.164638621934216</v>
      </c>
      <c r="J1279" s="10">
        <f t="shared" si="582"/>
        <v>0</v>
      </c>
      <c r="K1279" s="10">
        <f t="shared" si="576"/>
        <v>135</v>
      </c>
      <c r="L1279" s="10">
        <f t="shared" si="577"/>
        <v>203.16463862193422</v>
      </c>
      <c r="M1279" s="10">
        <f t="shared" si="593"/>
        <v>0</v>
      </c>
      <c r="N1279" s="10">
        <f t="shared" si="583"/>
        <v>135</v>
      </c>
      <c r="O1279" s="10">
        <f t="shared" si="584"/>
        <v>68.164638621934216</v>
      </c>
      <c r="P1279" s="10">
        <f t="shared" si="578"/>
        <v>90</v>
      </c>
      <c r="Q1279" s="10">
        <f t="shared" si="579"/>
        <v>248.16463862193422</v>
      </c>
      <c r="R1279" s="10">
        <f t="shared" si="594"/>
        <v>0</v>
      </c>
      <c r="S1279" s="10">
        <f t="shared" si="585"/>
        <v>90</v>
      </c>
      <c r="T1279" s="10">
        <f t="shared" si="586"/>
        <v>158.16463862193422</v>
      </c>
      <c r="U1279" s="10">
        <f t="shared" si="595"/>
        <v>0</v>
      </c>
      <c r="V1279" s="10">
        <f t="shared" si="587"/>
        <v>90</v>
      </c>
      <c r="W1279" s="10">
        <f t="shared" si="588"/>
        <v>68.164638621934216</v>
      </c>
      <c r="X1279" s="10">
        <f t="shared" si="589"/>
        <v>135</v>
      </c>
      <c r="Y1279" s="10">
        <f t="shared" si="590"/>
        <v>34.082319310967108</v>
      </c>
      <c r="Z1279" s="10">
        <f t="shared" si="596"/>
        <v>0</v>
      </c>
      <c r="AA1279" s="10">
        <f t="shared" si="597"/>
        <v>34.082319310967108</v>
      </c>
      <c r="AB1279" s="10">
        <f t="shared" si="598"/>
        <v>0</v>
      </c>
      <c r="AC1279" s="10">
        <f t="shared" si="591"/>
        <v>67.5</v>
      </c>
      <c r="AD1279" s="10">
        <f t="shared" si="592"/>
        <v>101.58231931096711</v>
      </c>
      <c r="AE1279" s="10">
        <f t="shared" si="599"/>
        <v>0</v>
      </c>
      <c r="AF1279" s="10">
        <f t="shared" si="600"/>
        <v>67.5</v>
      </c>
      <c r="AG1279" s="10">
        <f t="shared" si="601"/>
        <v>34.082319310967108</v>
      </c>
    </row>
    <row r="1280" spans="1:33" x14ac:dyDescent="0.2">
      <c r="A1280" s="5">
        <v>40232.041666666664</v>
      </c>
      <c r="B1280" s="8">
        <v>338793.02745369571</v>
      </c>
      <c r="C1280" s="9">
        <v>613.9666666666667</v>
      </c>
      <c r="D1280" s="8">
        <f t="shared" si="580"/>
        <v>338.79302745369574</v>
      </c>
      <c r="E1280" s="8">
        <f t="shared" si="573"/>
        <v>375.63102745369576</v>
      </c>
      <c r="F1280" s="10">
        <f t="shared" si="574"/>
        <v>270</v>
      </c>
      <c r="G1280" s="10">
        <f t="shared" si="575"/>
        <v>68.793027453695743</v>
      </c>
      <c r="H1280" s="10">
        <f t="shared" si="602"/>
        <v>0</v>
      </c>
      <c r="I1280" s="10">
        <f t="shared" si="581"/>
        <v>68.793027453695743</v>
      </c>
      <c r="J1280" s="10">
        <f t="shared" si="582"/>
        <v>0</v>
      </c>
      <c r="K1280" s="10">
        <f t="shared" si="576"/>
        <v>135</v>
      </c>
      <c r="L1280" s="10">
        <f t="shared" si="577"/>
        <v>203.79302745369574</v>
      </c>
      <c r="M1280" s="10">
        <f t="shared" si="593"/>
        <v>0</v>
      </c>
      <c r="N1280" s="10">
        <f t="shared" si="583"/>
        <v>135</v>
      </c>
      <c r="O1280" s="10">
        <f t="shared" si="584"/>
        <v>68.793027453695743</v>
      </c>
      <c r="P1280" s="10">
        <f t="shared" si="578"/>
        <v>90</v>
      </c>
      <c r="Q1280" s="10">
        <f t="shared" si="579"/>
        <v>248.79302745369574</v>
      </c>
      <c r="R1280" s="10">
        <f t="shared" si="594"/>
        <v>0</v>
      </c>
      <c r="S1280" s="10">
        <f t="shared" si="585"/>
        <v>90</v>
      </c>
      <c r="T1280" s="10">
        <f t="shared" si="586"/>
        <v>158.79302745369574</v>
      </c>
      <c r="U1280" s="10">
        <f t="shared" si="595"/>
        <v>0</v>
      </c>
      <c r="V1280" s="10">
        <f t="shared" si="587"/>
        <v>90</v>
      </c>
      <c r="W1280" s="10">
        <f t="shared" si="588"/>
        <v>68.793027453695743</v>
      </c>
      <c r="X1280" s="10">
        <f t="shared" si="589"/>
        <v>135</v>
      </c>
      <c r="Y1280" s="10">
        <f t="shared" si="590"/>
        <v>34.396513726847871</v>
      </c>
      <c r="Z1280" s="10">
        <f t="shared" si="596"/>
        <v>0</v>
      </c>
      <c r="AA1280" s="10">
        <f t="shared" si="597"/>
        <v>34.396513726847871</v>
      </c>
      <c r="AB1280" s="10">
        <f t="shared" si="598"/>
        <v>0</v>
      </c>
      <c r="AC1280" s="10">
        <f t="shared" si="591"/>
        <v>67.5</v>
      </c>
      <c r="AD1280" s="10">
        <f t="shared" si="592"/>
        <v>101.89651372684787</v>
      </c>
      <c r="AE1280" s="10">
        <f t="shared" si="599"/>
        <v>0</v>
      </c>
      <c r="AF1280" s="10">
        <f t="shared" si="600"/>
        <v>67.5</v>
      </c>
      <c r="AG1280" s="10">
        <f t="shared" si="601"/>
        <v>34.396513726847871</v>
      </c>
    </row>
    <row r="1281" spans="1:33" x14ac:dyDescent="0.2">
      <c r="A1281" s="5">
        <v>40232.083333333336</v>
      </c>
      <c r="B1281" s="8">
        <v>342146.71996203973</v>
      </c>
      <c r="C1281" s="9">
        <v>583.45000000000005</v>
      </c>
      <c r="D1281" s="8">
        <f t="shared" si="580"/>
        <v>342.14671996203975</v>
      </c>
      <c r="E1281" s="8">
        <f t="shared" si="573"/>
        <v>377.15371996203976</v>
      </c>
      <c r="F1281" s="10">
        <f t="shared" si="574"/>
        <v>270</v>
      </c>
      <c r="G1281" s="10">
        <f t="shared" si="575"/>
        <v>72.146719962039754</v>
      </c>
      <c r="H1281" s="10">
        <f t="shared" si="602"/>
        <v>0</v>
      </c>
      <c r="I1281" s="10">
        <f t="shared" si="581"/>
        <v>72.146719962039754</v>
      </c>
      <c r="J1281" s="10">
        <f t="shared" si="582"/>
        <v>0</v>
      </c>
      <c r="K1281" s="10">
        <f t="shared" si="576"/>
        <v>135</v>
      </c>
      <c r="L1281" s="10">
        <f t="shared" si="577"/>
        <v>207.14671996203975</v>
      </c>
      <c r="M1281" s="10">
        <f t="shared" si="593"/>
        <v>0</v>
      </c>
      <c r="N1281" s="10">
        <f t="shared" si="583"/>
        <v>135</v>
      </c>
      <c r="O1281" s="10">
        <f t="shared" si="584"/>
        <v>72.146719962039754</v>
      </c>
      <c r="P1281" s="10">
        <f t="shared" si="578"/>
        <v>90</v>
      </c>
      <c r="Q1281" s="10">
        <f t="shared" si="579"/>
        <v>252.14671996203975</v>
      </c>
      <c r="R1281" s="10">
        <f t="shared" si="594"/>
        <v>0</v>
      </c>
      <c r="S1281" s="10">
        <f t="shared" si="585"/>
        <v>90</v>
      </c>
      <c r="T1281" s="10">
        <f t="shared" si="586"/>
        <v>162.14671996203975</v>
      </c>
      <c r="U1281" s="10">
        <f t="shared" si="595"/>
        <v>0</v>
      </c>
      <c r="V1281" s="10">
        <f t="shared" si="587"/>
        <v>90</v>
      </c>
      <c r="W1281" s="10">
        <f t="shared" si="588"/>
        <v>72.146719962039754</v>
      </c>
      <c r="X1281" s="10">
        <f t="shared" si="589"/>
        <v>135</v>
      </c>
      <c r="Y1281" s="10">
        <f t="shared" si="590"/>
        <v>36.073359981019877</v>
      </c>
      <c r="Z1281" s="10">
        <f t="shared" si="596"/>
        <v>0</v>
      </c>
      <c r="AA1281" s="10">
        <f t="shared" si="597"/>
        <v>36.073359981019877</v>
      </c>
      <c r="AB1281" s="10">
        <f t="shared" si="598"/>
        <v>0</v>
      </c>
      <c r="AC1281" s="10">
        <f t="shared" si="591"/>
        <v>67.5</v>
      </c>
      <c r="AD1281" s="10">
        <f t="shared" si="592"/>
        <v>103.57335998101988</v>
      </c>
      <c r="AE1281" s="10">
        <f t="shared" si="599"/>
        <v>0</v>
      </c>
      <c r="AF1281" s="10">
        <f t="shared" si="600"/>
        <v>67.5</v>
      </c>
      <c r="AG1281" s="10">
        <f t="shared" si="601"/>
        <v>36.073359981019877</v>
      </c>
    </row>
    <row r="1282" spans="1:33" x14ac:dyDescent="0.2">
      <c r="A1282" s="5">
        <v>40232.125</v>
      </c>
      <c r="B1282" s="8">
        <v>347869.15153050044</v>
      </c>
      <c r="C1282" s="9">
        <v>573.00166666666667</v>
      </c>
      <c r="D1282" s="8">
        <f t="shared" si="580"/>
        <v>347.86915153050046</v>
      </c>
      <c r="E1282" s="8">
        <f t="shared" si="573"/>
        <v>382.24925153050049</v>
      </c>
      <c r="F1282" s="10">
        <f t="shared" si="574"/>
        <v>270</v>
      </c>
      <c r="G1282" s="10">
        <f t="shared" si="575"/>
        <v>77.86915153050046</v>
      </c>
      <c r="H1282" s="10">
        <f t="shared" si="602"/>
        <v>0</v>
      </c>
      <c r="I1282" s="10">
        <f t="shared" si="581"/>
        <v>77.86915153050046</v>
      </c>
      <c r="J1282" s="10">
        <f t="shared" si="582"/>
        <v>0</v>
      </c>
      <c r="K1282" s="10">
        <f t="shared" si="576"/>
        <v>135</v>
      </c>
      <c r="L1282" s="10">
        <f t="shared" si="577"/>
        <v>212.86915153050046</v>
      </c>
      <c r="M1282" s="10">
        <f t="shared" si="593"/>
        <v>0</v>
      </c>
      <c r="N1282" s="10">
        <f t="shared" si="583"/>
        <v>135</v>
      </c>
      <c r="O1282" s="10">
        <f t="shared" si="584"/>
        <v>77.86915153050046</v>
      </c>
      <c r="P1282" s="10">
        <f t="shared" si="578"/>
        <v>90</v>
      </c>
      <c r="Q1282" s="10">
        <f t="shared" si="579"/>
        <v>257.86915153050046</v>
      </c>
      <c r="R1282" s="10">
        <f t="shared" si="594"/>
        <v>0</v>
      </c>
      <c r="S1282" s="10">
        <f t="shared" si="585"/>
        <v>90</v>
      </c>
      <c r="T1282" s="10">
        <f t="shared" si="586"/>
        <v>167.86915153050046</v>
      </c>
      <c r="U1282" s="10">
        <f t="shared" si="595"/>
        <v>0</v>
      </c>
      <c r="V1282" s="10">
        <f t="shared" si="587"/>
        <v>90</v>
      </c>
      <c r="W1282" s="10">
        <f t="shared" si="588"/>
        <v>77.86915153050046</v>
      </c>
      <c r="X1282" s="10">
        <f t="shared" si="589"/>
        <v>135</v>
      </c>
      <c r="Y1282" s="10">
        <f t="shared" si="590"/>
        <v>38.93457576525023</v>
      </c>
      <c r="Z1282" s="10">
        <f t="shared" si="596"/>
        <v>0</v>
      </c>
      <c r="AA1282" s="10">
        <f t="shared" si="597"/>
        <v>38.93457576525023</v>
      </c>
      <c r="AB1282" s="10">
        <f t="shared" si="598"/>
        <v>0</v>
      </c>
      <c r="AC1282" s="10">
        <f t="shared" si="591"/>
        <v>67.5</v>
      </c>
      <c r="AD1282" s="10">
        <f t="shared" si="592"/>
        <v>106.43457576525023</v>
      </c>
      <c r="AE1282" s="10">
        <f t="shared" si="599"/>
        <v>0</v>
      </c>
      <c r="AF1282" s="10">
        <f t="shared" si="600"/>
        <v>67.5</v>
      </c>
      <c r="AG1282" s="10">
        <f t="shared" si="601"/>
        <v>38.93457576525023</v>
      </c>
    </row>
    <row r="1283" spans="1:33" x14ac:dyDescent="0.2">
      <c r="A1283" s="5">
        <v>40232.166666666664</v>
      </c>
      <c r="B1283" s="8">
        <v>347046.26485643856</v>
      </c>
      <c r="C1283" s="9">
        <v>572.06666666666672</v>
      </c>
      <c r="D1283" s="8">
        <f t="shared" si="580"/>
        <v>347.04626485643854</v>
      </c>
      <c r="E1283" s="8">
        <f t="shared" si="573"/>
        <v>381.37026485643855</v>
      </c>
      <c r="F1283" s="10">
        <f t="shared" si="574"/>
        <v>270</v>
      </c>
      <c r="G1283" s="10">
        <f t="shared" si="575"/>
        <v>77.04626485643854</v>
      </c>
      <c r="H1283" s="10">
        <f t="shared" si="602"/>
        <v>0</v>
      </c>
      <c r="I1283" s="10">
        <f t="shared" si="581"/>
        <v>77.04626485643854</v>
      </c>
      <c r="J1283" s="10">
        <f t="shared" si="582"/>
        <v>0</v>
      </c>
      <c r="K1283" s="10">
        <f t="shared" si="576"/>
        <v>135</v>
      </c>
      <c r="L1283" s="10">
        <f t="shared" si="577"/>
        <v>212.04626485643854</v>
      </c>
      <c r="M1283" s="10">
        <f t="shared" si="593"/>
        <v>0</v>
      </c>
      <c r="N1283" s="10">
        <f t="shared" si="583"/>
        <v>135</v>
      </c>
      <c r="O1283" s="10">
        <f t="shared" si="584"/>
        <v>77.04626485643854</v>
      </c>
      <c r="P1283" s="10">
        <f t="shared" si="578"/>
        <v>90</v>
      </c>
      <c r="Q1283" s="10">
        <f t="shared" si="579"/>
        <v>257.04626485643854</v>
      </c>
      <c r="R1283" s="10">
        <f t="shared" si="594"/>
        <v>0</v>
      </c>
      <c r="S1283" s="10">
        <f t="shared" si="585"/>
        <v>90</v>
      </c>
      <c r="T1283" s="10">
        <f t="shared" si="586"/>
        <v>167.04626485643854</v>
      </c>
      <c r="U1283" s="10">
        <f t="shared" si="595"/>
        <v>0</v>
      </c>
      <c r="V1283" s="10">
        <f t="shared" si="587"/>
        <v>90</v>
      </c>
      <c r="W1283" s="10">
        <f t="shared" si="588"/>
        <v>77.04626485643854</v>
      </c>
      <c r="X1283" s="10">
        <f t="shared" si="589"/>
        <v>135</v>
      </c>
      <c r="Y1283" s="10">
        <f t="shared" si="590"/>
        <v>38.52313242821927</v>
      </c>
      <c r="Z1283" s="10">
        <f t="shared" si="596"/>
        <v>0</v>
      </c>
      <c r="AA1283" s="10">
        <f t="shared" si="597"/>
        <v>38.52313242821927</v>
      </c>
      <c r="AB1283" s="10">
        <f t="shared" si="598"/>
        <v>0</v>
      </c>
      <c r="AC1283" s="10">
        <f t="shared" si="591"/>
        <v>67.5</v>
      </c>
      <c r="AD1283" s="10">
        <f t="shared" si="592"/>
        <v>106.02313242821927</v>
      </c>
      <c r="AE1283" s="10">
        <f t="shared" si="599"/>
        <v>0</v>
      </c>
      <c r="AF1283" s="10">
        <f t="shared" si="600"/>
        <v>67.5</v>
      </c>
      <c r="AG1283" s="10">
        <f t="shared" si="601"/>
        <v>38.52313242821927</v>
      </c>
    </row>
    <row r="1284" spans="1:33" x14ac:dyDescent="0.2">
      <c r="A1284" s="5">
        <v>40232.208333333336</v>
      </c>
      <c r="B1284" s="8">
        <v>345504.07051452994</v>
      </c>
      <c r="C1284" s="9">
        <v>559.08166666666671</v>
      </c>
      <c r="D1284" s="8">
        <f t="shared" si="580"/>
        <v>345.50407051452993</v>
      </c>
      <c r="E1284" s="8">
        <f t="shared" si="573"/>
        <v>379.04897051452991</v>
      </c>
      <c r="F1284" s="10">
        <f t="shared" si="574"/>
        <v>270</v>
      </c>
      <c r="G1284" s="10">
        <f t="shared" si="575"/>
        <v>75.504070514529928</v>
      </c>
      <c r="H1284" s="10">
        <f t="shared" si="602"/>
        <v>0</v>
      </c>
      <c r="I1284" s="10">
        <f t="shared" si="581"/>
        <v>75.504070514529928</v>
      </c>
      <c r="J1284" s="10">
        <f t="shared" si="582"/>
        <v>0</v>
      </c>
      <c r="K1284" s="10">
        <f t="shared" si="576"/>
        <v>135</v>
      </c>
      <c r="L1284" s="10">
        <f t="shared" si="577"/>
        <v>210.50407051452993</v>
      </c>
      <c r="M1284" s="10">
        <f t="shared" si="593"/>
        <v>0</v>
      </c>
      <c r="N1284" s="10">
        <f t="shared" si="583"/>
        <v>135</v>
      </c>
      <c r="O1284" s="10">
        <f t="shared" si="584"/>
        <v>75.504070514529928</v>
      </c>
      <c r="P1284" s="10">
        <f t="shared" si="578"/>
        <v>90</v>
      </c>
      <c r="Q1284" s="10">
        <f t="shared" si="579"/>
        <v>255.50407051452993</v>
      </c>
      <c r="R1284" s="10">
        <f t="shared" si="594"/>
        <v>0</v>
      </c>
      <c r="S1284" s="10">
        <f t="shared" si="585"/>
        <v>90</v>
      </c>
      <c r="T1284" s="10">
        <f t="shared" si="586"/>
        <v>165.50407051452993</v>
      </c>
      <c r="U1284" s="10">
        <f t="shared" si="595"/>
        <v>0</v>
      </c>
      <c r="V1284" s="10">
        <f t="shared" si="587"/>
        <v>90</v>
      </c>
      <c r="W1284" s="10">
        <f t="shared" si="588"/>
        <v>75.504070514529928</v>
      </c>
      <c r="X1284" s="10">
        <f t="shared" si="589"/>
        <v>135</v>
      </c>
      <c r="Y1284" s="10">
        <f t="shared" si="590"/>
        <v>37.752035257264964</v>
      </c>
      <c r="Z1284" s="10">
        <f t="shared" si="596"/>
        <v>0</v>
      </c>
      <c r="AA1284" s="10">
        <f t="shared" si="597"/>
        <v>37.752035257264964</v>
      </c>
      <c r="AB1284" s="10">
        <f t="shared" si="598"/>
        <v>0</v>
      </c>
      <c r="AC1284" s="10">
        <f t="shared" si="591"/>
        <v>67.5</v>
      </c>
      <c r="AD1284" s="10">
        <f t="shared" si="592"/>
        <v>105.25203525726496</v>
      </c>
      <c r="AE1284" s="10">
        <f t="shared" si="599"/>
        <v>0</v>
      </c>
      <c r="AF1284" s="10">
        <f t="shared" si="600"/>
        <v>67.5</v>
      </c>
      <c r="AG1284" s="10">
        <f t="shared" si="601"/>
        <v>37.752035257264964</v>
      </c>
    </row>
    <row r="1285" spans="1:33" x14ac:dyDescent="0.2">
      <c r="A1285" s="5">
        <v>40232.25</v>
      </c>
      <c r="B1285" s="8">
        <v>343940.49521672516</v>
      </c>
      <c r="C1285" s="9">
        <v>555.65500000000009</v>
      </c>
      <c r="D1285" s="8">
        <f t="shared" si="580"/>
        <v>343.94049521672514</v>
      </c>
      <c r="E1285" s="8">
        <f t="shared" si="573"/>
        <v>377.27979521672512</v>
      </c>
      <c r="F1285" s="10">
        <f t="shared" si="574"/>
        <v>270</v>
      </c>
      <c r="G1285" s="10">
        <f t="shared" si="575"/>
        <v>73.940495216725139</v>
      </c>
      <c r="H1285" s="10">
        <f t="shared" si="602"/>
        <v>0</v>
      </c>
      <c r="I1285" s="10">
        <f t="shared" si="581"/>
        <v>73.940495216725139</v>
      </c>
      <c r="J1285" s="10">
        <f t="shared" si="582"/>
        <v>0</v>
      </c>
      <c r="K1285" s="10">
        <f t="shared" si="576"/>
        <v>135</v>
      </c>
      <c r="L1285" s="10">
        <f t="shared" si="577"/>
        <v>208.94049521672514</v>
      </c>
      <c r="M1285" s="10">
        <f t="shared" si="593"/>
        <v>0</v>
      </c>
      <c r="N1285" s="10">
        <f t="shared" si="583"/>
        <v>135</v>
      </c>
      <c r="O1285" s="10">
        <f t="shared" si="584"/>
        <v>73.940495216725139</v>
      </c>
      <c r="P1285" s="10">
        <f t="shared" si="578"/>
        <v>90</v>
      </c>
      <c r="Q1285" s="10">
        <f t="shared" si="579"/>
        <v>253.94049521672514</v>
      </c>
      <c r="R1285" s="10">
        <f t="shared" si="594"/>
        <v>0</v>
      </c>
      <c r="S1285" s="10">
        <f t="shared" si="585"/>
        <v>90</v>
      </c>
      <c r="T1285" s="10">
        <f t="shared" si="586"/>
        <v>163.94049521672514</v>
      </c>
      <c r="U1285" s="10">
        <f t="shared" si="595"/>
        <v>0</v>
      </c>
      <c r="V1285" s="10">
        <f t="shared" si="587"/>
        <v>90</v>
      </c>
      <c r="W1285" s="10">
        <f t="shared" si="588"/>
        <v>73.940495216725139</v>
      </c>
      <c r="X1285" s="10">
        <f t="shared" si="589"/>
        <v>135</v>
      </c>
      <c r="Y1285" s="10">
        <f t="shared" si="590"/>
        <v>36.97024760836257</v>
      </c>
      <c r="Z1285" s="10">
        <f t="shared" si="596"/>
        <v>0</v>
      </c>
      <c r="AA1285" s="10">
        <f t="shared" si="597"/>
        <v>36.97024760836257</v>
      </c>
      <c r="AB1285" s="10">
        <f t="shared" si="598"/>
        <v>0</v>
      </c>
      <c r="AC1285" s="10">
        <f t="shared" si="591"/>
        <v>67.5</v>
      </c>
      <c r="AD1285" s="10">
        <f t="shared" si="592"/>
        <v>104.47024760836257</v>
      </c>
      <c r="AE1285" s="10">
        <f t="shared" si="599"/>
        <v>0</v>
      </c>
      <c r="AF1285" s="10">
        <f t="shared" si="600"/>
        <v>67.5</v>
      </c>
      <c r="AG1285" s="10">
        <f t="shared" si="601"/>
        <v>36.97024760836257</v>
      </c>
    </row>
    <row r="1286" spans="1:33" x14ac:dyDescent="0.2">
      <c r="A1286" s="5">
        <v>40232.291666666664</v>
      </c>
      <c r="B1286" s="8">
        <v>343374.39695300959</v>
      </c>
      <c r="C1286" s="9">
        <v>556.74333333333334</v>
      </c>
      <c r="D1286" s="8">
        <f t="shared" si="580"/>
        <v>343.37439695300958</v>
      </c>
      <c r="E1286" s="8">
        <f t="shared" si="573"/>
        <v>376.7789969530096</v>
      </c>
      <c r="F1286" s="10">
        <f t="shared" si="574"/>
        <v>270</v>
      </c>
      <c r="G1286" s="10">
        <f t="shared" si="575"/>
        <v>73.37439695300958</v>
      </c>
      <c r="H1286" s="10">
        <f t="shared" si="602"/>
        <v>0</v>
      </c>
      <c r="I1286" s="10">
        <f t="shared" si="581"/>
        <v>73.37439695300958</v>
      </c>
      <c r="J1286" s="10">
        <f t="shared" si="582"/>
        <v>0</v>
      </c>
      <c r="K1286" s="10">
        <f t="shared" si="576"/>
        <v>135</v>
      </c>
      <c r="L1286" s="10">
        <f t="shared" si="577"/>
        <v>208.37439695300958</v>
      </c>
      <c r="M1286" s="10">
        <f t="shared" si="593"/>
        <v>0</v>
      </c>
      <c r="N1286" s="10">
        <f t="shared" si="583"/>
        <v>135</v>
      </c>
      <c r="O1286" s="10">
        <f t="shared" si="584"/>
        <v>73.37439695300958</v>
      </c>
      <c r="P1286" s="10">
        <f t="shared" si="578"/>
        <v>90</v>
      </c>
      <c r="Q1286" s="10">
        <f t="shared" si="579"/>
        <v>253.37439695300958</v>
      </c>
      <c r="R1286" s="10">
        <f t="shared" si="594"/>
        <v>0</v>
      </c>
      <c r="S1286" s="10">
        <f t="shared" si="585"/>
        <v>90</v>
      </c>
      <c r="T1286" s="10">
        <f t="shared" si="586"/>
        <v>163.37439695300958</v>
      </c>
      <c r="U1286" s="10">
        <f t="shared" si="595"/>
        <v>0</v>
      </c>
      <c r="V1286" s="10">
        <f t="shared" si="587"/>
        <v>90</v>
      </c>
      <c r="W1286" s="10">
        <f t="shared" si="588"/>
        <v>73.37439695300958</v>
      </c>
      <c r="X1286" s="10">
        <f t="shared" si="589"/>
        <v>135</v>
      </c>
      <c r="Y1286" s="10">
        <f t="shared" si="590"/>
        <v>36.68719847650479</v>
      </c>
      <c r="Z1286" s="10">
        <f t="shared" si="596"/>
        <v>0</v>
      </c>
      <c r="AA1286" s="10">
        <f t="shared" si="597"/>
        <v>36.68719847650479</v>
      </c>
      <c r="AB1286" s="10">
        <f t="shared" si="598"/>
        <v>0</v>
      </c>
      <c r="AC1286" s="10">
        <f t="shared" si="591"/>
        <v>67.5</v>
      </c>
      <c r="AD1286" s="10">
        <f t="shared" si="592"/>
        <v>104.18719847650479</v>
      </c>
      <c r="AE1286" s="10">
        <f t="shared" si="599"/>
        <v>0</v>
      </c>
      <c r="AF1286" s="10">
        <f t="shared" si="600"/>
        <v>67.5</v>
      </c>
      <c r="AG1286" s="10">
        <f t="shared" si="601"/>
        <v>36.68719847650479</v>
      </c>
    </row>
    <row r="1287" spans="1:33" x14ac:dyDescent="0.2">
      <c r="A1287" s="5">
        <v>40232.333333333336</v>
      </c>
      <c r="B1287" s="8">
        <v>340610.22133147897</v>
      </c>
      <c r="C1287" s="9">
        <v>555.19833333333338</v>
      </c>
      <c r="D1287" s="8">
        <f t="shared" si="580"/>
        <v>340.61022133147895</v>
      </c>
      <c r="E1287" s="8">
        <f t="shared" ref="E1287:E1350" si="603">D1287+C1287*60/1000</f>
        <v>373.92212133147893</v>
      </c>
      <c r="F1287" s="10">
        <f t="shared" ref="F1287:F1350" si="604">IF(D1287&lt;=270,D1287,270)</f>
        <v>270</v>
      </c>
      <c r="G1287" s="10">
        <f t="shared" ref="G1287:G1350" si="605">D1287-F1287</f>
        <v>70.610221331478954</v>
      </c>
      <c r="H1287" s="10">
        <f t="shared" si="602"/>
        <v>0</v>
      </c>
      <c r="I1287" s="10">
        <f t="shared" si="581"/>
        <v>70.610221331478954</v>
      </c>
      <c r="J1287" s="10">
        <f t="shared" si="582"/>
        <v>0</v>
      </c>
      <c r="K1287" s="10">
        <f t="shared" ref="K1287:K1350" si="606">IF(D1287&lt;=135,D1287,135)</f>
        <v>135</v>
      </c>
      <c r="L1287" s="10">
        <f t="shared" ref="L1287:L1350" si="607">D1287-K1287</f>
        <v>205.61022133147895</v>
      </c>
      <c r="M1287" s="10">
        <f t="shared" si="593"/>
        <v>0</v>
      </c>
      <c r="N1287" s="10">
        <f t="shared" si="583"/>
        <v>135</v>
      </c>
      <c r="O1287" s="10">
        <f t="shared" si="584"/>
        <v>70.610221331478954</v>
      </c>
      <c r="P1287" s="10">
        <f t="shared" ref="P1287:P1350" si="608">IF(D1287&lt;=90,D1287,90)</f>
        <v>90</v>
      </c>
      <c r="Q1287" s="10">
        <f t="shared" ref="Q1287:Q1350" si="609">D1287-P1287</f>
        <v>250.61022133147895</v>
      </c>
      <c r="R1287" s="10">
        <f t="shared" si="594"/>
        <v>0</v>
      </c>
      <c r="S1287" s="10">
        <f t="shared" si="585"/>
        <v>90</v>
      </c>
      <c r="T1287" s="10">
        <f t="shared" si="586"/>
        <v>160.61022133147895</v>
      </c>
      <c r="U1287" s="10">
        <f t="shared" si="595"/>
        <v>0</v>
      </c>
      <c r="V1287" s="10">
        <f t="shared" si="587"/>
        <v>90</v>
      </c>
      <c r="W1287" s="10">
        <f t="shared" si="588"/>
        <v>70.610221331478954</v>
      </c>
      <c r="X1287" s="10">
        <f t="shared" si="589"/>
        <v>135</v>
      </c>
      <c r="Y1287" s="10">
        <f t="shared" si="590"/>
        <v>35.305110665739477</v>
      </c>
      <c r="Z1287" s="10">
        <f t="shared" si="596"/>
        <v>0</v>
      </c>
      <c r="AA1287" s="10">
        <f t="shared" si="597"/>
        <v>35.305110665739477</v>
      </c>
      <c r="AB1287" s="10">
        <f t="shared" si="598"/>
        <v>0</v>
      </c>
      <c r="AC1287" s="10">
        <f t="shared" si="591"/>
        <v>67.5</v>
      </c>
      <c r="AD1287" s="10">
        <f t="shared" si="592"/>
        <v>102.80511066573948</v>
      </c>
      <c r="AE1287" s="10">
        <f t="shared" si="599"/>
        <v>0</v>
      </c>
      <c r="AF1287" s="10">
        <f t="shared" si="600"/>
        <v>67.5</v>
      </c>
      <c r="AG1287" s="10">
        <f t="shared" si="601"/>
        <v>35.305110665739477</v>
      </c>
    </row>
    <row r="1288" spans="1:33" x14ac:dyDescent="0.2">
      <c r="A1288" s="5">
        <v>40232.375</v>
      </c>
      <c r="B1288" s="8">
        <v>341948.57052220841</v>
      </c>
      <c r="C1288" s="9">
        <v>555.04999999999995</v>
      </c>
      <c r="D1288" s="8">
        <f t="shared" ref="D1288:D1351" si="610">B1288/1000</f>
        <v>341.9485705222084</v>
      </c>
      <c r="E1288" s="8">
        <f t="shared" si="603"/>
        <v>375.2515705222084</v>
      </c>
      <c r="F1288" s="10">
        <f t="shared" si="604"/>
        <v>270</v>
      </c>
      <c r="G1288" s="10">
        <f t="shared" si="605"/>
        <v>71.948570522208399</v>
      </c>
      <c r="H1288" s="10">
        <f t="shared" si="602"/>
        <v>0</v>
      </c>
      <c r="I1288" s="10">
        <f t="shared" ref="I1288:I1351" si="611">IF(AND(G1288&lt;=270,H1288=0),G1288,IF(H1288=1,0,270))</f>
        <v>71.948570522208399</v>
      </c>
      <c r="J1288" s="10">
        <f t="shared" ref="J1288:J1351" si="612">G1288-I1288</f>
        <v>0</v>
      </c>
      <c r="K1288" s="10">
        <f t="shared" si="606"/>
        <v>135</v>
      </c>
      <c r="L1288" s="10">
        <f t="shared" si="607"/>
        <v>206.9485705222084</v>
      </c>
      <c r="M1288" s="10">
        <f t="shared" si="593"/>
        <v>0</v>
      </c>
      <c r="N1288" s="10">
        <f t="shared" ref="N1288:N1351" si="613">IF(AND(L1288&lt;=135,M1288=0),L1288,IF(M1288=1,0,135))</f>
        <v>135</v>
      </c>
      <c r="O1288" s="10">
        <f t="shared" ref="O1288:O1351" si="614">L1288-N1288</f>
        <v>71.948570522208399</v>
      </c>
      <c r="P1288" s="10">
        <f t="shared" si="608"/>
        <v>90</v>
      </c>
      <c r="Q1288" s="10">
        <f t="shared" si="609"/>
        <v>251.9485705222084</v>
      </c>
      <c r="R1288" s="10">
        <f t="shared" si="594"/>
        <v>0</v>
      </c>
      <c r="S1288" s="10">
        <f t="shared" ref="S1288:S1351" si="615">IF(AND(Q1288&lt;=90,R1288=0),Q1288,IF(R1288=1,0,90))</f>
        <v>90</v>
      </c>
      <c r="T1288" s="10">
        <f t="shared" ref="T1288:T1351" si="616">Q1288-S1288</f>
        <v>161.9485705222084</v>
      </c>
      <c r="U1288" s="10">
        <f t="shared" si="595"/>
        <v>0</v>
      </c>
      <c r="V1288" s="10">
        <f t="shared" ref="V1288:V1351" si="617">IF(AND(T1288&lt;=90,U1288=0),T1288,IF(U1288=1,0,90))</f>
        <v>90</v>
      </c>
      <c r="W1288" s="10">
        <f t="shared" ref="W1288:W1351" si="618">T1288-V1288</f>
        <v>71.948570522208399</v>
      </c>
      <c r="X1288" s="10">
        <f t="shared" ref="X1288:X1351" si="619">IF($D1288*135/270&lt;=135,$D1288*135/270,135)</f>
        <v>135</v>
      </c>
      <c r="Y1288" s="10">
        <f t="shared" ref="Y1288:Y1351" si="620">$D1288*135/270-X1288</f>
        <v>35.9742852611042</v>
      </c>
      <c r="Z1288" s="10">
        <f t="shared" si="596"/>
        <v>0</v>
      </c>
      <c r="AA1288" s="10">
        <f t="shared" si="597"/>
        <v>35.9742852611042</v>
      </c>
      <c r="AB1288" s="10">
        <f t="shared" si="598"/>
        <v>0</v>
      </c>
      <c r="AC1288" s="10">
        <f t="shared" ref="AC1288:AC1351" si="621">IF($D1288*135/270&lt;=67.5,$D1288*135/270,67.5)</f>
        <v>67.5</v>
      </c>
      <c r="AD1288" s="10">
        <f t="shared" ref="AD1288:AD1351" si="622">$D1288*135/270-AC1288</f>
        <v>103.4742852611042</v>
      </c>
      <c r="AE1288" s="10">
        <f t="shared" si="599"/>
        <v>0</v>
      </c>
      <c r="AF1288" s="10">
        <f t="shared" si="600"/>
        <v>67.5</v>
      </c>
      <c r="AG1288" s="10">
        <f t="shared" si="601"/>
        <v>35.9742852611042</v>
      </c>
    </row>
    <row r="1289" spans="1:33" x14ac:dyDescent="0.2">
      <c r="A1289" s="5">
        <v>40232.416666666664</v>
      </c>
      <c r="B1289" s="8">
        <v>341094.53259987407</v>
      </c>
      <c r="C1289" s="9">
        <v>552.64666666666676</v>
      </c>
      <c r="D1289" s="8">
        <f t="shared" si="610"/>
        <v>341.09453259987407</v>
      </c>
      <c r="E1289" s="8">
        <f t="shared" si="603"/>
        <v>374.25333259987406</v>
      </c>
      <c r="F1289" s="10">
        <f t="shared" si="604"/>
        <v>270</v>
      </c>
      <c r="G1289" s="10">
        <f t="shared" si="605"/>
        <v>71.094532599874071</v>
      </c>
      <c r="H1289" s="10">
        <f t="shared" si="602"/>
        <v>0</v>
      </c>
      <c r="I1289" s="10">
        <f t="shared" si="611"/>
        <v>71.094532599874071</v>
      </c>
      <c r="J1289" s="10">
        <f t="shared" si="612"/>
        <v>0</v>
      </c>
      <c r="K1289" s="10">
        <f t="shared" si="606"/>
        <v>135</v>
      </c>
      <c r="L1289" s="10">
        <f t="shared" si="607"/>
        <v>206.09453259987407</v>
      </c>
      <c r="M1289" s="10">
        <f t="shared" ref="M1289:M1352" si="623">IF(AND(L1289&gt;0,L1288=0),1,0)</f>
        <v>0</v>
      </c>
      <c r="N1289" s="10">
        <f t="shared" si="613"/>
        <v>135</v>
      </c>
      <c r="O1289" s="10">
        <f t="shared" si="614"/>
        <v>71.094532599874071</v>
      </c>
      <c r="P1289" s="10">
        <f t="shared" si="608"/>
        <v>90</v>
      </c>
      <c r="Q1289" s="10">
        <f t="shared" si="609"/>
        <v>251.09453259987407</v>
      </c>
      <c r="R1289" s="10">
        <f t="shared" ref="R1289:R1352" si="624">IF(AND(Q1289&gt;0,Q1288=0),1,0)</f>
        <v>0</v>
      </c>
      <c r="S1289" s="10">
        <f t="shared" si="615"/>
        <v>90</v>
      </c>
      <c r="T1289" s="10">
        <f t="shared" si="616"/>
        <v>161.09453259987407</v>
      </c>
      <c r="U1289" s="10">
        <f t="shared" ref="U1289:U1352" si="625">IF(AND(T1289&gt;0,T1288=0),1,0)</f>
        <v>0</v>
      </c>
      <c r="V1289" s="10">
        <f t="shared" si="617"/>
        <v>90</v>
      </c>
      <c r="W1289" s="10">
        <f t="shared" si="618"/>
        <v>71.094532599874071</v>
      </c>
      <c r="X1289" s="10">
        <f t="shared" si="619"/>
        <v>135</v>
      </c>
      <c r="Y1289" s="10">
        <f t="shared" si="620"/>
        <v>35.547266299937036</v>
      </c>
      <c r="Z1289" s="10">
        <f t="shared" ref="Z1289:Z1352" si="626">IF(AND(Y1289&gt;0,Y1288=0),1,0)</f>
        <v>0</v>
      </c>
      <c r="AA1289" s="10">
        <f t="shared" ref="AA1289:AA1352" si="627">IF(AND(Y1289&lt;=135,Z1289=0),Y1289,IF(Z1289=1,0,135))</f>
        <v>35.547266299937036</v>
      </c>
      <c r="AB1289" s="10">
        <f t="shared" ref="AB1289:AB1352" si="628">Y1289-AA1289</f>
        <v>0</v>
      </c>
      <c r="AC1289" s="10">
        <f t="shared" si="621"/>
        <v>67.5</v>
      </c>
      <c r="AD1289" s="10">
        <f t="shared" si="622"/>
        <v>103.04726629993704</v>
      </c>
      <c r="AE1289" s="10">
        <f t="shared" ref="AE1289:AE1352" si="629">IF(AND(AD1289&gt;0,AD1288=0),1,0)</f>
        <v>0</v>
      </c>
      <c r="AF1289" s="10">
        <f t="shared" ref="AF1289:AF1352" si="630">IF(AND(AD1289&lt;=67.5,AE1289=0),AD1289,IF(AE1289=1,0,67.5))</f>
        <v>67.5</v>
      </c>
      <c r="AG1289" s="10">
        <f t="shared" ref="AG1289:AG1352" si="631">AD1289-AF1289</f>
        <v>35.547266299937036</v>
      </c>
    </row>
    <row r="1290" spans="1:33" x14ac:dyDescent="0.2">
      <c r="A1290" s="5">
        <v>40232.458333333336</v>
      </c>
      <c r="B1290" s="8">
        <v>342568.92922993994</v>
      </c>
      <c r="C1290" s="9">
        <v>555.67666666666662</v>
      </c>
      <c r="D1290" s="8">
        <f t="shared" si="610"/>
        <v>342.56892922993995</v>
      </c>
      <c r="E1290" s="8">
        <f t="shared" si="603"/>
        <v>375.90952922993995</v>
      </c>
      <c r="F1290" s="10">
        <f t="shared" si="604"/>
        <v>270</v>
      </c>
      <c r="G1290" s="10">
        <f t="shared" si="605"/>
        <v>72.568929229939954</v>
      </c>
      <c r="H1290" s="10">
        <f t="shared" si="602"/>
        <v>0</v>
      </c>
      <c r="I1290" s="10">
        <f t="shared" si="611"/>
        <v>72.568929229939954</v>
      </c>
      <c r="J1290" s="10">
        <f t="shared" si="612"/>
        <v>0</v>
      </c>
      <c r="K1290" s="10">
        <f t="shared" si="606"/>
        <v>135</v>
      </c>
      <c r="L1290" s="10">
        <f t="shared" si="607"/>
        <v>207.56892922993995</v>
      </c>
      <c r="M1290" s="10">
        <f t="shared" si="623"/>
        <v>0</v>
      </c>
      <c r="N1290" s="10">
        <f t="shared" si="613"/>
        <v>135</v>
      </c>
      <c r="O1290" s="10">
        <f t="shared" si="614"/>
        <v>72.568929229939954</v>
      </c>
      <c r="P1290" s="10">
        <f t="shared" si="608"/>
        <v>90</v>
      </c>
      <c r="Q1290" s="10">
        <f t="shared" si="609"/>
        <v>252.56892922993995</v>
      </c>
      <c r="R1290" s="10">
        <f t="shared" si="624"/>
        <v>0</v>
      </c>
      <c r="S1290" s="10">
        <f t="shared" si="615"/>
        <v>90</v>
      </c>
      <c r="T1290" s="10">
        <f t="shared" si="616"/>
        <v>162.56892922993995</v>
      </c>
      <c r="U1290" s="10">
        <f t="shared" si="625"/>
        <v>0</v>
      </c>
      <c r="V1290" s="10">
        <f t="shared" si="617"/>
        <v>90</v>
      </c>
      <c r="W1290" s="10">
        <f t="shared" si="618"/>
        <v>72.568929229939954</v>
      </c>
      <c r="X1290" s="10">
        <f t="shared" si="619"/>
        <v>135</v>
      </c>
      <c r="Y1290" s="10">
        <f t="shared" si="620"/>
        <v>36.284464614969977</v>
      </c>
      <c r="Z1290" s="10">
        <f t="shared" si="626"/>
        <v>0</v>
      </c>
      <c r="AA1290" s="10">
        <f t="shared" si="627"/>
        <v>36.284464614969977</v>
      </c>
      <c r="AB1290" s="10">
        <f t="shared" si="628"/>
        <v>0</v>
      </c>
      <c r="AC1290" s="10">
        <f t="shared" si="621"/>
        <v>67.5</v>
      </c>
      <c r="AD1290" s="10">
        <f t="shared" si="622"/>
        <v>103.78446461496998</v>
      </c>
      <c r="AE1290" s="10">
        <f t="shared" si="629"/>
        <v>0</v>
      </c>
      <c r="AF1290" s="10">
        <f t="shared" si="630"/>
        <v>67.5</v>
      </c>
      <c r="AG1290" s="10">
        <f t="shared" si="631"/>
        <v>36.284464614969977</v>
      </c>
    </row>
    <row r="1291" spans="1:33" x14ac:dyDescent="0.2">
      <c r="A1291" s="5">
        <v>40232.5</v>
      </c>
      <c r="B1291" s="8">
        <v>343067.00392978464</v>
      </c>
      <c r="C1291" s="9">
        <v>557.4899999999999</v>
      </c>
      <c r="D1291" s="8">
        <f t="shared" si="610"/>
        <v>343.06700392978462</v>
      </c>
      <c r="E1291" s="8">
        <f t="shared" si="603"/>
        <v>376.51640392978459</v>
      </c>
      <c r="F1291" s="10">
        <f t="shared" si="604"/>
        <v>270</v>
      </c>
      <c r="G1291" s="10">
        <f t="shared" si="605"/>
        <v>73.067003929784619</v>
      </c>
      <c r="H1291" s="10">
        <f t="shared" si="602"/>
        <v>0</v>
      </c>
      <c r="I1291" s="10">
        <f t="shared" si="611"/>
        <v>73.067003929784619</v>
      </c>
      <c r="J1291" s="10">
        <f t="shared" si="612"/>
        <v>0</v>
      </c>
      <c r="K1291" s="10">
        <f t="shared" si="606"/>
        <v>135</v>
      </c>
      <c r="L1291" s="10">
        <f t="shared" si="607"/>
        <v>208.06700392978462</v>
      </c>
      <c r="M1291" s="10">
        <f t="shared" si="623"/>
        <v>0</v>
      </c>
      <c r="N1291" s="10">
        <f t="shared" si="613"/>
        <v>135</v>
      </c>
      <c r="O1291" s="10">
        <f t="shared" si="614"/>
        <v>73.067003929784619</v>
      </c>
      <c r="P1291" s="10">
        <f t="shared" si="608"/>
        <v>90</v>
      </c>
      <c r="Q1291" s="10">
        <f t="shared" si="609"/>
        <v>253.06700392978462</v>
      </c>
      <c r="R1291" s="10">
        <f t="shared" si="624"/>
        <v>0</v>
      </c>
      <c r="S1291" s="10">
        <f t="shared" si="615"/>
        <v>90</v>
      </c>
      <c r="T1291" s="10">
        <f t="shared" si="616"/>
        <v>163.06700392978462</v>
      </c>
      <c r="U1291" s="10">
        <f t="shared" si="625"/>
        <v>0</v>
      </c>
      <c r="V1291" s="10">
        <f t="shared" si="617"/>
        <v>90</v>
      </c>
      <c r="W1291" s="10">
        <f t="shared" si="618"/>
        <v>73.067003929784619</v>
      </c>
      <c r="X1291" s="10">
        <f t="shared" si="619"/>
        <v>135</v>
      </c>
      <c r="Y1291" s="10">
        <f t="shared" si="620"/>
        <v>36.533501964892309</v>
      </c>
      <c r="Z1291" s="10">
        <f t="shared" si="626"/>
        <v>0</v>
      </c>
      <c r="AA1291" s="10">
        <f t="shared" si="627"/>
        <v>36.533501964892309</v>
      </c>
      <c r="AB1291" s="10">
        <f t="shared" si="628"/>
        <v>0</v>
      </c>
      <c r="AC1291" s="10">
        <f t="shared" si="621"/>
        <v>67.5</v>
      </c>
      <c r="AD1291" s="10">
        <f t="shared" si="622"/>
        <v>104.03350196489231</v>
      </c>
      <c r="AE1291" s="10">
        <f t="shared" si="629"/>
        <v>0</v>
      </c>
      <c r="AF1291" s="10">
        <f t="shared" si="630"/>
        <v>67.5</v>
      </c>
      <c r="AG1291" s="10">
        <f t="shared" si="631"/>
        <v>36.533501964892309</v>
      </c>
    </row>
    <row r="1292" spans="1:33" x14ac:dyDescent="0.2">
      <c r="A1292" s="5">
        <v>40232.541666666664</v>
      </c>
      <c r="B1292" s="8">
        <v>339368.87724544923</v>
      </c>
      <c r="C1292" s="9">
        <v>556.47166666666669</v>
      </c>
      <c r="D1292" s="8">
        <f t="shared" si="610"/>
        <v>339.36887724544926</v>
      </c>
      <c r="E1292" s="8">
        <f t="shared" si="603"/>
        <v>372.75717724544927</v>
      </c>
      <c r="F1292" s="10">
        <f t="shared" si="604"/>
        <v>270</v>
      </c>
      <c r="G1292" s="10">
        <f t="shared" si="605"/>
        <v>69.368877245449255</v>
      </c>
      <c r="H1292" s="10">
        <f t="shared" ref="H1292:H1355" si="632">IF(AND(G1292&gt;0,G1291=0),1,0)</f>
        <v>0</v>
      </c>
      <c r="I1292" s="10">
        <f t="shared" si="611"/>
        <v>69.368877245449255</v>
      </c>
      <c r="J1292" s="10">
        <f t="shared" si="612"/>
        <v>0</v>
      </c>
      <c r="K1292" s="10">
        <f t="shared" si="606"/>
        <v>135</v>
      </c>
      <c r="L1292" s="10">
        <f t="shared" si="607"/>
        <v>204.36887724544926</v>
      </c>
      <c r="M1292" s="10">
        <f t="shared" si="623"/>
        <v>0</v>
      </c>
      <c r="N1292" s="10">
        <f t="shared" si="613"/>
        <v>135</v>
      </c>
      <c r="O1292" s="10">
        <f t="shared" si="614"/>
        <v>69.368877245449255</v>
      </c>
      <c r="P1292" s="10">
        <f t="shared" si="608"/>
        <v>90</v>
      </c>
      <c r="Q1292" s="10">
        <f t="shared" si="609"/>
        <v>249.36887724544926</v>
      </c>
      <c r="R1292" s="10">
        <f t="shared" si="624"/>
        <v>0</v>
      </c>
      <c r="S1292" s="10">
        <f t="shared" si="615"/>
        <v>90</v>
      </c>
      <c r="T1292" s="10">
        <f t="shared" si="616"/>
        <v>159.36887724544926</v>
      </c>
      <c r="U1292" s="10">
        <f t="shared" si="625"/>
        <v>0</v>
      </c>
      <c r="V1292" s="10">
        <f t="shared" si="617"/>
        <v>90</v>
      </c>
      <c r="W1292" s="10">
        <f t="shared" si="618"/>
        <v>69.368877245449255</v>
      </c>
      <c r="X1292" s="10">
        <f t="shared" si="619"/>
        <v>135</v>
      </c>
      <c r="Y1292" s="10">
        <f t="shared" si="620"/>
        <v>34.684438622724628</v>
      </c>
      <c r="Z1292" s="10">
        <f t="shared" si="626"/>
        <v>0</v>
      </c>
      <c r="AA1292" s="10">
        <f t="shared" si="627"/>
        <v>34.684438622724628</v>
      </c>
      <c r="AB1292" s="10">
        <f t="shared" si="628"/>
        <v>0</v>
      </c>
      <c r="AC1292" s="10">
        <f t="shared" si="621"/>
        <v>67.5</v>
      </c>
      <c r="AD1292" s="10">
        <f t="shared" si="622"/>
        <v>102.18443862272463</v>
      </c>
      <c r="AE1292" s="10">
        <f t="shared" si="629"/>
        <v>0</v>
      </c>
      <c r="AF1292" s="10">
        <f t="shared" si="630"/>
        <v>67.5</v>
      </c>
      <c r="AG1292" s="10">
        <f t="shared" si="631"/>
        <v>34.684438622724628</v>
      </c>
    </row>
    <row r="1293" spans="1:33" x14ac:dyDescent="0.2">
      <c r="A1293" s="5">
        <v>40232.583333333336</v>
      </c>
      <c r="B1293" s="8">
        <v>337884.62087306415</v>
      </c>
      <c r="C1293" s="9">
        <v>555.48333333333335</v>
      </c>
      <c r="D1293" s="8">
        <f t="shared" si="610"/>
        <v>337.88462087306414</v>
      </c>
      <c r="E1293" s="8">
        <f t="shared" si="603"/>
        <v>371.21362087306414</v>
      </c>
      <c r="F1293" s="10">
        <f t="shared" si="604"/>
        <v>270</v>
      </c>
      <c r="G1293" s="10">
        <f t="shared" si="605"/>
        <v>67.884620873064137</v>
      </c>
      <c r="H1293" s="10">
        <f t="shared" si="632"/>
        <v>0</v>
      </c>
      <c r="I1293" s="10">
        <f t="shared" si="611"/>
        <v>67.884620873064137</v>
      </c>
      <c r="J1293" s="10">
        <f t="shared" si="612"/>
        <v>0</v>
      </c>
      <c r="K1293" s="10">
        <f t="shared" si="606"/>
        <v>135</v>
      </c>
      <c r="L1293" s="10">
        <f t="shared" si="607"/>
        <v>202.88462087306414</v>
      </c>
      <c r="M1293" s="10">
        <f t="shared" si="623"/>
        <v>0</v>
      </c>
      <c r="N1293" s="10">
        <f t="shared" si="613"/>
        <v>135</v>
      </c>
      <c r="O1293" s="10">
        <f t="shared" si="614"/>
        <v>67.884620873064137</v>
      </c>
      <c r="P1293" s="10">
        <f t="shared" si="608"/>
        <v>90</v>
      </c>
      <c r="Q1293" s="10">
        <f t="shared" si="609"/>
        <v>247.88462087306414</v>
      </c>
      <c r="R1293" s="10">
        <f t="shared" si="624"/>
        <v>0</v>
      </c>
      <c r="S1293" s="10">
        <f t="shared" si="615"/>
        <v>90</v>
      </c>
      <c r="T1293" s="10">
        <f t="shared" si="616"/>
        <v>157.88462087306414</v>
      </c>
      <c r="U1293" s="10">
        <f t="shared" si="625"/>
        <v>0</v>
      </c>
      <c r="V1293" s="10">
        <f t="shared" si="617"/>
        <v>90</v>
      </c>
      <c r="W1293" s="10">
        <f t="shared" si="618"/>
        <v>67.884620873064137</v>
      </c>
      <c r="X1293" s="10">
        <f t="shared" si="619"/>
        <v>135</v>
      </c>
      <c r="Y1293" s="10">
        <f t="shared" si="620"/>
        <v>33.942310436532068</v>
      </c>
      <c r="Z1293" s="10">
        <f t="shared" si="626"/>
        <v>0</v>
      </c>
      <c r="AA1293" s="10">
        <f t="shared" si="627"/>
        <v>33.942310436532068</v>
      </c>
      <c r="AB1293" s="10">
        <f t="shared" si="628"/>
        <v>0</v>
      </c>
      <c r="AC1293" s="10">
        <f t="shared" si="621"/>
        <v>67.5</v>
      </c>
      <c r="AD1293" s="10">
        <f t="shared" si="622"/>
        <v>101.44231043653207</v>
      </c>
      <c r="AE1293" s="10">
        <f t="shared" si="629"/>
        <v>0</v>
      </c>
      <c r="AF1293" s="10">
        <f t="shared" si="630"/>
        <v>67.5</v>
      </c>
      <c r="AG1293" s="10">
        <f t="shared" si="631"/>
        <v>33.942310436532068</v>
      </c>
    </row>
    <row r="1294" spans="1:33" x14ac:dyDescent="0.2">
      <c r="A1294" s="5">
        <v>40232.625</v>
      </c>
      <c r="B1294" s="8">
        <v>341353.69601631467</v>
      </c>
      <c r="C1294" s="9">
        <v>353.36666666666667</v>
      </c>
      <c r="D1294" s="8">
        <f t="shared" si="610"/>
        <v>341.3536960163147</v>
      </c>
      <c r="E1294" s="8">
        <f t="shared" si="603"/>
        <v>362.5556960163147</v>
      </c>
      <c r="F1294" s="10">
        <f t="shared" si="604"/>
        <v>270</v>
      </c>
      <c r="G1294" s="10">
        <f t="shared" si="605"/>
        <v>71.3536960163147</v>
      </c>
      <c r="H1294" s="10">
        <f t="shared" si="632"/>
        <v>0</v>
      </c>
      <c r="I1294" s="10">
        <f t="shared" si="611"/>
        <v>71.3536960163147</v>
      </c>
      <c r="J1294" s="10">
        <f t="shared" si="612"/>
        <v>0</v>
      </c>
      <c r="K1294" s="10">
        <f t="shared" si="606"/>
        <v>135</v>
      </c>
      <c r="L1294" s="10">
        <f t="shared" si="607"/>
        <v>206.3536960163147</v>
      </c>
      <c r="M1294" s="10">
        <f t="shared" si="623"/>
        <v>0</v>
      </c>
      <c r="N1294" s="10">
        <f t="shared" si="613"/>
        <v>135</v>
      </c>
      <c r="O1294" s="10">
        <f t="shared" si="614"/>
        <v>71.3536960163147</v>
      </c>
      <c r="P1294" s="10">
        <f t="shared" si="608"/>
        <v>90</v>
      </c>
      <c r="Q1294" s="10">
        <f t="shared" si="609"/>
        <v>251.3536960163147</v>
      </c>
      <c r="R1294" s="10">
        <f t="shared" si="624"/>
        <v>0</v>
      </c>
      <c r="S1294" s="10">
        <f t="shared" si="615"/>
        <v>90</v>
      </c>
      <c r="T1294" s="10">
        <f t="shared" si="616"/>
        <v>161.3536960163147</v>
      </c>
      <c r="U1294" s="10">
        <f t="shared" si="625"/>
        <v>0</v>
      </c>
      <c r="V1294" s="10">
        <f t="shared" si="617"/>
        <v>90</v>
      </c>
      <c r="W1294" s="10">
        <f t="shared" si="618"/>
        <v>71.3536960163147</v>
      </c>
      <c r="X1294" s="10">
        <f t="shared" si="619"/>
        <v>135</v>
      </c>
      <c r="Y1294" s="10">
        <f t="shared" si="620"/>
        <v>35.67684800815735</v>
      </c>
      <c r="Z1294" s="10">
        <f t="shared" si="626"/>
        <v>0</v>
      </c>
      <c r="AA1294" s="10">
        <f t="shared" si="627"/>
        <v>35.67684800815735</v>
      </c>
      <c r="AB1294" s="10">
        <f t="shared" si="628"/>
        <v>0</v>
      </c>
      <c r="AC1294" s="10">
        <f t="shared" si="621"/>
        <v>67.5</v>
      </c>
      <c r="AD1294" s="10">
        <f t="shared" si="622"/>
        <v>103.17684800815735</v>
      </c>
      <c r="AE1294" s="10">
        <f t="shared" si="629"/>
        <v>0</v>
      </c>
      <c r="AF1294" s="10">
        <f t="shared" si="630"/>
        <v>67.5</v>
      </c>
      <c r="AG1294" s="10">
        <f t="shared" si="631"/>
        <v>35.67684800815735</v>
      </c>
    </row>
    <row r="1295" spans="1:33" x14ac:dyDescent="0.2">
      <c r="A1295" s="5">
        <v>40232.666666666664</v>
      </c>
      <c r="B1295" s="8">
        <v>344495.55627975013</v>
      </c>
      <c r="C1295" s="9">
        <v>299.32833333333332</v>
      </c>
      <c r="D1295" s="8">
        <f t="shared" si="610"/>
        <v>344.49555627975013</v>
      </c>
      <c r="E1295" s="8">
        <f t="shared" si="603"/>
        <v>362.45525627975013</v>
      </c>
      <c r="F1295" s="10">
        <f t="shared" si="604"/>
        <v>270</v>
      </c>
      <c r="G1295" s="10">
        <f t="shared" si="605"/>
        <v>74.495556279750133</v>
      </c>
      <c r="H1295" s="10">
        <f t="shared" si="632"/>
        <v>0</v>
      </c>
      <c r="I1295" s="10">
        <f t="shared" si="611"/>
        <v>74.495556279750133</v>
      </c>
      <c r="J1295" s="10">
        <f t="shared" si="612"/>
        <v>0</v>
      </c>
      <c r="K1295" s="10">
        <f t="shared" si="606"/>
        <v>135</v>
      </c>
      <c r="L1295" s="10">
        <f t="shared" si="607"/>
        <v>209.49555627975013</v>
      </c>
      <c r="M1295" s="10">
        <f t="shared" si="623"/>
        <v>0</v>
      </c>
      <c r="N1295" s="10">
        <f t="shared" si="613"/>
        <v>135</v>
      </c>
      <c r="O1295" s="10">
        <f t="shared" si="614"/>
        <v>74.495556279750133</v>
      </c>
      <c r="P1295" s="10">
        <f t="shared" si="608"/>
        <v>90</v>
      </c>
      <c r="Q1295" s="10">
        <f t="shared" si="609"/>
        <v>254.49555627975013</v>
      </c>
      <c r="R1295" s="10">
        <f t="shared" si="624"/>
        <v>0</v>
      </c>
      <c r="S1295" s="10">
        <f t="shared" si="615"/>
        <v>90</v>
      </c>
      <c r="T1295" s="10">
        <f t="shared" si="616"/>
        <v>164.49555627975013</v>
      </c>
      <c r="U1295" s="10">
        <f t="shared" si="625"/>
        <v>0</v>
      </c>
      <c r="V1295" s="10">
        <f t="shared" si="617"/>
        <v>90</v>
      </c>
      <c r="W1295" s="10">
        <f t="shared" si="618"/>
        <v>74.495556279750133</v>
      </c>
      <c r="X1295" s="10">
        <f t="shared" si="619"/>
        <v>135</v>
      </c>
      <c r="Y1295" s="10">
        <f t="shared" si="620"/>
        <v>37.247778139875066</v>
      </c>
      <c r="Z1295" s="10">
        <f t="shared" si="626"/>
        <v>0</v>
      </c>
      <c r="AA1295" s="10">
        <f t="shared" si="627"/>
        <v>37.247778139875066</v>
      </c>
      <c r="AB1295" s="10">
        <f t="shared" si="628"/>
        <v>0</v>
      </c>
      <c r="AC1295" s="10">
        <f t="shared" si="621"/>
        <v>67.5</v>
      </c>
      <c r="AD1295" s="10">
        <f t="shared" si="622"/>
        <v>104.74777813987507</v>
      </c>
      <c r="AE1295" s="10">
        <f t="shared" si="629"/>
        <v>0</v>
      </c>
      <c r="AF1295" s="10">
        <f t="shared" si="630"/>
        <v>67.5</v>
      </c>
      <c r="AG1295" s="10">
        <f t="shared" si="631"/>
        <v>37.247778139875066</v>
      </c>
    </row>
    <row r="1296" spans="1:33" x14ac:dyDescent="0.2">
      <c r="A1296" s="5">
        <v>40232.708333333336</v>
      </c>
      <c r="B1296" s="8">
        <v>342102.22478935041</v>
      </c>
      <c r="C1296" s="9">
        <v>337.42500000000001</v>
      </c>
      <c r="D1296" s="8">
        <f t="shared" si="610"/>
        <v>342.10222478935043</v>
      </c>
      <c r="E1296" s="8">
        <f t="shared" si="603"/>
        <v>362.34772478935042</v>
      </c>
      <c r="F1296" s="10">
        <f t="shared" si="604"/>
        <v>270</v>
      </c>
      <c r="G1296" s="10">
        <f t="shared" si="605"/>
        <v>72.10222478935043</v>
      </c>
      <c r="H1296" s="10">
        <f t="shared" si="632"/>
        <v>0</v>
      </c>
      <c r="I1296" s="10">
        <f t="shared" si="611"/>
        <v>72.10222478935043</v>
      </c>
      <c r="J1296" s="10">
        <f t="shared" si="612"/>
        <v>0</v>
      </c>
      <c r="K1296" s="10">
        <f t="shared" si="606"/>
        <v>135</v>
      </c>
      <c r="L1296" s="10">
        <f t="shared" si="607"/>
        <v>207.10222478935043</v>
      </c>
      <c r="M1296" s="10">
        <f t="shared" si="623"/>
        <v>0</v>
      </c>
      <c r="N1296" s="10">
        <f t="shared" si="613"/>
        <v>135</v>
      </c>
      <c r="O1296" s="10">
        <f t="shared" si="614"/>
        <v>72.10222478935043</v>
      </c>
      <c r="P1296" s="10">
        <f t="shared" si="608"/>
        <v>90</v>
      </c>
      <c r="Q1296" s="10">
        <f t="shared" si="609"/>
        <v>252.10222478935043</v>
      </c>
      <c r="R1296" s="10">
        <f t="shared" si="624"/>
        <v>0</v>
      </c>
      <c r="S1296" s="10">
        <f t="shared" si="615"/>
        <v>90</v>
      </c>
      <c r="T1296" s="10">
        <f t="shared" si="616"/>
        <v>162.10222478935043</v>
      </c>
      <c r="U1296" s="10">
        <f t="shared" si="625"/>
        <v>0</v>
      </c>
      <c r="V1296" s="10">
        <f t="shared" si="617"/>
        <v>90</v>
      </c>
      <c r="W1296" s="10">
        <f t="shared" si="618"/>
        <v>72.10222478935043</v>
      </c>
      <c r="X1296" s="10">
        <f t="shared" si="619"/>
        <v>135</v>
      </c>
      <c r="Y1296" s="10">
        <f t="shared" si="620"/>
        <v>36.051112394675215</v>
      </c>
      <c r="Z1296" s="10">
        <f t="shared" si="626"/>
        <v>0</v>
      </c>
      <c r="AA1296" s="10">
        <f t="shared" si="627"/>
        <v>36.051112394675215</v>
      </c>
      <c r="AB1296" s="10">
        <f t="shared" si="628"/>
        <v>0</v>
      </c>
      <c r="AC1296" s="10">
        <f t="shared" si="621"/>
        <v>67.5</v>
      </c>
      <c r="AD1296" s="10">
        <f t="shared" si="622"/>
        <v>103.55111239467522</v>
      </c>
      <c r="AE1296" s="10">
        <f t="shared" si="629"/>
        <v>0</v>
      </c>
      <c r="AF1296" s="10">
        <f t="shared" si="630"/>
        <v>67.5</v>
      </c>
      <c r="AG1296" s="10">
        <f t="shared" si="631"/>
        <v>36.051112394675215</v>
      </c>
    </row>
    <row r="1297" spans="1:33" x14ac:dyDescent="0.2">
      <c r="A1297" s="5">
        <v>40232.75</v>
      </c>
      <c r="B1297" s="8">
        <v>342867.35097142437</v>
      </c>
      <c r="C1297" s="9">
        <v>356.18833333333339</v>
      </c>
      <c r="D1297" s="8">
        <f t="shared" si="610"/>
        <v>342.86735097142434</v>
      </c>
      <c r="E1297" s="8">
        <f t="shared" si="603"/>
        <v>364.23865097142436</v>
      </c>
      <c r="F1297" s="10">
        <f t="shared" si="604"/>
        <v>270</v>
      </c>
      <c r="G1297" s="10">
        <f t="shared" si="605"/>
        <v>72.867350971424344</v>
      </c>
      <c r="H1297" s="10">
        <f t="shared" si="632"/>
        <v>0</v>
      </c>
      <c r="I1297" s="10">
        <f t="shared" si="611"/>
        <v>72.867350971424344</v>
      </c>
      <c r="J1297" s="10">
        <f t="shared" si="612"/>
        <v>0</v>
      </c>
      <c r="K1297" s="10">
        <f t="shared" si="606"/>
        <v>135</v>
      </c>
      <c r="L1297" s="10">
        <f t="shared" si="607"/>
        <v>207.86735097142434</v>
      </c>
      <c r="M1297" s="10">
        <f t="shared" si="623"/>
        <v>0</v>
      </c>
      <c r="N1297" s="10">
        <f t="shared" si="613"/>
        <v>135</v>
      </c>
      <c r="O1297" s="10">
        <f t="shared" si="614"/>
        <v>72.867350971424344</v>
      </c>
      <c r="P1297" s="10">
        <f t="shared" si="608"/>
        <v>90</v>
      </c>
      <c r="Q1297" s="10">
        <f t="shared" si="609"/>
        <v>252.86735097142434</v>
      </c>
      <c r="R1297" s="10">
        <f t="shared" si="624"/>
        <v>0</v>
      </c>
      <c r="S1297" s="10">
        <f t="shared" si="615"/>
        <v>90</v>
      </c>
      <c r="T1297" s="10">
        <f t="shared" si="616"/>
        <v>162.86735097142434</v>
      </c>
      <c r="U1297" s="10">
        <f t="shared" si="625"/>
        <v>0</v>
      </c>
      <c r="V1297" s="10">
        <f t="shared" si="617"/>
        <v>90</v>
      </c>
      <c r="W1297" s="10">
        <f t="shared" si="618"/>
        <v>72.867350971424344</v>
      </c>
      <c r="X1297" s="10">
        <f t="shared" si="619"/>
        <v>135</v>
      </c>
      <c r="Y1297" s="10">
        <f t="shared" si="620"/>
        <v>36.433675485712172</v>
      </c>
      <c r="Z1297" s="10">
        <f t="shared" si="626"/>
        <v>0</v>
      </c>
      <c r="AA1297" s="10">
        <f t="shared" si="627"/>
        <v>36.433675485712172</v>
      </c>
      <c r="AB1297" s="10">
        <f t="shared" si="628"/>
        <v>0</v>
      </c>
      <c r="AC1297" s="10">
        <f t="shared" si="621"/>
        <v>67.5</v>
      </c>
      <c r="AD1297" s="10">
        <f t="shared" si="622"/>
        <v>103.93367548571217</v>
      </c>
      <c r="AE1297" s="10">
        <f t="shared" si="629"/>
        <v>0</v>
      </c>
      <c r="AF1297" s="10">
        <f t="shared" si="630"/>
        <v>67.5</v>
      </c>
      <c r="AG1297" s="10">
        <f t="shared" si="631"/>
        <v>36.433675485712172</v>
      </c>
    </row>
    <row r="1298" spans="1:33" x14ac:dyDescent="0.2">
      <c r="A1298" s="5">
        <v>40232.791666666664</v>
      </c>
      <c r="B1298" s="8">
        <v>339723.43154014891</v>
      </c>
      <c r="C1298" s="9">
        <v>575.36</v>
      </c>
      <c r="D1298" s="8">
        <f t="shared" si="610"/>
        <v>339.72343154014891</v>
      </c>
      <c r="E1298" s="8">
        <f t="shared" si="603"/>
        <v>374.24503154014889</v>
      </c>
      <c r="F1298" s="10">
        <f t="shared" si="604"/>
        <v>270</v>
      </c>
      <c r="G1298" s="10">
        <f t="shared" si="605"/>
        <v>69.723431540148908</v>
      </c>
      <c r="H1298" s="10">
        <f t="shared" si="632"/>
        <v>0</v>
      </c>
      <c r="I1298" s="10">
        <f t="shared" si="611"/>
        <v>69.723431540148908</v>
      </c>
      <c r="J1298" s="10">
        <f t="shared" si="612"/>
        <v>0</v>
      </c>
      <c r="K1298" s="10">
        <f t="shared" si="606"/>
        <v>135</v>
      </c>
      <c r="L1298" s="10">
        <f t="shared" si="607"/>
        <v>204.72343154014891</v>
      </c>
      <c r="M1298" s="10">
        <f t="shared" si="623"/>
        <v>0</v>
      </c>
      <c r="N1298" s="10">
        <f t="shared" si="613"/>
        <v>135</v>
      </c>
      <c r="O1298" s="10">
        <f t="shared" si="614"/>
        <v>69.723431540148908</v>
      </c>
      <c r="P1298" s="10">
        <f t="shared" si="608"/>
        <v>90</v>
      </c>
      <c r="Q1298" s="10">
        <f t="shared" si="609"/>
        <v>249.72343154014891</v>
      </c>
      <c r="R1298" s="10">
        <f t="shared" si="624"/>
        <v>0</v>
      </c>
      <c r="S1298" s="10">
        <f t="shared" si="615"/>
        <v>90</v>
      </c>
      <c r="T1298" s="10">
        <f t="shared" si="616"/>
        <v>159.72343154014891</v>
      </c>
      <c r="U1298" s="10">
        <f t="shared" si="625"/>
        <v>0</v>
      </c>
      <c r="V1298" s="10">
        <f t="shared" si="617"/>
        <v>90</v>
      </c>
      <c r="W1298" s="10">
        <f t="shared" si="618"/>
        <v>69.723431540148908</v>
      </c>
      <c r="X1298" s="10">
        <f t="shared" si="619"/>
        <v>135</v>
      </c>
      <c r="Y1298" s="10">
        <f t="shared" si="620"/>
        <v>34.861715770074454</v>
      </c>
      <c r="Z1298" s="10">
        <f t="shared" si="626"/>
        <v>0</v>
      </c>
      <c r="AA1298" s="10">
        <f t="shared" si="627"/>
        <v>34.861715770074454</v>
      </c>
      <c r="AB1298" s="10">
        <f t="shared" si="628"/>
        <v>0</v>
      </c>
      <c r="AC1298" s="10">
        <f t="shared" si="621"/>
        <v>67.5</v>
      </c>
      <c r="AD1298" s="10">
        <f t="shared" si="622"/>
        <v>102.36171577007445</v>
      </c>
      <c r="AE1298" s="10">
        <f t="shared" si="629"/>
        <v>0</v>
      </c>
      <c r="AF1298" s="10">
        <f t="shared" si="630"/>
        <v>67.5</v>
      </c>
      <c r="AG1298" s="10">
        <f t="shared" si="631"/>
        <v>34.861715770074454</v>
      </c>
    </row>
    <row r="1299" spans="1:33" x14ac:dyDescent="0.2">
      <c r="A1299" s="5">
        <v>40232.833333333336</v>
      </c>
      <c r="B1299" s="8">
        <v>346003.45784909325</v>
      </c>
      <c r="C1299" s="9">
        <v>575.33499999999992</v>
      </c>
      <c r="D1299" s="8">
        <f t="shared" si="610"/>
        <v>346.00345784909325</v>
      </c>
      <c r="E1299" s="8">
        <f t="shared" si="603"/>
        <v>380.52355784909327</v>
      </c>
      <c r="F1299" s="10">
        <f t="shared" si="604"/>
        <v>270</v>
      </c>
      <c r="G1299" s="10">
        <f t="shared" si="605"/>
        <v>76.003457849093252</v>
      </c>
      <c r="H1299" s="10">
        <f t="shared" si="632"/>
        <v>0</v>
      </c>
      <c r="I1299" s="10">
        <f t="shared" si="611"/>
        <v>76.003457849093252</v>
      </c>
      <c r="J1299" s="10">
        <f t="shared" si="612"/>
        <v>0</v>
      </c>
      <c r="K1299" s="10">
        <f t="shared" si="606"/>
        <v>135</v>
      </c>
      <c r="L1299" s="10">
        <f t="shared" si="607"/>
        <v>211.00345784909325</v>
      </c>
      <c r="M1299" s="10">
        <f t="shared" si="623"/>
        <v>0</v>
      </c>
      <c r="N1299" s="10">
        <f t="shared" si="613"/>
        <v>135</v>
      </c>
      <c r="O1299" s="10">
        <f t="shared" si="614"/>
        <v>76.003457849093252</v>
      </c>
      <c r="P1299" s="10">
        <f t="shared" si="608"/>
        <v>90</v>
      </c>
      <c r="Q1299" s="10">
        <f t="shared" si="609"/>
        <v>256.00345784909325</v>
      </c>
      <c r="R1299" s="10">
        <f t="shared" si="624"/>
        <v>0</v>
      </c>
      <c r="S1299" s="10">
        <f t="shared" si="615"/>
        <v>90</v>
      </c>
      <c r="T1299" s="10">
        <f t="shared" si="616"/>
        <v>166.00345784909325</v>
      </c>
      <c r="U1299" s="10">
        <f t="shared" si="625"/>
        <v>0</v>
      </c>
      <c r="V1299" s="10">
        <f t="shared" si="617"/>
        <v>90</v>
      </c>
      <c r="W1299" s="10">
        <f t="shared" si="618"/>
        <v>76.003457849093252</v>
      </c>
      <c r="X1299" s="10">
        <f t="shared" si="619"/>
        <v>135</v>
      </c>
      <c r="Y1299" s="10">
        <f t="shared" si="620"/>
        <v>38.001728924546626</v>
      </c>
      <c r="Z1299" s="10">
        <f t="shared" si="626"/>
        <v>0</v>
      </c>
      <c r="AA1299" s="10">
        <f t="shared" si="627"/>
        <v>38.001728924546626</v>
      </c>
      <c r="AB1299" s="10">
        <f t="shared" si="628"/>
        <v>0</v>
      </c>
      <c r="AC1299" s="10">
        <f t="shared" si="621"/>
        <v>67.5</v>
      </c>
      <c r="AD1299" s="10">
        <f t="shared" si="622"/>
        <v>105.50172892454663</v>
      </c>
      <c r="AE1299" s="10">
        <f t="shared" si="629"/>
        <v>0</v>
      </c>
      <c r="AF1299" s="10">
        <f t="shared" si="630"/>
        <v>67.5</v>
      </c>
      <c r="AG1299" s="10">
        <f t="shared" si="631"/>
        <v>38.001728924546626</v>
      </c>
    </row>
    <row r="1300" spans="1:33" x14ac:dyDescent="0.2">
      <c r="A1300" s="5">
        <v>40232.875</v>
      </c>
      <c r="B1300" s="8">
        <v>356817.35692787083</v>
      </c>
      <c r="C1300" s="9">
        <v>555.55999999999995</v>
      </c>
      <c r="D1300" s="8">
        <f t="shared" si="610"/>
        <v>356.81735692787083</v>
      </c>
      <c r="E1300" s="8">
        <f t="shared" si="603"/>
        <v>390.15095692787082</v>
      </c>
      <c r="F1300" s="10">
        <f t="shared" si="604"/>
        <v>270</v>
      </c>
      <c r="G1300" s="10">
        <f t="shared" si="605"/>
        <v>86.817356927870833</v>
      </c>
      <c r="H1300" s="10">
        <f t="shared" si="632"/>
        <v>0</v>
      </c>
      <c r="I1300" s="10">
        <f t="shared" si="611"/>
        <v>86.817356927870833</v>
      </c>
      <c r="J1300" s="10">
        <f t="shared" si="612"/>
        <v>0</v>
      </c>
      <c r="K1300" s="10">
        <f t="shared" si="606"/>
        <v>135</v>
      </c>
      <c r="L1300" s="10">
        <f t="shared" si="607"/>
        <v>221.81735692787083</v>
      </c>
      <c r="M1300" s="10">
        <f t="shared" si="623"/>
        <v>0</v>
      </c>
      <c r="N1300" s="10">
        <f t="shared" si="613"/>
        <v>135</v>
      </c>
      <c r="O1300" s="10">
        <f t="shared" si="614"/>
        <v>86.817356927870833</v>
      </c>
      <c r="P1300" s="10">
        <f t="shared" si="608"/>
        <v>90</v>
      </c>
      <c r="Q1300" s="10">
        <f t="shared" si="609"/>
        <v>266.81735692787083</v>
      </c>
      <c r="R1300" s="10">
        <f t="shared" si="624"/>
        <v>0</v>
      </c>
      <c r="S1300" s="10">
        <f t="shared" si="615"/>
        <v>90</v>
      </c>
      <c r="T1300" s="10">
        <f t="shared" si="616"/>
        <v>176.81735692787083</v>
      </c>
      <c r="U1300" s="10">
        <f t="shared" si="625"/>
        <v>0</v>
      </c>
      <c r="V1300" s="10">
        <f t="shared" si="617"/>
        <v>90</v>
      </c>
      <c r="W1300" s="10">
        <f t="shared" si="618"/>
        <v>86.817356927870833</v>
      </c>
      <c r="X1300" s="10">
        <f t="shared" si="619"/>
        <v>135</v>
      </c>
      <c r="Y1300" s="10">
        <f t="shared" si="620"/>
        <v>43.408678463935416</v>
      </c>
      <c r="Z1300" s="10">
        <f t="shared" si="626"/>
        <v>0</v>
      </c>
      <c r="AA1300" s="10">
        <f t="shared" si="627"/>
        <v>43.408678463935416</v>
      </c>
      <c r="AB1300" s="10">
        <f t="shared" si="628"/>
        <v>0</v>
      </c>
      <c r="AC1300" s="10">
        <f t="shared" si="621"/>
        <v>67.5</v>
      </c>
      <c r="AD1300" s="10">
        <f t="shared" si="622"/>
        <v>110.90867846393542</v>
      </c>
      <c r="AE1300" s="10">
        <f t="shared" si="629"/>
        <v>0</v>
      </c>
      <c r="AF1300" s="10">
        <f t="shared" si="630"/>
        <v>67.5</v>
      </c>
      <c r="AG1300" s="10">
        <f t="shared" si="631"/>
        <v>43.408678463935416</v>
      </c>
    </row>
    <row r="1301" spans="1:33" x14ac:dyDescent="0.2">
      <c r="A1301" s="5">
        <v>40232.916666666664</v>
      </c>
      <c r="B1301" s="8">
        <v>347191.20881815651</v>
      </c>
      <c r="C1301" s="9">
        <v>566.29999999999995</v>
      </c>
      <c r="D1301" s="8">
        <f t="shared" si="610"/>
        <v>347.1912088181565</v>
      </c>
      <c r="E1301" s="8">
        <f t="shared" si="603"/>
        <v>381.16920881815651</v>
      </c>
      <c r="F1301" s="10">
        <f t="shared" si="604"/>
        <v>270</v>
      </c>
      <c r="G1301" s="10">
        <f t="shared" si="605"/>
        <v>77.191208818156497</v>
      </c>
      <c r="H1301" s="10">
        <f t="shared" si="632"/>
        <v>0</v>
      </c>
      <c r="I1301" s="10">
        <f t="shared" si="611"/>
        <v>77.191208818156497</v>
      </c>
      <c r="J1301" s="10">
        <f t="shared" si="612"/>
        <v>0</v>
      </c>
      <c r="K1301" s="10">
        <f t="shared" si="606"/>
        <v>135</v>
      </c>
      <c r="L1301" s="10">
        <f t="shared" si="607"/>
        <v>212.1912088181565</v>
      </c>
      <c r="M1301" s="10">
        <f t="shared" si="623"/>
        <v>0</v>
      </c>
      <c r="N1301" s="10">
        <f t="shared" si="613"/>
        <v>135</v>
      </c>
      <c r="O1301" s="10">
        <f t="shared" si="614"/>
        <v>77.191208818156497</v>
      </c>
      <c r="P1301" s="10">
        <f t="shared" si="608"/>
        <v>90</v>
      </c>
      <c r="Q1301" s="10">
        <f t="shared" si="609"/>
        <v>257.1912088181565</v>
      </c>
      <c r="R1301" s="10">
        <f t="shared" si="624"/>
        <v>0</v>
      </c>
      <c r="S1301" s="10">
        <f t="shared" si="615"/>
        <v>90</v>
      </c>
      <c r="T1301" s="10">
        <f t="shared" si="616"/>
        <v>167.1912088181565</v>
      </c>
      <c r="U1301" s="10">
        <f t="shared" si="625"/>
        <v>0</v>
      </c>
      <c r="V1301" s="10">
        <f t="shared" si="617"/>
        <v>90</v>
      </c>
      <c r="W1301" s="10">
        <f t="shared" si="618"/>
        <v>77.191208818156497</v>
      </c>
      <c r="X1301" s="10">
        <f t="shared" si="619"/>
        <v>135</v>
      </c>
      <c r="Y1301" s="10">
        <f t="shared" si="620"/>
        <v>38.595604409078248</v>
      </c>
      <c r="Z1301" s="10">
        <f t="shared" si="626"/>
        <v>0</v>
      </c>
      <c r="AA1301" s="10">
        <f t="shared" si="627"/>
        <v>38.595604409078248</v>
      </c>
      <c r="AB1301" s="10">
        <f t="shared" si="628"/>
        <v>0</v>
      </c>
      <c r="AC1301" s="10">
        <f t="shared" si="621"/>
        <v>67.5</v>
      </c>
      <c r="AD1301" s="10">
        <f t="shared" si="622"/>
        <v>106.09560440907825</v>
      </c>
      <c r="AE1301" s="10">
        <f t="shared" si="629"/>
        <v>0</v>
      </c>
      <c r="AF1301" s="10">
        <f t="shared" si="630"/>
        <v>67.5</v>
      </c>
      <c r="AG1301" s="10">
        <f t="shared" si="631"/>
        <v>38.595604409078248</v>
      </c>
    </row>
    <row r="1302" spans="1:33" x14ac:dyDescent="0.2">
      <c r="A1302" s="5">
        <v>40232.958333333336</v>
      </c>
      <c r="B1302" s="8">
        <v>353293.64845253812</v>
      </c>
      <c r="C1302" s="9">
        <v>566.69499999999994</v>
      </c>
      <c r="D1302" s="8">
        <f t="shared" si="610"/>
        <v>353.29364845253815</v>
      </c>
      <c r="E1302" s="8">
        <f t="shared" si="603"/>
        <v>387.29534845253818</v>
      </c>
      <c r="F1302" s="10">
        <f t="shared" si="604"/>
        <v>270</v>
      </c>
      <c r="G1302" s="10">
        <f t="shared" si="605"/>
        <v>83.29364845253815</v>
      </c>
      <c r="H1302" s="10">
        <f t="shared" si="632"/>
        <v>0</v>
      </c>
      <c r="I1302" s="10">
        <f t="shared" si="611"/>
        <v>83.29364845253815</v>
      </c>
      <c r="J1302" s="10">
        <f t="shared" si="612"/>
        <v>0</v>
      </c>
      <c r="K1302" s="10">
        <f t="shared" si="606"/>
        <v>135</v>
      </c>
      <c r="L1302" s="10">
        <f t="shared" si="607"/>
        <v>218.29364845253815</v>
      </c>
      <c r="M1302" s="10">
        <f t="shared" si="623"/>
        <v>0</v>
      </c>
      <c r="N1302" s="10">
        <f t="shared" si="613"/>
        <v>135</v>
      </c>
      <c r="O1302" s="10">
        <f t="shared" si="614"/>
        <v>83.29364845253815</v>
      </c>
      <c r="P1302" s="10">
        <f t="shared" si="608"/>
        <v>90</v>
      </c>
      <c r="Q1302" s="10">
        <f t="shared" si="609"/>
        <v>263.29364845253815</v>
      </c>
      <c r="R1302" s="10">
        <f t="shared" si="624"/>
        <v>0</v>
      </c>
      <c r="S1302" s="10">
        <f t="shared" si="615"/>
        <v>90</v>
      </c>
      <c r="T1302" s="10">
        <f t="shared" si="616"/>
        <v>173.29364845253815</v>
      </c>
      <c r="U1302" s="10">
        <f t="shared" si="625"/>
        <v>0</v>
      </c>
      <c r="V1302" s="10">
        <f t="shared" si="617"/>
        <v>90</v>
      </c>
      <c r="W1302" s="10">
        <f t="shared" si="618"/>
        <v>83.29364845253815</v>
      </c>
      <c r="X1302" s="10">
        <f t="shared" si="619"/>
        <v>135</v>
      </c>
      <c r="Y1302" s="10">
        <f t="shared" si="620"/>
        <v>41.646824226269075</v>
      </c>
      <c r="Z1302" s="10">
        <f t="shared" si="626"/>
        <v>0</v>
      </c>
      <c r="AA1302" s="10">
        <f t="shared" si="627"/>
        <v>41.646824226269075</v>
      </c>
      <c r="AB1302" s="10">
        <f t="shared" si="628"/>
        <v>0</v>
      </c>
      <c r="AC1302" s="10">
        <f t="shared" si="621"/>
        <v>67.5</v>
      </c>
      <c r="AD1302" s="10">
        <f t="shared" si="622"/>
        <v>109.14682422626908</v>
      </c>
      <c r="AE1302" s="10">
        <f t="shared" si="629"/>
        <v>0</v>
      </c>
      <c r="AF1302" s="10">
        <f t="shared" si="630"/>
        <v>67.5</v>
      </c>
      <c r="AG1302" s="10">
        <f t="shared" si="631"/>
        <v>41.646824226269075</v>
      </c>
    </row>
    <row r="1303" spans="1:33" x14ac:dyDescent="0.2">
      <c r="A1303" s="5">
        <v>40233</v>
      </c>
      <c r="B1303" s="8">
        <v>349420.1692753192</v>
      </c>
      <c r="C1303" s="9">
        <v>566.9</v>
      </c>
      <c r="D1303" s="8">
        <f t="shared" si="610"/>
        <v>349.42016927531921</v>
      </c>
      <c r="E1303" s="8">
        <f t="shared" si="603"/>
        <v>383.43416927531922</v>
      </c>
      <c r="F1303" s="10">
        <f t="shared" si="604"/>
        <v>270</v>
      </c>
      <c r="G1303" s="10">
        <f t="shared" si="605"/>
        <v>79.420169275319211</v>
      </c>
      <c r="H1303" s="10">
        <f t="shared" si="632"/>
        <v>0</v>
      </c>
      <c r="I1303" s="10">
        <f t="shared" si="611"/>
        <v>79.420169275319211</v>
      </c>
      <c r="J1303" s="10">
        <f t="shared" si="612"/>
        <v>0</v>
      </c>
      <c r="K1303" s="10">
        <f t="shared" si="606"/>
        <v>135</v>
      </c>
      <c r="L1303" s="10">
        <f t="shared" si="607"/>
        <v>214.42016927531921</v>
      </c>
      <c r="M1303" s="10">
        <f t="shared" si="623"/>
        <v>0</v>
      </c>
      <c r="N1303" s="10">
        <f t="shared" si="613"/>
        <v>135</v>
      </c>
      <c r="O1303" s="10">
        <f t="shared" si="614"/>
        <v>79.420169275319211</v>
      </c>
      <c r="P1303" s="10">
        <f t="shared" si="608"/>
        <v>90</v>
      </c>
      <c r="Q1303" s="10">
        <f t="shared" si="609"/>
        <v>259.42016927531921</v>
      </c>
      <c r="R1303" s="10">
        <f t="shared" si="624"/>
        <v>0</v>
      </c>
      <c r="S1303" s="10">
        <f t="shared" si="615"/>
        <v>90</v>
      </c>
      <c r="T1303" s="10">
        <f t="shared" si="616"/>
        <v>169.42016927531921</v>
      </c>
      <c r="U1303" s="10">
        <f t="shared" si="625"/>
        <v>0</v>
      </c>
      <c r="V1303" s="10">
        <f t="shared" si="617"/>
        <v>90</v>
      </c>
      <c r="W1303" s="10">
        <f t="shared" si="618"/>
        <v>79.420169275319211</v>
      </c>
      <c r="X1303" s="10">
        <f t="shared" si="619"/>
        <v>135</v>
      </c>
      <c r="Y1303" s="10">
        <f t="shared" si="620"/>
        <v>39.710084637659605</v>
      </c>
      <c r="Z1303" s="10">
        <f t="shared" si="626"/>
        <v>0</v>
      </c>
      <c r="AA1303" s="10">
        <f t="shared" si="627"/>
        <v>39.710084637659605</v>
      </c>
      <c r="AB1303" s="10">
        <f t="shared" si="628"/>
        <v>0</v>
      </c>
      <c r="AC1303" s="10">
        <f t="shared" si="621"/>
        <v>67.5</v>
      </c>
      <c r="AD1303" s="10">
        <f t="shared" si="622"/>
        <v>107.21008463765961</v>
      </c>
      <c r="AE1303" s="10">
        <f t="shared" si="629"/>
        <v>0</v>
      </c>
      <c r="AF1303" s="10">
        <f t="shared" si="630"/>
        <v>67.5</v>
      </c>
      <c r="AG1303" s="10">
        <f t="shared" si="631"/>
        <v>39.710084637659605</v>
      </c>
    </row>
    <row r="1304" spans="1:33" x14ac:dyDescent="0.2">
      <c r="A1304" s="5">
        <v>40233.041666666664</v>
      </c>
      <c r="B1304" s="8">
        <v>352782.60217226547</v>
      </c>
      <c r="C1304" s="9">
        <v>569.495</v>
      </c>
      <c r="D1304" s="8">
        <f t="shared" si="610"/>
        <v>352.78260217226546</v>
      </c>
      <c r="E1304" s="8">
        <f t="shared" si="603"/>
        <v>386.95230217226543</v>
      </c>
      <c r="F1304" s="10">
        <f t="shared" si="604"/>
        <v>270</v>
      </c>
      <c r="G1304" s="10">
        <f t="shared" si="605"/>
        <v>82.782602172265456</v>
      </c>
      <c r="H1304" s="10">
        <f t="shared" si="632"/>
        <v>0</v>
      </c>
      <c r="I1304" s="10">
        <f t="shared" si="611"/>
        <v>82.782602172265456</v>
      </c>
      <c r="J1304" s="10">
        <f t="shared" si="612"/>
        <v>0</v>
      </c>
      <c r="K1304" s="10">
        <f t="shared" si="606"/>
        <v>135</v>
      </c>
      <c r="L1304" s="10">
        <f t="shared" si="607"/>
        <v>217.78260217226546</v>
      </c>
      <c r="M1304" s="10">
        <f t="shared" si="623"/>
        <v>0</v>
      </c>
      <c r="N1304" s="10">
        <f t="shared" si="613"/>
        <v>135</v>
      </c>
      <c r="O1304" s="10">
        <f t="shared" si="614"/>
        <v>82.782602172265456</v>
      </c>
      <c r="P1304" s="10">
        <f t="shared" si="608"/>
        <v>90</v>
      </c>
      <c r="Q1304" s="10">
        <f t="shared" si="609"/>
        <v>262.78260217226546</v>
      </c>
      <c r="R1304" s="10">
        <f t="shared" si="624"/>
        <v>0</v>
      </c>
      <c r="S1304" s="10">
        <f t="shared" si="615"/>
        <v>90</v>
      </c>
      <c r="T1304" s="10">
        <f t="shared" si="616"/>
        <v>172.78260217226546</v>
      </c>
      <c r="U1304" s="10">
        <f t="shared" si="625"/>
        <v>0</v>
      </c>
      <c r="V1304" s="10">
        <f t="shared" si="617"/>
        <v>90</v>
      </c>
      <c r="W1304" s="10">
        <f t="shared" si="618"/>
        <v>82.782602172265456</v>
      </c>
      <c r="X1304" s="10">
        <f t="shared" si="619"/>
        <v>135</v>
      </c>
      <c r="Y1304" s="10">
        <f t="shared" si="620"/>
        <v>41.391301086132728</v>
      </c>
      <c r="Z1304" s="10">
        <f t="shared" si="626"/>
        <v>0</v>
      </c>
      <c r="AA1304" s="10">
        <f t="shared" si="627"/>
        <v>41.391301086132728</v>
      </c>
      <c r="AB1304" s="10">
        <f t="shared" si="628"/>
        <v>0</v>
      </c>
      <c r="AC1304" s="10">
        <f t="shared" si="621"/>
        <v>67.5</v>
      </c>
      <c r="AD1304" s="10">
        <f t="shared" si="622"/>
        <v>108.89130108613273</v>
      </c>
      <c r="AE1304" s="10">
        <f t="shared" si="629"/>
        <v>0</v>
      </c>
      <c r="AF1304" s="10">
        <f t="shared" si="630"/>
        <v>67.5</v>
      </c>
      <c r="AG1304" s="10">
        <f t="shared" si="631"/>
        <v>41.391301086132728</v>
      </c>
    </row>
    <row r="1305" spans="1:33" x14ac:dyDescent="0.2">
      <c r="A1305" s="5">
        <v>40233.083333333336</v>
      </c>
      <c r="B1305" s="8">
        <v>354573.97934261925</v>
      </c>
      <c r="C1305" s="9">
        <v>583.16833333333329</v>
      </c>
      <c r="D1305" s="8">
        <f t="shared" si="610"/>
        <v>354.57397934261923</v>
      </c>
      <c r="E1305" s="8">
        <f t="shared" si="603"/>
        <v>389.56407934261921</v>
      </c>
      <c r="F1305" s="10">
        <f t="shared" si="604"/>
        <v>270</v>
      </c>
      <c r="G1305" s="10">
        <f t="shared" si="605"/>
        <v>84.573979342619225</v>
      </c>
      <c r="H1305" s="10">
        <f t="shared" si="632"/>
        <v>0</v>
      </c>
      <c r="I1305" s="10">
        <f t="shared" si="611"/>
        <v>84.573979342619225</v>
      </c>
      <c r="J1305" s="10">
        <f t="shared" si="612"/>
        <v>0</v>
      </c>
      <c r="K1305" s="10">
        <f t="shared" si="606"/>
        <v>135</v>
      </c>
      <c r="L1305" s="10">
        <f t="shared" si="607"/>
        <v>219.57397934261923</v>
      </c>
      <c r="M1305" s="10">
        <f t="shared" si="623"/>
        <v>0</v>
      </c>
      <c r="N1305" s="10">
        <f t="shared" si="613"/>
        <v>135</v>
      </c>
      <c r="O1305" s="10">
        <f t="shared" si="614"/>
        <v>84.573979342619225</v>
      </c>
      <c r="P1305" s="10">
        <f t="shared" si="608"/>
        <v>90</v>
      </c>
      <c r="Q1305" s="10">
        <f t="shared" si="609"/>
        <v>264.57397934261923</v>
      </c>
      <c r="R1305" s="10">
        <f t="shared" si="624"/>
        <v>0</v>
      </c>
      <c r="S1305" s="10">
        <f t="shared" si="615"/>
        <v>90</v>
      </c>
      <c r="T1305" s="10">
        <f t="shared" si="616"/>
        <v>174.57397934261923</v>
      </c>
      <c r="U1305" s="10">
        <f t="shared" si="625"/>
        <v>0</v>
      </c>
      <c r="V1305" s="10">
        <f t="shared" si="617"/>
        <v>90</v>
      </c>
      <c r="W1305" s="10">
        <f t="shared" si="618"/>
        <v>84.573979342619225</v>
      </c>
      <c r="X1305" s="10">
        <f t="shared" si="619"/>
        <v>135</v>
      </c>
      <c r="Y1305" s="10">
        <f t="shared" si="620"/>
        <v>42.286989671309613</v>
      </c>
      <c r="Z1305" s="10">
        <f t="shared" si="626"/>
        <v>0</v>
      </c>
      <c r="AA1305" s="10">
        <f t="shared" si="627"/>
        <v>42.286989671309613</v>
      </c>
      <c r="AB1305" s="10">
        <f t="shared" si="628"/>
        <v>0</v>
      </c>
      <c r="AC1305" s="10">
        <f t="shared" si="621"/>
        <v>67.5</v>
      </c>
      <c r="AD1305" s="10">
        <f t="shared" si="622"/>
        <v>109.78698967130961</v>
      </c>
      <c r="AE1305" s="10">
        <f t="shared" si="629"/>
        <v>0</v>
      </c>
      <c r="AF1305" s="10">
        <f t="shared" si="630"/>
        <v>67.5</v>
      </c>
      <c r="AG1305" s="10">
        <f t="shared" si="631"/>
        <v>42.286989671309613</v>
      </c>
    </row>
    <row r="1306" spans="1:33" x14ac:dyDescent="0.2">
      <c r="A1306" s="5">
        <v>40233.125</v>
      </c>
      <c r="B1306" s="8">
        <v>356575.5629884376</v>
      </c>
      <c r="C1306" s="9">
        <v>580.76166666666677</v>
      </c>
      <c r="D1306" s="8">
        <f t="shared" si="610"/>
        <v>356.57556298843758</v>
      </c>
      <c r="E1306" s="8">
        <f t="shared" si="603"/>
        <v>391.4212629884376</v>
      </c>
      <c r="F1306" s="10">
        <f t="shared" si="604"/>
        <v>270</v>
      </c>
      <c r="G1306" s="10">
        <f t="shared" si="605"/>
        <v>86.575562988437582</v>
      </c>
      <c r="H1306" s="10">
        <f t="shared" si="632"/>
        <v>0</v>
      </c>
      <c r="I1306" s="10">
        <f t="shared" si="611"/>
        <v>86.575562988437582</v>
      </c>
      <c r="J1306" s="10">
        <f t="shared" si="612"/>
        <v>0</v>
      </c>
      <c r="K1306" s="10">
        <f t="shared" si="606"/>
        <v>135</v>
      </c>
      <c r="L1306" s="10">
        <f t="shared" si="607"/>
        <v>221.57556298843758</v>
      </c>
      <c r="M1306" s="10">
        <f t="shared" si="623"/>
        <v>0</v>
      </c>
      <c r="N1306" s="10">
        <f t="shared" si="613"/>
        <v>135</v>
      </c>
      <c r="O1306" s="10">
        <f t="shared" si="614"/>
        <v>86.575562988437582</v>
      </c>
      <c r="P1306" s="10">
        <f t="shared" si="608"/>
        <v>90</v>
      </c>
      <c r="Q1306" s="10">
        <f t="shared" si="609"/>
        <v>266.57556298843758</v>
      </c>
      <c r="R1306" s="10">
        <f t="shared" si="624"/>
        <v>0</v>
      </c>
      <c r="S1306" s="10">
        <f t="shared" si="615"/>
        <v>90</v>
      </c>
      <c r="T1306" s="10">
        <f t="shared" si="616"/>
        <v>176.57556298843758</v>
      </c>
      <c r="U1306" s="10">
        <f t="shared" si="625"/>
        <v>0</v>
      </c>
      <c r="V1306" s="10">
        <f t="shared" si="617"/>
        <v>90</v>
      </c>
      <c r="W1306" s="10">
        <f t="shared" si="618"/>
        <v>86.575562988437582</v>
      </c>
      <c r="X1306" s="10">
        <f t="shared" si="619"/>
        <v>135</v>
      </c>
      <c r="Y1306" s="10">
        <f t="shared" si="620"/>
        <v>43.287781494218791</v>
      </c>
      <c r="Z1306" s="10">
        <f t="shared" si="626"/>
        <v>0</v>
      </c>
      <c r="AA1306" s="10">
        <f t="shared" si="627"/>
        <v>43.287781494218791</v>
      </c>
      <c r="AB1306" s="10">
        <f t="shared" si="628"/>
        <v>0</v>
      </c>
      <c r="AC1306" s="10">
        <f t="shared" si="621"/>
        <v>67.5</v>
      </c>
      <c r="AD1306" s="10">
        <f t="shared" si="622"/>
        <v>110.78778149421879</v>
      </c>
      <c r="AE1306" s="10">
        <f t="shared" si="629"/>
        <v>0</v>
      </c>
      <c r="AF1306" s="10">
        <f t="shared" si="630"/>
        <v>67.5</v>
      </c>
      <c r="AG1306" s="10">
        <f t="shared" si="631"/>
        <v>43.287781494218791</v>
      </c>
    </row>
    <row r="1307" spans="1:33" x14ac:dyDescent="0.2">
      <c r="A1307" s="5">
        <v>40233.166666666664</v>
      </c>
      <c r="B1307" s="8">
        <v>363093.02003023861</v>
      </c>
      <c r="C1307" s="9">
        <v>581.34333333333336</v>
      </c>
      <c r="D1307" s="8">
        <f t="shared" si="610"/>
        <v>363.09302003023862</v>
      </c>
      <c r="E1307" s="8">
        <f t="shared" si="603"/>
        <v>397.97362003023864</v>
      </c>
      <c r="F1307" s="10">
        <f t="shared" si="604"/>
        <v>270</v>
      </c>
      <c r="G1307" s="10">
        <f t="shared" si="605"/>
        <v>93.09302003023862</v>
      </c>
      <c r="H1307" s="10">
        <f t="shared" si="632"/>
        <v>0</v>
      </c>
      <c r="I1307" s="10">
        <f t="shared" si="611"/>
        <v>93.09302003023862</v>
      </c>
      <c r="J1307" s="10">
        <f t="shared" si="612"/>
        <v>0</v>
      </c>
      <c r="K1307" s="10">
        <f t="shared" si="606"/>
        <v>135</v>
      </c>
      <c r="L1307" s="10">
        <f t="shared" si="607"/>
        <v>228.09302003023862</v>
      </c>
      <c r="M1307" s="10">
        <f t="shared" si="623"/>
        <v>0</v>
      </c>
      <c r="N1307" s="10">
        <f t="shared" si="613"/>
        <v>135</v>
      </c>
      <c r="O1307" s="10">
        <f t="shared" si="614"/>
        <v>93.09302003023862</v>
      </c>
      <c r="P1307" s="10">
        <f t="shared" si="608"/>
        <v>90</v>
      </c>
      <c r="Q1307" s="10">
        <f t="shared" si="609"/>
        <v>273.09302003023862</v>
      </c>
      <c r="R1307" s="10">
        <f t="shared" si="624"/>
        <v>0</v>
      </c>
      <c r="S1307" s="10">
        <f t="shared" si="615"/>
        <v>90</v>
      </c>
      <c r="T1307" s="10">
        <f t="shared" si="616"/>
        <v>183.09302003023862</v>
      </c>
      <c r="U1307" s="10">
        <f t="shared" si="625"/>
        <v>0</v>
      </c>
      <c r="V1307" s="10">
        <f t="shared" si="617"/>
        <v>90</v>
      </c>
      <c r="W1307" s="10">
        <f t="shared" si="618"/>
        <v>93.09302003023862</v>
      </c>
      <c r="X1307" s="10">
        <f t="shared" si="619"/>
        <v>135</v>
      </c>
      <c r="Y1307" s="10">
        <f t="shared" si="620"/>
        <v>46.54651001511931</v>
      </c>
      <c r="Z1307" s="10">
        <f t="shared" si="626"/>
        <v>0</v>
      </c>
      <c r="AA1307" s="10">
        <f t="shared" si="627"/>
        <v>46.54651001511931</v>
      </c>
      <c r="AB1307" s="10">
        <f t="shared" si="628"/>
        <v>0</v>
      </c>
      <c r="AC1307" s="10">
        <f t="shared" si="621"/>
        <v>67.5</v>
      </c>
      <c r="AD1307" s="10">
        <f t="shared" si="622"/>
        <v>114.04651001511931</v>
      </c>
      <c r="AE1307" s="10">
        <f t="shared" si="629"/>
        <v>0</v>
      </c>
      <c r="AF1307" s="10">
        <f t="shared" si="630"/>
        <v>67.5</v>
      </c>
      <c r="AG1307" s="10">
        <f t="shared" si="631"/>
        <v>46.54651001511931</v>
      </c>
    </row>
    <row r="1308" spans="1:33" x14ac:dyDescent="0.2">
      <c r="A1308" s="5">
        <v>40233.208333333336</v>
      </c>
      <c r="B1308" s="8">
        <v>366040.50716031081</v>
      </c>
      <c r="C1308" s="9">
        <v>581.01166666666677</v>
      </c>
      <c r="D1308" s="8">
        <f t="shared" si="610"/>
        <v>366.04050716031082</v>
      </c>
      <c r="E1308" s="8">
        <f t="shared" si="603"/>
        <v>400.90120716031083</v>
      </c>
      <c r="F1308" s="10">
        <f t="shared" si="604"/>
        <v>270</v>
      </c>
      <c r="G1308" s="10">
        <f t="shared" si="605"/>
        <v>96.040507160310824</v>
      </c>
      <c r="H1308" s="10">
        <f t="shared" si="632"/>
        <v>0</v>
      </c>
      <c r="I1308" s="10">
        <f t="shared" si="611"/>
        <v>96.040507160310824</v>
      </c>
      <c r="J1308" s="10">
        <f t="shared" si="612"/>
        <v>0</v>
      </c>
      <c r="K1308" s="10">
        <f t="shared" si="606"/>
        <v>135</v>
      </c>
      <c r="L1308" s="10">
        <f t="shared" si="607"/>
        <v>231.04050716031082</v>
      </c>
      <c r="M1308" s="10">
        <f t="shared" si="623"/>
        <v>0</v>
      </c>
      <c r="N1308" s="10">
        <f t="shared" si="613"/>
        <v>135</v>
      </c>
      <c r="O1308" s="10">
        <f t="shared" si="614"/>
        <v>96.040507160310824</v>
      </c>
      <c r="P1308" s="10">
        <f t="shared" si="608"/>
        <v>90</v>
      </c>
      <c r="Q1308" s="10">
        <f t="shared" si="609"/>
        <v>276.04050716031082</v>
      </c>
      <c r="R1308" s="10">
        <f t="shared" si="624"/>
        <v>0</v>
      </c>
      <c r="S1308" s="10">
        <f t="shared" si="615"/>
        <v>90</v>
      </c>
      <c r="T1308" s="10">
        <f t="shared" si="616"/>
        <v>186.04050716031082</v>
      </c>
      <c r="U1308" s="10">
        <f t="shared" si="625"/>
        <v>0</v>
      </c>
      <c r="V1308" s="10">
        <f t="shared" si="617"/>
        <v>90</v>
      </c>
      <c r="W1308" s="10">
        <f t="shared" si="618"/>
        <v>96.040507160310824</v>
      </c>
      <c r="X1308" s="10">
        <f t="shared" si="619"/>
        <v>135</v>
      </c>
      <c r="Y1308" s="10">
        <f t="shared" si="620"/>
        <v>48.020253580155412</v>
      </c>
      <c r="Z1308" s="10">
        <f t="shared" si="626"/>
        <v>0</v>
      </c>
      <c r="AA1308" s="10">
        <f t="shared" si="627"/>
        <v>48.020253580155412</v>
      </c>
      <c r="AB1308" s="10">
        <f t="shared" si="628"/>
        <v>0</v>
      </c>
      <c r="AC1308" s="10">
        <f t="shared" si="621"/>
        <v>67.5</v>
      </c>
      <c r="AD1308" s="10">
        <f t="shared" si="622"/>
        <v>115.52025358015541</v>
      </c>
      <c r="AE1308" s="10">
        <f t="shared" si="629"/>
        <v>0</v>
      </c>
      <c r="AF1308" s="10">
        <f t="shared" si="630"/>
        <v>67.5</v>
      </c>
      <c r="AG1308" s="10">
        <f t="shared" si="631"/>
        <v>48.020253580155412</v>
      </c>
    </row>
    <row r="1309" spans="1:33" x14ac:dyDescent="0.2">
      <c r="A1309" s="5">
        <v>40233.25</v>
      </c>
      <c r="B1309" s="8">
        <v>365391.50634312967</v>
      </c>
      <c r="C1309" s="9">
        <v>581.1016666666668</v>
      </c>
      <c r="D1309" s="8">
        <f t="shared" si="610"/>
        <v>365.39150634312966</v>
      </c>
      <c r="E1309" s="8">
        <f t="shared" si="603"/>
        <v>400.25760634312968</v>
      </c>
      <c r="F1309" s="10">
        <f t="shared" si="604"/>
        <v>270</v>
      </c>
      <c r="G1309" s="10">
        <f t="shared" si="605"/>
        <v>95.391506343129663</v>
      </c>
      <c r="H1309" s="10">
        <f t="shared" si="632"/>
        <v>0</v>
      </c>
      <c r="I1309" s="10">
        <f t="shared" si="611"/>
        <v>95.391506343129663</v>
      </c>
      <c r="J1309" s="10">
        <f t="shared" si="612"/>
        <v>0</v>
      </c>
      <c r="K1309" s="10">
        <f t="shared" si="606"/>
        <v>135</v>
      </c>
      <c r="L1309" s="10">
        <f t="shared" si="607"/>
        <v>230.39150634312966</v>
      </c>
      <c r="M1309" s="10">
        <f t="shared" si="623"/>
        <v>0</v>
      </c>
      <c r="N1309" s="10">
        <f t="shared" si="613"/>
        <v>135</v>
      </c>
      <c r="O1309" s="10">
        <f t="shared" si="614"/>
        <v>95.391506343129663</v>
      </c>
      <c r="P1309" s="10">
        <f t="shared" si="608"/>
        <v>90</v>
      </c>
      <c r="Q1309" s="10">
        <f t="shared" si="609"/>
        <v>275.39150634312966</v>
      </c>
      <c r="R1309" s="10">
        <f t="shared" si="624"/>
        <v>0</v>
      </c>
      <c r="S1309" s="10">
        <f t="shared" si="615"/>
        <v>90</v>
      </c>
      <c r="T1309" s="10">
        <f t="shared" si="616"/>
        <v>185.39150634312966</v>
      </c>
      <c r="U1309" s="10">
        <f t="shared" si="625"/>
        <v>0</v>
      </c>
      <c r="V1309" s="10">
        <f t="shared" si="617"/>
        <v>90</v>
      </c>
      <c r="W1309" s="10">
        <f t="shared" si="618"/>
        <v>95.391506343129663</v>
      </c>
      <c r="X1309" s="10">
        <f t="shared" si="619"/>
        <v>135</v>
      </c>
      <c r="Y1309" s="10">
        <f t="shared" si="620"/>
        <v>47.695753171564832</v>
      </c>
      <c r="Z1309" s="10">
        <f t="shared" si="626"/>
        <v>0</v>
      </c>
      <c r="AA1309" s="10">
        <f t="shared" si="627"/>
        <v>47.695753171564832</v>
      </c>
      <c r="AB1309" s="10">
        <f t="shared" si="628"/>
        <v>0</v>
      </c>
      <c r="AC1309" s="10">
        <f t="shared" si="621"/>
        <v>67.5</v>
      </c>
      <c r="AD1309" s="10">
        <f t="shared" si="622"/>
        <v>115.19575317156483</v>
      </c>
      <c r="AE1309" s="10">
        <f t="shared" si="629"/>
        <v>0</v>
      </c>
      <c r="AF1309" s="10">
        <f t="shared" si="630"/>
        <v>67.5</v>
      </c>
      <c r="AG1309" s="10">
        <f t="shared" si="631"/>
        <v>47.695753171564832</v>
      </c>
    </row>
    <row r="1310" spans="1:33" x14ac:dyDescent="0.2">
      <c r="A1310" s="5">
        <v>40233.291666666664</v>
      </c>
      <c r="B1310" s="8">
        <v>368673.25395500934</v>
      </c>
      <c r="C1310" s="9">
        <v>581.04499999999996</v>
      </c>
      <c r="D1310" s="8">
        <f t="shared" si="610"/>
        <v>368.67325395500933</v>
      </c>
      <c r="E1310" s="8">
        <f t="shared" si="603"/>
        <v>403.53595395500935</v>
      </c>
      <c r="F1310" s="10">
        <f t="shared" si="604"/>
        <v>270</v>
      </c>
      <c r="G1310" s="10">
        <f t="shared" si="605"/>
        <v>98.673253955009329</v>
      </c>
      <c r="H1310" s="10">
        <f t="shared" si="632"/>
        <v>0</v>
      </c>
      <c r="I1310" s="10">
        <f t="shared" si="611"/>
        <v>98.673253955009329</v>
      </c>
      <c r="J1310" s="10">
        <f t="shared" si="612"/>
        <v>0</v>
      </c>
      <c r="K1310" s="10">
        <f t="shared" si="606"/>
        <v>135</v>
      </c>
      <c r="L1310" s="10">
        <f t="shared" si="607"/>
        <v>233.67325395500933</v>
      </c>
      <c r="M1310" s="10">
        <f t="shared" si="623"/>
        <v>0</v>
      </c>
      <c r="N1310" s="10">
        <f t="shared" si="613"/>
        <v>135</v>
      </c>
      <c r="O1310" s="10">
        <f t="shared" si="614"/>
        <v>98.673253955009329</v>
      </c>
      <c r="P1310" s="10">
        <f t="shared" si="608"/>
        <v>90</v>
      </c>
      <c r="Q1310" s="10">
        <f t="shared" si="609"/>
        <v>278.67325395500933</v>
      </c>
      <c r="R1310" s="10">
        <f t="shared" si="624"/>
        <v>0</v>
      </c>
      <c r="S1310" s="10">
        <f t="shared" si="615"/>
        <v>90</v>
      </c>
      <c r="T1310" s="10">
        <f t="shared" si="616"/>
        <v>188.67325395500933</v>
      </c>
      <c r="U1310" s="10">
        <f t="shared" si="625"/>
        <v>0</v>
      </c>
      <c r="V1310" s="10">
        <f t="shared" si="617"/>
        <v>90</v>
      </c>
      <c r="W1310" s="10">
        <f t="shared" si="618"/>
        <v>98.673253955009329</v>
      </c>
      <c r="X1310" s="10">
        <f t="shared" si="619"/>
        <v>135</v>
      </c>
      <c r="Y1310" s="10">
        <f t="shared" si="620"/>
        <v>49.336626977504665</v>
      </c>
      <c r="Z1310" s="10">
        <f t="shared" si="626"/>
        <v>0</v>
      </c>
      <c r="AA1310" s="10">
        <f t="shared" si="627"/>
        <v>49.336626977504665</v>
      </c>
      <c r="AB1310" s="10">
        <f t="shared" si="628"/>
        <v>0</v>
      </c>
      <c r="AC1310" s="10">
        <f t="shared" si="621"/>
        <v>67.5</v>
      </c>
      <c r="AD1310" s="10">
        <f t="shared" si="622"/>
        <v>116.83662697750466</v>
      </c>
      <c r="AE1310" s="10">
        <f t="shared" si="629"/>
        <v>0</v>
      </c>
      <c r="AF1310" s="10">
        <f t="shared" si="630"/>
        <v>67.5</v>
      </c>
      <c r="AG1310" s="10">
        <f t="shared" si="631"/>
        <v>49.336626977504665</v>
      </c>
    </row>
    <row r="1311" spans="1:33" x14ac:dyDescent="0.2">
      <c r="A1311" s="5">
        <v>40233.333333333336</v>
      </c>
      <c r="B1311" s="8">
        <v>374186.54241491627</v>
      </c>
      <c r="C1311" s="9">
        <v>581.60666666666668</v>
      </c>
      <c r="D1311" s="8">
        <f t="shared" si="610"/>
        <v>374.18654241491629</v>
      </c>
      <c r="E1311" s="8">
        <f t="shared" si="603"/>
        <v>409.08294241491626</v>
      </c>
      <c r="F1311" s="10">
        <f t="shared" si="604"/>
        <v>270</v>
      </c>
      <c r="G1311" s="10">
        <f t="shared" si="605"/>
        <v>104.18654241491629</v>
      </c>
      <c r="H1311" s="10">
        <f t="shared" si="632"/>
        <v>0</v>
      </c>
      <c r="I1311" s="10">
        <f t="shared" si="611"/>
        <v>104.18654241491629</v>
      </c>
      <c r="J1311" s="10">
        <f t="shared" si="612"/>
        <v>0</v>
      </c>
      <c r="K1311" s="10">
        <f t="shared" si="606"/>
        <v>135</v>
      </c>
      <c r="L1311" s="10">
        <f t="shared" si="607"/>
        <v>239.18654241491629</v>
      </c>
      <c r="M1311" s="10">
        <f t="shared" si="623"/>
        <v>0</v>
      </c>
      <c r="N1311" s="10">
        <f t="shared" si="613"/>
        <v>135</v>
      </c>
      <c r="O1311" s="10">
        <f t="shared" si="614"/>
        <v>104.18654241491629</v>
      </c>
      <c r="P1311" s="10">
        <f t="shared" si="608"/>
        <v>90</v>
      </c>
      <c r="Q1311" s="10">
        <f t="shared" si="609"/>
        <v>284.18654241491629</v>
      </c>
      <c r="R1311" s="10">
        <f t="shared" si="624"/>
        <v>0</v>
      </c>
      <c r="S1311" s="10">
        <f t="shared" si="615"/>
        <v>90</v>
      </c>
      <c r="T1311" s="10">
        <f t="shared" si="616"/>
        <v>194.18654241491629</v>
      </c>
      <c r="U1311" s="10">
        <f t="shared" si="625"/>
        <v>0</v>
      </c>
      <c r="V1311" s="10">
        <f t="shared" si="617"/>
        <v>90</v>
      </c>
      <c r="W1311" s="10">
        <f t="shared" si="618"/>
        <v>104.18654241491629</v>
      </c>
      <c r="X1311" s="10">
        <f t="shared" si="619"/>
        <v>135</v>
      </c>
      <c r="Y1311" s="10">
        <f t="shared" si="620"/>
        <v>52.093271207458145</v>
      </c>
      <c r="Z1311" s="10">
        <f t="shared" si="626"/>
        <v>0</v>
      </c>
      <c r="AA1311" s="10">
        <f t="shared" si="627"/>
        <v>52.093271207458145</v>
      </c>
      <c r="AB1311" s="10">
        <f t="shared" si="628"/>
        <v>0</v>
      </c>
      <c r="AC1311" s="10">
        <f t="shared" si="621"/>
        <v>67.5</v>
      </c>
      <c r="AD1311" s="10">
        <f t="shared" si="622"/>
        <v>119.59327120745814</v>
      </c>
      <c r="AE1311" s="10">
        <f t="shared" si="629"/>
        <v>0</v>
      </c>
      <c r="AF1311" s="10">
        <f t="shared" si="630"/>
        <v>67.5</v>
      </c>
      <c r="AG1311" s="10">
        <f t="shared" si="631"/>
        <v>52.093271207458145</v>
      </c>
    </row>
    <row r="1312" spans="1:33" x14ac:dyDescent="0.2">
      <c r="A1312" s="5">
        <v>40233.375</v>
      </c>
      <c r="B1312" s="8">
        <v>387391.58915589895</v>
      </c>
      <c r="C1312" s="9">
        <v>583.26666666666665</v>
      </c>
      <c r="D1312" s="8">
        <f t="shared" si="610"/>
        <v>387.39158915589894</v>
      </c>
      <c r="E1312" s="8">
        <f t="shared" si="603"/>
        <v>422.38758915589892</v>
      </c>
      <c r="F1312" s="10">
        <f t="shared" si="604"/>
        <v>270</v>
      </c>
      <c r="G1312" s="10">
        <f t="shared" si="605"/>
        <v>117.39158915589894</v>
      </c>
      <c r="H1312" s="10">
        <f t="shared" si="632"/>
        <v>0</v>
      </c>
      <c r="I1312" s="10">
        <f t="shared" si="611"/>
        <v>117.39158915589894</v>
      </c>
      <c r="J1312" s="10">
        <f t="shared" si="612"/>
        <v>0</v>
      </c>
      <c r="K1312" s="10">
        <f t="shared" si="606"/>
        <v>135</v>
      </c>
      <c r="L1312" s="10">
        <f t="shared" si="607"/>
        <v>252.39158915589894</v>
      </c>
      <c r="M1312" s="10">
        <f t="shared" si="623"/>
        <v>0</v>
      </c>
      <c r="N1312" s="10">
        <f t="shared" si="613"/>
        <v>135</v>
      </c>
      <c r="O1312" s="10">
        <f t="shared" si="614"/>
        <v>117.39158915589894</v>
      </c>
      <c r="P1312" s="10">
        <f t="shared" si="608"/>
        <v>90</v>
      </c>
      <c r="Q1312" s="10">
        <f t="shared" si="609"/>
        <v>297.39158915589894</v>
      </c>
      <c r="R1312" s="10">
        <f t="shared" si="624"/>
        <v>0</v>
      </c>
      <c r="S1312" s="10">
        <f t="shared" si="615"/>
        <v>90</v>
      </c>
      <c r="T1312" s="10">
        <f t="shared" si="616"/>
        <v>207.39158915589894</v>
      </c>
      <c r="U1312" s="10">
        <f t="shared" si="625"/>
        <v>0</v>
      </c>
      <c r="V1312" s="10">
        <f t="shared" si="617"/>
        <v>90</v>
      </c>
      <c r="W1312" s="10">
        <f t="shared" si="618"/>
        <v>117.39158915589894</v>
      </c>
      <c r="X1312" s="10">
        <f t="shared" si="619"/>
        <v>135</v>
      </c>
      <c r="Y1312" s="10">
        <f t="shared" si="620"/>
        <v>58.695794577949471</v>
      </c>
      <c r="Z1312" s="10">
        <f t="shared" si="626"/>
        <v>0</v>
      </c>
      <c r="AA1312" s="10">
        <f t="shared" si="627"/>
        <v>58.695794577949471</v>
      </c>
      <c r="AB1312" s="10">
        <f t="shared" si="628"/>
        <v>0</v>
      </c>
      <c r="AC1312" s="10">
        <f t="shared" si="621"/>
        <v>67.5</v>
      </c>
      <c r="AD1312" s="10">
        <f t="shared" si="622"/>
        <v>126.19579457794947</v>
      </c>
      <c r="AE1312" s="10">
        <f t="shared" si="629"/>
        <v>0</v>
      </c>
      <c r="AF1312" s="10">
        <f t="shared" si="630"/>
        <v>67.5</v>
      </c>
      <c r="AG1312" s="10">
        <f t="shared" si="631"/>
        <v>58.695794577949471</v>
      </c>
    </row>
    <row r="1313" spans="1:33" x14ac:dyDescent="0.2">
      <c r="A1313" s="5">
        <v>40233.416666666664</v>
      </c>
      <c r="B1313" s="8">
        <v>446323.53471038048</v>
      </c>
      <c r="C1313" s="9">
        <v>578.75333333333344</v>
      </c>
      <c r="D1313" s="8">
        <f t="shared" si="610"/>
        <v>446.3235347103805</v>
      </c>
      <c r="E1313" s="8">
        <f t="shared" si="603"/>
        <v>481.04873471038047</v>
      </c>
      <c r="F1313" s="10">
        <f t="shared" si="604"/>
        <v>270</v>
      </c>
      <c r="G1313" s="10">
        <f t="shared" si="605"/>
        <v>176.3235347103805</v>
      </c>
      <c r="H1313" s="10">
        <f t="shared" si="632"/>
        <v>0</v>
      </c>
      <c r="I1313" s="10">
        <f t="shared" si="611"/>
        <v>176.3235347103805</v>
      </c>
      <c r="J1313" s="10">
        <f t="shared" si="612"/>
        <v>0</v>
      </c>
      <c r="K1313" s="10">
        <f t="shared" si="606"/>
        <v>135</v>
      </c>
      <c r="L1313" s="10">
        <f t="shared" si="607"/>
        <v>311.3235347103805</v>
      </c>
      <c r="M1313" s="10">
        <f t="shared" si="623"/>
        <v>0</v>
      </c>
      <c r="N1313" s="10">
        <f t="shared" si="613"/>
        <v>135</v>
      </c>
      <c r="O1313" s="10">
        <f t="shared" si="614"/>
        <v>176.3235347103805</v>
      </c>
      <c r="P1313" s="10">
        <f t="shared" si="608"/>
        <v>90</v>
      </c>
      <c r="Q1313" s="10">
        <f t="shared" si="609"/>
        <v>356.3235347103805</v>
      </c>
      <c r="R1313" s="10">
        <f t="shared" si="624"/>
        <v>0</v>
      </c>
      <c r="S1313" s="10">
        <f t="shared" si="615"/>
        <v>90</v>
      </c>
      <c r="T1313" s="10">
        <f t="shared" si="616"/>
        <v>266.3235347103805</v>
      </c>
      <c r="U1313" s="10">
        <f t="shared" si="625"/>
        <v>0</v>
      </c>
      <c r="V1313" s="10">
        <f t="shared" si="617"/>
        <v>90</v>
      </c>
      <c r="W1313" s="10">
        <f t="shared" si="618"/>
        <v>176.3235347103805</v>
      </c>
      <c r="X1313" s="10">
        <f t="shared" si="619"/>
        <v>135</v>
      </c>
      <c r="Y1313" s="10">
        <f t="shared" si="620"/>
        <v>88.16176735519025</v>
      </c>
      <c r="Z1313" s="10">
        <f t="shared" si="626"/>
        <v>0</v>
      </c>
      <c r="AA1313" s="10">
        <f t="shared" si="627"/>
        <v>88.16176735519025</v>
      </c>
      <c r="AB1313" s="10">
        <f t="shared" si="628"/>
        <v>0</v>
      </c>
      <c r="AC1313" s="10">
        <f t="shared" si="621"/>
        <v>67.5</v>
      </c>
      <c r="AD1313" s="10">
        <f t="shared" si="622"/>
        <v>155.66176735519025</v>
      </c>
      <c r="AE1313" s="10">
        <f t="shared" si="629"/>
        <v>0</v>
      </c>
      <c r="AF1313" s="10">
        <f t="shared" si="630"/>
        <v>67.5</v>
      </c>
      <c r="AG1313" s="10">
        <f t="shared" si="631"/>
        <v>88.16176735519025</v>
      </c>
    </row>
    <row r="1314" spans="1:33" x14ac:dyDescent="0.2">
      <c r="A1314" s="5">
        <v>40233.458333333336</v>
      </c>
      <c r="B1314" s="8">
        <v>391992.00237832579</v>
      </c>
      <c r="C1314" s="9">
        <v>573.88</v>
      </c>
      <c r="D1314" s="8">
        <f t="shared" si="610"/>
        <v>391.99200237832576</v>
      </c>
      <c r="E1314" s="8">
        <f t="shared" si="603"/>
        <v>426.42480237832575</v>
      </c>
      <c r="F1314" s="10">
        <f t="shared" si="604"/>
        <v>270</v>
      </c>
      <c r="G1314" s="10">
        <f t="shared" si="605"/>
        <v>121.99200237832576</v>
      </c>
      <c r="H1314" s="10">
        <f t="shared" si="632"/>
        <v>0</v>
      </c>
      <c r="I1314" s="10">
        <f t="shared" si="611"/>
        <v>121.99200237832576</v>
      </c>
      <c r="J1314" s="10">
        <f t="shared" si="612"/>
        <v>0</v>
      </c>
      <c r="K1314" s="10">
        <f t="shared" si="606"/>
        <v>135</v>
      </c>
      <c r="L1314" s="10">
        <f t="shared" si="607"/>
        <v>256.99200237832576</v>
      </c>
      <c r="M1314" s="10">
        <f t="shared" si="623"/>
        <v>0</v>
      </c>
      <c r="N1314" s="10">
        <f t="shared" si="613"/>
        <v>135</v>
      </c>
      <c r="O1314" s="10">
        <f t="shared" si="614"/>
        <v>121.99200237832576</v>
      </c>
      <c r="P1314" s="10">
        <f t="shared" si="608"/>
        <v>90</v>
      </c>
      <c r="Q1314" s="10">
        <f t="shared" si="609"/>
        <v>301.99200237832576</v>
      </c>
      <c r="R1314" s="10">
        <f t="shared" si="624"/>
        <v>0</v>
      </c>
      <c r="S1314" s="10">
        <f t="shared" si="615"/>
        <v>90</v>
      </c>
      <c r="T1314" s="10">
        <f t="shared" si="616"/>
        <v>211.99200237832576</v>
      </c>
      <c r="U1314" s="10">
        <f t="shared" si="625"/>
        <v>0</v>
      </c>
      <c r="V1314" s="10">
        <f t="shared" si="617"/>
        <v>90</v>
      </c>
      <c r="W1314" s="10">
        <f t="shared" si="618"/>
        <v>121.99200237832576</v>
      </c>
      <c r="X1314" s="10">
        <f t="shared" si="619"/>
        <v>135</v>
      </c>
      <c r="Y1314" s="10">
        <f t="shared" si="620"/>
        <v>60.996001189162882</v>
      </c>
      <c r="Z1314" s="10">
        <f t="shared" si="626"/>
        <v>0</v>
      </c>
      <c r="AA1314" s="10">
        <f t="shared" si="627"/>
        <v>60.996001189162882</v>
      </c>
      <c r="AB1314" s="10">
        <f t="shared" si="628"/>
        <v>0</v>
      </c>
      <c r="AC1314" s="10">
        <f t="shared" si="621"/>
        <v>67.5</v>
      </c>
      <c r="AD1314" s="10">
        <f t="shared" si="622"/>
        <v>128.49600118916288</v>
      </c>
      <c r="AE1314" s="10">
        <f t="shared" si="629"/>
        <v>0</v>
      </c>
      <c r="AF1314" s="10">
        <f t="shared" si="630"/>
        <v>67.5</v>
      </c>
      <c r="AG1314" s="10">
        <f t="shared" si="631"/>
        <v>60.996001189162882</v>
      </c>
    </row>
    <row r="1315" spans="1:33" x14ac:dyDescent="0.2">
      <c r="A1315" s="5">
        <v>40233.5</v>
      </c>
      <c r="B1315" s="8">
        <v>377735.76034565747</v>
      </c>
      <c r="C1315" s="9">
        <v>572.26166666666677</v>
      </c>
      <c r="D1315" s="8">
        <f t="shared" si="610"/>
        <v>377.73576034565747</v>
      </c>
      <c r="E1315" s="8">
        <f t="shared" si="603"/>
        <v>412.07146034565744</v>
      </c>
      <c r="F1315" s="10">
        <f t="shared" si="604"/>
        <v>270</v>
      </c>
      <c r="G1315" s="10">
        <f t="shared" si="605"/>
        <v>107.73576034565747</v>
      </c>
      <c r="H1315" s="10">
        <f t="shared" si="632"/>
        <v>0</v>
      </c>
      <c r="I1315" s="10">
        <f t="shared" si="611"/>
        <v>107.73576034565747</v>
      </c>
      <c r="J1315" s="10">
        <f t="shared" si="612"/>
        <v>0</v>
      </c>
      <c r="K1315" s="10">
        <f t="shared" si="606"/>
        <v>135</v>
      </c>
      <c r="L1315" s="10">
        <f t="shared" si="607"/>
        <v>242.73576034565747</v>
      </c>
      <c r="M1315" s="10">
        <f t="shared" si="623"/>
        <v>0</v>
      </c>
      <c r="N1315" s="10">
        <f t="shared" si="613"/>
        <v>135</v>
      </c>
      <c r="O1315" s="10">
        <f t="shared" si="614"/>
        <v>107.73576034565747</v>
      </c>
      <c r="P1315" s="10">
        <f t="shared" si="608"/>
        <v>90</v>
      </c>
      <c r="Q1315" s="10">
        <f t="shared" si="609"/>
        <v>287.73576034565747</v>
      </c>
      <c r="R1315" s="10">
        <f t="shared" si="624"/>
        <v>0</v>
      </c>
      <c r="S1315" s="10">
        <f t="shared" si="615"/>
        <v>90</v>
      </c>
      <c r="T1315" s="10">
        <f t="shared" si="616"/>
        <v>197.73576034565747</v>
      </c>
      <c r="U1315" s="10">
        <f t="shared" si="625"/>
        <v>0</v>
      </c>
      <c r="V1315" s="10">
        <f t="shared" si="617"/>
        <v>90</v>
      </c>
      <c r="W1315" s="10">
        <f t="shared" si="618"/>
        <v>107.73576034565747</v>
      </c>
      <c r="X1315" s="10">
        <f t="shared" si="619"/>
        <v>135</v>
      </c>
      <c r="Y1315" s="10">
        <f t="shared" si="620"/>
        <v>53.867880172828734</v>
      </c>
      <c r="Z1315" s="10">
        <f t="shared" si="626"/>
        <v>0</v>
      </c>
      <c r="AA1315" s="10">
        <f t="shared" si="627"/>
        <v>53.867880172828734</v>
      </c>
      <c r="AB1315" s="10">
        <f t="shared" si="628"/>
        <v>0</v>
      </c>
      <c r="AC1315" s="10">
        <f t="shared" si="621"/>
        <v>67.5</v>
      </c>
      <c r="AD1315" s="10">
        <f t="shared" si="622"/>
        <v>121.36788017282873</v>
      </c>
      <c r="AE1315" s="10">
        <f t="shared" si="629"/>
        <v>0</v>
      </c>
      <c r="AF1315" s="10">
        <f t="shared" si="630"/>
        <v>67.5</v>
      </c>
      <c r="AG1315" s="10">
        <f t="shared" si="631"/>
        <v>53.867880172828734</v>
      </c>
    </row>
    <row r="1316" spans="1:33" x14ac:dyDescent="0.2">
      <c r="A1316" s="5">
        <v>40233.541666666664</v>
      </c>
      <c r="B1316" s="8">
        <v>372296.73151774023</v>
      </c>
      <c r="C1316" s="9">
        <v>576.04333333333341</v>
      </c>
      <c r="D1316" s="8">
        <f t="shared" si="610"/>
        <v>372.29673151774023</v>
      </c>
      <c r="E1316" s="8">
        <f t="shared" si="603"/>
        <v>406.8593315177402</v>
      </c>
      <c r="F1316" s="10">
        <f t="shared" si="604"/>
        <v>270</v>
      </c>
      <c r="G1316" s="10">
        <f t="shared" si="605"/>
        <v>102.29673151774023</v>
      </c>
      <c r="H1316" s="10">
        <f t="shared" si="632"/>
        <v>0</v>
      </c>
      <c r="I1316" s="10">
        <f t="shared" si="611"/>
        <v>102.29673151774023</v>
      </c>
      <c r="J1316" s="10">
        <f t="shared" si="612"/>
        <v>0</v>
      </c>
      <c r="K1316" s="10">
        <f t="shared" si="606"/>
        <v>135</v>
      </c>
      <c r="L1316" s="10">
        <f t="shared" si="607"/>
        <v>237.29673151774023</v>
      </c>
      <c r="M1316" s="10">
        <f t="shared" si="623"/>
        <v>0</v>
      </c>
      <c r="N1316" s="10">
        <f t="shared" si="613"/>
        <v>135</v>
      </c>
      <c r="O1316" s="10">
        <f t="shared" si="614"/>
        <v>102.29673151774023</v>
      </c>
      <c r="P1316" s="10">
        <f t="shared" si="608"/>
        <v>90</v>
      </c>
      <c r="Q1316" s="10">
        <f t="shared" si="609"/>
        <v>282.29673151774023</v>
      </c>
      <c r="R1316" s="10">
        <f t="shared" si="624"/>
        <v>0</v>
      </c>
      <c r="S1316" s="10">
        <f t="shared" si="615"/>
        <v>90</v>
      </c>
      <c r="T1316" s="10">
        <f t="shared" si="616"/>
        <v>192.29673151774023</v>
      </c>
      <c r="U1316" s="10">
        <f t="shared" si="625"/>
        <v>0</v>
      </c>
      <c r="V1316" s="10">
        <f t="shared" si="617"/>
        <v>90</v>
      </c>
      <c r="W1316" s="10">
        <f t="shared" si="618"/>
        <v>102.29673151774023</v>
      </c>
      <c r="X1316" s="10">
        <f t="shared" si="619"/>
        <v>135</v>
      </c>
      <c r="Y1316" s="10">
        <f t="shared" si="620"/>
        <v>51.148365758870113</v>
      </c>
      <c r="Z1316" s="10">
        <f t="shared" si="626"/>
        <v>0</v>
      </c>
      <c r="AA1316" s="10">
        <f t="shared" si="627"/>
        <v>51.148365758870113</v>
      </c>
      <c r="AB1316" s="10">
        <f t="shared" si="628"/>
        <v>0</v>
      </c>
      <c r="AC1316" s="10">
        <f t="shared" si="621"/>
        <v>67.5</v>
      </c>
      <c r="AD1316" s="10">
        <f t="shared" si="622"/>
        <v>118.64836575887011</v>
      </c>
      <c r="AE1316" s="10">
        <f t="shared" si="629"/>
        <v>0</v>
      </c>
      <c r="AF1316" s="10">
        <f t="shared" si="630"/>
        <v>67.5</v>
      </c>
      <c r="AG1316" s="10">
        <f t="shared" si="631"/>
        <v>51.148365758870113</v>
      </c>
    </row>
    <row r="1317" spans="1:33" x14ac:dyDescent="0.2">
      <c r="A1317" s="5">
        <v>40233.583333333336</v>
      </c>
      <c r="B1317" s="8">
        <v>359538.74288354994</v>
      </c>
      <c r="C1317" s="9">
        <v>584.70424422704036</v>
      </c>
      <c r="D1317" s="8">
        <f t="shared" si="610"/>
        <v>359.53874288354996</v>
      </c>
      <c r="E1317" s="8">
        <f t="shared" si="603"/>
        <v>394.6209975371724</v>
      </c>
      <c r="F1317" s="10">
        <f t="shared" si="604"/>
        <v>270</v>
      </c>
      <c r="G1317" s="10">
        <f t="shared" si="605"/>
        <v>89.538742883549958</v>
      </c>
      <c r="H1317" s="10">
        <f t="shared" si="632"/>
        <v>0</v>
      </c>
      <c r="I1317" s="10">
        <f t="shared" si="611"/>
        <v>89.538742883549958</v>
      </c>
      <c r="J1317" s="10">
        <f t="shared" si="612"/>
        <v>0</v>
      </c>
      <c r="K1317" s="10">
        <f t="shared" si="606"/>
        <v>135</v>
      </c>
      <c r="L1317" s="10">
        <f t="shared" si="607"/>
        <v>224.53874288354996</v>
      </c>
      <c r="M1317" s="10">
        <f t="shared" si="623"/>
        <v>0</v>
      </c>
      <c r="N1317" s="10">
        <f t="shared" si="613"/>
        <v>135</v>
      </c>
      <c r="O1317" s="10">
        <f t="shared" si="614"/>
        <v>89.538742883549958</v>
      </c>
      <c r="P1317" s="10">
        <f t="shared" si="608"/>
        <v>90</v>
      </c>
      <c r="Q1317" s="10">
        <f t="shared" si="609"/>
        <v>269.53874288354996</v>
      </c>
      <c r="R1317" s="10">
        <f t="shared" si="624"/>
        <v>0</v>
      </c>
      <c r="S1317" s="10">
        <f t="shared" si="615"/>
        <v>90</v>
      </c>
      <c r="T1317" s="10">
        <f t="shared" si="616"/>
        <v>179.53874288354996</v>
      </c>
      <c r="U1317" s="10">
        <f t="shared" si="625"/>
        <v>0</v>
      </c>
      <c r="V1317" s="10">
        <f t="shared" si="617"/>
        <v>90</v>
      </c>
      <c r="W1317" s="10">
        <f t="shared" si="618"/>
        <v>89.538742883549958</v>
      </c>
      <c r="X1317" s="10">
        <f t="shared" si="619"/>
        <v>135</v>
      </c>
      <c r="Y1317" s="10">
        <f t="shared" si="620"/>
        <v>44.769371441774979</v>
      </c>
      <c r="Z1317" s="10">
        <f t="shared" si="626"/>
        <v>0</v>
      </c>
      <c r="AA1317" s="10">
        <f t="shared" si="627"/>
        <v>44.769371441774979</v>
      </c>
      <c r="AB1317" s="10">
        <f t="shared" si="628"/>
        <v>0</v>
      </c>
      <c r="AC1317" s="10">
        <f t="shared" si="621"/>
        <v>67.5</v>
      </c>
      <c r="AD1317" s="10">
        <f t="shared" si="622"/>
        <v>112.26937144177498</v>
      </c>
      <c r="AE1317" s="10">
        <f t="shared" si="629"/>
        <v>0</v>
      </c>
      <c r="AF1317" s="10">
        <f t="shared" si="630"/>
        <v>67.5</v>
      </c>
      <c r="AG1317" s="10">
        <f t="shared" si="631"/>
        <v>44.769371441774979</v>
      </c>
    </row>
    <row r="1318" spans="1:33" x14ac:dyDescent="0.2">
      <c r="A1318" s="5">
        <v>40233.625</v>
      </c>
      <c r="B1318" s="8">
        <v>356461.88433411636</v>
      </c>
      <c r="C1318" s="9">
        <v>585.68931066624293</v>
      </c>
      <c r="D1318" s="8">
        <f t="shared" si="610"/>
        <v>356.46188433411635</v>
      </c>
      <c r="E1318" s="8">
        <f t="shared" si="603"/>
        <v>391.6032429740909</v>
      </c>
      <c r="F1318" s="10">
        <f t="shared" si="604"/>
        <v>270</v>
      </c>
      <c r="G1318" s="10">
        <f t="shared" si="605"/>
        <v>86.461884334116348</v>
      </c>
      <c r="H1318" s="10">
        <f t="shared" si="632"/>
        <v>0</v>
      </c>
      <c r="I1318" s="10">
        <f t="shared" si="611"/>
        <v>86.461884334116348</v>
      </c>
      <c r="J1318" s="10">
        <f t="shared" si="612"/>
        <v>0</v>
      </c>
      <c r="K1318" s="10">
        <f t="shared" si="606"/>
        <v>135</v>
      </c>
      <c r="L1318" s="10">
        <f t="shared" si="607"/>
        <v>221.46188433411635</v>
      </c>
      <c r="M1318" s="10">
        <f t="shared" si="623"/>
        <v>0</v>
      </c>
      <c r="N1318" s="10">
        <f t="shared" si="613"/>
        <v>135</v>
      </c>
      <c r="O1318" s="10">
        <f t="shared" si="614"/>
        <v>86.461884334116348</v>
      </c>
      <c r="P1318" s="10">
        <f t="shared" si="608"/>
        <v>90</v>
      </c>
      <c r="Q1318" s="10">
        <f t="shared" si="609"/>
        <v>266.46188433411635</v>
      </c>
      <c r="R1318" s="10">
        <f t="shared" si="624"/>
        <v>0</v>
      </c>
      <c r="S1318" s="10">
        <f t="shared" si="615"/>
        <v>90</v>
      </c>
      <c r="T1318" s="10">
        <f t="shared" si="616"/>
        <v>176.46188433411635</v>
      </c>
      <c r="U1318" s="10">
        <f t="shared" si="625"/>
        <v>0</v>
      </c>
      <c r="V1318" s="10">
        <f t="shared" si="617"/>
        <v>90</v>
      </c>
      <c r="W1318" s="10">
        <f t="shared" si="618"/>
        <v>86.461884334116348</v>
      </c>
      <c r="X1318" s="10">
        <f t="shared" si="619"/>
        <v>135</v>
      </c>
      <c r="Y1318" s="10">
        <f t="shared" si="620"/>
        <v>43.230942167058174</v>
      </c>
      <c r="Z1318" s="10">
        <f t="shared" si="626"/>
        <v>0</v>
      </c>
      <c r="AA1318" s="10">
        <f t="shared" si="627"/>
        <v>43.230942167058174</v>
      </c>
      <c r="AB1318" s="10">
        <f t="shared" si="628"/>
        <v>0</v>
      </c>
      <c r="AC1318" s="10">
        <f t="shared" si="621"/>
        <v>67.5</v>
      </c>
      <c r="AD1318" s="10">
        <f t="shared" si="622"/>
        <v>110.73094216705817</v>
      </c>
      <c r="AE1318" s="10">
        <f t="shared" si="629"/>
        <v>0</v>
      </c>
      <c r="AF1318" s="10">
        <f t="shared" si="630"/>
        <v>67.5</v>
      </c>
      <c r="AG1318" s="10">
        <f t="shared" si="631"/>
        <v>43.230942167058174</v>
      </c>
    </row>
    <row r="1319" spans="1:33" x14ac:dyDescent="0.2">
      <c r="A1319" s="5">
        <v>40233.666666666664</v>
      </c>
      <c r="B1319" s="8">
        <v>359788.24171395245</v>
      </c>
      <c r="C1319" s="9">
        <v>584.85833333333335</v>
      </c>
      <c r="D1319" s="8">
        <f t="shared" si="610"/>
        <v>359.78824171395246</v>
      </c>
      <c r="E1319" s="8">
        <f t="shared" si="603"/>
        <v>394.87974171395246</v>
      </c>
      <c r="F1319" s="10">
        <f t="shared" si="604"/>
        <v>270</v>
      </c>
      <c r="G1319" s="10">
        <f t="shared" si="605"/>
        <v>89.788241713952459</v>
      </c>
      <c r="H1319" s="10">
        <f t="shared" si="632"/>
        <v>0</v>
      </c>
      <c r="I1319" s="10">
        <f t="shared" si="611"/>
        <v>89.788241713952459</v>
      </c>
      <c r="J1319" s="10">
        <f t="shared" si="612"/>
        <v>0</v>
      </c>
      <c r="K1319" s="10">
        <f t="shared" si="606"/>
        <v>135</v>
      </c>
      <c r="L1319" s="10">
        <f t="shared" si="607"/>
        <v>224.78824171395246</v>
      </c>
      <c r="M1319" s="10">
        <f t="shared" si="623"/>
        <v>0</v>
      </c>
      <c r="N1319" s="10">
        <f t="shared" si="613"/>
        <v>135</v>
      </c>
      <c r="O1319" s="10">
        <f t="shared" si="614"/>
        <v>89.788241713952459</v>
      </c>
      <c r="P1319" s="10">
        <f t="shared" si="608"/>
        <v>90</v>
      </c>
      <c r="Q1319" s="10">
        <f t="shared" si="609"/>
        <v>269.78824171395246</v>
      </c>
      <c r="R1319" s="10">
        <f t="shared" si="624"/>
        <v>0</v>
      </c>
      <c r="S1319" s="10">
        <f t="shared" si="615"/>
        <v>90</v>
      </c>
      <c r="T1319" s="10">
        <f t="shared" si="616"/>
        <v>179.78824171395246</v>
      </c>
      <c r="U1319" s="10">
        <f t="shared" si="625"/>
        <v>0</v>
      </c>
      <c r="V1319" s="10">
        <f t="shared" si="617"/>
        <v>90</v>
      </c>
      <c r="W1319" s="10">
        <f t="shared" si="618"/>
        <v>89.788241713952459</v>
      </c>
      <c r="X1319" s="10">
        <f t="shared" si="619"/>
        <v>135</v>
      </c>
      <c r="Y1319" s="10">
        <f t="shared" si="620"/>
        <v>44.89412085697623</v>
      </c>
      <c r="Z1319" s="10">
        <f t="shared" si="626"/>
        <v>0</v>
      </c>
      <c r="AA1319" s="10">
        <f t="shared" si="627"/>
        <v>44.89412085697623</v>
      </c>
      <c r="AB1319" s="10">
        <f t="shared" si="628"/>
        <v>0</v>
      </c>
      <c r="AC1319" s="10">
        <f t="shared" si="621"/>
        <v>67.5</v>
      </c>
      <c r="AD1319" s="10">
        <f t="shared" si="622"/>
        <v>112.39412085697623</v>
      </c>
      <c r="AE1319" s="10">
        <f t="shared" si="629"/>
        <v>0</v>
      </c>
      <c r="AF1319" s="10">
        <f t="shared" si="630"/>
        <v>67.5</v>
      </c>
      <c r="AG1319" s="10">
        <f t="shared" si="631"/>
        <v>44.89412085697623</v>
      </c>
    </row>
    <row r="1320" spans="1:33" x14ac:dyDescent="0.2">
      <c r="A1320" s="5">
        <v>40233.708333333336</v>
      </c>
      <c r="B1320" s="8">
        <v>364173.6224943854</v>
      </c>
      <c r="C1320" s="9">
        <v>587.27166666666676</v>
      </c>
      <c r="D1320" s="8">
        <f t="shared" si="610"/>
        <v>364.17362249438543</v>
      </c>
      <c r="E1320" s="8">
        <f t="shared" si="603"/>
        <v>399.40992249438546</v>
      </c>
      <c r="F1320" s="10">
        <f t="shared" si="604"/>
        <v>270</v>
      </c>
      <c r="G1320" s="10">
        <f t="shared" si="605"/>
        <v>94.173622494385427</v>
      </c>
      <c r="H1320" s="10">
        <f t="shared" si="632"/>
        <v>0</v>
      </c>
      <c r="I1320" s="10">
        <f t="shared" si="611"/>
        <v>94.173622494385427</v>
      </c>
      <c r="J1320" s="10">
        <f t="shared" si="612"/>
        <v>0</v>
      </c>
      <c r="K1320" s="10">
        <f t="shared" si="606"/>
        <v>135</v>
      </c>
      <c r="L1320" s="10">
        <f t="shared" si="607"/>
        <v>229.17362249438543</v>
      </c>
      <c r="M1320" s="10">
        <f t="shared" si="623"/>
        <v>0</v>
      </c>
      <c r="N1320" s="10">
        <f t="shared" si="613"/>
        <v>135</v>
      </c>
      <c r="O1320" s="10">
        <f t="shared" si="614"/>
        <v>94.173622494385427</v>
      </c>
      <c r="P1320" s="10">
        <f t="shared" si="608"/>
        <v>90</v>
      </c>
      <c r="Q1320" s="10">
        <f t="shared" si="609"/>
        <v>274.17362249438543</v>
      </c>
      <c r="R1320" s="10">
        <f t="shared" si="624"/>
        <v>0</v>
      </c>
      <c r="S1320" s="10">
        <f t="shared" si="615"/>
        <v>90</v>
      </c>
      <c r="T1320" s="10">
        <f t="shared" si="616"/>
        <v>184.17362249438543</v>
      </c>
      <c r="U1320" s="10">
        <f t="shared" si="625"/>
        <v>0</v>
      </c>
      <c r="V1320" s="10">
        <f t="shared" si="617"/>
        <v>90</v>
      </c>
      <c r="W1320" s="10">
        <f t="shared" si="618"/>
        <v>94.173622494385427</v>
      </c>
      <c r="X1320" s="10">
        <f t="shared" si="619"/>
        <v>135</v>
      </c>
      <c r="Y1320" s="10">
        <f t="shared" si="620"/>
        <v>47.086811247192713</v>
      </c>
      <c r="Z1320" s="10">
        <f t="shared" si="626"/>
        <v>0</v>
      </c>
      <c r="AA1320" s="10">
        <f t="shared" si="627"/>
        <v>47.086811247192713</v>
      </c>
      <c r="AB1320" s="10">
        <f t="shared" si="628"/>
        <v>0</v>
      </c>
      <c r="AC1320" s="10">
        <f t="shared" si="621"/>
        <v>67.5</v>
      </c>
      <c r="AD1320" s="10">
        <f t="shared" si="622"/>
        <v>114.58681124719271</v>
      </c>
      <c r="AE1320" s="10">
        <f t="shared" si="629"/>
        <v>0</v>
      </c>
      <c r="AF1320" s="10">
        <f t="shared" si="630"/>
        <v>67.5</v>
      </c>
      <c r="AG1320" s="10">
        <f t="shared" si="631"/>
        <v>47.086811247192713</v>
      </c>
    </row>
    <row r="1321" spans="1:33" x14ac:dyDescent="0.2">
      <c r="A1321" s="5">
        <v>40233.75</v>
      </c>
      <c r="B1321" s="8">
        <v>368521.43763161969</v>
      </c>
      <c r="C1321" s="9">
        <v>585.85</v>
      </c>
      <c r="D1321" s="8">
        <f t="shared" si="610"/>
        <v>368.52143763161968</v>
      </c>
      <c r="E1321" s="8">
        <f t="shared" si="603"/>
        <v>403.67243763161969</v>
      </c>
      <c r="F1321" s="10">
        <f t="shared" si="604"/>
        <v>270</v>
      </c>
      <c r="G1321" s="10">
        <f t="shared" si="605"/>
        <v>98.521437631619676</v>
      </c>
      <c r="H1321" s="10">
        <f t="shared" si="632"/>
        <v>0</v>
      </c>
      <c r="I1321" s="10">
        <f t="shared" si="611"/>
        <v>98.521437631619676</v>
      </c>
      <c r="J1321" s="10">
        <f t="shared" si="612"/>
        <v>0</v>
      </c>
      <c r="K1321" s="10">
        <f t="shared" si="606"/>
        <v>135</v>
      </c>
      <c r="L1321" s="10">
        <f t="shared" si="607"/>
        <v>233.52143763161968</v>
      </c>
      <c r="M1321" s="10">
        <f t="shared" si="623"/>
        <v>0</v>
      </c>
      <c r="N1321" s="10">
        <f t="shared" si="613"/>
        <v>135</v>
      </c>
      <c r="O1321" s="10">
        <f t="shared" si="614"/>
        <v>98.521437631619676</v>
      </c>
      <c r="P1321" s="10">
        <f t="shared" si="608"/>
        <v>90</v>
      </c>
      <c r="Q1321" s="10">
        <f t="shared" si="609"/>
        <v>278.52143763161968</v>
      </c>
      <c r="R1321" s="10">
        <f t="shared" si="624"/>
        <v>0</v>
      </c>
      <c r="S1321" s="10">
        <f t="shared" si="615"/>
        <v>90</v>
      </c>
      <c r="T1321" s="10">
        <f t="shared" si="616"/>
        <v>188.52143763161968</v>
      </c>
      <c r="U1321" s="10">
        <f t="shared" si="625"/>
        <v>0</v>
      </c>
      <c r="V1321" s="10">
        <f t="shared" si="617"/>
        <v>90</v>
      </c>
      <c r="W1321" s="10">
        <f t="shared" si="618"/>
        <v>98.521437631619676</v>
      </c>
      <c r="X1321" s="10">
        <f t="shared" si="619"/>
        <v>135</v>
      </c>
      <c r="Y1321" s="10">
        <f t="shared" si="620"/>
        <v>49.260718815809838</v>
      </c>
      <c r="Z1321" s="10">
        <f t="shared" si="626"/>
        <v>0</v>
      </c>
      <c r="AA1321" s="10">
        <f t="shared" si="627"/>
        <v>49.260718815809838</v>
      </c>
      <c r="AB1321" s="10">
        <f t="shared" si="628"/>
        <v>0</v>
      </c>
      <c r="AC1321" s="10">
        <f t="shared" si="621"/>
        <v>67.5</v>
      </c>
      <c r="AD1321" s="10">
        <f t="shared" si="622"/>
        <v>116.76071881580984</v>
      </c>
      <c r="AE1321" s="10">
        <f t="shared" si="629"/>
        <v>0</v>
      </c>
      <c r="AF1321" s="10">
        <f t="shared" si="630"/>
        <v>67.5</v>
      </c>
      <c r="AG1321" s="10">
        <f t="shared" si="631"/>
        <v>49.260718815809838</v>
      </c>
    </row>
    <row r="1322" spans="1:33" x14ac:dyDescent="0.2">
      <c r="A1322" s="5">
        <v>40233.791666666664</v>
      </c>
      <c r="B1322" s="8">
        <v>374113.85089100216</v>
      </c>
      <c r="C1322" s="9">
        <v>588.87833333333344</v>
      </c>
      <c r="D1322" s="8">
        <f t="shared" si="610"/>
        <v>374.11385089100219</v>
      </c>
      <c r="E1322" s="8">
        <f t="shared" si="603"/>
        <v>409.44655089100218</v>
      </c>
      <c r="F1322" s="10">
        <f t="shared" si="604"/>
        <v>270</v>
      </c>
      <c r="G1322" s="10">
        <f t="shared" si="605"/>
        <v>104.11385089100219</v>
      </c>
      <c r="H1322" s="10">
        <f t="shared" si="632"/>
        <v>0</v>
      </c>
      <c r="I1322" s="10">
        <f t="shared" si="611"/>
        <v>104.11385089100219</v>
      </c>
      <c r="J1322" s="10">
        <f t="shared" si="612"/>
        <v>0</v>
      </c>
      <c r="K1322" s="10">
        <f t="shared" si="606"/>
        <v>135</v>
      </c>
      <c r="L1322" s="10">
        <f t="shared" si="607"/>
        <v>239.11385089100219</v>
      </c>
      <c r="M1322" s="10">
        <f t="shared" si="623"/>
        <v>0</v>
      </c>
      <c r="N1322" s="10">
        <f t="shared" si="613"/>
        <v>135</v>
      </c>
      <c r="O1322" s="10">
        <f t="shared" si="614"/>
        <v>104.11385089100219</v>
      </c>
      <c r="P1322" s="10">
        <f t="shared" si="608"/>
        <v>90</v>
      </c>
      <c r="Q1322" s="10">
        <f t="shared" si="609"/>
        <v>284.11385089100219</v>
      </c>
      <c r="R1322" s="10">
        <f t="shared" si="624"/>
        <v>0</v>
      </c>
      <c r="S1322" s="10">
        <f t="shared" si="615"/>
        <v>90</v>
      </c>
      <c r="T1322" s="10">
        <f t="shared" si="616"/>
        <v>194.11385089100219</v>
      </c>
      <c r="U1322" s="10">
        <f t="shared" si="625"/>
        <v>0</v>
      </c>
      <c r="V1322" s="10">
        <f t="shared" si="617"/>
        <v>90</v>
      </c>
      <c r="W1322" s="10">
        <f t="shared" si="618"/>
        <v>104.11385089100219</v>
      </c>
      <c r="X1322" s="10">
        <f t="shared" si="619"/>
        <v>135</v>
      </c>
      <c r="Y1322" s="10">
        <f t="shared" si="620"/>
        <v>52.056925445501093</v>
      </c>
      <c r="Z1322" s="10">
        <f t="shared" si="626"/>
        <v>0</v>
      </c>
      <c r="AA1322" s="10">
        <f t="shared" si="627"/>
        <v>52.056925445501093</v>
      </c>
      <c r="AB1322" s="10">
        <f t="shared" si="628"/>
        <v>0</v>
      </c>
      <c r="AC1322" s="10">
        <f t="shared" si="621"/>
        <v>67.5</v>
      </c>
      <c r="AD1322" s="10">
        <f t="shared" si="622"/>
        <v>119.55692544550109</v>
      </c>
      <c r="AE1322" s="10">
        <f t="shared" si="629"/>
        <v>0</v>
      </c>
      <c r="AF1322" s="10">
        <f t="shared" si="630"/>
        <v>67.5</v>
      </c>
      <c r="AG1322" s="10">
        <f t="shared" si="631"/>
        <v>52.056925445501093</v>
      </c>
    </row>
    <row r="1323" spans="1:33" x14ac:dyDescent="0.2">
      <c r="A1323" s="5">
        <v>40233.833333333336</v>
      </c>
      <c r="B1323" s="8">
        <v>378595.33453545847</v>
      </c>
      <c r="C1323" s="9">
        <v>580.80666666666673</v>
      </c>
      <c r="D1323" s="8">
        <f t="shared" si="610"/>
        <v>378.59533453545845</v>
      </c>
      <c r="E1323" s="8">
        <f t="shared" si="603"/>
        <v>413.44373453545847</v>
      </c>
      <c r="F1323" s="10">
        <f t="shared" si="604"/>
        <v>270</v>
      </c>
      <c r="G1323" s="10">
        <f t="shared" si="605"/>
        <v>108.59533453545845</v>
      </c>
      <c r="H1323" s="10">
        <f t="shared" si="632"/>
        <v>0</v>
      </c>
      <c r="I1323" s="10">
        <f t="shared" si="611"/>
        <v>108.59533453545845</v>
      </c>
      <c r="J1323" s="10">
        <f t="shared" si="612"/>
        <v>0</v>
      </c>
      <c r="K1323" s="10">
        <f t="shared" si="606"/>
        <v>135</v>
      </c>
      <c r="L1323" s="10">
        <f t="shared" si="607"/>
        <v>243.59533453545845</v>
      </c>
      <c r="M1323" s="10">
        <f t="shared" si="623"/>
        <v>0</v>
      </c>
      <c r="N1323" s="10">
        <f t="shared" si="613"/>
        <v>135</v>
      </c>
      <c r="O1323" s="10">
        <f t="shared" si="614"/>
        <v>108.59533453545845</v>
      </c>
      <c r="P1323" s="10">
        <f t="shared" si="608"/>
        <v>90</v>
      </c>
      <c r="Q1323" s="10">
        <f t="shared" si="609"/>
        <v>288.59533453545845</v>
      </c>
      <c r="R1323" s="10">
        <f t="shared" si="624"/>
        <v>0</v>
      </c>
      <c r="S1323" s="10">
        <f t="shared" si="615"/>
        <v>90</v>
      </c>
      <c r="T1323" s="10">
        <f t="shared" si="616"/>
        <v>198.59533453545845</v>
      </c>
      <c r="U1323" s="10">
        <f t="shared" si="625"/>
        <v>0</v>
      </c>
      <c r="V1323" s="10">
        <f t="shared" si="617"/>
        <v>90</v>
      </c>
      <c r="W1323" s="10">
        <f t="shared" si="618"/>
        <v>108.59533453545845</v>
      </c>
      <c r="X1323" s="10">
        <f t="shared" si="619"/>
        <v>135</v>
      </c>
      <c r="Y1323" s="10">
        <f t="shared" si="620"/>
        <v>54.297667267729224</v>
      </c>
      <c r="Z1323" s="10">
        <f t="shared" si="626"/>
        <v>0</v>
      </c>
      <c r="AA1323" s="10">
        <f t="shared" si="627"/>
        <v>54.297667267729224</v>
      </c>
      <c r="AB1323" s="10">
        <f t="shared" si="628"/>
        <v>0</v>
      </c>
      <c r="AC1323" s="10">
        <f t="shared" si="621"/>
        <v>67.5</v>
      </c>
      <c r="AD1323" s="10">
        <f t="shared" si="622"/>
        <v>121.79766726772922</v>
      </c>
      <c r="AE1323" s="10">
        <f t="shared" si="629"/>
        <v>0</v>
      </c>
      <c r="AF1323" s="10">
        <f t="shared" si="630"/>
        <v>67.5</v>
      </c>
      <c r="AG1323" s="10">
        <f t="shared" si="631"/>
        <v>54.297667267729224</v>
      </c>
    </row>
    <row r="1324" spans="1:33" x14ac:dyDescent="0.2">
      <c r="A1324" s="5">
        <v>40233.875</v>
      </c>
      <c r="B1324" s="8">
        <v>380881.1951055869</v>
      </c>
      <c r="C1324" s="9">
        <v>571.89</v>
      </c>
      <c r="D1324" s="8">
        <f t="shared" si="610"/>
        <v>380.88119510558693</v>
      </c>
      <c r="E1324" s="8">
        <f t="shared" si="603"/>
        <v>415.19459510558693</v>
      </c>
      <c r="F1324" s="10">
        <f t="shared" si="604"/>
        <v>270</v>
      </c>
      <c r="G1324" s="10">
        <f t="shared" si="605"/>
        <v>110.88119510558693</v>
      </c>
      <c r="H1324" s="10">
        <f t="shared" si="632"/>
        <v>0</v>
      </c>
      <c r="I1324" s="10">
        <f t="shared" si="611"/>
        <v>110.88119510558693</v>
      </c>
      <c r="J1324" s="10">
        <f t="shared" si="612"/>
        <v>0</v>
      </c>
      <c r="K1324" s="10">
        <f t="shared" si="606"/>
        <v>135</v>
      </c>
      <c r="L1324" s="10">
        <f t="shared" si="607"/>
        <v>245.88119510558693</v>
      </c>
      <c r="M1324" s="10">
        <f t="shared" si="623"/>
        <v>0</v>
      </c>
      <c r="N1324" s="10">
        <f t="shared" si="613"/>
        <v>135</v>
      </c>
      <c r="O1324" s="10">
        <f t="shared" si="614"/>
        <v>110.88119510558693</v>
      </c>
      <c r="P1324" s="10">
        <f t="shared" si="608"/>
        <v>90</v>
      </c>
      <c r="Q1324" s="10">
        <f t="shared" si="609"/>
        <v>290.88119510558693</v>
      </c>
      <c r="R1324" s="10">
        <f t="shared" si="624"/>
        <v>0</v>
      </c>
      <c r="S1324" s="10">
        <f t="shared" si="615"/>
        <v>90</v>
      </c>
      <c r="T1324" s="10">
        <f t="shared" si="616"/>
        <v>200.88119510558693</v>
      </c>
      <c r="U1324" s="10">
        <f t="shared" si="625"/>
        <v>0</v>
      </c>
      <c r="V1324" s="10">
        <f t="shared" si="617"/>
        <v>90</v>
      </c>
      <c r="W1324" s="10">
        <f t="shared" si="618"/>
        <v>110.88119510558693</v>
      </c>
      <c r="X1324" s="10">
        <f t="shared" si="619"/>
        <v>135</v>
      </c>
      <c r="Y1324" s="10">
        <f t="shared" si="620"/>
        <v>55.440597552793463</v>
      </c>
      <c r="Z1324" s="10">
        <f t="shared" si="626"/>
        <v>0</v>
      </c>
      <c r="AA1324" s="10">
        <f t="shared" si="627"/>
        <v>55.440597552793463</v>
      </c>
      <c r="AB1324" s="10">
        <f t="shared" si="628"/>
        <v>0</v>
      </c>
      <c r="AC1324" s="10">
        <f t="shared" si="621"/>
        <v>67.5</v>
      </c>
      <c r="AD1324" s="10">
        <f t="shared" si="622"/>
        <v>122.94059755279346</v>
      </c>
      <c r="AE1324" s="10">
        <f t="shared" si="629"/>
        <v>0</v>
      </c>
      <c r="AF1324" s="10">
        <f t="shared" si="630"/>
        <v>67.5</v>
      </c>
      <c r="AG1324" s="10">
        <f t="shared" si="631"/>
        <v>55.440597552793463</v>
      </c>
    </row>
    <row r="1325" spans="1:33" x14ac:dyDescent="0.2">
      <c r="A1325" s="5">
        <v>40233.916666666664</v>
      </c>
      <c r="B1325" s="8">
        <v>378905.27059968543</v>
      </c>
      <c r="C1325" s="9">
        <v>571.29000000000008</v>
      </c>
      <c r="D1325" s="8">
        <f t="shared" si="610"/>
        <v>378.90527059968542</v>
      </c>
      <c r="E1325" s="8">
        <f t="shared" si="603"/>
        <v>413.18267059968542</v>
      </c>
      <c r="F1325" s="10">
        <f t="shared" si="604"/>
        <v>270</v>
      </c>
      <c r="G1325" s="10">
        <f t="shared" si="605"/>
        <v>108.90527059968542</v>
      </c>
      <c r="H1325" s="10">
        <f t="shared" si="632"/>
        <v>0</v>
      </c>
      <c r="I1325" s="10">
        <f t="shared" si="611"/>
        <v>108.90527059968542</v>
      </c>
      <c r="J1325" s="10">
        <f t="shared" si="612"/>
        <v>0</v>
      </c>
      <c r="K1325" s="10">
        <f t="shared" si="606"/>
        <v>135</v>
      </c>
      <c r="L1325" s="10">
        <f t="shared" si="607"/>
        <v>243.90527059968542</v>
      </c>
      <c r="M1325" s="10">
        <f t="shared" si="623"/>
        <v>0</v>
      </c>
      <c r="N1325" s="10">
        <f t="shared" si="613"/>
        <v>135</v>
      </c>
      <c r="O1325" s="10">
        <f t="shared" si="614"/>
        <v>108.90527059968542</v>
      </c>
      <c r="P1325" s="10">
        <f t="shared" si="608"/>
        <v>90</v>
      </c>
      <c r="Q1325" s="10">
        <f t="shared" si="609"/>
        <v>288.90527059968542</v>
      </c>
      <c r="R1325" s="10">
        <f t="shared" si="624"/>
        <v>0</v>
      </c>
      <c r="S1325" s="10">
        <f t="shared" si="615"/>
        <v>90</v>
      </c>
      <c r="T1325" s="10">
        <f t="shared" si="616"/>
        <v>198.90527059968542</v>
      </c>
      <c r="U1325" s="10">
        <f t="shared" si="625"/>
        <v>0</v>
      </c>
      <c r="V1325" s="10">
        <f t="shared" si="617"/>
        <v>90</v>
      </c>
      <c r="W1325" s="10">
        <f t="shared" si="618"/>
        <v>108.90527059968542</v>
      </c>
      <c r="X1325" s="10">
        <f t="shared" si="619"/>
        <v>135</v>
      </c>
      <c r="Y1325" s="10">
        <f t="shared" si="620"/>
        <v>54.452635299842711</v>
      </c>
      <c r="Z1325" s="10">
        <f t="shared" si="626"/>
        <v>0</v>
      </c>
      <c r="AA1325" s="10">
        <f t="shared" si="627"/>
        <v>54.452635299842711</v>
      </c>
      <c r="AB1325" s="10">
        <f t="shared" si="628"/>
        <v>0</v>
      </c>
      <c r="AC1325" s="10">
        <f t="shared" si="621"/>
        <v>67.5</v>
      </c>
      <c r="AD1325" s="10">
        <f t="shared" si="622"/>
        <v>121.95263529984271</v>
      </c>
      <c r="AE1325" s="10">
        <f t="shared" si="629"/>
        <v>0</v>
      </c>
      <c r="AF1325" s="10">
        <f t="shared" si="630"/>
        <v>67.5</v>
      </c>
      <c r="AG1325" s="10">
        <f t="shared" si="631"/>
        <v>54.452635299842711</v>
      </c>
    </row>
    <row r="1326" spans="1:33" x14ac:dyDescent="0.2">
      <c r="A1326" s="5">
        <v>40233.958333333336</v>
      </c>
      <c r="B1326" s="8">
        <v>380282.56482192886</v>
      </c>
      <c r="C1326" s="9">
        <v>571.01666666666665</v>
      </c>
      <c r="D1326" s="8">
        <f t="shared" si="610"/>
        <v>380.28256482192887</v>
      </c>
      <c r="E1326" s="8">
        <f t="shared" si="603"/>
        <v>414.5435648219289</v>
      </c>
      <c r="F1326" s="10">
        <f t="shared" si="604"/>
        <v>270</v>
      </c>
      <c r="G1326" s="10">
        <f t="shared" si="605"/>
        <v>110.28256482192887</v>
      </c>
      <c r="H1326" s="10">
        <f t="shared" si="632"/>
        <v>0</v>
      </c>
      <c r="I1326" s="10">
        <f t="shared" si="611"/>
        <v>110.28256482192887</v>
      </c>
      <c r="J1326" s="10">
        <f t="shared" si="612"/>
        <v>0</v>
      </c>
      <c r="K1326" s="10">
        <f t="shared" si="606"/>
        <v>135</v>
      </c>
      <c r="L1326" s="10">
        <f t="shared" si="607"/>
        <v>245.28256482192887</v>
      </c>
      <c r="M1326" s="10">
        <f t="shared" si="623"/>
        <v>0</v>
      </c>
      <c r="N1326" s="10">
        <f t="shared" si="613"/>
        <v>135</v>
      </c>
      <c r="O1326" s="10">
        <f t="shared" si="614"/>
        <v>110.28256482192887</v>
      </c>
      <c r="P1326" s="10">
        <f t="shared" si="608"/>
        <v>90</v>
      </c>
      <c r="Q1326" s="10">
        <f t="shared" si="609"/>
        <v>290.28256482192887</v>
      </c>
      <c r="R1326" s="10">
        <f t="shared" si="624"/>
        <v>0</v>
      </c>
      <c r="S1326" s="10">
        <f t="shared" si="615"/>
        <v>90</v>
      </c>
      <c r="T1326" s="10">
        <f t="shared" si="616"/>
        <v>200.28256482192887</v>
      </c>
      <c r="U1326" s="10">
        <f t="shared" si="625"/>
        <v>0</v>
      </c>
      <c r="V1326" s="10">
        <f t="shared" si="617"/>
        <v>90</v>
      </c>
      <c r="W1326" s="10">
        <f t="shared" si="618"/>
        <v>110.28256482192887</v>
      </c>
      <c r="X1326" s="10">
        <f t="shared" si="619"/>
        <v>135</v>
      </c>
      <c r="Y1326" s="10">
        <f t="shared" si="620"/>
        <v>55.141282410964436</v>
      </c>
      <c r="Z1326" s="10">
        <f t="shared" si="626"/>
        <v>0</v>
      </c>
      <c r="AA1326" s="10">
        <f t="shared" si="627"/>
        <v>55.141282410964436</v>
      </c>
      <c r="AB1326" s="10">
        <f t="shared" si="628"/>
        <v>0</v>
      </c>
      <c r="AC1326" s="10">
        <f t="shared" si="621"/>
        <v>67.5</v>
      </c>
      <c r="AD1326" s="10">
        <f t="shared" si="622"/>
        <v>122.64128241096444</v>
      </c>
      <c r="AE1326" s="10">
        <f t="shared" si="629"/>
        <v>0</v>
      </c>
      <c r="AF1326" s="10">
        <f t="shared" si="630"/>
        <v>67.5</v>
      </c>
      <c r="AG1326" s="10">
        <f t="shared" si="631"/>
        <v>55.141282410964436</v>
      </c>
    </row>
    <row r="1327" spans="1:33" x14ac:dyDescent="0.2">
      <c r="A1327" s="5">
        <v>40234</v>
      </c>
      <c r="B1327" s="8">
        <v>380679.94682395976</v>
      </c>
      <c r="C1327" s="9">
        <v>570.73833333333334</v>
      </c>
      <c r="D1327" s="8">
        <f t="shared" si="610"/>
        <v>380.67994682395977</v>
      </c>
      <c r="E1327" s="8">
        <f t="shared" si="603"/>
        <v>414.92424682395978</v>
      </c>
      <c r="F1327" s="10">
        <f t="shared" si="604"/>
        <v>270</v>
      </c>
      <c r="G1327" s="10">
        <f t="shared" si="605"/>
        <v>110.67994682395977</v>
      </c>
      <c r="H1327" s="10">
        <f t="shared" si="632"/>
        <v>0</v>
      </c>
      <c r="I1327" s="10">
        <f t="shared" si="611"/>
        <v>110.67994682395977</v>
      </c>
      <c r="J1327" s="10">
        <f t="shared" si="612"/>
        <v>0</v>
      </c>
      <c r="K1327" s="10">
        <f t="shared" si="606"/>
        <v>135</v>
      </c>
      <c r="L1327" s="10">
        <f t="shared" si="607"/>
        <v>245.67994682395977</v>
      </c>
      <c r="M1327" s="10">
        <f t="shared" si="623"/>
        <v>0</v>
      </c>
      <c r="N1327" s="10">
        <f t="shared" si="613"/>
        <v>135</v>
      </c>
      <c r="O1327" s="10">
        <f t="shared" si="614"/>
        <v>110.67994682395977</v>
      </c>
      <c r="P1327" s="10">
        <f t="shared" si="608"/>
        <v>90</v>
      </c>
      <c r="Q1327" s="10">
        <f t="shared" si="609"/>
        <v>290.67994682395977</v>
      </c>
      <c r="R1327" s="10">
        <f t="shared" si="624"/>
        <v>0</v>
      </c>
      <c r="S1327" s="10">
        <f t="shared" si="615"/>
        <v>90</v>
      </c>
      <c r="T1327" s="10">
        <f t="shared" si="616"/>
        <v>200.67994682395977</v>
      </c>
      <c r="U1327" s="10">
        <f t="shared" si="625"/>
        <v>0</v>
      </c>
      <c r="V1327" s="10">
        <f t="shared" si="617"/>
        <v>90</v>
      </c>
      <c r="W1327" s="10">
        <f t="shared" si="618"/>
        <v>110.67994682395977</v>
      </c>
      <c r="X1327" s="10">
        <f t="shared" si="619"/>
        <v>135</v>
      </c>
      <c r="Y1327" s="10">
        <f t="shared" si="620"/>
        <v>55.339973411979884</v>
      </c>
      <c r="Z1327" s="10">
        <f t="shared" si="626"/>
        <v>0</v>
      </c>
      <c r="AA1327" s="10">
        <f t="shared" si="627"/>
        <v>55.339973411979884</v>
      </c>
      <c r="AB1327" s="10">
        <f t="shared" si="628"/>
        <v>0</v>
      </c>
      <c r="AC1327" s="10">
        <f t="shared" si="621"/>
        <v>67.5</v>
      </c>
      <c r="AD1327" s="10">
        <f t="shared" si="622"/>
        <v>122.83997341197988</v>
      </c>
      <c r="AE1327" s="10">
        <f t="shared" si="629"/>
        <v>0</v>
      </c>
      <c r="AF1327" s="10">
        <f t="shared" si="630"/>
        <v>67.5</v>
      </c>
      <c r="AG1327" s="10">
        <f t="shared" si="631"/>
        <v>55.339973411979884</v>
      </c>
    </row>
    <row r="1328" spans="1:33" x14ac:dyDescent="0.2">
      <c r="A1328" s="5">
        <v>40234.041666666664</v>
      </c>
      <c r="B1328" s="8">
        <v>380169.48458675237</v>
      </c>
      <c r="C1328" s="9">
        <v>570.50333333333344</v>
      </c>
      <c r="D1328" s="8">
        <f t="shared" si="610"/>
        <v>380.16948458675239</v>
      </c>
      <c r="E1328" s="8">
        <f t="shared" si="603"/>
        <v>414.39968458675241</v>
      </c>
      <c r="F1328" s="10">
        <f t="shared" si="604"/>
        <v>270</v>
      </c>
      <c r="G1328" s="10">
        <f t="shared" si="605"/>
        <v>110.16948458675239</v>
      </c>
      <c r="H1328" s="10">
        <f t="shared" si="632"/>
        <v>0</v>
      </c>
      <c r="I1328" s="10">
        <f t="shared" si="611"/>
        <v>110.16948458675239</v>
      </c>
      <c r="J1328" s="10">
        <f t="shared" si="612"/>
        <v>0</v>
      </c>
      <c r="K1328" s="10">
        <f t="shared" si="606"/>
        <v>135</v>
      </c>
      <c r="L1328" s="10">
        <f t="shared" si="607"/>
        <v>245.16948458675239</v>
      </c>
      <c r="M1328" s="10">
        <f t="shared" si="623"/>
        <v>0</v>
      </c>
      <c r="N1328" s="10">
        <f t="shared" si="613"/>
        <v>135</v>
      </c>
      <c r="O1328" s="10">
        <f t="shared" si="614"/>
        <v>110.16948458675239</v>
      </c>
      <c r="P1328" s="10">
        <f t="shared" si="608"/>
        <v>90</v>
      </c>
      <c r="Q1328" s="10">
        <f t="shared" si="609"/>
        <v>290.16948458675239</v>
      </c>
      <c r="R1328" s="10">
        <f t="shared" si="624"/>
        <v>0</v>
      </c>
      <c r="S1328" s="10">
        <f t="shared" si="615"/>
        <v>90</v>
      </c>
      <c r="T1328" s="10">
        <f t="shared" si="616"/>
        <v>200.16948458675239</v>
      </c>
      <c r="U1328" s="10">
        <f t="shared" si="625"/>
        <v>0</v>
      </c>
      <c r="V1328" s="10">
        <f t="shared" si="617"/>
        <v>90</v>
      </c>
      <c r="W1328" s="10">
        <f t="shared" si="618"/>
        <v>110.16948458675239</v>
      </c>
      <c r="X1328" s="10">
        <f t="shared" si="619"/>
        <v>135</v>
      </c>
      <c r="Y1328" s="10">
        <f t="shared" si="620"/>
        <v>55.084742293376195</v>
      </c>
      <c r="Z1328" s="10">
        <f t="shared" si="626"/>
        <v>0</v>
      </c>
      <c r="AA1328" s="10">
        <f t="shared" si="627"/>
        <v>55.084742293376195</v>
      </c>
      <c r="AB1328" s="10">
        <f t="shared" si="628"/>
        <v>0</v>
      </c>
      <c r="AC1328" s="10">
        <f t="shared" si="621"/>
        <v>67.5</v>
      </c>
      <c r="AD1328" s="10">
        <f t="shared" si="622"/>
        <v>122.58474229337619</v>
      </c>
      <c r="AE1328" s="10">
        <f t="shared" si="629"/>
        <v>0</v>
      </c>
      <c r="AF1328" s="10">
        <f t="shared" si="630"/>
        <v>67.5</v>
      </c>
      <c r="AG1328" s="10">
        <f t="shared" si="631"/>
        <v>55.084742293376195</v>
      </c>
    </row>
    <row r="1329" spans="1:33" x14ac:dyDescent="0.2">
      <c r="A1329" s="5">
        <v>40234.083333333336</v>
      </c>
      <c r="B1329" s="8">
        <v>381336.33760325279</v>
      </c>
      <c r="C1329" s="9">
        <v>564.93833333333328</v>
      </c>
      <c r="D1329" s="8">
        <f t="shared" si="610"/>
        <v>381.33633760325279</v>
      </c>
      <c r="E1329" s="8">
        <f t="shared" si="603"/>
        <v>415.23263760325278</v>
      </c>
      <c r="F1329" s="10">
        <f t="shared" si="604"/>
        <v>270</v>
      </c>
      <c r="G1329" s="10">
        <f t="shared" si="605"/>
        <v>111.33633760325279</v>
      </c>
      <c r="H1329" s="10">
        <f t="shared" si="632"/>
        <v>0</v>
      </c>
      <c r="I1329" s="10">
        <f t="shared" si="611"/>
        <v>111.33633760325279</v>
      </c>
      <c r="J1329" s="10">
        <f t="shared" si="612"/>
        <v>0</v>
      </c>
      <c r="K1329" s="10">
        <f t="shared" si="606"/>
        <v>135</v>
      </c>
      <c r="L1329" s="10">
        <f t="shared" si="607"/>
        <v>246.33633760325279</v>
      </c>
      <c r="M1329" s="10">
        <f t="shared" si="623"/>
        <v>0</v>
      </c>
      <c r="N1329" s="10">
        <f t="shared" si="613"/>
        <v>135</v>
      </c>
      <c r="O1329" s="10">
        <f t="shared" si="614"/>
        <v>111.33633760325279</v>
      </c>
      <c r="P1329" s="10">
        <f t="shared" si="608"/>
        <v>90</v>
      </c>
      <c r="Q1329" s="10">
        <f t="shared" si="609"/>
        <v>291.33633760325279</v>
      </c>
      <c r="R1329" s="10">
        <f t="shared" si="624"/>
        <v>0</v>
      </c>
      <c r="S1329" s="10">
        <f t="shared" si="615"/>
        <v>90</v>
      </c>
      <c r="T1329" s="10">
        <f t="shared" si="616"/>
        <v>201.33633760325279</v>
      </c>
      <c r="U1329" s="10">
        <f t="shared" si="625"/>
        <v>0</v>
      </c>
      <c r="V1329" s="10">
        <f t="shared" si="617"/>
        <v>90</v>
      </c>
      <c r="W1329" s="10">
        <f t="shared" si="618"/>
        <v>111.33633760325279</v>
      </c>
      <c r="X1329" s="10">
        <f t="shared" si="619"/>
        <v>135</v>
      </c>
      <c r="Y1329" s="10">
        <f t="shared" si="620"/>
        <v>55.668168801626393</v>
      </c>
      <c r="Z1329" s="10">
        <f t="shared" si="626"/>
        <v>0</v>
      </c>
      <c r="AA1329" s="10">
        <f t="shared" si="627"/>
        <v>55.668168801626393</v>
      </c>
      <c r="AB1329" s="10">
        <f t="shared" si="628"/>
        <v>0</v>
      </c>
      <c r="AC1329" s="10">
        <f t="shared" si="621"/>
        <v>67.5</v>
      </c>
      <c r="AD1329" s="10">
        <f t="shared" si="622"/>
        <v>123.16816880162639</v>
      </c>
      <c r="AE1329" s="10">
        <f t="shared" si="629"/>
        <v>0</v>
      </c>
      <c r="AF1329" s="10">
        <f t="shared" si="630"/>
        <v>67.5</v>
      </c>
      <c r="AG1329" s="10">
        <f t="shared" si="631"/>
        <v>55.668168801626393</v>
      </c>
    </row>
    <row r="1330" spans="1:33" x14ac:dyDescent="0.2">
      <c r="A1330" s="5">
        <v>40234.125</v>
      </c>
      <c r="B1330" s="8">
        <v>381006.815330073</v>
      </c>
      <c r="C1330" s="9">
        <v>565.06500000000005</v>
      </c>
      <c r="D1330" s="8">
        <f t="shared" si="610"/>
        <v>381.00681533007298</v>
      </c>
      <c r="E1330" s="8">
        <f t="shared" si="603"/>
        <v>414.910715330073</v>
      </c>
      <c r="F1330" s="10">
        <f t="shared" si="604"/>
        <v>270</v>
      </c>
      <c r="G1330" s="10">
        <f t="shared" si="605"/>
        <v>111.00681533007298</v>
      </c>
      <c r="H1330" s="10">
        <f t="shared" si="632"/>
        <v>0</v>
      </c>
      <c r="I1330" s="10">
        <f t="shared" si="611"/>
        <v>111.00681533007298</v>
      </c>
      <c r="J1330" s="10">
        <f t="shared" si="612"/>
        <v>0</v>
      </c>
      <c r="K1330" s="10">
        <f t="shared" si="606"/>
        <v>135</v>
      </c>
      <c r="L1330" s="10">
        <f t="shared" si="607"/>
        <v>246.00681533007298</v>
      </c>
      <c r="M1330" s="10">
        <f t="shared" si="623"/>
        <v>0</v>
      </c>
      <c r="N1330" s="10">
        <f t="shared" si="613"/>
        <v>135</v>
      </c>
      <c r="O1330" s="10">
        <f t="shared" si="614"/>
        <v>111.00681533007298</v>
      </c>
      <c r="P1330" s="10">
        <f t="shared" si="608"/>
        <v>90</v>
      </c>
      <c r="Q1330" s="10">
        <f t="shared" si="609"/>
        <v>291.00681533007298</v>
      </c>
      <c r="R1330" s="10">
        <f t="shared" si="624"/>
        <v>0</v>
      </c>
      <c r="S1330" s="10">
        <f t="shared" si="615"/>
        <v>90</v>
      </c>
      <c r="T1330" s="10">
        <f t="shared" si="616"/>
        <v>201.00681533007298</v>
      </c>
      <c r="U1330" s="10">
        <f t="shared" si="625"/>
        <v>0</v>
      </c>
      <c r="V1330" s="10">
        <f t="shared" si="617"/>
        <v>90</v>
      </c>
      <c r="W1330" s="10">
        <f t="shared" si="618"/>
        <v>111.00681533007298</v>
      </c>
      <c r="X1330" s="10">
        <f t="shared" si="619"/>
        <v>135</v>
      </c>
      <c r="Y1330" s="10">
        <f t="shared" si="620"/>
        <v>55.503407665036491</v>
      </c>
      <c r="Z1330" s="10">
        <f t="shared" si="626"/>
        <v>0</v>
      </c>
      <c r="AA1330" s="10">
        <f t="shared" si="627"/>
        <v>55.503407665036491</v>
      </c>
      <c r="AB1330" s="10">
        <f t="shared" si="628"/>
        <v>0</v>
      </c>
      <c r="AC1330" s="10">
        <f t="shared" si="621"/>
        <v>67.5</v>
      </c>
      <c r="AD1330" s="10">
        <f t="shared" si="622"/>
        <v>123.00340766503649</v>
      </c>
      <c r="AE1330" s="10">
        <f t="shared" si="629"/>
        <v>0</v>
      </c>
      <c r="AF1330" s="10">
        <f t="shared" si="630"/>
        <v>67.5</v>
      </c>
      <c r="AG1330" s="10">
        <f t="shared" si="631"/>
        <v>55.503407665036491</v>
      </c>
    </row>
    <row r="1331" spans="1:33" x14ac:dyDescent="0.2">
      <c r="A1331" s="5">
        <v>40234.166666666664</v>
      </c>
      <c r="B1331" s="8">
        <v>379242.8247830593</v>
      </c>
      <c r="C1331" s="9">
        <v>566.6149999999999</v>
      </c>
      <c r="D1331" s="8">
        <f t="shared" si="610"/>
        <v>379.24282478305929</v>
      </c>
      <c r="E1331" s="8">
        <f t="shared" si="603"/>
        <v>413.23972478305927</v>
      </c>
      <c r="F1331" s="10">
        <f t="shared" si="604"/>
        <v>270</v>
      </c>
      <c r="G1331" s="10">
        <f t="shared" si="605"/>
        <v>109.24282478305929</v>
      </c>
      <c r="H1331" s="10">
        <f t="shared" si="632"/>
        <v>0</v>
      </c>
      <c r="I1331" s="10">
        <f t="shared" si="611"/>
        <v>109.24282478305929</v>
      </c>
      <c r="J1331" s="10">
        <f t="shared" si="612"/>
        <v>0</v>
      </c>
      <c r="K1331" s="10">
        <f t="shared" si="606"/>
        <v>135</v>
      </c>
      <c r="L1331" s="10">
        <f t="shared" si="607"/>
        <v>244.24282478305929</v>
      </c>
      <c r="M1331" s="10">
        <f t="shared" si="623"/>
        <v>0</v>
      </c>
      <c r="N1331" s="10">
        <f t="shared" si="613"/>
        <v>135</v>
      </c>
      <c r="O1331" s="10">
        <f t="shared" si="614"/>
        <v>109.24282478305929</v>
      </c>
      <c r="P1331" s="10">
        <f t="shared" si="608"/>
        <v>90</v>
      </c>
      <c r="Q1331" s="10">
        <f t="shared" si="609"/>
        <v>289.24282478305929</v>
      </c>
      <c r="R1331" s="10">
        <f t="shared" si="624"/>
        <v>0</v>
      </c>
      <c r="S1331" s="10">
        <f t="shared" si="615"/>
        <v>90</v>
      </c>
      <c r="T1331" s="10">
        <f t="shared" si="616"/>
        <v>199.24282478305929</v>
      </c>
      <c r="U1331" s="10">
        <f t="shared" si="625"/>
        <v>0</v>
      </c>
      <c r="V1331" s="10">
        <f t="shared" si="617"/>
        <v>90</v>
      </c>
      <c r="W1331" s="10">
        <f t="shared" si="618"/>
        <v>109.24282478305929</v>
      </c>
      <c r="X1331" s="10">
        <f t="shared" si="619"/>
        <v>135</v>
      </c>
      <c r="Y1331" s="10">
        <f t="shared" si="620"/>
        <v>54.621412391529645</v>
      </c>
      <c r="Z1331" s="10">
        <f t="shared" si="626"/>
        <v>0</v>
      </c>
      <c r="AA1331" s="10">
        <f t="shared" si="627"/>
        <v>54.621412391529645</v>
      </c>
      <c r="AB1331" s="10">
        <f t="shared" si="628"/>
        <v>0</v>
      </c>
      <c r="AC1331" s="10">
        <f t="shared" si="621"/>
        <v>67.5</v>
      </c>
      <c r="AD1331" s="10">
        <f t="shared" si="622"/>
        <v>122.12141239152965</v>
      </c>
      <c r="AE1331" s="10">
        <f t="shared" si="629"/>
        <v>0</v>
      </c>
      <c r="AF1331" s="10">
        <f t="shared" si="630"/>
        <v>67.5</v>
      </c>
      <c r="AG1331" s="10">
        <f t="shared" si="631"/>
        <v>54.621412391529645</v>
      </c>
    </row>
    <row r="1332" spans="1:33" x14ac:dyDescent="0.2">
      <c r="A1332" s="5">
        <v>40234.208333333336</v>
      </c>
      <c r="B1332" s="8">
        <v>380225.69672620582</v>
      </c>
      <c r="C1332" s="9">
        <v>557.86666666666667</v>
      </c>
      <c r="D1332" s="8">
        <f t="shared" si="610"/>
        <v>380.2256967262058</v>
      </c>
      <c r="E1332" s="8">
        <f t="shared" si="603"/>
        <v>413.69769672620578</v>
      </c>
      <c r="F1332" s="10">
        <f t="shared" si="604"/>
        <v>270</v>
      </c>
      <c r="G1332" s="10">
        <f t="shared" si="605"/>
        <v>110.2256967262058</v>
      </c>
      <c r="H1332" s="10">
        <f t="shared" si="632"/>
        <v>0</v>
      </c>
      <c r="I1332" s="10">
        <f t="shared" si="611"/>
        <v>110.2256967262058</v>
      </c>
      <c r="J1332" s="10">
        <f t="shared" si="612"/>
        <v>0</v>
      </c>
      <c r="K1332" s="10">
        <f t="shared" si="606"/>
        <v>135</v>
      </c>
      <c r="L1332" s="10">
        <f t="shared" si="607"/>
        <v>245.2256967262058</v>
      </c>
      <c r="M1332" s="10">
        <f t="shared" si="623"/>
        <v>0</v>
      </c>
      <c r="N1332" s="10">
        <f t="shared" si="613"/>
        <v>135</v>
      </c>
      <c r="O1332" s="10">
        <f t="shared" si="614"/>
        <v>110.2256967262058</v>
      </c>
      <c r="P1332" s="10">
        <f t="shared" si="608"/>
        <v>90</v>
      </c>
      <c r="Q1332" s="10">
        <f t="shared" si="609"/>
        <v>290.2256967262058</v>
      </c>
      <c r="R1332" s="10">
        <f t="shared" si="624"/>
        <v>0</v>
      </c>
      <c r="S1332" s="10">
        <f t="shared" si="615"/>
        <v>90</v>
      </c>
      <c r="T1332" s="10">
        <f t="shared" si="616"/>
        <v>200.2256967262058</v>
      </c>
      <c r="U1332" s="10">
        <f t="shared" si="625"/>
        <v>0</v>
      </c>
      <c r="V1332" s="10">
        <f t="shared" si="617"/>
        <v>90</v>
      </c>
      <c r="W1332" s="10">
        <f t="shared" si="618"/>
        <v>110.2256967262058</v>
      </c>
      <c r="X1332" s="10">
        <f t="shared" si="619"/>
        <v>135</v>
      </c>
      <c r="Y1332" s="10">
        <f t="shared" si="620"/>
        <v>55.112848363102898</v>
      </c>
      <c r="Z1332" s="10">
        <f t="shared" si="626"/>
        <v>0</v>
      </c>
      <c r="AA1332" s="10">
        <f t="shared" si="627"/>
        <v>55.112848363102898</v>
      </c>
      <c r="AB1332" s="10">
        <f t="shared" si="628"/>
        <v>0</v>
      </c>
      <c r="AC1332" s="10">
        <f t="shared" si="621"/>
        <v>67.5</v>
      </c>
      <c r="AD1332" s="10">
        <f t="shared" si="622"/>
        <v>122.6128483631029</v>
      </c>
      <c r="AE1332" s="10">
        <f t="shared" si="629"/>
        <v>0</v>
      </c>
      <c r="AF1332" s="10">
        <f t="shared" si="630"/>
        <v>67.5</v>
      </c>
      <c r="AG1332" s="10">
        <f t="shared" si="631"/>
        <v>55.112848363102898</v>
      </c>
    </row>
    <row r="1333" spans="1:33" x14ac:dyDescent="0.2">
      <c r="A1333" s="5">
        <v>40234.25</v>
      </c>
      <c r="B1333" s="8">
        <v>381401.83703153604</v>
      </c>
      <c r="C1333" s="9">
        <v>558.86166666666657</v>
      </c>
      <c r="D1333" s="8">
        <f t="shared" si="610"/>
        <v>381.40183703153605</v>
      </c>
      <c r="E1333" s="8">
        <f t="shared" si="603"/>
        <v>414.93353703153605</v>
      </c>
      <c r="F1333" s="10">
        <f t="shared" si="604"/>
        <v>270</v>
      </c>
      <c r="G1333" s="10">
        <f t="shared" si="605"/>
        <v>111.40183703153605</v>
      </c>
      <c r="H1333" s="10">
        <f t="shared" si="632"/>
        <v>0</v>
      </c>
      <c r="I1333" s="10">
        <f t="shared" si="611"/>
        <v>111.40183703153605</v>
      </c>
      <c r="J1333" s="10">
        <f t="shared" si="612"/>
        <v>0</v>
      </c>
      <c r="K1333" s="10">
        <f t="shared" si="606"/>
        <v>135</v>
      </c>
      <c r="L1333" s="10">
        <f t="shared" si="607"/>
        <v>246.40183703153605</v>
      </c>
      <c r="M1333" s="10">
        <f t="shared" si="623"/>
        <v>0</v>
      </c>
      <c r="N1333" s="10">
        <f t="shared" si="613"/>
        <v>135</v>
      </c>
      <c r="O1333" s="10">
        <f t="shared" si="614"/>
        <v>111.40183703153605</v>
      </c>
      <c r="P1333" s="10">
        <f t="shared" si="608"/>
        <v>90</v>
      </c>
      <c r="Q1333" s="10">
        <f t="shared" si="609"/>
        <v>291.40183703153605</v>
      </c>
      <c r="R1333" s="10">
        <f t="shared" si="624"/>
        <v>0</v>
      </c>
      <c r="S1333" s="10">
        <f t="shared" si="615"/>
        <v>90</v>
      </c>
      <c r="T1333" s="10">
        <f t="shared" si="616"/>
        <v>201.40183703153605</v>
      </c>
      <c r="U1333" s="10">
        <f t="shared" si="625"/>
        <v>0</v>
      </c>
      <c r="V1333" s="10">
        <f t="shared" si="617"/>
        <v>90</v>
      </c>
      <c r="W1333" s="10">
        <f t="shared" si="618"/>
        <v>111.40183703153605</v>
      </c>
      <c r="X1333" s="10">
        <f t="shared" si="619"/>
        <v>135</v>
      </c>
      <c r="Y1333" s="10">
        <f t="shared" si="620"/>
        <v>55.700918515768024</v>
      </c>
      <c r="Z1333" s="10">
        <f t="shared" si="626"/>
        <v>0</v>
      </c>
      <c r="AA1333" s="10">
        <f t="shared" si="627"/>
        <v>55.700918515768024</v>
      </c>
      <c r="AB1333" s="10">
        <f t="shared" si="628"/>
        <v>0</v>
      </c>
      <c r="AC1333" s="10">
        <f t="shared" si="621"/>
        <v>67.5</v>
      </c>
      <c r="AD1333" s="10">
        <f t="shared" si="622"/>
        <v>123.20091851576802</v>
      </c>
      <c r="AE1333" s="10">
        <f t="shared" si="629"/>
        <v>0</v>
      </c>
      <c r="AF1333" s="10">
        <f t="shared" si="630"/>
        <v>67.5</v>
      </c>
      <c r="AG1333" s="10">
        <f t="shared" si="631"/>
        <v>55.700918515768024</v>
      </c>
    </row>
    <row r="1334" spans="1:33" x14ac:dyDescent="0.2">
      <c r="A1334" s="5">
        <v>40234.291666666664</v>
      </c>
      <c r="B1334" s="8">
        <v>378971.17468402308</v>
      </c>
      <c r="C1334" s="9">
        <v>559.05500000000006</v>
      </c>
      <c r="D1334" s="8">
        <f t="shared" si="610"/>
        <v>378.97117468402308</v>
      </c>
      <c r="E1334" s="8">
        <f t="shared" si="603"/>
        <v>412.51447468402307</v>
      </c>
      <c r="F1334" s="10">
        <f t="shared" si="604"/>
        <v>270</v>
      </c>
      <c r="G1334" s="10">
        <f t="shared" si="605"/>
        <v>108.97117468402308</v>
      </c>
      <c r="H1334" s="10">
        <f t="shared" si="632"/>
        <v>0</v>
      </c>
      <c r="I1334" s="10">
        <f t="shared" si="611"/>
        <v>108.97117468402308</v>
      </c>
      <c r="J1334" s="10">
        <f t="shared" si="612"/>
        <v>0</v>
      </c>
      <c r="K1334" s="10">
        <f t="shared" si="606"/>
        <v>135</v>
      </c>
      <c r="L1334" s="10">
        <f t="shared" si="607"/>
        <v>243.97117468402308</v>
      </c>
      <c r="M1334" s="10">
        <f t="shared" si="623"/>
        <v>0</v>
      </c>
      <c r="N1334" s="10">
        <f t="shared" si="613"/>
        <v>135</v>
      </c>
      <c r="O1334" s="10">
        <f t="shared" si="614"/>
        <v>108.97117468402308</v>
      </c>
      <c r="P1334" s="10">
        <f t="shared" si="608"/>
        <v>90</v>
      </c>
      <c r="Q1334" s="10">
        <f t="shared" si="609"/>
        <v>288.97117468402308</v>
      </c>
      <c r="R1334" s="10">
        <f t="shared" si="624"/>
        <v>0</v>
      </c>
      <c r="S1334" s="10">
        <f t="shared" si="615"/>
        <v>90</v>
      </c>
      <c r="T1334" s="10">
        <f t="shared" si="616"/>
        <v>198.97117468402308</v>
      </c>
      <c r="U1334" s="10">
        <f t="shared" si="625"/>
        <v>0</v>
      </c>
      <c r="V1334" s="10">
        <f t="shared" si="617"/>
        <v>90</v>
      </c>
      <c r="W1334" s="10">
        <f t="shared" si="618"/>
        <v>108.97117468402308</v>
      </c>
      <c r="X1334" s="10">
        <f t="shared" si="619"/>
        <v>135</v>
      </c>
      <c r="Y1334" s="10">
        <f t="shared" si="620"/>
        <v>54.485587342011542</v>
      </c>
      <c r="Z1334" s="10">
        <f t="shared" si="626"/>
        <v>0</v>
      </c>
      <c r="AA1334" s="10">
        <f t="shared" si="627"/>
        <v>54.485587342011542</v>
      </c>
      <c r="AB1334" s="10">
        <f t="shared" si="628"/>
        <v>0</v>
      </c>
      <c r="AC1334" s="10">
        <f t="shared" si="621"/>
        <v>67.5</v>
      </c>
      <c r="AD1334" s="10">
        <f t="shared" si="622"/>
        <v>121.98558734201154</v>
      </c>
      <c r="AE1334" s="10">
        <f t="shared" si="629"/>
        <v>0</v>
      </c>
      <c r="AF1334" s="10">
        <f t="shared" si="630"/>
        <v>67.5</v>
      </c>
      <c r="AG1334" s="10">
        <f t="shared" si="631"/>
        <v>54.485587342011542</v>
      </c>
    </row>
    <row r="1335" spans="1:33" x14ac:dyDescent="0.2">
      <c r="A1335" s="5">
        <v>40234.333333333336</v>
      </c>
      <c r="B1335" s="8">
        <v>374589.64862193097</v>
      </c>
      <c r="C1335" s="9">
        <v>561.22500000000002</v>
      </c>
      <c r="D1335" s="8">
        <f t="shared" si="610"/>
        <v>374.58964862193096</v>
      </c>
      <c r="E1335" s="8">
        <f t="shared" si="603"/>
        <v>408.26314862193095</v>
      </c>
      <c r="F1335" s="10">
        <f t="shared" si="604"/>
        <v>270</v>
      </c>
      <c r="G1335" s="10">
        <f t="shared" si="605"/>
        <v>104.58964862193096</v>
      </c>
      <c r="H1335" s="10">
        <f t="shared" si="632"/>
        <v>0</v>
      </c>
      <c r="I1335" s="10">
        <f t="shared" si="611"/>
        <v>104.58964862193096</v>
      </c>
      <c r="J1335" s="10">
        <f t="shared" si="612"/>
        <v>0</v>
      </c>
      <c r="K1335" s="10">
        <f t="shared" si="606"/>
        <v>135</v>
      </c>
      <c r="L1335" s="10">
        <f t="shared" si="607"/>
        <v>239.58964862193096</v>
      </c>
      <c r="M1335" s="10">
        <f t="shared" si="623"/>
        <v>0</v>
      </c>
      <c r="N1335" s="10">
        <f t="shared" si="613"/>
        <v>135</v>
      </c>
      <c r="O1335" s="10">
        <f t="shared" si="614"/>
        <v>104.58964862193096</v>
      </c>
      <c r="P1335" s="10">
        <f t="shared" si="608"/>
        <v>90</v>
      </c>
      <c r="Q1335" s="10">
        <f t="shared" si="609"/>
        <v>284.58964862193096</v>
      </c>
      <c r="R1335" s="10">
        <f t="shared" si="624"/>
        <v>0</v>
      </c>
      <c r="S1335" s="10">
        <f t="shared" si="615"/>
        <v>90</v>
      </c>
      <c r="T1335" s="10">
        <f t="shared" si="616"/>
        <v>194.58964862193096</v>
      </c>
      <c r="U1335" s="10">
        <f t="shared" si="625"/>
        <v>0</v>
      </c>
      <c r="V1335" s="10">
        <f t="shared" si="617"/>
        <v>90</v>
      </c>
      <c r="W1335" s="10">
        <f t="shared" si="618"/>
        <v>104.58964862193096</v>
      </c>
      <c r="X1335" s="10">
        <f t="shared" si="619"/>
        <v>135</v>
      </c>
      <c r="Y1335" s="10">
        <f t="shared" si="620"/>
        <v>52.294824310965481</v>
      </c>
      <c r="Z1335" s="10">
        <f t="shared" si="626"/>
        <v>0</v>
      </c>
      <c r="AA1335" s="10">
        <f t="shared" si="627"/>
        <v>52.294824310965481</v>
      </c>
      <c r="AB1335" s="10">
        <f t="shared" si="628"/>
        <v>0</v>
      </c>
      <c r="AC1335" s="10">
        <f t="shared" si="621"/>
        <v>67.5</v>
      </c>
      <c r="AD1335" s="10">
        <f t="shared" si="622"/>
        <v>119.79482431096548</v>
      </c>
      <c r="AE1335" s="10">
        <f t="shared" si="629"/>
        <v>0</v>
      </c>
      <c r="AF1335" s="10">
        <f t="shared" si="630"/>
        <v>67.5</v>
      </c>
      <c r="AG1335" s="10">
        <f t="shared" si="631"/>
        <v>52.294824310965481</v>
      </c>
    </row>
    <row r="1336" spans="1:33" x14ac:dyDescent="0.2">
      <c r="A1336" s="5">
        <v>40234.375</v>
      </c>
      <c r="B1336" s="8">
        <v>367019.24533511518</v>
      </c>
      <c r="C1336" s="9">
        <v>560.11833333333345</v>
      </c>
      <c r="D1336" s="8">
        <f t="shared" si="610"/>
        <v>367.01924533511516</v>
      </c>
      <c r="E1336" s="8">
        <f t="shared" si="603"/>
        <v>400.62634533511516</v>
      </c>
      <c r="F1336" s="10">
        <f t="shared" si="604"/>
        <v>270</v>
      </c>
      <c r="G1336" s="10">
        <f t="shared" si="605"/>
        <v>97.019245335115158</v>
      </c>
      <c r="H1336" s="10">
        <f t="shared" si="632"/>
        <v>0</v>
      </c>
      <c r="I1336" s="10">
        <f t="shared" si="611"/>
        <v>97.019245335115158</v>
      </c>
      <c r="J1336" s="10">
        <f t="shared" si="612"/>
        <v>0</v>
      </c>
      <c r="K1336" s="10">
        <f t="shared" si="606"/>
        <v>135</v>
      </c>
      <c r="L1336" s="10">
        <f t="shared" si="607"/>
        <v>232.01924533511516</v>
      </c>
      <c r="M1336" s="10">
        <f t="shared" si="623"/>
        <v>0</v>
      </c>
      <c r="N1336" s="10">
        <f t="shared" si="613"/>
        <v>135</v>
      </c>
      <c r="O1336" s="10">
        <f t="shared" si="614"/>
        <v>97.019245335115158</v>
      </c>
      <c r="P1336" s="10">
        <f t="shared" si="608"/>
        <v>90</v>
      </c>
      <c r="Q1336" s="10">
        <f t="shared" si="609"/>
        <v>277.01924533511516</v>
      </c>
      <c r="R1336" s="10">
        <f t="shared" si="624"/>
        <v>0</v>
      </c>
      <c r="S1336" s="10">
        <f t="shared" si="615"/>
        <v>90</v>
      </c>
      <c r="T1336" s="10">
        <f t="shared" si="616"/>
        <v>187.01924533511516</v>
      </c>
      <c r="U1336" s="10">
        <f t="shared" si="625"/>
        <v>0</v>
      </c>
      <c r="V1336" s="10">
        <f t="shared" si="617"/>
        <v>90</v>
      </c>
      <c r="W1336" s="10">
        <f t="shared" si="618"/>
        <v>97.019245335115158</v>
      </c>
      <c r="X1336" s="10">
        <f t="shared" si="619"/>
        <v>135</v>
      </c>
      <c r="Y1336" s="10">
        <f t="shared" si="620"/>
        <v>48.509622667557579</v>
      </c>
      <c r="Z1336" s="10">
        <f t="shared" si="626"/>
        <v>0</v>
      </c>
      <c r="AA1336" s="10">
        <f t="shared" si="627"/>
        <v>48.509622667557579</v>
      </c>
      <c r="AB1336" s="10">
        <f t="shared" si="628"/>
        <v>0</v>
      </c>
      <c r="AC1336" s="10">
        <f t="shared" si="621"/>
        <v>67.5</v>
      </c>
      <c r="AD1336" s="10">
        <f t="shared" si="622"/>
        <v>116.00962266755758</v>
      </c>
      <c r="AE1336" s="10">
        <f t="shared" si="629"/>
        <v>0</v>
      </c>
      <c r="AF1336" s="10">
        <f t="shared" si="630"/>
        <v>67.5</v>
      </c>
      <c r="AG1336" s="10">
        <f t="shared" si="631"/>
        <v>48.509622667557579</v>
      </c>
    </row>
    <row r="1337" spans="1:33" x14ac:dyDescent="0.2">
      <c r="A1337" s="5">
        <v>40234.416666666664</v>
      </c>
      <c r="B1337" s="8">
        <v>370249.31659749983</v>
      </c>
      <c r="C1337" s="9">
        <v>559.6</v>
      </c>
      <c r="D1337" s="8">
        <f t="shared" si="610"/>
        <v>370.24931659749984</v>
      </c>
      <c r="E1337" s="8">
        <f t="shared" si="603"/>
        <v>403.82531659749986</v>
      </c>
      <c r="F1337" s="10">
        <f t="shared" si="604"/>
        <v>270</v>
      </c>
      <c r="G1337" s="10">
        <f t="shared" si="605"/>
        <v>100.24931659749984</v>
      </c>
      <c r="H1337" s="10">
        <f t="shared" si="632"/>
        <v>0</v>
      </c>
      <c r="I1337" s="10">
        <f t="shared" si="611"/>
        <v>100.24931659749984</v>
      </c>
      <c r="J1337" s="10">
        <f t="shared" si="612"/>
        <v>0</v>
      </c>
      <c r="K1337" s="10">
        <f t="shared" si="606"/>
        <v>135</v>
      </c>
      <c r="L1337" s="10">
        <f t="shared" si="607"/>
        <v>235.24931659749984</v>
      </c>
      <c r="M1337" s="10">
        <f t="shared" si="623"/>
        <v>0</v>
      </c>
      <c r="N1337" s="10">
        <f t="shared" si="613"/>
        <v>135</v>
      </c>
      <c r="O1337" s="10">
        <f t="shared" si="614"/>
        <v>100.24931659749984</v>
      </c>
      <c r="P1337" s="10">
        <f t="shared" si="608"/>
        <v>90</v>
      </c>
      <c r="Q1337" s="10">
        <f t="shared" si="609"/>
        <v>280.24931659749984</v>
      </c>
      <c r="R1337" s="10">
        <f t="shared" si="624"/>
        <v>0</v>
      </c>
      <c r="S1337" s="10">
        <f t="shared" si="615"/>
        <v>90</v>
      </c>
      <c r="T1337" s="10">
        <f t="shared" si="616"/>
        <v>190.24931659749984</v>
      </c>
      <c r="U1337" s="10">
        <f t="shared" si="625"/>
        <v>0</v>
      </c>
      <c r="V1337" s="10">
        <f t="shared" si="617"/>
        <v>90</v>
      </c>
      <c r="W1337" s="10">
        <f t="shared" si="618"/>
        <v>100.24931659749984</v>
      </c>
      <c r="X1337" s="10">
        <f t="shared" si="619"/>
        <v>135</v>
      </c>
      <c r="Y1337" s="10">
        <f t="shared" si="620"/>
        <v>50.124658298749921</v>
      </c>
      <c r="Z1337" s="10">
        <f t="shared" si="626"/>
        <v>0</v>
      </c>
      <c r="AA1337" s="10">
        <f t="shared" si="627"/>
        <v>50.124658298749921</v>
      </c>
      <c r="AB1337" s="10">
        <f t="shared" si="628"/>
        <v>0</v>
      </c>
      <c r="AC1337" s="10">
        <f t="shared" si="621"/>
        <v>67.5</v>
      </c>
      <c r="AD1337" s="10">
        <f t="shared" si="622"/>
        <v>117.62465829874992</v>
      </c>
      <c r="AE1337" s="10">
        <f t="shared" si="629"/>
        <v>0</v>
      </c>
      <c r="AF1337" s="10">
        <f t="shared" si="630"/>
        <v>67.5</v>
      </c>
      <c r="AG1337" s="10">
        <f t="shared" si="631"/>
        <v>50.124658298749921</v>
      </c>
    </row>
    <row r="1338" spans="1:33" x14ac:dyDescent="0.2">
      <c r="A1338" s="5">
        <v>40234.458333333336</v>
      </c>
      <c r="B1338" s="8">
        <v>369217.24534595612</v>
      </c>
      <c r="C1338" s="9">
        <v>552.65500000000009</v>
      </c>
      <c r="D1338" s="8">
        <f t="shared" si="610"/>
        <v>369.21724534595614</v>
      </c>
      <c r="E1338" s="8">
        <f t="shared" si="603"/>
        <v>402.37654534595617</v>
      </c>
      <c r="F1338" s="10">
        <f t="shared" si="604"/>
        <v>270</v>
      </c>
      <c r="G1338" s="10">
        <f t="shared" si="605"/>
        <v>99.217245345956144</v>
      </c>
      <c r="H1338" s="10">
        <f t="shared" si="632"/>
        <v>0</v>
      </c>
      <c r="I1338" s="10">
        <f t="shared" si="611"/>
        <v>99.217245345956144</v>
      </c>
      <c r="J1338" s="10">
        <f t="shared" si="612"/>
        <v>0</v>
      </c>
      <c r="K1338" s="10">
        <f t="shared" si="606"/>
        <v>135</v>
      </c>
      <c r="L1338" s="10">
        <f t="shared" si="607"/>
        <v>234.21724534595614</v>
      </c>
      <c r="M1338" s="10">
        <f t="shared" si="623"/>
        <v>0</v>
      </c>
      <c r="N1338" s="10">
        <f t="shared" si="613"/>
        <v>135</v>
      </c>
      <c r="O1338" s="10">
        <f t="shared" si="614"/>
        <v>99.217245345956144</v>
      </c>
      <c r="P1338" s="10">
        <f t="shared" si="608"/>
        <v>90</v>
      </c>
      <c r="Q1338" s="10">
        <f t="shared" si="609"/>
        <v>279.21724534595614</v>
      </c>
      <c r="R1338" s="10">
        <f t="shared" si="624"/>
        <v>0</v>
      </c>
      <c r="S1338" s="10">
        <f t="shared" si="615"/>
        <v>90</v>
      </c>
      <c r="T1338" s="10">
        <f t="shared" si="616"/>
        <v>189.21724534595614</v>
      </c>
      <c r="U1338" s="10">
        <f t="shared" si="625"/>
        <v>0</v>
      </c>
      <c r="V1338" s="10">
        <f t="shared" si="617"/>
        <v>90</v>
      </c>
      <c r="W1338" s="10">
        <f t="shared" si="618"/>
        <v>99.217245345956144</v>
      </c>
      <c r="X1338" s="10">
        <f t="shared" si="619"/>
        <v>135</v>
      </c>
      <c r="Y1338" s="10">
        <f t="shared" si="620"/>
        <v>49.608622672978072</v>
      </c>
      <c r="Z1338" s="10">
        <f t="shared" si="626"/>
        <v>0</v>
      </c>
      <c r="AA1338" s="10">
        <f t="shared" si="627"/>
        <v>49.608622672978072</v>
      </c>
      <c r="AB1338" s="10">
        <f t="shared" si="628"/>
        <v>0</v>
      </c>
      <c r="AC1338" s="10">
        <f t="shared" si="621"/>
        <v>67.5</v>
      </c>
      <c r="AD1338" s="10">
        <f t="shared" si="622"/>
        <v>117.10862267297807</v>
      </c>
      <c r="AE1338" s="10">
        <f t="shared" si="629"/>
        <v>0</v>
      </c>
      <c r="AF1338" s="10">
        <f t="shared" si="630"/>
        <v>67.5</v>
      </c>
      <c r="AG1338" s="10">
        <f t="shared" si="631"/>
        <v>49.608622672978072</v>
      </c>
    </row>
    <row r="1339" spans="1:33" x14ac:dyDescent="0.2">
      <c r="A1339" s="5">
        <v>40234.5</v>
      </c>
      <c r="B1339" s="8">
        <v>369491.36532557214</v>
      </c>
      <c r="C1339" s="9">
        <v>547.20499999999993</v>
      </c>
      <c r="D1339" s="8">
        <f t="shared" si="610"/>
        <v>369.49136532557213</v>
      </c>
      <c r="E1339" s="8">
        <f t="shared" si="603"/>
        <v>402.32366532557211</v>
      </c>
      <c r="F1339" s="10">
        <f t="shared" si="604"/>
        <v>270</v>
      </c>
      <c r="G1339" s="10">
        <f t="shared" si="605"/>
        <v>99.491365325572133</v>
      </c>
      <c r="H1339" s="10">
        <f t="shared" si="632"/>
        <v>0</v>
      </c>
      <c r="I1339" s="10">
        <f t="shared" si="611"/>
        <v>99.491365325572133</v>
      </c>
      <c r="J1339" s="10">
        <f t="shared" si="612"/>
        <v>0</v>
      </c>
      <c r="K1339" s="10">
        <f t="shared" si="606"/>
        <v>135</v>
      </c>
      <c r="L1339" s="10">
        <f t="shared" si="607"/>
        <v>234.49136532557213</v>
      </c>
      <c r="M1339" s="10">
        <f t="shared" si="623"/>
        <v>0</v>
      </c>
      <c r="N1339" s="10">
        <f t="shared" si="613"/>
        <v>135</v>
      </c>
      <c r="O1339" s="10">
        <f t="shared" si="614"/>
        <v>99.491365325572133</v>
      </c>
      <c r="P1339" s="10">
        <f t="shared" si="608"/>
        <v>90</v>
      </c>
      <c r="Q1339" s="10">
        <f t="shared" si="609"/>
        <v>279.49136532557213</v>
      </c>
      <c r="R1339" s="10">
        <f t="shared" si="624"/>
        <v>0</v>
      </c>
      <c r="S1339" s="10">
        <f t="shared" si="615"/>
        <v>90</v>
      </c>
      <c r="T1339" s="10">
        <f t="shared" si="616"/>
        <v>189.49136532557213</v>
      </c>
      <c r="U1339" s="10">
        <f t="shared" si="625"/>
        <v>0</v>
      </c>
      <c r="V1339" s="10">
        <f t="shared" si="617"/>
        <v>90</v>
      </c>
      <c r="W1339" s="10">
        <f t="shared" si="618"/>
        <v>99.491365325572133</v>
      </c>
      <c r="X1339" s="10">
        <f t="shared" si="619"/>
        <v>135</v>
      </c>
      <c r="Y1339" s="10">
        <f t="shared" si="620"/>
        <v>49.745682662786066</v>
      </c>
      <c r="Z1339" s="10">
        <f t="shared" si="626"/>
        <v>0</v>
      </c>
      <c r="AA1339" s="10">
        <f t="shared" si="627"/>
        <v>49.745682662786066</v>
      </c>
      <c r="AB1339" s="10">
        <f t="shared" si="628"/>
        <v>0</v>
      </c>
      <c r="AC1339" s="10">
        <f t="shared" si="621"/>
        <v>67.5</v>
      </c>
      <c r="AD1339" s="10">
        <f t="shared" si="622"/>
        <v>117.24568266278607</v>
      </c>
      <c r="AE1339" s="10">
        <f t="shared" si="629"/>
        <v>0</v>
      </c>
      <c r="AF1339" s="10">
        <f t="shared" si="630"/>
        <v>67.5</v>
      </c>
      <c r="AG1339" s="10">
        <f t="shared" si="631"/>
        <v>49.745682662786066</v>
      </c>
    </row>
    <row r="1340" spans="1:33" x14ac:dyDescent="0.2">
      <c r="A1340" s="5">
        <v>40234.541666666664</v>
      </c>
      <c r="B1340" s="8">
        <v>371268.1193131177</v>
      </c>
      <c r="C1340" s="9">
        <v>546.93666666666672</v>
      </c>
      <c r="D1340" s="8">
        <f t="shared" si="610"/>
        <v>371.26811931311772</v>
      </c>
      <c r="E1340" s="8">
        <f t="shared" si="603"/>
        <v>404.0843193131177</v>
      </c>
      <c r="F1340" s="10">
        <f t="shared" si="604"/>
        <v>270</v>
      </c>
      <c r="G1340" s="10">
        <f t="shared" si="605"/>
        <v>101.26811931311772</v>
      </c>
      <c r="H1340" s="10">
        <f t="shared" si="632"/>
        <v>0</v>
      </c>
      <c r="I1340" s="10">
        <f t="shared" si="611"/>
        <v>101.26811931311772</v>
      </c>
      <c r="J1340" s="10">
        <f t="shared" si="612"/>
        <v>0</v>
      </c>
      <c r="K1340" s="10">
        <f t="shared" si="606"/>
        <v>135</v>
      </c>
      <c r="L1340" s="10">
        <f t="shared" si="607"/>
        <v>236.26811931311772</v>
      </c>
      <c r="M1340" s="10">
        <f t="shared" si="623"/>
        <v>0</v>
      </c>
      <c r="N1340" s="10">
        <f t="shared" si="613"/>
        <v>135</v>
      </c>
      <c r="O1340" s="10">
        <f t="shared" si="614"/>
        <v>101.26811931311772</v>
      </c>
      <c r="P1340" s="10">
        <f t="shared" si="608"/>
        <v>90</v>
      </c>
      <c r="Q1340" s="10">
        <f t="shared" si="609"/>
        <v>281.26811931311772</v>
      </c>
      <c r="R1340" s="10">
        <f t="shared" si="624"/>
        <v>0</v>
      </c>
      <c r="S1340" s="10">
        <f t="shared" si="615"/>
        <v>90</v>
      </c>
      <c r="T1340" s="10">
        <f t="shared" si="616"/>
        <v>191.26811931311772</v>
      </c>
      <c r="U1340" s="10">
        <f t="shared" si="625"/>
        <v>0</v>
      </c>
      <c r="V1340" s="10">
        <f t="shared" si="617"/>
        <v>90</v>
      </c>
      <c r="W1340" s="10">
        <f t="shared" si="618"/>
        <v>101.26811931311772</v>
      </c>
      <c r="X1340" s="10">
        <f t="shared" si="619"/>
        <v>135</v>
      </c>
      <c r="Y1340" s="10">
        <f t="shared" si="620"/>
        <v>50.634059656558861</v>
      </c>
      <c r="Z1340" s="10">
        <f t="shared" si="626"/>
        <v>0</v>
      </c>
      <c r="AA1340" s="10">
        <f t="shared" si="627"/>
        <v>50.634059656558861</v>
      </c>
      <c r="AB1340" s="10">
        <f t="shared" si="628"/>
        <v>0</v>
      </c>
      <c r="AC1340" s="10">
        <f t="shared" si="621"/>
        <v>67.5</v>
      </c>
      <c r="AD1340" s="10">
        <f t="shared" si="622"/>
        <v>118.13405965655886</v>
      </c>
      <c r="AE1340" s="10">
        <f t="shared" si="629"/>
        <v>0</v>
      </c>
      <c r="AF1340" s="10">
        <f t="shared" si="630"/>
        <v>67.5</v>
      </c>
      <c r="AG1340" s="10">
        <f t="shared" si="631"/>
        <v>50.634059656558861</v>
      </c>
    </row>
    <row r="1341" spans="1:33" x14ac:dyDescent="0.2">
      <c r="A1341" s="5">
        <v>40234.583333333336</v>
      </c>
      <c r="B1341" s="8">
        <v>370136.48032210045</v>
      </c>
      <c r="C1341" s="9">
        <v>545.32730984810541</v>
      </c>
      <c r="D1341" s="8">
        <f t="shared" si="610"/>
        <v>370.13648032210045</v>
      </c>
      <c r="E1341" s="8">
        <f t="shared" si="603"/>
        <v>402.8561189129868</v>
      </c>
      <c r="F1341" s="10">
        <f t="shared" si="604"/>
        <v>270</v>
      </c>
      <c r="G1341" s="10">
        <f t="shared" si="605"/>
        <v>100.13648032210045</v>
      </c>
      <c r="H1341" s="10">
        <f t="shared" si="632"/>
        <v>0</v>
      </c>
      <c r="I1341" s="10">
        <f t="shared" si="611"/>
        <v>100.13648032210045</v>
      </c>
      <c r="J1341" s="10">
        <f t="shared" si="612"/>
        <v>0</v>
      </c>
      <c r="K1341" s="10">
        <f t="shared" si="606"/>
        <v>135</v>
      </c>
      <c r="L1341" s="10">
        <f t="shared" si="607"/>
        <v>235.13648032210045</v>
      </c>
      <c r="M1341" s="10">
        <f t="shared" si="623"/>
        <v>0</v>
      </c>
      <c r="N1341" s="10">
        <f t="shared" si="613"/>
        <v>135</v>
      </c>
      <c r="O1341" s="10">
        <f t="shared" si="614"/>
        <v>100.13648032210045</v>
      </c>
      <c r="P1341" s="10">
        <f t="shared" si="608"/>
        <v>90</v>
      </c>
      <c r="Q1341" s="10">
        <f t="shared" si="609"/>
        <v>280.13648032210045</v>
      </c>
      <c r="R1341" s="10">
        <f t="shared" si="624"/>
        <v>0</v>
      </c>
      <c r="S1341" s="10">
        <f t="shared" si="615"/>
        <v>90</v>
      </c>
      <c r="T1341" s="10">
        <f t="shared" si="616"/>
        <v>190.13648032210045</v>
      </c>
      <c r="U1341" s="10">
        <f t="shared" si="625"/>
        <v>0</v>
      </c>
      <c r="V1341" s="10">
        <f t="shared" si="617"/>
        <v>90</v>
      </c>
      <c r="W1341" s="10">
        <f t="shared" si="618"/>
        <v>100.13648032210045</v>
      </c>
      <c r="X1341" s="10">
        <f t="shared" si="619"/>
        <v>135</v>
      </c>
      <c r="Y1341" s="10">
        <f t="shared" si="620"/>
        <v>50.068240161050227</v>
      </c>
      <c r="Z1341" s="10">
        <f t="shared" si="626"/>
        <v>0</v>
      </c>
      <c r="AA1341" s="10">
        <f t="shared" si="627"/>
        <v>50.068240161050227</v>
      </c>
      <c r="AB1341" s="10">
        <f t="shared" si="628"/>
        <v>0</v>
      </c>
      <c r="AC1341" s="10">
        <f t="shared" si="621"/>
        <v>67.5</v>
      </c>
      <c r="AD1341" s="10">
        <f t="shared" si="622"/>
        <v>117.56824016105023</v>
      </c>
      <c r="AE1341" s="10">
        <f t="shared" si="629"/>
        <v>0</v>
      </c>
      <c r="AF1341" s="10">
        <f t="shared" si="630"/>
        <v>67.5</v>
      </c>
      <c r="AG1341" s="10">
        <f t="shared" si="631"/>
        <v>50.068240161050227</v>
      </c>
    </row>
    <row r="1342" spans="1:33" x14ac:dyDescent="0.2">
      <c r="A1342" s="5">
        <v>40234.625</v>
      </c>
      <c r="B1342" s="8">
        <v>375784.02675295167</v>
      </c>
      <c r="C1342" s="9">
        <v>547.4283333333334</v>
      </c>
      <c r="D1342" s="8">
        <f t="shared" si="610"/>
        <v>375.78402675295166</v>
      </c>
      <c r="E1342" s="8">
        <f t="shared" si="603"/>
        <v>408.62972675295168</v>
      </c>
      <c r="F1342" s="10">
        <f t="shared" si="604"/>
        <v>270</v>
      </c>
      <c r="G1342" s="10">
        <f t="shared" si="605"/>
        <v>105.78402675295166</v>
      </c>
      <c r="H1342" s="10">
        <f t="shared" si="632"/>
        <v>0</v>
      </c>
      <c r="I1342" s="10">
        <f t="shared" si="611"/>
        <v>105.78402675295166</v>
      </c>
      <c r="J1342" s="10">
        <f t="shared" si="612"/>
        <v>0</v>
      </c>
      <c r="K1342" s="10">
        <f t="shared" si="606"/>
        <v>135</v>
      </c>
      <c r="L1342" s="10">
        <f t="shared" si="607"/>
        <v>240.78402675295166</v>
      </c>
      <c r="M1342" s="10">
        <f t="shared" si="623"/>
        <v>0</v>
      </c>
      <c r="N1342" s="10">
        <f t="shared" si="613"/>
        <v>135</v>
      </c>
      <c r="O1342" s="10">
        <f t="shared" si="614"/>
        <v>105.78402675295166</v>
      </c>
      <c r="P1342" s="10">
        <f t="shared" si="608"/>
        <v>90</v>
      </c>
      <c r="Q1342" s="10">
        <f t="shared" si="609"/>
        <v>285.78402675295166</v>
      </c>
      <c r="R1342" s="10">
        <f t="shared" si="624"/>
        <v>0</v>
      </c>
      <c r="S1342" s="10">
        <f t="shared" si="615"/>
        <v>90</v>
      </c>
      <c r="T1342" s="10">
        <f t="shared" si="616"/>
        <v>195.78402675295166</v>
      </c>
      <c r="U1342" s="10">
        <f t="shared" si="625"/>
        <v>0</v>
      </c>
      <c r="V1342" s="10">
        <f t="shared" si="617"/>
        <v>90</v>
      </c>
      <c r="W1342" s="10">
        <f t="shared" si="618"/>
        <v>105.78402675295166</v>
      </c>
      <c r="X1342" s="10">
        <f t="shared" si="619"/>
        <v>135</v>
      </c>
      <c r="Y1342" s="10">
        <f t="shared" si="620"/>
        <v>52.89201337647583</v>
      </c>
      <c r="Z1342" s="10">
        <f t="shared" si="626"/>
        <v>0</v>
      </c>
      <c r="AA1342" s="10">
        <f t="shared" si="627"/>
        <v>52.89201337647583</v>
      </c>
      <c r="AB1342" s="10">
        <f t="shared" si="628"/>
        <v>0</v>
      </c>
      <c r="AC1342" s="10">
        <f t="shared" si="621"/>
        <v>67.5</v>
      </c>
      <c r="AD1342" s="10">
        <f t="shared" si="622"/>
        <v>120.39201337647583</v>
      </c>
      <c r="AE1342" s="10">
        <f t="shared" si="629"/>
        <v>0</v>
      </c>
      <c r="AF1342" s="10">
        <f t="shared" si="630"/>
        <v>67.5</v>
      </c>
      <c r="AG1342" s="10">
        <f t="shared" si="631"/>
        <v>52.89201337647583</v>
      </c>
    </row>
    <row r="1343" spans="1:33" x14ac:dyDescent="0.2">
      <c r="A1343" s="5">
        <v>40234.666666666664</v>
      </c>
      <c r="B1343" s="8">
        <v>379802.33210523258</v>
      </c>
      <c r="C1343" s="9">
        <v>541.23333333333323</v>
      </c>
      <c r="D1343" s="8">
        <f t="shared" si="610"/>
        <v>379.80233210523255</v>
      </c>
      <c r="E1343" s="8">
        <f t="shared" si="603"/>
        <v>412.27633210523254</v>
      </c>
      <c r="F1343" s="10">
        <f t="shared" si="604"/>
        <v>270</v>
      </c>
      <c r="G1343" s="10">
        <f t="shared" si="605"/>
        <v>109.80233210523255</v>
      </c>
      <c r="H1343" s="10">
        <f t="shared" si="632"/>
        <v>0</v>
      </c>
      <c r="I1343" s="10">
        <f t="shared" si="611"/>
        <v>109.80233210523255</v>
      </c>
      <c r="J1343" s="10">
        <f t="shared" si="612"/>
        <v>0</v>
      </c>
      <c r="K1343" s="10">
        <f t="shared" si="606"/>
        <v>135</v>
      </c>
      <c r="L1343" s="10">
        <f t="shared" si="607"/>
        <v>244.80233210523255</v>
      </c>
      <c r="M1343" s="10">
        <f t="shared" si="623"/>
        <v>0</v>
      </c>
      <c r="N1343" s="10">
        <f t="shared" si="613"/>
        <v>135</v>
      </c>
      <c r="O1343" s="10">
        <f t="shared" si="614"/>
        <v>109.80233210523255</v>
      </c>
      <c r="P1343" s="10">
        <f t="shared" si="608"/>
        <v>90</v>
      </c>
      <c r="Q1343" s="10">
        <f t="shared" si="609"/>
        <v>289.80233210523255</v>
      </c>
      <c r="R1343" s="10">
        <f t="shared" si="624"/>
        <v>0</v>
      </c>
      <c r="S1343" s="10">
        <f t="shared" si="615"/>
        <v>90</v>
      </c>
      <c r="T1343" s="10">
        <f t="shared" si="616"/>
        <v>199.80233210523255</v>
      </c>
      <c r="U1343" s="10">
        <f t="shared" si="625"/>
        <v>0</v>
      </c>
      <c r="V1343" s="10">
        <f t="shared" si="617"/>
        <v>90</v>
      </c>
      <c r="W1343" s="10">
        <f t="shared" si="618"/>
        <v>109.80233210523255</v>
      </c>
      <c r="X1343" s="10">
        <f t="shared" si="619"/>
        <v>135</v>
      </c>
      <c r="Y1343" s="10">
        <f t="shared" si="620"/>
        <v>54.901166052616276</v>
      </c>
      <c r="Z1343" s="10">
        <f t="shared" si="626"/>
        <v>0</v>
      </c>
      <c r="AA1343" s="10">
        <f t="shared" si="627"/>
        <v>54.901166052616276</v>
      </c>
      <c r="AB1343" s="10">
        <f t="shared" si="628"/>
        <v>0</v>
      </c>
      <c r="AC1343" s="10">
        <f t="shared" si="621"/>
        <v>67.5</v>
      </c>
      <c r="AD1343" s="10">
        <f t="shared" si="622"/>
        <v>122.40116605261628</v>
      </c>
      <c r="AE1343" s="10">
        <f t="shared" si="629"/>
        <v>0</v>
      </c>
      <c r="AF1343" s="10">
        <f t="shared" si="630"/>
        <v>67.5</v>
      </c>
      <c r="AG1343" s="10">
        <f t="shared" si="631"/>
        <v>54.901166052616276</v>
      </c>
    </row>
    <row r="1344" spans="1:33" x14ac:dyDescent="0.2">
      <c r="A1344" s="5">
        <v>40234.708333333336</v>
      </c>
      <c r="B1344" s="8">
        <v>385055.84091764037</v>
      </c>
      <c r="C1344" s="9">
        <v>538.08333333333326</v>
      </c>
      <c r="D1344" s="8">
        <f t="shared" si="610"/>
        <v>385.05584091764035</v>
      </c>
      <c r="E1344" s="8">
        <f t="shared" si="603"/>
        <v>417.34084091764032</v>
      </c>
      <c r="F1344" s="10">
        <f t="shared" si="604"/>
        <v>270</v>
      </c>
      <c r="G1344" s="10">
        <f t="shared" si="605"/>
        <v>115.05584091764035</v>
      </c>
      <c r="H1344" s="10">
        <f t="shared" si="632"/>
        <v>0</v>
      </c>
      <c r="I1344" s="10">
        <f t="shared" si="611"/>
        <v>115.05584091764035</v>
      </c>
      <c r="J1344" s="10">
        <f t="shared" si="612"/>
        <v>0</v>
      </c>
      <c r="K1344" s="10">
        <f t="shared" si="606"/>
        <v>135</v>
      </c>
      <c r="L1344" s="10">
        <f t="shared" si="607"/>
        <v>250.05584091764035</v>
      </c>
      <c r="M1344" s="10">
        <f t="shared" si="623"/>
        <v>0</v>
      </c>
      <c r="N1344" s="10">
        <f t="shared" si="613"/>
        <v>135</v>
      </c>
      <c r="O1344" s="10">
        <f t="shared" si="614"/>
        <v>115.05584091764035</v>
      </c>
      <c r="P1344" s="10">
        <f t="shared" si="608"/>
        <v>90</v>
      </c>
      <c r="Q1344" s="10">
        <f t="shared" si="609"/>
        <v>295.05584091764035</v>
      </c>
      <c r="R1344" s="10">
        <f t="shared" si="624"/>
        <v>0</v>
      </c>
      <c r="S1344" s="10">
        <f t="shared" si="615"/>
        <v>90</v>
      </c>
      <c r="T1344" s="10">
        <f t="shared" si="616"/>
        <v>205.05584091764035</v>
      </c>
      <c r="U1344" s="10">
        <f t="shared" si="625"/>
        <v>0</v>
      </c>
      <c r="V1344" s="10">
        <f t="shared" si="617"/>
        <v>90</v>
      </c>
      <c r="W1344" s="10">
        <f t="shared" si="618"/>
        <v>115.05584091764035</v>
      </c>
      <c r="X1344" s="10">
        <f t="shared" si="619"/>
        <v>135</v>
      </c>
      <c r="Y1344" s="10">
        <f t="shared" si="620"/>
        <v>57.527920458820176</v>
      </c>
      <c r="Z1344" s="10">
        <f t="shared" si="626"/>
        <v>0</v>
      </c>
      <c r="AA1344" s="10">
        <f t="shared" si="627"/>
        <v>57.527920458820176</v>
      </c>
      <c r="AB1344" s="10">
        <f t="shared" si="628"/>
        <v>0</v>
      </c>
      <c r="AC1344" s="10">
        <f t="shared" si="621"/>
        <v>67.5</v>
      </c>
      <c r="AD1344" s="10">
        <f t="shared" si="622"/>
        <v>125.02792045882018</v>
      </c>
      <c r="AE1344" s="10">
        <f t="shared" si="629"/>
        <v>0</v>
      </c>
      <c r="AF1344" s="10">
        <f t="shared" si="630"/>
        <v>67.5</v>
      </c>
      <c r="AG1344" s="10">
        <f t="shared" si="631"/>
        <v>57.527920458820176</v>
      </c>
    </row>
    <row r="1345" spans="1:33" x14ac:dyDescent="0.2">
      <c r="A1345" s="5">
        <v>40234.75</v>
      </c>
      <c r="B1345" s="8">
        <v>384191.75335598236</v>
      </c>
      <c r="C1345" s="9">
        <v>528.745</v>
      </c>
      <c r="D1345" s="8">
        <f t="shared" si="610"/>
        <v>384.19175335598237</v>
      </c>
      <c r="E1345" s="8">
        <f t="shared" si="603"/>
        <v>415.91645335598236</v>
      </c>
      <c r="F1345" s="10">
        <f t="shared" si="604"/>
        <v>270</v>
      </c>
      <c r="G1345" s="10">
        <f t="shared" si="605"/>
        <v>114.19175335598237</v>
      </c>
      <c r="H1345" s="10">
        <f t="shared" si="632"/>
        <v>0</v>
      </c>
      <c r="I1345" s="10">
        <f t="shared" si="611"/>
        <v>114.19175335598237</v>
      </c>
      <c r="J1345" s="10">
        <f t="shared" si="612"/>
        <v>0</v>
      </c>
      <c r="K1345" s="10">
        <f t="shared" si="606"/>
        <v>135</v>
      </c>
      <c r="L1345" s="10">
        <f t="shared" si="607"/>
        <v>249.19175335598237</v>
      </c>
      <c r="M1345" s="10">
        <f t="shared" si="623"/>
        <v>0</v>
      </c>
      <c r="N1345" s="10">
        <f t="shared" si="613"/>
        <v>135</v>
      </c>
      <c r="O1345" s="10">
        <f t="shared" si="614"/>
        <v>114.19175335598237</v>
      </c>
      <c r="P1345" s="10">
        <f t="shared" si="608"/>
        <v>90</v>
      </c>
      <c r="Q1345" s="10">
        <f t="shared" si="609"/>
        <v>294.19175335598237</v>
      </c>
      <c r="R1345" s="10">
        <f t="shared" si="624"/>
        <v>0</v>
      </c>
      <c r="S1345" s="10">
        <f t="shared" si="615"/>
        <v>90</v>
      </c>
      <c r="T1345" s="10">
        <f t="shared" si="616"/>
        <v>204.19175335598237</v>
      </c>
      <c r="U1345" s="10">
        <f t="shared" si="625"/>
        <v>0</v>
      </c>
      <c r="V1345" s="10">
        <f t="shared" si="617"/>
        <v>90</v>
      </c>
      <c r="W1345" s="10">
        <f t="shared" si="618"/>
        <v>114.19175335598237</v>
      </c>
      <c r="X1345" s="10">
        <f t="shared" si="619"/>
        <v>135</v>
      </c>
      <c r="Y1345" s="10">
        <f t="shared" si="620"/>
        <v>57.095876677991185</v>
      </c>
      <c r="Z1345" s="10">
        <f t="shared" si="626"/>
        <v>0</v>
      </c>
      <c r="AA1345" s="10">
        <f t="shared" si="627"/>
        <v>57.095876677991185</v>
      </c>
      <c r="AB1345" s="10">
        <f t="shared" si="628"/>
        <v>0</v>
      </c>
      <c r="AC1345" s="10">
        <f t="shared" si="621"/>
        <v>67.5</v>
      </c>
      <c r="AD1345" s="10">
        <f t="shared" si="622"/>
        <v>124.59587667799119</v>
      </c>
      <c r="AE1345" s="10">
        <f t="shared" si="629"/>
        <v>0</v>
      </c>
      <c r="AF1345" s="10">
        <f t="shared" si="630"/>
        <v>67.5</v>
      </c>
      <c r="AG1345" s="10">
        <f t="shared" si="631"/>
        <v>57.095876677991185</v>
      </c>
    </row>
    <row r="1346" spans="1:33" x14ac:dyDescent="0.2">
      <c r="A1346" s="5">
        <v>40234.791666666664</v>
      </c>
      <c r="B1346" s="8">
        <v>379806.38413854846</v>
      </c>
      <c r="C1346" s="9">
        <v>202.89333333333335</v>
      </c>
      <c r="D1346" s="8">
        <f t="shared" si="610"/>
        <v>379.80638413854848</v>
      </c>
      <c r="E1346" s="8">
        <f t="shared" si="603"/>
        <v>391.9799841385485</v>
      </c>
      <c r="F1346" s="10">
        <f t="shared" si="604"/>
        <v>270</v>
      </c>
      <c r="G1346" s="10">
        <f t="shared" si="605"/>
        <v>109.80638413854848</v>
      </c>
      <c r="H1346" s="10">
        <f t="shared" si="632"/>
        <v>0</v>
      </c>
      <c r="I1346" s="10">
        <f t="shared" si="611"/>
        <v>109.80638413854848</v>
      </c>
      <c r="J1346" s="10">
        <f t="shared" si="612"/>
        <v>0</v>
      </c>
      <c r="K1346" s="10">
        <f t="shared" si="606"/>
        <v>135</v>
      </c>
      <c r="L1346" s="10">
        <f t="shared" si="607"/>
        <v>244.80638413854848</v>
      </c>
      <c r="M1346" s="10">
        <f t="shared" si="623"/>
        <v>0</v>
      </c>
      <c r="N1346" s="10">
        <f t="shared" si="613"/>
        <v>135</v>
      </c>
      <c r="O1346" s="10">
        <f t="shared" si="614"/>
        <v>109.80638413854848</v>
      </c>
      <c r="P1346" s="10">
        <f t="shared" si="608"/>
        <v>90</v>
      </c>
      <c r="Q1346" s="10">
        <f t="shared" si="609"/>
        <v>289.80638413854848</v>
      </c>
      <c r="R1346" s="10">
        <f t="shared" si="624"/>
        <v>0</v>
      </c>
      <c r="S1346" s="10">
        <f t="shared" si="615"/>
        <v>90</v>
      </c>
      <c r="T1346" s="10">
        <f t="shared" si="616"/>
        <v>199.80638413854848</v>
      </c>
      <c r="U1346" s="10">
        <f t="shared" si="625"/>
        <v>0</v>
      </c>
      <c r="V1346" s="10">
        <f t="shared" si="617"/>
        <v>90</v>
      </c>
      <c r="W1346" s="10">
        <f t="shared" si="618"/>
        <v>109.80638413854848</v>
      </c>
      <c r="X1346" s="10">
        <f t="shared" si="619"/>
        <v>135</v>
      </c>
      <c r="Y1346" s="10">
        <f t="shared" si="620"/>
        <v>54.90319206927424</v>
      </c>
      <c r="Z1346" s="10">
        <f t="shared" si="626"/>
        <v>0</v>
      </c>
      <c r="AA1346" s="10">
        <f t="shared" si="627"/>
        <v>54.90319206927424</v>
      </c>
      <c r="AB1346" s="10">
        <f t="shared" si="628"/>
        <v>0</v>
      </c>
      <c r="AC1346" s="10">
        <f t="shared" si="621"/>
        <v>67.5</v>
      </c>
      <c r="AD1346" s="10">
        <f t="shared" si="622"/>
        <v>122.40319206927424</v>
      </c>
      <c r="AE1346" s="10">
        <f t="shared" si="629"/>
        <v>0</v>
      </c>
      <c r="AF1346" s="10">
        <f t="shared" si="630"/>
        <v>67.5</v>
      </c>
      <c r="AG1346" s="10">
        <f t="shared" si="631"/>
        <v>54.90319206927424</v>
      </c>
    </row>
    <row r="1347" spans="1:33" x14ac:dyDescent="0.2">
      <c r="A1347" s="5">
        <v>40234.833333333336</v>
      </c>
      <c r="B1347" s="8">
        <v>374629.96674272482</v>
      </c>
      <c r="C1347" s="9">
        <v>375.73666666666668</v>
      </c>
      <c r="D1347" s="8">
        <f t="shared" si="610"/>
        <v>374.62996674272483</v>
      </c>
      <c r="E1347" s="8">
        <f t="shared" si="603"/>
        <v>397.17416674272482</v>
      </c>
      <c r="F1347" s="10">
        <f t="shared" si="604"/>
        <v>270</v>
      </c>
      <c r="G1347" s="10">
        <f t="shared" si="605"/>
        <v>104.62996674272483</v>
      </c>
      <c r="H1347" s="10">
        <f t="shared" si="632"/>
        <v>0</v>
      </c>
      <c r="I1347" s="10">
        <f t="shared" si="611"/>
        <v>104.62996674272483</v>
      </c>
      <c r="J1347" s="10">
        <f t="shared" si="612"/>
        <v>0</v>
      </c>
      <c r="K1347" s="10">
        <f t="shared" si="606"/>
        <v>135</v>
      </c>
      <c r="L1347" s="10">
        <f t="shared" si="607"/>
        <v>239.62996674272483</v>
      </c>
      <c r="M1347" s="10">
        <f t="shared" si="623"/>
        <v>0</v>
      </c>
      <c r="N1347" s="10">
        <f t="shared" si="613"/>
        <v>135</v>
      </c>
      <c r="O1347" s="10">
        <f t="shared" si="614"/>
        <v>104.62996674272483</v>
      </c>
      <c r="P1347" s="10">
        <f t="shared" si="608"/>
        <v>90</v>
      </c>
      <c r="Q1347" s="10">
        <f t="shared" si="609"/>
        <v>284.62996674272483</v>
      </c>
      <c r="R1347" s="10">
        <f t="shared" si="624"/>
        <v>0</v>
      </c>
      <c r="S1347" s="10">
        <f t="shared" si="615"/>
        <v>90</v>
      </c>
      <c r="T1347" s="10">
        <f t="shared" si="616"/>
        <v>194.62996674272483</v>
      </c>
      <c r="U1347" s="10">
        <f t="shared" si="625"/>
        <v>0</v>
      </c>
      <c r="V1347" s="10">
        <f t="shared" si="617"/>
        <v>90</v>
      </c>
      <c r="W1347" s="10">
        <f t="shared" si="618"/>
        <v>104.62996674272483</v>
      </c>
      <c r="X1347" s="10">
        <f t="shared" si="619"/>
        <v>135</v>
      </c>
      <c r="Y1347" s="10">
        <f t="shared" si="620"/>
        <v>52.314983371362416</v>
      </c>
      <c r="Z1347" s="10">
        <f t="shared" si="626"/>
        <v>0</v>
      </c>
      <c r="AA1347" s="10">
        <f t="shared" si="627"/>
        <v>52.314983371362416</v>
      </c>
      <c r="AB1347" s="10">
        <f t="shared" si="628"/>
        <v>0</v>
      </c>
      <c r="AC1347" s="10">
        <f t="shared" si="621"/>
        <v>67.5</v>
      </c>
      <c r="AD1347" s="10">
        <f t="shared" si="622"/>
        <v>119.81498337136242</v>
      </c>
      <c r="AE1347" s="10">
        <f t="shared" si="629"/>
        <v>0</v>
      </c>
      <c r="AF1347" s="10">
        <f t="shared" si="630"/>
        <v>67.5</v>
      </c>
      <c r="AG1347" s="10">
        <f t="shared" si="631"/>
        <v>52.314983371362416</v>
      </c>
    </row>
    <row r="1348" spans="1:33" x14ac:dyDescent="0.2">
      <c r="A1348" s="5">
        <v>40234.875</v>
      </c>
      <c r="B1348" s="8">
        <v>373167.22216979059</v>
      </c>
      <c r="C1348" s="9">
        <v>542.29</v>
      </c>
      <c r="D1348" s="8">
        <f t="shared" si="610"/>
        <v>373.16722216979059</v>
      </c>
      <c r="E1348" s="8">
        <f t="shared" si="603"/>
        <v>405.70462216979058</v>
      </c>
      <c r="F1348" s="10">
        <f t="shared" si="604"/>
        <v>270</v>
      </c>
      <c r="G1348" s="10">
        <f t="shared" si="605"/>
        <v>103.16722216979059</v>
      </c>
      <c r="H1348" s="10">
        <f t="shared" si="632"/>
        <v>0</v>
      </c>
      <c r="I1348" s="10">
        <f t="shared" si="611"/>
        <v>103.16722216979059</v>
      </c>
      <c r="J1348" s="10">
        <f t="shared" si="612"/>
        <v>0</v>
      </c>
      <c r="K1348" s="10">
        <f t="shared" si="606"/>
        <v>135</v>
      </c>
      <c r="L1348" s="10">
        <f t="shared" si="607"/>
        <v>238.16722216979059</v>
      </c>
      <c r="M1348" s="10">
        <f t="shared" si="623"/>
        <v>0</v>
      </c>
      <c r="N1348" s="10">
        <f t="shared" si="613"/>
        <v>135</v>
      </c>
      <c r="O1348" s="10">
        <f t="shared" si="614"/>
        <v>103.16722216979059</v>
      </c>
      <c r="P1348" s="10">
        <f t="shared" si="608"/>
        <v>90</v>
      </c>
      <c r="Q1348" s="10">
        <f t="shared" si="609"/>
        <v>283.16722216979059</v>
      </c>
      <c r="R1348" s="10">
        <f t="shared" si="624"/>
        <v>0</v>
      </c>
      <c r="S1348" s="10">
        <f t="shared" si="615"/>
        <v>90</v>
      </c>
      <c r="T1348" s="10">
        <f t="shared" si="616"/>
        <v>193.16722216979059</v>
      </c>
      <c r="U1348" s="10">
        <f t="shared" si="625"/>
        <v>0</v>
      </c>
      <c r="V1348" s="10">
        <f t="shared" si="617"/>
        <v>90</v>
      </c>
      <c r="W1348" s="10">
        <f t="shared" si="618"/>
        <v>103.16722216979059</v>
      </c>
      <c r="X1348" s="10">
        <f t="shared" si="619"/>
        <v>135</v>
      </c>
      <c r="Y1348" s="10">
        <f t="shared" si="620"/>
        <v>51.583611084895296</v>
      </c>
      <c r="Z1348" s="10">
        <f t="shared" si="626"/>
        <v>0</v>
      </c>
      <c r="AA1348" s="10">
        <f t="shared" si="627"/>
        <v>51.583611084895296</v>
      </c>
      <c r="AB1348" s="10">
        <f t="shared" si="628"/>
        <v>0</v>
      </c>
      <c r="AC1348" s="10">
        <f t="shared" si="621"/>
        <v>67.5</v>
      </c>
      <c r="AD1348" s="10">
        <f t="shared" si="622"/>
        <v>119.0836110848953</v>
      </c>
      <c r="AE1348" s="10">
        <f t="shared" si="629"/>
        <v>0</v>
      </c>
      <c r="AF1348" s="10">
        <f t="shared" si="630"/>
        <v>67.5</v>
      </c>
      <c r="AG1348" s="10">
        <f t="shared" si="631"/>
        <v>51.583611084895296</v>
      </c>
    </row>
    <row r="1349" spans="1:33" x14ac:dyDescent="0.2">
      <c r="A1349" s="5">
        <v>40234.916666666664</v>
      </c>
      <c r="B1349" s="8">
        <v>367304.70758697047</v>
      </c>
      <c r="C1349" s="9">
        <v>547.64833333333331</v>
      </c>
      <c r="D1349" s="8">
        <f t="shared" si="610"/>
        <v>367.30470758697049</v>
      </c>
      <c r="E1349" s="8">
        <f t="shared" si="603"/>
        <v>400.1636075869705</v>
      </c>
      <c r="F1349" s="10">
        <f t="shared" si="604"/>
        <v>270</v>
      </c>
      <c r="G1349" s="10">
        <f t="shared" si="605"/>
        <v>97.304707586970494</v>
      </c>
      <c r="H1349" s="10">
        <f t="shared" si="632"/>
        <v>0</v>
      </c>
      <c r="I1349" s="10">
        <f t="shared" si="611"/>
        <v>97.304707586970494</v>
      </c>
      <c r="J1349" s="10">
        <f t="shared" si="612"/>
        <v>0</v>
      </c>
      <c r="K1349" s="10">
        <f t="shared" si="606"/>
        <v>135</v>
      </c>
      <c r="L1349" s="10">
        <f t="shared" si="607"/>
        <v>232.30470758697049</v>
      </c>
      <c r="M1349" s="10">
        <f t="shared" si="623"/>
        <v>0</v>
      </c>
      <c r="N1349" s="10">
        <f t="shared" si="613"/>
        <v>135</v>
      </c>
      <c r="O1349" s="10">
        <f t="shared" si="614"/>
        <v>97.304707586970494</v>
      </c>
      <c r="P1349" s="10">
        <f t="shared" si="608"/>
        <v>90</v>
      </c>
      <c r="Q1349" s="10">
        <f t="shared" si="609"/>
        <v>277.30470758697049</v>
      </c>
      <c r="R1349" s="10">
        <f t="shared" si="624"/>
        <v>0</v>
      </c>
      <c r="S1349" s="10">
        <f t="shared" si="615"/>
        <v>90</v>
      </c>
      <c r="T1349" s="10">
        <f t="shared" si="616"/>
        <v>187.30470758697049</v>
      </c>
      <c r="U1349" s="10">
        <f t="shared" si="625"/>
        <v>0</v>
      </c>
      <c r="V1349" s="10">
        <f t="shared" si="617"/>
        <v>90</v>
      </c>
      <c r="W1349" s="10">
        <f t="shared" si="618"/>
        <v>97.304707586970494</v>
      </c>
      <c r="X1349" s="10">
        <f t="shared" si="619"/>
        <v>135</v>
      </c>
      <c r="Y1349" s="10">
        <f t="shared" si="620"/>
        <v>48.652353793485247</v>
      </c>
      <c r="Z1349" s="10">
        <f t="shared" si="626"/>
        <v>0</v>
      </c>
      <c r="AA1349" s="10">
        <f t="shared" si="627"/>
        <v>48.652353793485247</v>
      </c>
      <c r="AB1349" s="10">
        <f t="shared" si="628"/>
        <v>0</v>
      </c>
      <c r="AC1349" s="10">
        <f t="shared" si="621"/>
        <v>67.5</v>
      </c>
      <c r="AD1349" s="10">
        <f t="shared" si="622"/>
        <v>116.15235379348525</v>
      </c>
      <c r="AE1349" s="10">
        <f t="shared" si="629"/>
        <v>0</v>
      </c>
      <c r="AF1349" s="10">
        <f t="shared" si="630"/>
        <v>67.5</v>
      </c>
      <c r="AG1349" s="10">
        <f t="shared" si="631"/>
        <v>48.652353793485247</v>
      </c>
    </row>
    <row r="1350" spans="1:33" x14ac:dyDescent="0.2">
      <c r="A1350" s="5">
        <v>40234.958333333336</v>
      </c>
      <c r="B1350" s="8">
        <v>366081.94292590476</v>
      </c>
      <c r="C1350" s="9">
        <v>551.08499999999992</v>
      </c>
      <c r="D1350" s="8">
        <f t="shared" si="610"/>
        <v>366.08194292590474</v>
      </c>
      <c r="E1350" s="8">
        <f t="shared" si="603"/>
        <v>399.14704292590477</v>
      </c>
      <c r="F1350" s="10">
        <f t="shared" si="604"/>
        <v>270</v>
      </c>
      <c r="G1350" s="10">
        <f t="shared" si="605"/>
        <v>96.081942925904741</v>
      </c>
      <c r="H1350" s="10">
        <f t="shared" si="632"/>
        <v>0</v>
      </c>
      <c r="I1350" s="10">
        <f t="shared" si="611"/>
        <v>96.081942925904741</v>
      </c>
      <c r="J1350" s="10">
        <f t="shared" si="612"/>
        <v>0</v>
      </c>
      <c r="K1350" s="10">
        <f t="shared" si="606"/>
        <v>135</v>
      </c>
      <c r="L1350" s="10">
        <f t="shared" si="607"/>
        <v>231.08194292590474</v>
      </c>
      <c r="M1350" s="10">
        <f t="shared" si="623"/>
        <v>0</v>
      </c>
      <c r="N1350" s="10">
        <f t="shared" si="613"/>
        <v>135</v>
      </c>
      <c r="O1350" s="10">
        <f t="shared" si="614"/>
        <v>96.081942925904741</v>
      </c>
      <c r="P1350" s="10">
        <f t="shared" si="608"/>
        <v>90</v>
      </c>
      <c r="Q1350" s="10">
        <f t="shared" si="609"/>
        <v>276.08194292590474</v>
      </c>
      <c r="R1350" s="10">
        <f t="shared" si="624"/>
        <v>0</v>
      </c>
      <c r="S1350" s="10">
        <f t="shared" si="615"/>
        <v>90</v>
      </c>
      <c r="T1350" s="10">
        <f t="shared" si="616"/>
        <v>186.08194292590474</v>
      </c>
      <c r="U1350" s="10">
        <f t="shared" si="625"/>
        <v>0</v>
      </c>
      <c r="V1350" s="10">
        <f t="shared" si="617"/>
        <v>90</v>
      </c>
      <c r="W1350" s="10">
        <f t="shared" si="618"/>
        <v>96.081942925904741</v>
      </c>
      <c r="X1350" s="10">
        <f t="shared" si="619"/>
        <v>135</v>
      </c>
      <c r="Y1350" s="10">
        <f t="shared" si="620"/>
        <v>48.040971462952371</v>
      </c>
      <c r="Z1350" s="10">
        <f t="shared" si="626"/>
        <v>0</v>
      </c>
      <c r="AA1350" s="10">
        <f t="shared" si="627"/>
        <v>48.040971462952371</v>
      </c>
      <c r="AB1350" s="10">
        <f t="shared" si="628"/>
        <v>0</v>
      </c>
      <c r="AC1350" s="10">
        <f t="shared" si="621"/>
        <v>67.5</v>
      </c>
      <c r="AD1350" s="10">
        <f t="shared" si="622"/>
        <v>115.54097146295237</v>
      </c>
      <c r="AE1350" s="10">
        <f t="shared" si="629"/>
        <v>0</v>
      </c>
      <c r="AF1350" s="10">
        <f t="shared" si="630"/>
        <v>67.5</v>
      </c>
      <c r="AG1350" s="10">
        <f t="shared" si="631"/>
        <v>48.040971462952371</v>
      </c>
    </row>
    <row r="1351" spans="1:33" x14ac:dyDescent="0.2">
      <c r="A1351" s="5">
        <v>40235</v>
      </c>
      <c r="B1351" s="8">
        <v>365510.34433651884</v>
      </c>
      <c r="C1351" s="9">
        <v>545.76666666666677</v>
      </c>
      <c r="D1351" s="8">
        <f t="shared" si="610"/>
        <v>365.51034433651887</v>
      </c>
      <c r="E1351" s="8">
        <f t="shared" ref="E1351:E1414" si="633">D1351+C1351*60/1000</f>
        <v>398.25634433651885</v>
      </c>
      <c r="F1351" s="10">
        <f t="shared" ref="F1351:F1414" si="634">IF(D1351&lt;=270,D1351,270)</f>
        <v>270</v>
      </c>
      <c r="G1351" s="10">
        <f t="shared" ref="G1351:G1414" si="635">D1351-F1351</f>
        <v>95.51034433651887</v>
      </c>
      <c r="H1351" s="10">
        <f t="shared" si="632"/>
        <v>0</v>
      </c>
      <c r="I1351" s="10">
        <f t="shared" si="611"/>
        <v>95.51034433651887</v>
      </c>
      <c r="J1351" s="10">
        <f t="shared" si="612"/>
        <v>0</v>
      </c>
      <c r="K1351" s="10">
        <f t="shared" ref="K1351:K1414" si="636">IF(D1351&lt;=135,D1351,135)</f>
        <v>135</v>
      </c>
      <c r="L1351" s="10">
        <f t="shared" ref="L1351:L1414" si="637">D1351-K1351</f>
        <v>230.51034433651887</v>
      </c>
      <c r="M1351" s="10">
        <f t="shared" si="623"/>
        <v>0</v>
      </c>
      <c r="N1351" s="10">
        <f t="shared" si="613"/>
        <v>135</v>
      </c>
      <c r="O1351" s="10">
        <f t="shared" si="614"/>
        <v>95.51034433651887</v>
      </c>
      <c r="P1351" s="10">
        <f t="shared" ref="P1351:P1414" si="638">IF(D1351&lt;=90,D1351,90)</f>
        <v>90</v>
      </c>
      <c r="Q1351" s="10">
        <f t="shared" ref="Q1351:Q1414" si="639">D1351-P1351</f>
        <v>275.51034433651887</v>
      </c>
      <c r="R1351" s="10">
        <f t="shared" si="624"/>
        <v>0</v>
      </c>
      <c r="S1351" s="10">
        <f t="shared" si="615"/>
        <v>90</v>
      </c>
      <c r="T1351" s="10">
        <f t="shared" si="616"/>
        <v>185.51034433651887</v>
      </c>
      <c r="U1351" s="10">
        <f t="shared" si="625"/>
        <v>0</v>
      </c>
      <c r="V1351" s="10">
        <f t="shared" si="617"/>
        <v>90</v>
      </c>
      <c r="W1351" s="10">
        <f t="shared" si="618"/>
        <v>95.51034433651887</v>
      </c>
      <c r="X1351" s="10">
        <f t="shared" si="619"/>
        <v>135</v>
      </c>
      <c r="Y1351" s="10">
        <f t="shared" si="620"/>
        <v>47.755172168259435</v>
      </c>
      <c r="Z1351" s="10">
        <f t="shared" si="626"/>
        <v>0</v>
      </c>
      <c r="AA1351" s="10">
        <f t="shared" si="627"/>
        <v>47.755172168259435</v>
      </c>
      <c r="AB1351" s="10">
        <f t="shared" si="628"/>
        <v>0</v>
      </c>
      <c r="AC1351" s="10">
        <f t="shared" si="621"/>
        <v>67.5</v>
      </c>
      <c r="AD1351" s="10">
        <f t="shared" si="622"/>
        <v>115.25517216825943</v>
      </c>
      <c r="AE1351" s="10">
        <f t="shared" si="629"/>
        <v>0</v>
      </c>
      <c r="AF1351" s="10">
        <f t="shared" si="630"/>
        <v>67.5</v>
      </c>
      <c r="AG1351" s="10">
        <f t="shared" si="631"/>
        <v>47.755172168259435</v>
      </c>
    </row>
    <row r="1352" spans="1:33" x14ac:dyDescent="0.2">
      <c r="A1352" s="5">
        <v>40235.041666666664</v>
      </c>
      <c r="B1352" s="8">
        <v>366243.81281923142</v>
      </c>
      <c r="C1352" s="9">
        <v>543.76499999999999</v>
      </c>
      <c r="D1352" s="8">
        <f t="shared" ref="D1352:D1415" si="640">B1352/1000</f>
        <v>366.24381281923144</v>
      </c>
      <c r="E1352" s="8">
        <f t="shared" si="633"/>
        <v>398.86971281923144</v>
      </c>
      <c r="F1352" s="10">
        <f t="shared" si="634"/>
        <v>270</v>
      </c>
      <c r="G1352" s="10">
        <f t="shared" si="635"/>
        <v>96.243812819231437</v>
      </c>
      <c r="H1352" s="10">
        <f t="shared" si="632"/>
        <v>0</v>
      </c>
      <c r="I1352" s="10">
        <f t="shared" ref="I1352:I1415" si="641">IF(AND(G1352&lt;=270,H1352=0),G1352,IF(H1352=1,0,270))</f>
        <v>96.243812819231437</v>
      </c>
      <c r="J1352" s="10">
        <f t="shared" ref="J1352:J1415" si="642">G1352-I1352</f>
        <v>0</v>
      </c>
      <c r="K1352" s="10">
        <f t="shared" si="636"/>
        <v>135</v>
      </c>
      <c r="L1352" s="10">
        <f t="shared" si="637"/>
        <v>231.24381281923144</v>
      </c>
      <c r="M1352" s="10">
        <f t="shared" si="623"/>
        <v>0</v>
      </c>
      <c r="N1352" s="10">
        <f t="shared" ref="N1352:N1415" si="643">IF(AND(L1352&lt;=135,M1352=0),L1352,IF(M1352=1,0,135))</f>
        <v>135</v>
      </c>
      <c r="O1352" s="10">
        <f t="shared" ref="O1352:O1415" si="644">L1352-N1352</f>
        <v>96.243812819231437</v>
      </c>
      <c r="P1352" s="10">
        <f t="shared" si="638"/>
        <v>90</v>
      </c>
      <c r="Q1352" s="10">
        <f t="shared" si="639"/>
        <v>276.24381281923144</v>
      </c>
      <c r="R1352" s="10">
        <f t="shared" si="624"/>
        <v>0</v>
      </c>
      <c r="S1352" s="10">
        <f t="shared" ref="S1352:S1415" si="645">IF(AND(Q1352&lt;=90,R1352=0),Q1352,IF(R1352=1,0,90))</f>
        <v>90</v>
      </c>
      <c r="T1352" s="10">
        <f t="shared" ref="T1352:T1415" si="646">Q1352-S1352</f>
        <v>186.24381281923144</v>
      </c>
      <c r="U1352" s="10">
        <f t="shared" si="625"/>
        <v>0</v>
      </c>
      <c r="V1352" s="10">
        <f t="shared" ref="V1352:V1415" si="647">IF(AND(T1352&lt;=90,U1352=0),T1352,IF(U1352=1,0,90))</f>
        <v>90</v>
      </c>
      <c r="W1352" s="10">
        <f t="shared" ref="W1352:W1415" si="648">T1352-V1352</f>
        <v>96.243812819231437</v>
      </c>
      <c r="X1352" s="10">
        <f t="shared" ref="X1352:X1415" si="649">IF($D1352*135/270&lt;=135,$D1352*135/270,135)</f>
        <v>135</v>
      </c>
      <c r="Y1352" s="10">
        <f t="shared" ref="Y1352:Y1415" si="650">$D1352*135/270-X1352</f>
        <v>48.121906409615718</v>
      </c>
      <c r="Z1352" s="10">
        <f t="shared" si="626"/>
        <v>0</v>
      </c>
      <c r="AA1352" s="10">
        <f t="shared" si="627"/>
        <v>48.121906409615718</v>
      </c>
      <c r="AB1352" s="10">
        <f t="shared" si="628"/>
        <v>0</v>
      </c>
      <c r="AC1352" s="10">
        <f t="shared" ref="AC1352:AC1415" si="651">IF($D1352*135/270&lt;=67.5,$D1352*135/270,67.5)</f>
        <v>67.5</v>
      </c>
      <c r="AD1352" s="10">
        <f t="shared" ref="AD1352:AD1415" si="652">$D1352*135/270-AC1352</f>
        <v>115.62190640961572</v>
      </c>
      <c r="AE1352" s="10">
        <f t="shared" si="629"/>
        <v>0</v>
      </c>
      <c r="AF1352" s="10">
        <f t="shared" si="630"/>
        <v>67.5</v>
      </c>
      <c r="AG1352" s="10">
        <f t="shared" si="631"/>
        <v>48.121906409615718</v>
      </c>
    </row>
    <row r="1353" spans="1:33" x14ac:dyDescent="0.2">
      <c r="A1353" s="5">
        <v>40235.083333333336</v>
      </c>
      <c r="B1353" s="8">
        <v>365252.1035981343</v>
      </c>
      <c r="C1353" s="9">
        <v>540.76</v>
      </c>
      <c r="D1353" s="8">
        <f t="shared" si="640"/>
        <v>365.25210359813428</v>
      </c>
      <c r="E1353" s="8">
        <f t="shared" si="633"/>
        <v>397.6977035981343</v>
      </c>
      <c r="F1353" s="10">
        <f t="shared" si="634"/>
        <v>270</v>
      </c>
      <c r="G1353" s="10">
        <f t="shared" si="635"/>
        <v>95.252103598134283</v>
      </c>
      <c r="H1353" s="10">
        <f t="shared" si="632"/>
        <v>0</v>
      </c>
      <c r="I1353" s="10">
        <f t="shared" si="641"/>
        <v>95.252103598134283</v>
      </c>
      <c r="J1353" s="10">
        <f t="shared" si="642"/>
        <v>0</v>
      </c>
      <c r="K1353" s="10">
        <f t="shared" si="636"/>
        <v>135</v>
      </c>
      <c r="L1353" s="10">
        <f t="shared" si="637"/>
        <v>230.25210359813428</v>
      </c>
      <c r="M1353" s="10">
        <f t="shared" ref="M1353:M1416" si="653">IF(AND(L1353&gt;0,L1352=0),1,0)</f>
        <v>0</v>
      </c>
      <c r="N1353" s="10">
        <f t="shared" si="643"/>
        <v>135</v>
      </c>
      <c r="O1353" s="10">
        <f t="shared" si="644"/>
        <v>95.252103598134283</v>
      </c>
      <c r="P1353" s="10">
        <f t="shared" si="638"/>
        <v>90</v>
      </c>
      <c r="Q1353" s="10">
        <f t="shared" si="639"/>
        <v>275.25210359813428</v>
      </c>
      <c r="R1353" s="10">
        <f t="shared" ref="R1353:R1416" si="654">IF(AND(Q1353&gt;0,Q1352=0),1,0)</f>
        <v>0</v>
      </c>
      <c r="S1353" s="10">
        <f t="shared" si="645"/>
        <v>90</v>
      </c>
      <c r="T1353" s="10">
        <f t="shared" si="646"/>
        <v>185.25210359813428</v>
      </c>
      <c r="U1353" s="10">
        <f t="shared" ref="U1353:U1416" si="655">IF(AND(T1353&gt;0,T1352=0),1,0)</f>
        <v>0</v>
      </c>
      <c r="V1353" s="10">
        <f t="shared" si="647"/>
        <v>90</v>
      </c>
      <c r="W1353" s="10">
        <f t="shared" si="648"/>
        <v>95.252103598134283</v>
      </c>
      <c r="X1353" s="10">
        <f t="shared" si="649"/>
        <v>135</v>
      </c>
      <c r="Y1353" s="10">
        <f t="shared" si="650"/>
        <v>47.626051799067142</v>
      </c>
      <c r="Z1353" s="10">
        <f t="shared" ref="Z1353:Z1416" si="656">IF(AND(Y1353&gt;0,Y1352=0),1,0)</f>
        <v>0</v>
      </c>
      <c r="AA1353" s="10">
        <f t="shared" ref="AA1353:AA1416" si="657">IF(AND(Y1353&lt;=135,Z1353=0),Y1353,IF(Z1353=1,0,135))</f>
        <v>47.626051799067142</v>
      </c>
      <c r="AB1353" s="10">
        <f t="shared" ref="AB1353:AB1416" si="658">Y1353-AA1353</f>
        <v>0</v>
      </c>
      <c r="AC1353" s="10">
        <f t="shared" si="651"/>
        <v>67.5</v>
      </c>
      <c r="AD1353" s="10">
        <f t="shared" si="652"/>
        <v>115.12605179906714</v>
      </c>
      <c r="AE1353" s="10">
        <f t="shared" ref="AE1353:AE1416" si="659">IF(AND(AD1353&gt;0,AD1352=0),1,0)</f>
        <v>0</v>
      </c>
      <c r="AF1353" s="10">
        <f t="shared" ref="AF1353:AF1416" si="660">IF(AND(AD1353&lt;=67.5,AE1353=0),AD1353,IF(AE1353=1,0,67.5))</f>
        <v>67.5</v>
      </c>
      <c r="AG1353" s="10">
        <f t="shared" ref="AG1353:AG1416" si="661">AD1353-AF1353</f>
        <v>47.626051799067142</v>
      </c>
    </row>
    <row r="1354" spans="1:33" x14ac:dyDescent="0.2">
      <c r="A1354" s="5">
        <v>40235.125</v>
      </c>
      <c r="B1354" s="8">
        <v>365018.31540055224</v>
      </c>
      <c r="C1354" s="9">
        <v>540.54666666666662</v>
      </c>
      <c r="D1354" s="8">
        <f t="shared" si="640"/>
        <v>365.01831540055224</v>
      </c>
      <c r="E1354" s="8">
        <f t="shared" si="633"/>
        <v>397.45111540055223</v>
      </c>
      <c r="F1354" s="10">
        <f t="shared" si="634"/>
        <v>270</v>
      </c>
      <c r="G1354" s="10">
        <f t="shared" si="635"/>
        <v>95.01831540055224</v>
      </c>
      <c r="H1354" s="10">
        <f t="shared" si="632"/>
        <v>0</v>
      </c>
      <c r="I1354" s="10">
        <f t="shared" si="641"/>
        <v>95.01831540055224</v>
      </c>
      <c r="J1354" s="10">
        <f t="shared" si="642"/>
        <v>0</v>
      </c>
      <c r="K1354" s="10">
        <f t="shared" si="636"/>
        <v>135</v>
      </c>
      <c r="L1354" s="10">
        <f t="shared" si="637"/>
        <v>230.01831540055224</v>
      </c>
      <c r="M1354" s="10">
        <f t="shared" si="653"/>
        <v>0</v>
      </c>
      <c r="N1354" s="10">
        <f t="shared" si="643"/>
        <v>135</v>
      </c>
      <c r="O1354" s="10">
        <f t="shared" si="644"/>
        <v>95.01831540055224</v>
      </c>
      <c r="P1354" s="10">
        <f t="shared" si="638"/>
        <v>90</v>
      </c>
      <c r="Q1354" s="10">
        <f t="shared" si="639"/>
        <v>275.01831540055224</v>
      </c>
      <c r="R1354" s="10">
        <f t="shared" si="654"/>
        <v>0</v>
      </c>
      <c r="S1354" s="10">
        <f t="shared" si="645"/>
        <v>90</v>
      </c>
      <c r="T1354" s="10">
        <f t="shared" si="646"/>
        <v>185.01831540055224</v>
      </c>
      <c r="U1354" s="10">
        <f t="shared" si="655"/>
        <v>0</v>
      </c>
      <c r="V1354" s="10">
        <f t="shared" si="647"/>
        <v>90</v>
      </c>
      <c r="W1354" s="10">
        <f t="shared" si="648"/>
        <v>95.01831540055224</v>
      </c>
      <c r="X1354" s="10">
        <f t="shared" si="649"/>
        <v>135</v>
      </c>
      <c r="Y1354" s="10">
        <f t="shared" si="650"/>
        <v>47.50915770027612</v>
      </c>
      <c r="Z1354" s="10">
        <f t="shared" si="656"/>
        <v>0</v>
      </c>
      <c r="AA1354" s="10">
        <f t="shared" si="657"/>
        <v>47.50915770027612</v>
      </c>
      <c r="AB1354" s="10">
        <f t="shared" si="658"/>
        <v>0</v>
      </c>
      <c r="AC1354" s="10">
        <f t="shared" si="651"/>
        <v>67.5</v>
      </c>
      <c r="AD1354" s="10">
        <f t="shared" si="652"/>
        <v>115.00915770027612</v>
      </c>
      <c r="AE1354" s="10">
        <f t="shared" si="659"/>
        <v>0</v>
      </c>
      <c r="AF1354" s="10">
        <f t="shared" si="660"/>
        <v>67.5</v>
      </c>
      <c r="AG1354" s="10">
        <f t="shared" si="661"/>
        <v>47.50915770027612</v>
      </c>
    </row>
    <row r="1355" spans="1:33" x14ac:dyDescent="0.2">
      <c r="A1355" s="5">
        <v>40235.166666666664</v>
      </c>
      <c r="B1355" s="8">
        <v>362690.27527490584</v>
      </c>
      <c r="C1355" s="9">
        <v>543.92166666666662</v>
      </c>
      <c r="D1355" s="8">
        <f t="shared" si="640"/>
        <v>362.69027527490584</v>
      </c>
      <c r="E1355" s="8">
        <f t="shared" si="633"/>
        <v>395.32557527490582</v>
      </c>
      <c r="F1355" s="10">
        <f t="shared" si="634"/>
        <v>270</v>
      </c>
      <c r="G1355" s="10">
        <f t="shared" si="635"/>
        <v>92.690275274905844</v>
      </c>
      <c r="H1355" s="10">
        <f t="shared" si="632"/>
        <v>0</v>
      </c>
      <c r="I1355" s="10">
        <f t="shared" si="641"/>
        <v>92.690275274905844</v>
      </c>
      <c r="J1355" s="10">
        <f t="shared" si="642"/>
        <v>0</v>
      </c>
      <c r="K1355" s="10">
        <f t="shared" si="636"/>
        <v>135</v>
      </c>
      <c r="L1355" s="10">
        <f t="shared" si="637"/>
        <v>227.69027527490584</v>
      </c>
      <c r="M1355" s="10">
        <f t="shared" si="653"/>
        <v>0</v>
      </c>
      <c r="N1355" s="10">
        <f t="shared" si="643"/>
        <v>135</v>
      </c>
      <c r="O1355" s="10">
        <f t="shared" si="644"/>
        <v>92.690275274905844</v>
      </c>
      <c r="P1355" s="10">
        <f t="shared" si="638"/>
        <v>90</v>
      </c>
      <c r="Q1355" s="10">
        <f t="shared" si="639"/>
        <v>272.69027527490584</v>
      </c>
      <c r="R1355" s="10">
        <f t="shared" si="654"/>
        <v>0</v>
      </c>
      <c r="S1355" s="10">
        <f t="shared" si="645"/>
        <v>90</v>
      </c>
      <c r="T1355" s="10">
        <f t="shared" si="646"/>
        <v>182.69027527490584</v>
      </c>
      <c r="U1355" s="10">
        <f t="shared" si="655"/>
        <v>0</v>
      </c>
      <c r="V1355" s="10">
        <f t="shared" si="647"/>
        <v>90</v>
      </c>
      <c r="W1355" s="10">
        <f t="shared" si="648"/>
        <v>92.690275274905844</v>
      </c>
      <c r="X1355" s="10">
        <f t="shared" si="649"/>
        <v>135</v>
      </c>
      <c r="Y1355" s="10">
        <f t="shared" si="650"/>
        <v>46.345137637452922</v>
      </c>
      <c r="Z1355" s="10">
        <f t="shared" si="656"/>
        <v>0</v>
      </c>
      <c r="AA1355" s="10">
        <f t="shared" si="657"/>
        <v>46.345137637452922</v>
      </c>
      <c r="AB1355" s="10">
        <f t="shared" si="658"/>
        <v>0</v>
      </c>
      <c r="AC1355" s="10">
        <f t="shared" si="651"/>
        <v>67.5</v>
      </c>
      <c r="AD1355" s="10">
        <f t="shared" si="652"/>
        <v>113.84513763745292</v>
      </c>
      <c r="AE1355" s="10">
        <f t="shared" si="659"/>
        <v>0</v>
      </c>
      <c r="AF1355" s="10">
        <f t="shared" si="660"/>
        <v>67.5</v>
      </c>
      <c r="AG1355" s="10">
        <f t="shared" si="661"/>
        <v>46.345137637452922</v>
      </c>
    </row>
    <row r="1356" spans="1:33" x14ac:dyDescent="0.2">
      <c r="A1356" s="5">
        <v>40235.208333333336</v>
      </c>
      <c r="B1356" s="8">
        <v>361825.86559925915</v>
      </c>
      <c r="C1356" s="9">
        <v>556.81166666666672</v>
      </c>
      <c r="D1356" s="8">
        <f t="shared" si="640"/>
        <v>361.82586559925915</v>
      </c>
      <c r="E1356" s="8">
        <f t="shared" si="633"/>
        <v>395.23456559925916</v>
      </c>
      <c r="F1356" s="10">
        <f t="shared" si="634"/>
        <v>270</v>
      </c>
      <c r="G1356" s="10">
        <f t="shared" si="635"/>
        <v>91.825865599259146</v>
      </c>
      <c r="H1356" s="10">
        <f t="shared" ref="H1356:H1419" si="662">IF(AND(G1356&gt;0,G1355=0),1,0)</f>
        <v>0</v>
      </c>
      <c r="I1356" s="10">
        <f t="shared" si="641"/>
        <v>91.825865599259146</v>
      </c>
      <c r="J1356" s="10">
        <f t="shared" si="642"/>
        <v>0</v>
      </c>
      <c r="K1356" s="10">
        <f t="shared" si="636"/>
        <v>135</v>
      </c>
      <c r="L1356" s="10">
        <f t="shared" si="637"/>
        <v>226.82586559925915</v>
      </c>
      <c r="M1356" s="10">
        <f t="shared" si="653"/>
        <v>0</v>
      </c>
      <c r="N1356" s="10">
        <f t="shared" si="643"/>
        <v>135</v>
      </c>
      <c r="O1356" s="10">
        <f t="shared" si="644"/>
        <v>91.825865599259146</v>
      </c>
      <c r="P1356" s="10">
        <f t="shared" si="638"/>
        <v>90</v>
      </c>
      <c r="Q1356" s="10">
        <f t="shared" si="639"/>
        <v>271.82586559925915</v>
      </c>
      <c r="R1356" s="10">
        <f t="shared" si="654"/>
        <v>0</v>
      </c>
      <c r="S1356" s="10">
        <f t="shared" si="645"/>
        <v>90</v>
      </c>
      <c r="T1356" s="10">
        <f t="shared" si="646"/>
        <v>181.82586559925915</v>
      </c>
      <c r="U1356" s="10">
        <f t="shared" si="655"/>
        <v>0</v>
      </c>
      <c r="V1356" s="10">
        <f t="shared" si="647"/>
        <v>90</v>
      </c>
      <c r="W1356" s="10">
        <f t="shared" si="648"/>
        <v>91.825865599259146</v>
      </c>
      <c r="X1356" s="10">
        <f t="shared" si="649"/>
        <v>135</v>
      </c>
      <c r="Y1356" s="10">
        <f t="shared" si="650"/>
        <v>45.912932799629573</v>
      </c>
      <c r="Z1356" s="10">
        <f t="shared" si="656"/>
        <v>0</v>
      </c>
      <c r="AA1356" s="10">
        <f t="shared" si="657"/>
        <v>45.912932799629573</v>
      </c>
      <c r="AB1356" s="10">
        <f t="shared" si="658"/>
        <v>0</v>
      </c>
      <c r="AC1356" s="10">
        <f t="shared" si="651"/>
        <v>67.5</v>
      </c>
      <c r="AD1356" s="10">
        <f t="shared" si="652"/>
        <v>113.41293279962957</v>
      </c>
      <c r="AE1356" s="10">
        <f t="shared" si="659"/>
        <v>0</v>
      </c>
      <c r="AF1356" s="10">
        <f t="shared" si="660"/>
        <v>67.5</v>
      </c>
      <c r="AG1356" s="10">
        <f t="shared" si="661"/>
        <v>45.912932799629573</v>
      </c>
    </row>
    <row r="1357" spans="1:33" x14ac:dyDescent="0.2">
      <c r="A1357" s="5">
        <v>40235.25</v>
      </c>
      <c r="B1357" s="8">
        <v>353188.19904868794</v>
      </c>
      <c r="C1357" s="9">
        <v>481.67833333333334</v>
      </c>
      <c r="D1357" s="8">
        <f t="shared" si="640"/>
        <v>353.18819904868792</v>
      </c>
      <c r="E1357" s="8">
        <f t="shared" si="633"/>
        <v>382.08889904868795</v>
      </c>
      <c r="F1357" s="10">
        <f t="shared" si="634"/>
        <v>270</v>
      </c>
      <c r="G1357" s="10">
        <f t="shared" si="635"/>
        <v>83.18819904868792</v>
      </c>
      <c r="H1357" s="10">
        <f t="shared" si="662"/>
        <v>0</v>
      </c>
      <c r="I1357" s="10">
        <f t="shared" si="641"/>
        <v>83.18819904868792</v>
      </c>
      <c r="J1357" s="10">
        <f t="shared" si="642"/>
        <v>0</v>
      </c>
      <c r="K1357" s="10">
        <f t="shared" si="636"/>
        <v>135</v>
      </c>
      <c r="L1357" s="10">
        <f t="shared" si="637"/>
        <v>218.18819904868792</v>
      </c>
      <c r="M1357" s="10">
        <f t="shared" si="653"/>
        <v>0</v>
      </c>
      <c r="N1357" s="10">
        <f t="shared" si="643"/>
        <v>135</v>
      </c>
      <c r="O1357" s="10">
        <f t="shared" si="644"/>
        <v>83.18819904868792</v>
      </c>
      <c r="P1357" s="10">
        <f t="shared" si="638"/>
        <v>90</v>
      </c>
      <c r="Q1357" s="10">
        <f t="shared" si="639"/>
        <v>263.18819904868792</v>
      </c>
      <c r="R1357" s="10">
        <f t="shared" si="654"/>
        <v>0</v>
      </c>
      <c r="S1357" s="10">
        <f t="shared" si="645"/>
        <v>90</v>
      </c>
      <c r="T1357" s="10">
        <f t="shared" si="646"/>
        <v>173.18819904868792</v>
      </c>
      <c r="U1357" s="10">
        <f t="shared" si="655"/>
        <v>0</v>
      </c>
      <c r="V1357" s="10">
        <f t="shared" si="647"/>
        <v>90</v>
      </c>
      <c r="W1357" s="10">
        <f t="shared" si="648"/>
        <v>83.18819904868792</v>
      </c>
      <c r="X1357" s="10">
        <f t="shared" si="649"/>
        <v>135</v>
      </c>
      <c r="Y1357" s="10">
        <f t="shared" si="650"/>
        <v>41.59409952434396</v>
      </c>
      <c r="Z1357" s="10">
        <f t="shared" si="656"/>
        <v>0</v>
      </c>
      <c r="AA1357" s="10">
        <f t="shared" si="657"/>
        <v>41.59409952434396</v>
      </c>
      <c r="AB1357" s="10">
        <f t="shared" si="658"/>
        <v>0</v>
      </c>
      <c r="AC1357" s="10">
        <f t="shared" si="651"/>
        <v>67.5</v>
      </c>
      <c r="AD1357" s="10">
        <f t="shared" si="652"/>
        <v>109.09409952434396</v>
      </c>
      <c r="AE1357" s="10">
        <f t="shared" si="659"/>
        <v>0</v>
      </c>
      <c r="AF1357" s="10">
        <f t="shared" si="660"/>
        <v>67.5</v>
      </c>
      <c r="AG1357" s="10">
        <f t="shared" si="661"/>
        <v>41.59409952434396</v>
      </c>
    </row>
    <row r="1358" spans="1:33" x14ac:dyDescent="0.2">
      <c r="A1358" s="5">
        <v>40235.291666666664</v>
      </c>
      <c r="B1358" s="8">
        <v>376711.77875999222</v>
      </c>
      <c r="C1358" s="9">
        <v>546.33499999999992</v>
      </c>
      <c r="D1358" s="8">
        <f t="shared" si="640"/>
        <v>376.71177875999223</v>
      </c>
      <c r="E1358" s="8">
        <f t="shared" si="633"/>
        <v>409.49187875999223</v>
      </c>
      <c r="F1358" s="10">
        <f t="shared" si="634"/>
        <v>270</v>
      </c>
      <c r="G1358" s="10">
        <f t="shared" si="635"/>
        <v>106.71177875999223</v>
      </c>
      <c r="H1358" s="10">
        <f t="shared" si="662"/>
        <v>0</v>
      </c>
      <c r="I1358" s="10">
        <f t="shared" si="641"/>
        <v>106.71177875999223</v>
      </c>
      <c r="J1358" s="10">
        <f t="shared" si="642"/>
        <v>0</v>
      </c>
      <c r="K1358" s="10">
        <f t="shared" si="636"/>
        <v>135</v>
      </c>
      <c r="L1358" s="10">
        <f t="shared" si="637"/>
        <v>241.71177875999223</v>
      </c>
      <c r="M1358" s="10">
        <f t="shared" si="653"/>
        <v>0</v>
      </c>
      <c r="N1358" s="10">
        <f t="shared" si="643"/>
        <v>135</v>
      </c>
      <c r="O1358" s="10">
        <f t="shared" si="644"/>
        <v>106.71177875999223</v>
      </c>
      <c r="P1358" s="10">
        <f t="shared" si="638"/>
        <v>90</v>
      </c>
      <c r="Q1358" s="10">
        <f t="shared" si="639"/>
        <v>286.71177875999223</v>
      </c>
      <c r="R1358" s="10">
        <f t="shared" si="654"/>
        <v>0</v>
      </c>
      <c r="S1358" s="10">
        <f t="shared" si="645"/>
        <v>90</v>
      </c>
      <c r="T1358" s="10">
        <f t="shared" si="646"/>
        <v>196.71177875999223</v>
      </c>
      <c r="U1358" s="10">
        <f t="shared" si="655"/>
        <v>0</v>
      </c>
      <c r="V1358" s="10">
        <f t="shared" si="647"/>
        <v>90</v>
      </c>
      <c r="W1358" s="10">
        <f t="shared" si="648"/>
        <v>106.71177875999223</v>
      </c>
      <c r="X1358" s="10">
        <f t="shared" si="649"/>
        <v>135</v>
      </c>
      <c r="Y1358" s="10">
        <f t="shared" si="650"/>
        <v>53.355889379996114</v>
      </c>
      <c r="Z1358" s="10">
        <f t="shared" si="656"/>
        <v>0</v>
      </c>
      <c r="AA1358" s="10">
        <f t="shared" si="657"/>
        <v>53.355889379996114</v>
      </c>
      <c r="AB1358" s="10">
        <f t="shared" si="658"/>
        <v>0</v>
      </c>
      <c r="AC1358" s="10">
        <f t="shared" si="651"/>
        <v>67.5</v>
      </c>
      <c r="AD1358" s="10">
        <f t="shared" si="652"/>
        <v>120.85588937999611</v>
      </c>
      <c r="AE1358" s="10">
        <f t="shared" si="659"/>
        <v>0</v>
      </c>
      <c r="AF1358" s="10">
        <f t="shared" si="660"/>
        <v>67.5</v>
      </c>
      <c r="AG1358" s="10">
        <f t="shared" si="661"/>
        <v>53.355889379996114</v>
      </c>
    </row>
    <row r="1359" spans="1:33" x14ac:dyDescent="0.2">
      <c r="A1359" s="5">
        <v>40235.333333333336</v>
      </c>
      <c r="B1359" s="8">
        <v>352804.65830598387</v>
      </c>
      <c r="C1359" s="9">
        <v>555.16500000000008</v>
      </c>
      <c r="D1359" s="8">
        <f t="shared" si="640"/>
        <v>352.80465830598388</v>
      </c>
      <c r="E1359" s="8">
        <f t="shared" si="633"/>
        <v>386.11455830598391</v>
      </c>
      <c r="F1359" s="10">
        <f t="shared" si="634"/>
        <v>270</v>
      </c>
      <c r="G1359" s="10">
        <f t="shared" si="635"/>
        <v>82.804658305983878</v>
      </c>
      <c r="H1359" s="10">
        <f t="shared" si="662"/>
        <v>0</v>
      </c>
      <c r="I1359" s="10">
        <f t="shared" si="641"/>
        <v>82.804658305983878</v>
      </c>
      <c r="J1359" s="10">
        <f t="shared" si="642"/>
        <v>0</v>
      </c>
      <c r="K1359" s="10">
        <f t="shared" si="636"/>
        <v>135</v>
      </c>
      <c r="L1359" s="10">
        <f t="shared" si="637"/>
        <v>217.80465830598388</v>
      </c>
      <c r="M1359" s="10">
        <f t="shared" si="653"/>
        <v>0</v>
      </c>
      <c r="N1359" s="10">
        <f t="shared" si="643"/>
        <v>135</v>
      </c>
      <c r="O1359" s="10">
        <f t="shared" si="644"/>
        <v>82.804658305983878</v>
      </c>
      <c r="P1359" s="10">
        <f t="shared" si="638"/>
        <v>90</v>
      </c>
      <c r="Q1359" s="10">
        <f t="shared" si="639"/>
        <v>262.80465830598388</v>
      </c>
      <c r="R1359" s="10">
        <f t="shared" si="654"/>
        <v>0</v>
      </c>
      <c r="S1359" s="10">
        <f t="shared" si="645"/>
        <v>90</v>
      </c>
      <c r="T1359" s="10">
        <f t="shared" si="646"/>
        <v>172.80465830598388</v>
      </c>
      <c r="U1359" s="10">
        <f t="shared" si="655"/>
        <v>0</v>
      </c>
      <c r="V1359" s="10">
        <f t="shared" si="647"/>
        <v>90</v>
      </c>
      <c r="W1359" s="10">
        <f t="shared" si="648"/>
        <v>82.804658305983878</v>
      </c>
      <c r="X1359" s="10">
        <f t="shared" si="649"/>
        <v>135</v>
      </c>
      <c r="Y1359" s="10">
        <f t="shared" si="650"/>
        <v>41.402329152991939</v>
      </c>
      <c r="Z1359" s="10">
        <f t="shared" si="656"/>
        <v>0</v>
      </c>
      <c r="AA1359" s="10">
        <f t="shared" si="657"/>
        <v>41.402329152991939</v>
      </c>
      <c r="AB1359" s="10">
        <f t="shared" si="658"/>
        <v>0</v>
      </c>
      <c r="AC1359" s="10">
        <f t="shared" si="651"/>
        <v>67.5</v>
      </c>
      <c r="AD1359" s="10">
        <f t="shared" si="652"/>
        <v>108.90232915299194</v>
      </c>
      <c r="AE1359" s="10">
        <f t="shared" si="659"/>
        <v>0</v>
      </c>
      <c r="AF1359" s="10">
        <f t="shared" si="660"/>
        <v>67.5</v>
      </c>
      <c r="AG1359" s="10">
        <f t="shared" si="661"/>
        <v>41.402329152991939</v>
      </c>
    </row>
    <row r="1360" spans="1:33" x14ac:dyDescent="0.2">
      <c r="A1360" s="5">
        <v>40235.375</v>
      </c>
      <c r="B1360" s="8">
        <v>328833.27798308909</v>
      </c>
      <c r="C1360" s="9">
        <v>556.36500000000001</v>
      </c>
      <c r="D1360" s="8">
        <f t="shared" si="640"/>
        <v>328.83327798308909</v>
      </c>
      <c r="E1360" s="8">
        <f t="shared" si="633"/>
        <v>362.21517798308912</v>
      </c>
      <c r="F1360" s="10">
        <f t="shared" si="634"/>
        <v>270</v>
      </c>
      <c r="G1360" s="10">
        <f t="shared" si="635"/>
        <v>58.83327798308909</v>
      </c>
      <c r="H1360" s="10">
        <f t="shared" si="662"/>
        <v>0</v>
      </c>
      <c r="I1360" s="10">
        <f t="shared" si="641"/>
        <v>58.83327798308909</v>
      </c>
      <c r="J1360" s="10">
        <f t="shared" si="642"/>
        <v>0</v>
      </c>
      <c r="K1360" s="10">
        <f t="shared" si="636"/>
        <v>135</v>
      </c>
      <c r="L1360" s="10">
        <f t="shared" si="637"/>
        <v>193.83327798308909</v>
      </c>
      <c r="M1360" s="10">
        <f t="shared" si="653"/>
        <v>0</v>
      </c>
      <c r="N1360" s="10">
        <f t="shared" si="643"/>
        <v>135</v>
      </c>
      <c r="O1360" s="10">
        <f t="shared" si="644"/>
        <v>58.83327798308909</v>
      </c>
      <c r="P1360" s="10">
        <f t="shared" si="638"/>
        <v>90</v>
      </c>
      <c r="Q1360" s="10">
        <f t="shared" si="639"/>
        <v>238.83327798308909</v>
      </c>
      <c r="R1360" s="10">
        <f t="shared" si="654"/>
        <v>0</v>
      </c>
      <c r="S1360" s="10">
        <f t="shared" si="645"/>
        <v>90</v>
      </c>
      <c r="T1360" s="10">
        <f t="shared" si="646"/>
        <v>148.83327798308909</v>
      </c>
      <c r="U1360" s="10">
        <f t="shared" si="655"/>
        <v>0</v>
      </c>
      <c r="V1360" s="10">
        <f t="shared" si="647"/>
        <v>90</v>
      </c>
      <c r="W1360" s="10">
        <f t="shared" si="648"/>
        <v>58.83327798308909</v>
      </c>
      <c r="X1360" s="10">
        <f t="shared" si="649"/>
        <v>135</v>
      </c>
      <c r="Y1360" s="10">
        <f t="shared" si="650"/>
        <v>29.416638991544545</v>
      </c>
      <c r="Z1360" s="10">
        <f t="shared" si="656"/>
        <v>0</v>
      </c>
      <c r="AA1360" s="10">
        <f t="shared" si="657"/>
        <v>29.416638991544545</v>
      </c>
      <c r="AB1360" s="10">
        <f t="shared" si="658"/>
        <v>0</v>
      </c>
      <c r="AC1360" s="10">
        <f t="shared" si="651"/>
        <v>67.5</v>
      </c>
      <c r="AD1360" s="10">
        <f t="shared" si="652"/>
        <v>96.916638991544545</v>
      </c>
      <c r="AE1360" s="10">
        <f t="shared" si="659"/>
        <v>0</v>
      </c>
      <c r="AF1360" s="10">
        <f t="shared" si="660"/>
        <v>67.5</v>
      </c>
      <c r="AG1360" s="10">
        <f t="shared" si="661"/>
        <v>29.416638991544545</v>
      </c>
    </row>
    <row r="1361" spans="1:33" x14ac:dyDescent="0.2">
      <c r="A1361" s="5">
        <v>40235.416666666664</v>
      </c>
      <c r="B1361" s="8">
        <v>325812.73778386484</v>
      </c>
      <c r="C1361" s="9">
        <v>560.01833333333343</v>
      </c>
      <c r="D1361" s="8">
        <f t="shared" si="640"/>
        <v>325.81273778386486</v>
      </c>
      <c r="E1361" s="8">
        <f t="shared" si="633"/>
        <v>359.41383778386489</v>
      </c>
      <c r="F1361" s="10">
        <f t="shared" si="634"/>
        <v>270</v>
      </c>
      <c r="G1361" s="10">
        <f t="shared" si="635"/>
        <v>55.812737783864861</v>
      </c>
      <c r="H1361" s="10">
        <f t="shared" si="662"/>
        <v>0</v>
      </c>
      <c r="I1361" s="10">
        <f t="shared" si="641"/>
        <v>55.812737783864861</v>
      </c>
      <c r="J1361" s="10">
        <f t="shared" si="642"/>
        <v>0</v>
      </c>
      <c r="K1361" s="10">
        <f t="shared" si="636"/>
        <v>135</v>
      </c>
      <c r="L1361" s="10">
        <f t="shared" si="637"/>
        <v>190.81273778386486</v>
      </c>
      <c r="M1361" s="10">
        <f t="shared" si="653"/>
        <v>0</v>
      </c>
      <c r="N1361" s="10">
        <f t="shared" si="643"/>
        <v>135</v>
      </c>
      <c r="O1361" s="10">
        <f t="shared" si="644"/>
        <v>55.812737783864861</v>
      </c>
      <c r="P1361" s="10">
        <f t="shared" si="638"/>
        <v>90</v>
      </c>
      <c r="Q1361" s="10">
        <f t="shared" si="639"/>
        <v>235.81273778386486</v>
      </c>
      <c r="R1361" s="10">
        <f t="shared" si="654"/>
        <v>0</v>
      </c>
      <c r="S1361" s="10">
        <f t="shared" si="645"/>
        <v>90</v>
      </c>
      <c r="T1361" s="10">
        <f t="shared" si="646"/>
        <v>145.81273778386486</v>
      </c>
      <c r="U1361" s="10">
        <f t="shared" si="655"/>
        <v>0</v>
      </c>
      <c r="V1361" s="10">
        <f t="shared" si="647"/>
        <v>90</v>
      </c>
      <c r="W1361" s="10">
        <f t="shared" si="648"/>
        <v>55.812737783864861</v>
      </c>
      <c r="X1361" s="10">
        <f t="shared" si="649"/>
        <v>135</v>
      </c>
      <c r="Y1361" s="10">
        <f t="shared" si="650"/>
        <v>27.906368891932431</v>
      </c>
      <c r="Z1361" s="10">
        <f t="shared" si="656"/>
        <v>0</v>
      </c>
      <c r="AA1361" s="10">
        <f t="shared" si="657"/>
        <v>27.906368891932431</v>
      </c>
      <c r="AB1361" s="10">
        <f t="shared" si="658"/>
        <v>0</v>
      </c>
      <c r="AC1361" s="10">
        <f t="shared" si="651"/>
        <v>67.5</v>
      </c>
      <c r="AD1361" s="10">
        <f t="shared" si="652"/>
        <v>95.406368891932431</v>
      </c>
      <c r="AE1361" s="10">
        <f t="shared" si="659"/>
        <v>0</v>
      </c>
      <c r="AF1361" s="10">
        <f t="shared" si="660"/>
        <v>67.5</v>
      </c>
      <c r="AG1361" s="10">
        <f t="shared" si="661"/>
        <v>27.906368891932431</v>
      </c>
    </row>
    <row r="1362" spans="1:33" x14ac:dyDescent="0.2">
      <c r="A1362" s="5">
        <v>40235.458333333336</v>
      </c>
      <c r="B1362" s="8">
        <v>318704.86491110525</v>
      </c>
      <c r="C1362" s="9">
        <v>580.99166666666667</v>
      </c>
      <c r="D1362" s="8">
        <f t="shared" si="640"/>
        <v>318.70486491110523</v>
      </c>
      <c r="E1362" s="8">
        <f t="shared" si="633"/>
        <v>353.56436491110526</v>
      </c>
      <c r="F1362" s="10">
        <f t="shared" si="634"/>
        <v>270</v>
      </c>
      <c r="G1362" s="10">
        <f t="shared" si="635"/>
        <v>48.704864911105233</v>
      </c>
      <c r="H1362" s="10">
        <f t="shared" si="662"/>
        <v>0</v>
      </c>
      <c r="I1362" s="10">
        <f t="shared" si="641"/>
        <v>48.704864911105233</v>
      </c>
      <c r="J1362" s="10">
        <f t="shared" si="642"/>
        <v>0</v>
      </c>
      <c r="K1362" s="10">
        <f t="shared" si="636"/>
        <v>135</v>
      </c>
      <c r="L1362" s="10">
        <f t="shared" si="637"/>
        <v>183.70486491110523</v>
      </c>
      <c r="M1362" s="10">
        <f t="shared" si="653"/>
        <v>0</v>
      </c>
      <c r="N1362" s="10">
        <f t="shared" si="643"/>
        <v>135</v>
      </c>
      <c r="O1362" s="10">
        <f t="shared" si="644"/>
        <v>48.704864911105233</v>
      </c>
      <c r="P1362" s="10">
        <f t="shared" si="638"/>
        <v>90</v>
      </c>
      <c r="Q1362" s="10">
        <f t="shared" si="639"/>
        <v>228.70486491110523</v>
      </c>
      <c r="R1362" s="10">
        <f t="shared" si="654"/>
        <v>0</v>
      </c>
      <c r="S1362" s="10">
        <f t="shared" si="645"/>
        <v>90</v>
      </c>
      <c r="T1362" s="10">
        <f t="shared" si="646"/>
        <v>138.70486491110523</v>
      </c>
      <c r="U1362" s="10">
        <f t="shared" si="655"/>
        <v>0</v>
      </c>
      <c r="V1362" s="10">
        <f t="shared" si="647"/>
        <v>90</v>
      </c>
      <c r="W1362" s="10">
        <f t="shared" si="648"/>
        <v>48.704864911105233</v>
      </c>
      <c r="X1362" s="10">
        <f t="shared" si="649"/>
        <v>135</v>
      </c>
      <c r="Y1362" s="10">
        <f t="shared" si="650"/>
        <v>24.352432455552616</v>
      </c>
      <c r="Z1362" s="10">
        <f t="shared" si="656"/>
        <v>0</v>
      </c>
      <c r="AA1362" s="10">
        <f t="shared" si="657"/>
        <v>24.352432455552616</v>
      </c>
      <c r="AB1362" s="10">
        <f t="shared" si="658"/>
        <v>0</v>
      </c>
      <c r="AC1362" s="10">
        <f t="shared" si="651"/>
        <v>67.5</v>
      </c>
      <c r="AD1362" s="10">
        <f t="shared" si="652"/>
        <v>91.852432455552616</v>
      </c>
      <c r="AE1362" s="10">
        <f t="shared" si="659"/>
        <v>0</v>
      </c>
      <c r="AF1362" s="10">
        <f t="shared" si="660"/>
        <v>67.5</v>
      </c>
      <c r="AG1362" s="10">
        <f t="shared" si="661"/>
        <v>24.352432455552616</v>
      </c>
    </row>
    <row r="1363" spans="1:33" x14ac:dyDescent="0.2">
      <c r="A1363" s="5">
        <v>40235.5</v>
      </c>
      <c r="B1363" s="8">
        <v>313460.12414965493</v>
      </c>
      <c r="C1363" s="9">
        <v>594.56333333333339</v>
      </c>
      <c r="D1363" s="8">
        <f t="shared" si="640"/>
        <v>313.46012414965492</v>
      </c>
      <c r="E1363" s="8">
        <f t="shared" si="633"/>
        <v>349.13392414965494</v>
      </c>
      <c r="F1363" s="10">
        <f t="shared" si="634"/>
        <v>270</v>
      </c>
      <c r="G1363" s="10">
        <f t="shared" si="635"/>
        <v>43.460124149654916</v>
      </c>
      <c r="H1363" s="10">
        <f t="shared" si="662"/>
        <v>0</v>
      </c>
      <c r="I1363" s="10">
        <f t="shared" si="641"/>
        <v>43.460124149654916</v>
      </c>
      <c r="J1363" s="10">
        <f t="shared" si="642"/>
        <v>0</v>
      </c>
      <c r="K1363" s="10">
        <f t="shared" si="636"/>
        <v>135</v>
      </c>
      <c r="L1363" s="10">
        <f t="shared" si="637"/>
        <v>178.46012414965492</v>
      </c>
      <c r="M1363" s="10">
        <f t="shared" si="653"/>
        <v>0</v>
      </c>
      <c r="N1363" s="10">
        <f t="shared" si="643"/>
        <v>135</v>
      </c>
      <c r="O1363" s="10">
        <f t="shared" si="644"/>
        <v>43.460124149654916</v>
      </c>
      <c r="P1363" s="10">
        <f t="shared" si="638"/>
        <v>90</v>
      </c>
      <c r="Q1363" s="10">
        <f t="shared" si="639"/>
        <v>223.46012414965492</v>
      </c>
      <c r="R1363" s="10">
        <f t="shared" si="654"/>
        <v>0</v>
      </c>
      <c r="S1363" s="10">
        <f t="shared" si="645"/>
        <v>90</v>
      </c>
      <c r="T1363" s="10">
        <f t="shared" si="646"/>
        <v>133.46012414965492</v>
      </c>
      <c r="U1363" s="10">
        <f t="shared" si="655"/>
        <v>0</v>
      </c>
      <c r="V1363" s="10">
        <f t="shared" si="647"/>
        <v>90</v>
      </c>
      <c r="W1363" s="10">
        <f t="shared" si="648"/>
        <v>43.460124149654916</v>
      </c>
      <c r="X1363" s="10">
        <f t="shared" si="649"/>
        <v>135</v>
      </c>
      <c r="Y1363" s="10">
        <f t="shared" si="650"/>
        <v>21.730062074827458</v>
      </c>
      <c r="Z1363" s="10">
        <f t="shared" si="656"/>
        <v>0</v>
      </c>
      <c r="AA1363" s="10">
        <f t="shared" si="657"/>
        <v>21.730062074827458</v>
      </c>
      <c r="AB1363" s="10">
        <f t="shared" si="658"/>
        <v>0</v>
      </c>
      <c r="AC1363" s="10">
        <f t="shared" si="651"/>
        <v>67.5</v>
      </c>
      <c r="AD1363" s="10">
        <f t="shared" si="652"/>
        <v>89.230062074827458</v>
      </c>
      <c r="AE1363" s="10">
        <f t="shared" si="659"/>
        <v>0</v>
      </c>
      <c r="AF1363" s="10">
        <f t="shared" si="660"/>
        <v>67.5</v>
      </c>
      <c r="AG1363" s="10">
        <f t="shared" si="661"/>
        <v>21.730062074827458</v>
      </c>
    </row>
    <row r="1364" spans="1:33" x14ac:dyDescent="0.2">
      <c r="A1364" s="5">
        <v>40235.541666666664</v>
      </c>
      <c r="B1364" s="8">
        <v>303116.5715227871</v>
      </c>
      <c r="C1364" s="9">
        <v>601.18499999999995</v>
      </c>
      <c r="D1364" s="8">
        <f t="shared" si="640"/>
        <v>303.11657152278707</v>
      </c>
      <c r="E1364" s="8">
        <f t="shared" si="633"/>
        <v>339.18767152278707</v>
      </c>
      <c r="F1364" s="10">
        <f t="shared" si="634"/>
        <v>270</v>
      </c>
      <c r="G1364" s="10">
        <f t="shared" si="635"/>
        <v>33.116571522787069</v>
      </c>
      <c r="H1364" s="10">
        <f t="shared" si="662"/>
        <v>0</v>
      </c>
      <c r="I1364" s="10">
        <f t="shared" si="641"/>
        <v>33.116571522787069</v>
      </c>
      <c r="J1364" s="10">
        <f t="shared" si="642"/>
        <v>0</v>
      </c>
      <c r="K1364" s="10">
        <f t="shared" si="636"/>
        <v>135</v>
      </c>
      <c r="L1364" s="10">
        <f t="shared" si="637"/>
        <v>168.11657152278707</v>
      </c>
      <c r="M1364" s="10">
        <f t="shared" si="653"/>
        <v>0</v>
      </c>
      <c r="N1364" s="10">
        <f t="shared" si="643"/>
        <v>135</v>
      </c>
      <c r="O1364" s="10">
        <f t="shared" si="644"/>
        <v>33.116571522787069</v>
      </c>
      <c r="P1364" s="10">
        <f t="shared" si="638"/>
        <v>90</v>
      </c>
      <c r="Q1364" s="10">
        <f t="shared" si="639"/>
        <v>213.11657152278707</v>
      </c>
      <c r="R1364" s="10">
        <f t="shared" si="654"/>
        <v>0</v>
      </c>
      <c r="S1364" s="10">
        <f t="shared" si="645"/>
        <v>90</v>
      </c>
      <c r="T1364" s="10">
        <f t="shared" si="646"/>
        <v>123.11657152278707</v>
      </c>
      <c r="U1364" s="10">
        <f t="shared" si="655"/>
        <v>0</v>
      </c>
      <c r="V1364" s="10">
        <f t="shared" si="647"/>
        <v>90</v>
      </c>
      <c r="W1364" s="10">
        <f t="shared" si="648"/>
        <v>33.116571522787069</v>
      </c>
      <c r="X1364" s="10">
        <f t="shared" si="649"/>
        <v>135</v>
      </c>
      <c r="Y1364" s="10">
        <f t="shared" si="650"/>
        <v>16.558285761393535</v>
      </c>
      <c r="Z1364" s="10">
        <f t="shared" si="656"/>
        <v>0</v>
      </c>
      <c r="AA1364" s="10">
        <f t="shared" si="657"/>
        <v>16.558285761393535</v>
      </c>
      <c r="AB1364" s="10">
        <f t="shared" si="658"/>
        <v>0</v>
      </c>
      <c r="AC1364" s="10">
        <f t="shared" si="651"/>
        <v>67.5</v>
      </c>
      <c r="AD1364" s="10">
        <f t="shared" si="652"/>
        <v>84.058285761393535</v>
      </c>
      <c r="AE1364" s="10">
        <f t="shared" si="659"/>
        <v>0</v>
      </c>
      <c r="AF1364" s="10">
        <f t="shared" si="660"/>
        <v>67.5</v>
      </c>
      <c r="AG1364" s="10">
        <f t="shared" si="661"/>
        <v>16.558285761393535</v>
      </c>
    </row>
    <row r="1365" spans="1:33" x14ac:dyDescent="0.2">
      <c r="A1365" s="5">
        <v>40235.583333333336</v>
      </c>
      <c r="B1365" s="8">
        <v>302300.78384323069</v>
      </c>
      <c r="C1365" s="9">
        <v>591.37333333333333</v>
      </c>
      <c r="D1365" s="8">
        <f t="shared" si="640"/>
        <v>302.3007838432307</v>
      </c>
      <c r="E1365" s="8">
        <f t="shared" si="633"/>
        <v>337.78318384323069</v>
      </c>
      <c r="F1365" s="10">
        <f t="shared" si="634"/>
        <v>270</v>
      </c>
      <c r="G1365" s="10">
        <f t="shared" si="635"/>
        <v>32.300783843230704</v>
      </c>
      <c r="H1365" s="10">
        <f t="shared" si="662"/>
        <v>0</v>
      </c>
      <c r="I1365" s="10">
        <f t="shared" si="641"/>
        <v>32.300783843230704</v>
      </c>
      <c r="J1365" s="10">
        <f t="shared" si="642"/>
        <v>0</v>
      </c>
      <c r="K1365" s="10">
        <f t="shared" si="636"/>
        <v>135</v>
      </c>
      <c r="L1365" s="10">
        <f t="shared" si="637"/>
        <v>167.3007838432307</v>
      </c>
      <c r="M1365" s="10">
        <f t="shared" si="653"/>
        <v>0</v>
      </c>
      <c r="N1365" s="10">
        <f t="shared" si="643"/>
        <v>135</v>
      </c>
      <c r="O1365" s="10">
        <f t="shared" si="644"/>
        <v>32.300783843230704</v>
      </c>
      <c r="P1365" s="10">
        <f t="shared" si="638"/>
        <v>90</v>
      </c>
      <c r="Q1365" s="10">
        <f t="shared" si="639"/>
        <v>212.3007838432307</v>
      </c>
      <c r="R1365" s="10">
        <f t="shared" si="654"/>
        <v>0</v>
      </c>
      <c r="S1365" s="10">
        <f t="shared" si="645"/>
        <v>90</v>
      </c>
      <c r="T1365" s="10">
        <f t="shared" si="646"/>
        <v>122.3007838432307</v>
      </c>
      <c r="U1365" s="10">
        <f t="shared" si="655"/>
        <v>0</v>
      </c>
      <c r="V1365" s="10">
        <f t="shared" si="647"/>
        <v>90</v>
      </c>
      <c r="W1365" s="10">
        <f t="shared" si="648"/>
        <v>32.300783843230704</v>
      </c>
      <c r="X1365" s="10">
        <f t="shared" si="649"/>
        <v>135</v>
      </c>
      <c r="Y1365" s="10">
        <f t="shared" si="650"/>
        <v>16.150391921615352</v>
      </c>
      <c r="Z1365" s="10">
        <f t="shared" si="656"/>
        <v>0</v>
      </c>
      <c r="AA1365" s="10">
        <f t="shared" si="657"/>
        <v>16.150391921615352</v>
      </c>
      <c r="AB1365" s="10">
        <f t="shared" si="658"/>
        <v>0</v>
      </c>
      <c r="AC1365" s="10">
        <f t="shared" si="651"/>
        <v>67.5</v>
      </c>
      <c r="AD1365" s="10">
        <f t="shared" si="652"/>
        <v>83.650391921615352</v>
      </c>
      <c r="AE1365" s="10">
        <f t="shared" si="659"/>
        <v>0</v>
      </c>
      <c r="AF1365" s="10">
        <f t="shared" si="660"/>
        <v>67.5</v>
      </c>
      <c r="AG1365" s="10">
        <f t="shared" si="661"/>
        <v>16.150391921615352</v>
      </c>
    </row>
    <row r="1366" spans="1:33" x14ac:dyDescent="0.2">
      <c r="A1366" s="5">
        <v>40235.625</v>
      </c>
      <c r="B1366" s="8">
        <v>286132.09222493361</v>
      </c>
      <c r="C1366" s="9">
        <v>601.22666666666669</v>
      </c>
      <c r="D1366" s="8">
        <f t="shared" si="640"/>
        <v>286.13209222493361</v>
      </c>
      <c r="E1366" s="8">
        <f t="shared" si="633"/>
        <v>322.20569222493361</v>
      </c>
      <c r="F1366" s="10">
        <f t="shared" si="634"/>
        <v>270</v>
      </c>
      <c r="G1366" s="10">
        <f t="shared" si="635"/>
        <v>16.132092224933615</v>
      </c>
      <c r="H1366" s="10">
        <f t="shared" si="662"/>
        <v>0</v>
      </c>
      <c r="I1366" s="10">
        <f t="shared" si="641"/>
        <v>16.132092224933615</v>
      </c>
      <c r="J1366" s="10">
        <f t="shared" si="642"/>
        <v>0</v>
      </c>
      <c r="K1366" s="10">
        <f t="shared" si="636"/>
        <v>135</v>
      </c>
      <c r="L1366" s="10">
        <f t="shared" si="637"/>
        <v>151.13209222493361</v>
      </c>
      <c r="M1366" s="10">
        <f t="shared" si="653"/>
        <v>0</v>
      </c>
      <c r="N1366" s="10">
        <f t="shared" si="643"/>
        <v>135</v>
      </c>
      <c r="O1366" s="10">
        <f t="shared" si="644"/>
        <v>16.132092224933615</v>
      </c>
      <c r="P1366" s="10">
        <f t="shared" si="638"/>
        <v>90</v>
      </c>
      <c r="Q1366" s="10">
        <f t="shared" si="639"/>
        <v>196.13209222493361</v>
      </c>
      <c r="R1366" s="10">
        <f t="shared" si="654"/>
        <v>0</v>
      </c>
      <c r="S1366" s="10">
        <f t="shared" si="645"/>
        <v>90</v>
      </c>
      <c r="T1366" s="10">
        <f t="shared" si="646"/>
        <v>106.13209222493361</v>
      </c>
      <c r="U1366" s="10">
        <f t="shared" si="655"/>
        <v>0</v>
      </c>
      <c r="V1366" s="10">
        <f t="shared" si="647"/>
        <v>90</v>
      </c>
      <c r="W1366" s="10">
        <f t="shared" si="648"/>
        <v>16.132092224933615</v>
      </c>
      <c r="X1366" s="10">
        <f t="shared" si="649"/>
        <v>135</v>
      </c>
      <c r="Y1366" s="10">
        <f t="shared" si="650"/>
        <v>8.0660461124668075</v>
      </c>
      <c r="Z1366" s="10">
        <f t="shared" si="656"/>
        <v>0</v>
      </c>
      <c r="AA1366" s="10">
        <f t="shared" si="657"/>
        <v>8.0660461124668075</v>
      </c>
      <c r="AB1366" s="10">
        <f t="shared" si="658"/>
        <v>0</v>
      </c>
      <c r="AC1366" s="10">
        <f t="shared" si="651"/>
        <v>67.5</v>
      </c>
      <c r="AD1366" s="10">
        <f t="shared" si="652"/>
        <v>75.566046112466807</v>
      </c>
      <c r="AE1366" s="10">
        <f t="shared" si="659"/>
        <v>0</v>
      </c>
      <c r="AF1366" s="10">
        <f t="shared" si="660"/>
        <v>67.5</v>
      </c>
      <c r="AG1366" s="10">
        <f t="shared" si="661"/>
        <v>8.0660461124668075</v>
      </c>
    </row>
    <row r="1367" spans="1:33" x14ac:dyDescent="0.2">
      <c r="A1367" s="5">
        <v>40235.666666666664</v>
      </c>
      <c r="B1367" s="8">
        <v>264191.97616513848</v>
      </c>
      <c r="C1367" s="9">
        <v>613.14333333333343</v>
      </c>
      <c r="D1367" s="8">
        <f t="shared" si="640"/>
        <v>264.1919761651385</v>
      </c>
      <c r="E1367" s="8">
        <f t="shared" si="633"/>
        <v>300.98057616513847</v>
      </c>
      <c r="F1367" s="10">
        <f t="shared" si="634"/>
        <v>264.1919761651385</v>
      </c>
      <c r="G1367" s="10">
        <f t="shared" si="635"/>
        <v>0</v>
      </c>
      <c r="H1367" s="10">
        <f t="shared" si="662"/>
        <v>0</v>
      </c>
      <c r="I1367" s="10">
        <f t="shared" si="641"/>
        <v>0</v>
      </c>
      <c r="J1367" s="10">
        <f t="shared" si="642"/>
        <v>0</v>
      </c>
      <c r="K1367" s="10">
        <f t="shared" si="636"/>
        <v>135</v>
      </c>
      <c r="L1367" s="10">
        <f t="shared" si="637"/>
        <v>129.1919761651385</v>
      </c>
      <c r="M1367" s="10">
        <f t="shared" si="653"/>
        <v>0</v>
      </c>
      <c r="N1367" s="10">
        <f t="shared" si="643"/>
        <v>129.1919761651385</v>
      </c>
      <c r="O1367" s="10">
        <f t="shared" si="644"/>
        <v>0</v>
      </c>
      <c r="P1367" s="10">
        <f t="shared" si="638"/>
        <v>90</v>
      </c>
      <c r="Q1367" s="10">
        <f t="shared" si="639"/>
        <v>174.1919761651385</v>
      </c>
      <c r="R1367" s="10">
        <f t="shared" si="654"/>
        <v>0</v>
      </c>
      <c r="S1367" s="10">
        <f t="shared" si="645"/>
        <v>90</v>
      </c>
      <c r="T1367" s="10">
        <f t="shared" si="646"/>
        <v>84.191976165138499</v>
      </c>
      <c r="U1367" s="10">
        <f t="shared" si="655"/>
        <v>0</v>
      </c>
      <c r="V1367" s="10">
        <f t="shared" si="647"/>
        <v>84.191976165138499</v>
      </c>
      <c r="W1367" s="10">
        <f t="shared" si="648"/>
        <v>0</v>
      </c>
      <c r="X1367" s="10">
        <f t="shared" si="649"/>
        <v>132.09598808256925</v>
      </c>
      <c r="Y1367" s="10">
        <f t="shared" si="650"/>
        <v>0</v>
      </c>
      <c r="Z1367" s="10">
        <f t="shared" si="656"/>
        <v>0</v>
      </c>
      <c r="AA1367" s="10">
        <f t="shared" si="657"/>
        <v>0</v>
      </c>
      <c r="AB1367" s="10">
        <f t="shared" si="658"/>
        <v>0</v>
      </c>
      <c r="AC1367" s="10">
        <f t="shared" si="651"/>
        <v>67.5</v>
      </c>
      <c r="AD1367" s="10">
        <f t="shared" si="652"/>
        <v>64.595988082569249</v>
      </c>
      <c r="AE1367" s="10">
        <f t="shared" si="659"/>
        <v>0</v>
      </c>
      <c r="AF1367" s="10">
        <f t="shared" si="660"/>
        <v>64.595988082569249</v>
      </c>
      <c r="AG1367" s="10">
        <f t="shared" si="661"/>
        <v>0</v>
      </c>
    </row>
    <row r="1368" spans="1:33" x14ac:dyDescent="0.2">
      <c r="A1368" s="5">
        <v>40235.708333333336</v>
      </c>
      <c r="B1368" s="8">
        <v>259719.69455877825</v>
      </c>
      <c r="C1368" s="9">
        <v>610.50833333333333</v>
      </c>
      <c r="D1368" s="8">
        <f t="shared" si="640"/>
        <v>259.71969455877826</v>
      </c>
      <c r="E1368" s="8">
        <f t="shared" si="633"/>
        <v>296.35019455877824</v>
      </c>
      <c r="F1368" s="10">
        <f t="shared" si="634"/>
        <v>259.71969455877826</v>
      </c>
      <c r="G1368" s="10">
        <f t="shared" si="635"/>
        <v>0</v>
      </c>
      <c r="H1368" s="10">
        <f t="shared" si="662"/>
        <v>0</v>
      </c>
      <c r="I1368" s="10">
        <f t="shared" si="641"/>
        <v>0</v>
      </c>
      <c r="J1368" s="10">
        <f t="shared" si="642"/>
        <v>0</v>
      </c>
      <c r="K1368" s="10">
        <f t="shared" si="636"/>
        <v>135</v>
      </c>
      <c r="L1368" s="10">
        <f t="shared" si="637"/>
        <v>124.71969455877826</v>
      </c>
      <c r="M1368" s="10">
        <f t="shared" si="653"/>
        <v>0</v>
      </c>
      <c r="N1368" s="10">
        <f t="shared" si="643"/>
        <v>124.71969455877826</v>
      </c>
      <c r="O1368" s="10">
        <f t="shared" si="644"/>
        <v>0</v>
      </c>
      <c r="P1368" s="10">
        <f t="shared" si="638"/>
        <v>90</v>
      </c>
      <c r="Q1368" s="10">
        <f t="shared" si="639"/>
        <v>169.71969455877826</v>
      </c>
      <c r="R1368" s="10">
        <f t="shared" si="654"/>
        <v>0</v>
      </c>
      <c r="S1368" s="10">
        <f t="shared" si="645"/>
        <v>90</v>
      </c>
      <c r="T1368" s="10">
        <f t="shared" si="646"/>
        <v>79.719694558778258</v>
      </c>
      <c r="U1368" s="10">
        <f t="shared" si="655"/>
        <v>0</v>
      </c>
      <c r="V1368" s="10">
        <f t="shared" si="647"/>
        <v>79.719694558778258</v>
      </c>
      <c r="W1368" s="10">
        <f t="shared" si="648"/>
        <v>0</v>
      </c>
      <c r="X1368" s="10">
        <f t="shared" si="649"/>
        <v>129.85984727938913</v>
      </c>
      <c r="Y1368" s="10">
        <f t="shared" si="650"/>
        <v>0</v>
      </c>
      <c r="Z1368" s="10">
        <f t="shared" si="656"/>
        <v>0</v>
      </c>
      <c r="AA1368" s="10">
        <f t="shared" si="657"/>
        <v>0</v>
      </c>
      <c r="AB1368" s="10">
        <f t="shared" si="658"/>
        <v>0</v>
      </c>
      <c r="AC1368" s="10">
        <f t="shared" si="651"/>
        <v>67.5</v>
      </c>
      <c r="AD1368" s="10">
        <f t="shared" si="652"/>
        <v>62.359847279389129</v>
      </c>
      <c r="AE1368" s="10">
        <f t="shared" si="659"/>
        <v>0</v>
      </c>
      <c r="AF1368" s="10">
        <f t="shared" si="660"/>
        <v>62.359847279389129</v>
      </c>
      <c r="AG1368" s="10">
        <f t="shared" si="661"/>
        <v>0</v>
      </c>
    </row>
    <row r="1369" spans="1:33" x14ac:dyDescent="0.2">
      <c r="A1369" s="5">
        <v>40235.75</v>
      </c>
      <c r="B1369" s="8">
        <v>260782.56865280747</v>
      </c>
      <c r="C1369" s="9">
        <v>609.56999999999994</v>
      </c>
      <c r="D1369" s="8">
        <f t="shared" si="640"/>
        <v>260.78256865280747</v>
      </c>
      <c r="E1369" s="8">
        <f t="shared" si="633"/>
        <v>297.35676865280749</v>
      </c>
      <c r="F1369" s="10">
        <f t="shared" si="634"/>
        <v>260.78256865280747</v>
      </c>
      <c r="G1369" s="10">
        <f t="shared" si="635"/>
        <v>0</v>
      </c>
      <c r="H1369" s="10">
        <f t="shared" si="662"/>
        <v>0</v>
      </c>
      <c r="I1369" s="10">
        <f t="shared" si="641"/>
        <v>0</v>
      </c>
      <c r="J1369" s="10">
        <f t="shared" si="642"/>
        <v>0</v>
      </c>
      <c r="K1369" s="10">
        <f t="shared" si="636"/>
        <v>135</v>
      </c>
      <c r="L1369" s="10">
        <f t="shared" si="637"/>
        <v>125.78256865280747</v>
      </c>
      <c r="M1369" s="10">
        <f t="shared" si="653"/>
        <v>0</v>
      </c>
      <c r="N1369" s="10">
        <f t="shared" si="643"/>
        <v>125.78256865280747</v>
      </c>
      <c r="O1369" s="10">
        <f t="shared" si="644"/>
        <v>0</v>
      </c>
      <c r="P1369" s="10">
        <f t="shared" si="638"/>
        <v>90</v>
      </c>
      <c r="Q1369" s="10">
        <f t="shared" si="639"/>
        <v>170.78256865280747</v>
      </c>
      <c r="R1369" s="10">
        <f t="shared" si="654"/>
        <v>0</v>
      </c>
      <c r="S1369" s="10">
        <f t="shared" si="645"/>
        <v>90</v>
      </c>
      <c r="T1369" s="10">
        <f t="shared" si="646"/>
        <v>80.78256865280747</v>
      </c>
      <c r="U1369" s="10">
        <f t="shared" si="655"/>
        <v>0</v>
      </c>
      <c r="V1369" s="10">
        <f t="shared" si="647"/>
        <v>80.78256865280747</v>
      </c>
      <c r="W1369" s="10">
        <f t="shared" si="648"/>
        <v>0</v>
      </c>
      <c r="X1369" s="10">
        <f t="shared" si="649"/>
        <v>130.39128432640373</v>
      </c>
      <c r="Y1369" s="10">
        <f t="shared" si="650"/>
        <v>0</v>
      </c>
      <c r="Z1369" s="10">
        <f t="shared" si="656"/>
        <v>0</v>
      </c>
      <c r="AA1369" s="10">
        <f t="shared" si="657"/>
        <v>0</v>
      </c>
      <c r="AB1369" s="10">
        <f t="shared" si="658"/>
        <v>0</v>
      </c>
      <c r="AC1369" s="10">
        <f t="shared" si="651"/>
        <v>67.5</v>
      </c>
      <c r="AD1369" s="10">
        <f t="shared" si="652"/>
        <v>62.891284326403735</v>
      </c>
      <c r="AE1369" s="10">
        <f t="shared" si="659"/>
        <v>0</v>
      </c>
      <c r="AF1369" s="10">
        <f t="shared" si="660"/>
        <v>62.891284326403735</v>
      </c>
      <c r="AG1369" s="10">
        <f t="shared" si="661"/>
        <v>0</v>
      </c>
    </row>
    <row r="1370" spans="1:33" x14ac:dyDescent="0.2">
      <c r="A1370" s="5">
        <v>40235.791666666664</v>
      </c>
      <c r="B1370" s="8">
        <v>244949.95036485264</v>
      </c>
      <c r="C1370" s="9">
        <v>628.78666666666675</v>
      </c>
      <c r="D1370" s="8">
        <f t="shared" si="640"/>
        <v>244.94995036485264</v>
      </c>
      <c r="E1370" s="8">
        <f t="shared" si="633"/>
        <v>282.67715036485265</v>
      </c>
      <c r="F1370" s="10">
        <f t="shared" si="634"/>
        <v>244.94995036485264</v>
      </c>
      <c r="G1370" s="10">
        <f t="shared" si="635"/>
        <v>0</v>
      </c>
      <c r="H1370" s="10">
        <f t="shared" si="662"/>
        <v>0</v>
      </c>
      <c r="I1370" s="10">
        <f t="shared" si="641"/>
        <v>0</v>
      </c>
      <c r="J1370" s="10">
        <f t="shared" si="642"/>
        <v>0</v>
      </c>
      <c r="K1370" s="10">
        <f t="shared" si="636"/>
        <v>135</v>
      </c>
      <c r="L1370" s="10">
        <f t="shared" si="637"/>
        <v>109.94995036485264</v>
      </c>
      <c r="M1370" s="10">
        <f t="shared" si="653"/>
        <v>0</v>
      </c>
      <c r="N1370" s="10">
        <f t="shared" si="643"/>
        <v>109.94995036485264</v>
      </c>
      <c r="O1370" s="10">
        <f t="shared" si="644"/>
        <v>0</v>
      </c>
      <c r="P1370" s="10">
        <f t="shared" si="638"/>
        <v>90</v>
      </c>
      <c r="Q1370" s="10">
        <f t="shared" si="639"/>
        <v>154.94995036485264</v>
      </c>
      <c r="R1370" s="10">
        <f t="shared" si="654"/>
        <v>0</v>
      </c>
      <c r="S1370" s="10">
        <f t="shared" si="645"/>
        <v>90</v>
      </c>
      <c r="T1370" s="10">
        <f t="shared" si="646"/>
        <v>64.94995036485264</v>
      </c>
      <c r="U1370" s="10">
        <f t="shared" si="655"/>
        <v>0</v>
      </c>
      <c r="V1370" s="10">
        <f t="shared" si="647"/>
        <v>64.94995036485264</v>
      </c>
      <c r="W1370" s="10">
        <f t="shared" si="648"/>
        <v>0</v>
      </c>
      <c r="X1370" s="10">
        <f t="shared" si="649"/>
        <v>122.47497518242631</v>
      </c>
      <c r="Y1370" s="10">
        <f t="shared" si="650"/>
        <v>0</v>
      </c>
      <c r="Z1370" s="10">
        <f t="shared" si="656"/>
        <v>0</v>
      </c>
      <c r="AA1370" s="10">
        <f t="shared" si="657"/>
        <v>0</v>
      </c>
      <c r="AB1370" s="10">
        <f t="shared" si="658"/>
        <v>0</v>
      </c>
      <c r="AC1370" s="10">
        <f t="shared" si="651"/>
        <v>67.5</v>
      </c>
      <c r="AD1370" s="10">
        <f t="shared" si="652"/>
        <v>54.974975182426306</v>
      </c>
      <c r="AE1370" s="10">
        <f t="shared" si="659"/>
        <v>0</v>
      </c>
      <c r="AF1370" s="10">
        <f t="shared" si="660"/>
        <v>54.974975182426306</v>
      </c>
      <c r="AG1370" s="10">
        <f t="shared" si="661"/>
        <v>0</v>
      </c>
    </row>
    <row r="1371" spans="1:33" x14ac:dyDescent="0.2">
      <c r="A1371" s="5">
        <v>40235.833333333336</v>
      </c>
      <c r="B1371" s="8">
        <v>232212.4807946643</v>
      </c>
      <c r="C1371" s="9">
        <v>635.77833333333342</v>
      </c>
      <c r="D1371" s="8">
        <f t="shared" si="640"/>
        <v>232.21248079466429</v>
      </c>
      <c r="E1371" s="8">
        <f t="shared" si="633"/>
        <v>270.35918079466427</v>
      </c>
      <c r="F1371" s="10">
        <f t="shared" si="634"/>
        <v>232.21248079466429</v>
      </c>
      <c r="G1371" s="10">
        <f t="shared" si="635"/>
        <v>0</v>
      </c>
      <c r="H1371" s="10">
        <f t="shared" si="662"/>
        <v>0</v>
      </c>
      <c r="I1371" s="10">
        <f t="shared" si="641"/>
        <v>0</v>
      </c>
      <c r="J1371" s="10">
        <f t="shared" si="642"/>
        <v>0</v>
      </c>
      <c r="K1371" s="10">
        <f t="shared" si="636"/>
        <v>135</v>
      </c>
      <c r="L1371" s="10">
        <f t="shared" si="637"/>
        <v>97.212480794664287</v>
      </c>
      <c r="M1371" s="10">
        <f t="shared" si="653"/>
        <v>0</v>
      </c>
      <c r="N1371" s="10">
        <f t="shared" si="643"/>
        <v>97.212480794664287</v>
      </c>
      <c r="O1371" s="10">
        <f t="shared" si="644"/>
        <v>0</v>
      </c>
      <c r="P1371" s="10">
        <f t="shared" si="638"/>
        <v>90</v>
      </c>
      <c r="Q1371" s="10">
        <f t="shared" si="639"/>
        <v>142.21248079466429</v>
      </c>
      <c r="R1371" s="10">
        <f t="shared" si="654"/>
        <v>0</v>
      </c>
      <c r="S1371" s="10">
        <f t="shared" si="645"/>
        <v>90</v>
      </c>
      <c r="T1371" s="10">
        <f t="shared" si="646"/>
        <v>52.212480794664287</v>
      </c>
      <c r="U1371" s="10">
        <f t="shared" si="655"/>
        <v>0</v>
      </c>
      <c r="V1371" s="10">
        <f t="shared" si="647"/>
        <v>52.212480794664287</v>
      </c>
      <c r="W1371" s="10">
        <f t="shared" si="648"/>
        <v>0</v>
      </c>
      <c r="X1371" s="10">
        <f t="shared" si="649"/>
        <v>116.10624039733214</v>
      </c>
      <c r="Y1371" s="10">
        <f t="shared" si="650"/>
        <v>0</v>
      </c>
      <c r="Z1371" s="10">
        <f t="shared" si="656"/>
        <v>0</v>
      </c>
      <c r="AA1371" s="10">
        <f t="shared" si="657"/>
        <v>0</v>
      </c>
      <c r="AB1371" s="10">
        <f t="shared" si="658"/>
        <v>0</v>
      </c>
      <c r="AC1371" s="10">
        <f t="shared" si="651"/>
        <v>67.5</v>
      </c>
      <c r="AD1371" s="10">
        <f t="shared" si="652"/>
        <v>48.606240397332144</v>
      </c>
      <c r="AE1371" s="10">
        <f t="shared" si="659"/>
        <v>0</v>
      </c>
      <c r="AF1371" s="10">
        <f t="shared" si="660"/>
        <v>48.606240397332144</v>
      </c>
      <c r="AG1371" s="10">
        <f t="shared" si="661"/>
        <v>0</v>
      </c>
    </row>
    <row r="1372" spans="1:33" x14ac:dyDescent="0.2">
      <c r="A1372" s="5">
        <v>40235.875</v>
      </c>
      <c r="B1372" s="8">
        <v>229880.77781242027</v>
      </c>
      <c r="C1372" s="9">
        <v>633.80999999999995</v>
      </c>
      <c r="D1372" s="8">
        <f t="shared" si="640"/>
        <v>229.88077781242026</v>
      </c>
      <c r="E1372" s="8">
        <f t="shared" si="633"/>
        <v>267.90937781242025</v>
      </c>
      <c r="F1372" s="10">
        <f t="shared" si="634"/>
        <v>229.88077781242026</v>
      </c>
      <c r="G1372" s="10">
        <f t="shared" si="635"/>
        <v>0</v>
      </c>
      <c r="H1372" s="10">
        <f t="shared" si="662"/>
        <v>0</v>
      </c>
      <c r="I1372" s="10">
        <f t="shared" si="641"/>
        <v>0</v>
      </c>
      <c r="J1372" s="10">
        <f t="shared" si="642"/>
        <v>0</v>
      </c>
      <c r="K1372" s="10">
        <f t="shared" si="636"/>
        <v>135</v>
      </c>
      <c r="L1372" s="10">
        <f t="shared" si="637"/>
        <v>94.880777812420263</v>
      </c>
      <c r="M1372" s="10">
        <f t="shared" si="653"/>
        <v>0</v>
      </c>
      <c r="N1372" s="10">
        <f t="shared" si="643"/>
        <v>94.880777812420263</v>
      </c>
      <c r="O1372" s="10">
        <f t="shared" si="644"/>
        <v>0</v>
      </c>
      <c r="P1372" s="10">
        <f t="shared" si="638"/>
        <v>90</v>
      </c>
      <c r="Q1372" s="10">
        <f t="shared" si="639"/>
        <v>139.88077781242026</v>
      </c>
      <c r="R1372" s="10">
        <f t="shared" si="654"/>
        <v>0</v>
      </c>
      <c r="S1372" s="10">
        <f t="shared" si="645"/>
        <v>90</v>
      </c>
      <c r="T1372" s="10">
        <f t="shared" si="646"/>
        <v>49.880777812420263</v>
      </c>
      <c r="U1372" s="10">
        <f t="shared" si="655"/>
        <v>0</v>
      </c>
      <c r="V1372" s="10">
        <f t="shared" si="647"/>
        <v>49.880777812420263</v>
      </c>
      <c r="W1372" s="10">
        <f t="shared" si="648"/>
        <v>0</v>
      </c>
      <c r="X1372" s="10">
        <f t="shared" si="649"/>
        <v>114.94038890621013</v>
      </c>
      <c r="Y1372" s="10">
        <f t="shared" si="650"/>
        <v>0</v>
      </c>
      <c r="Z1372" s="10">
        <f t="shared" si="656"/>
        <v>0</v>
      </c>
      <c r="AA1372" s="10">
        <f t="shared" si="657"/>
        <v>0</v>
      </c>
      <c r="AB1372" s="10">
        <f t="shared" si="658"/>
        <v>0</v>
      </c>
      <c r="AC1372" s="10">
        <f t="shared" si="651"/>
        <v>67.5</v>
      </c>
      <c r="AD1372" s="10">
        <f t="shared" si="652"/>
        <v>47.440388906210131</v>
      </c>
      <c r="AE1372" s="10">
        <f t="shared" si="659"/>
        <v>0</v>
      </c>
      <c r="AF1372" s="10">
        <f t="shared" si="660"/>
        <v>47.440388906210131</v>
      </c>
      <c r="AG1372" s="10">
        <f t="shared" si="661"/>
        <v>0</v>
      </c>
    </row>
    <row r="1373" spans="1:33" x14ac:dyDescent="0.2">
      <c r="A1373" s="5">
        <v>40235.916666666664</v>
      </c>
      <c r="B1373" s="8">
        <v>233724.96199874088</v>
      </c>
      <c r="C1373" s="9">
        <v>631.63833333333321</v>
      </c>
      <c r="D1373" s="8">
        <f t="shared" si="640"/>
        <v>233.72496199874087</v>
      </c>
      <c r="E1373" s="8">
        <f t="shared" si="633"/>
        <v>271.62326199874087</v>
      </c>
      <c r="F1373" s="10">
        <f t="shared" si="634"/>
        <v>233.72496199874087</v>
      </c>
      <c r="G1373" s="10">
        <f t="shared" si="635"/>
        <v>0</v>
      </c>
      <c r="H1373" s="10">
        <f t="shared" si="662"/>
        <v>0</v>
      </c>
      <c r="I1373" s="10">
        <f t="shared" si="641"/>
        <v>0</v>
      </c>
      <c r="J1373" s="10">
        <f t="shared" si="642"/>
        <v>0</v>
      </c>
      <c r="K1373" s="10">
        <f t="shared" si="636"/>
        <v>135</v>
      </c>
      <c r="L1373" s="10">
        <f t="shared" si="637"/>
        <v>98.724961998740866</v>
      </c>
      <c r="M1373" s="10">
        <f t="shared" si="653"/>
        <v>0</v>
      </c>
      <c r="N1373" s="10">
        <f t="shared" si="643"/>
        <v>98.724961998740866</v>
      </c>
      <c r="O1373" s="10">
        <f t="shared" si="644"/>
        <v>0</v>
      </c>
      <c r="P1373" s="10">
        <f t="shared" si="638"/>
        <v>90</v>
      </c>
      <c r="Q1373" s="10">
        <f t="shared" si="639"/>
        <v>143.72496199874087</v>
      </c>
      <c r="R1373" s="10">
        <f t="shared" si="654"/>
        <v>0</v>
      </c>
      <c r="S1373" s="10">
        <f t="shared" si="645"/>
        <v>90</v>
      </c>
      <c r="T1373" s="10">
        <f t="shared" si="646"/>
        <v>53.724961998740866</v>
      </c>
      <c r="U1373" s="10">
        <f t="shared" si="655"/>
        <v>0</v>
      </c>
      <c r="V1373" s="10">
        <f t="shared" si="647"/>
        <v>53.724961998740866</v>
      </c>
      <c r="W1373" s="10">
        <f t="shared" si="648"/>
        <v>0</v>
      </c>
      <c r="X1373" s="10">
        <f t="shared" si="649"/>
        <v>116.86248099937043</v>
      </c>
      <c r="Y1373" s="10">
        <f t="shared" si="650"/>
        <v>0</v>
      </c>
      <c r="Z1373" s="10">
        <f t="shared" si="656"/>
        <v>0</v>
      </c>
      <c r="AA1373" s="10">
        <f t="shared" si="657"/>
        <v>0</v>
      </c>
      <c r="AB1373" s="10">
        <f t="shared" si="658"/>
        <v>0</v>
      </c>
      <c r="AC1373" s="10">
        <f t="shared" si="651"/>
        <v>67.5</v>
      </c>
      <c r="AD1373" s="10">
        <f t="shared" si="652"/>
        <v>49.362480999370433</v>
      </c>
      <c r="AE1373" s="10">
        <f t="shared" si="659"/>
        <v>0</v>
      </c>
      <c r="AF1373" s="10">
        <f t="shared" si="660"/>
        <v>49.362480999370433</v>
      </c>
      <c r="AG1373" s="10">
        <f t="shared" si="661"/>
        <v>0</v>
      </c>
    </row>
    <row r="1374" spans="1:33" x14ac:dyDescent="0.2">
      <c r="A1374" s="5">
        <v>40235.958333333336</v>
      </c>
      <c r="B1374" s="8">
        <v>234127.04029500217</v>
      </c>
      <c r="C1374" s="9">
        <v>631.18833333333328</v>
      </c>
      <c r="D1374" s="8">
        <f t="shared" si="640"/>
        <v>234.12704029500216</v>
      </c>
      <c r="E1374" s="8">
        <f t="shared" si="633"/>
        <v>271.99834029500215</v>
      </c>
      <c r="F1374" s="10">
        <f t="shared" si="634"/>
        <v>234.12704029500216</v>
      </c>
      <c r="G1374" s="10">
        <f t="shared" si="635"/>
        <v>0</v>
      </c>
      <c r="H1374" s="10">
        <f t="shared" si="662"/>
        <v>0</v>
      </c>
      <c r="I1374" s="10">
        <f t="shared" si="641"/>
        <v>0</v>
      </c>
      <c r="J1374" s="10">
        <f t="shared" si="642"/>
        <v>0</v>
      </c>
      <c r="K1374" s="10">
        <f t="shared" si="636"/>
        <v>135</v>
      </c>
      <c r="L1374" s="10">
        <f t="shared" si="637"/>
        <v>99.127040295002161</v>
      </c>
      <c r="M1374" s="10">
        <f t="shared" si="653"/>
        <v>0</v>
      </c>
      <c r="N1374" s="10">
        <f t="shared" si="643"/>
        <v>99.127040295002161</v>
      </c>
      <c r="O1374" s="10">
        <f t="shared" si="644"/>
        <v>0</v>
      </c>
      <c r="P1374" s="10">
        <f t="shared" si="638"/>
        <v>90</v>
      </c>
      <c r="Q1374" s="10">
        <f t="shared" si="639"/>
        <v>144.12704029500216</v>
      </c>
      <c r="R1374" s="10">
        <f t="shared" si="654"/>
        <v>0</v>
      </c>
      <c r="S1374" s="10">
        <f t="shared" si="645"/>
        <v>90</v>
      </c>
      <c r="T1374" s="10">
        <f t="shared" si="646"/>
        <v>54.127040295002161</v>
      </c>
      <c r="U1374" s="10">
        <f t="shared" si="655"/>
        <v>0</v>
      </c>
      <c r="V1374" s="10">
        <f t="shared" si="647"/>
        <v>54.127040295002161</v>
      </c>
      <c r="W1374" s="10">
        <f t="shared" si="648"/>
        <v>0</v>
      </c>
      <c r="X1374" s="10">
        <f t="shared" si="649"/>
        <v>117.06352014750108</v>
      </c>
      <c r="Y1374" s="10">
        <f t="shared" si="650"/>
        <v>0</v>
      </c>
      <c r="Z1374" s="10">
        <f t="shared" si="656"/>
        <v>0</v>
      </c>
      <c r="AA1374" s="10">
        <f t="shared" si="657"/>
        <v>0</v>
      </c>
      <c r="AB1374" s="10">
        <f t="shared" si="658"/>
        <v>0</v>
      </c>
      <c r="AC1374" s="10">
        <f t="shared" si="651"/>
        <v>67.5</v>
      </c>
      <c r="AD1374" s="10">
        <f t="shared" si="652"/>
        <v>49.56352014750108</v>
      </c>
      <c r="AE1374" s="10">
        <f t="shared" si="659"/>
        <v>0</v>
      </c>
      <c r="AF1374" s="10">
        <f t="shared" si="660"/>
        <v>49.56352014750108</v>
      </c>
      <c r="AG1374" s="10">
        <f t="shared" si="661"/>
        <v>0</v>
      </c>
    </row>
    <row r="1375" spans="1:33" x14ac:dyDescent="0.2">
      <c r="A1375" s="5">
        <v>40236</v>
      </c>
      <c r="B1375" s="8">
        <v>234620.94286499469</v>
      </c>
      <c r="C1375" s="9">
        <v>628.29499999999996</v>
      </c>
      <c r="D1375" s="8">
        <f t="shared" si="640"/>
        <v>234.6209428649947</v>
      </c>
      <c r="E1375" s="8">
        <f t="shared" si="633"/>
        <v>272.31864286499467</v>
      </c>
      <c r="F1375" s="10">
        <f t="shared" si="634"/>
        <v>234.6209428649947</v>
      </c>
      <c r="G1375" s="10">
        <f t="shared" si="635"/>
        <v>0</v>
      </c>
      <c r="H1375" s="10">
        <f t="shared" si="662"/>
        <v>0</v>
      </c>
      <c r="I1375" s="10">
        <f t="shared" si="641"/>
        <v>0</v>
      </c>
      <c r="J1375" s="10">
        <f t="shared" si="642"/>
        <v>0</v>
      </c>
      <c r="K1375" s="10">
        <f t="shared" si="636"/>
        <v>135</v>
      </c>
      <c r="L1375" s="10">
        <f t="shared" si="637"/>
        <v>99.620942864994703</v>
      </c>
      <c r="M1375" s="10">
        <f t="shared" si="653"/>
        <v>0</v>
      </c>
      <c r="N1375" s="10">
        <f t="shared" si="643"/>
        <v>99.620942864994703</v>
      </c>
      <c r="O1375" s="10">
        <f t="shared" si="644"/>
        <v>0</v>
      </c>
      <c r="P1375" s="10">
        <f t="shared" si="638"/>
        <v>90</v>
      </c>
      <c r="Q1375" s="10">
        <f t="shared" si="639"/>
        <v>144.6209428649947</v>
      </c>
      <c r="R1375" s="10">
        <f t="shared" si="654"/>
        <v>0</v>
      </c>
      <c r="S1375" s="10">
        <f t="shared" si="645"/>
        <v>90</v>
      </c>
      <c r="T1375" s="10">
        <f t="shared" si="646"/>
        <v>54.620942864994703</v>
      </c>
      <c r="U1375" s="10">
        <f t="shared" si="655"/>
        <v>0</v>
      </c>
      <c r="V1375" s="10">
        <f t="shared" si="647"/>
        <v>54.620942864994703</v>
      </c>
      <c r="W1375" s="10">
        <f t="shared" si="648"/>
        <v>0</v>
      </c>
      <c r="X1375" s="10">
        <f t="shared" si="649"/>
        <v>117.31047143249735</v>
      </c>
      <c r="Y1375" s="10">
        <f t="shared" si="650"/>
        <v>0</v>
      </c>
      <c r="Z1375" s="10">
        <f t="shared" si="656"/>
        <v>0</v>
      </c>
      <c r="AA1375" s="10">
        <f t="shared" si="657"/>
        <v>0</v>
      </c>
      <c r="AB1375" s="10">
        <f t="shared" si="658"/>
        <v>0</v>
      </c>
      <c r="AC1375" s="10">
        <f t="shared" si="651"/>
        <v>67.5</v>
      </c>
      <c r="AD1375" s="10">
        <f t="shared" si="652"/>
        <v>49.810471432497351</v>
      </c>
      <c r="AE1375" s="10">
        <f t="shared" si="659"/>
        <v>0</v>
      </c>
      <c r="AF1375" s="10">
        <f t="shared" si="660"/>
        <v>49.810471432497351</v>
      </c>
      <c r="AG1375" s="10">
        <f t="shared" si="661"/>
        <v>0</v>
      </c>
    </row>
    <row r="1376" spans="1:33" x14ac:dyDescent="0.2">
      <c r="A1376" s="5">
        <v>40236.041666666664</v>
      </c>
      <c r="B1376" s="8">
        <v>234888.1160193437</v>
      </c>
      <c r="C1376" s="9">
        <v>630.39666666666665</v>
      </c>
      <c r="D1376" s="8">
        <f t="shared" si="640"/>
        <v>234.8881160193437</v>
      </c>
      <c r="E1376" s="8">
        <f t="shared" si="633"/>
        <v>272.71191601934368</v>
      </c>
      <c r="F1376" s="10">
        <f t="shared" si="634"/>
        <v>234.8881160193437</v>
      </c>
      <c r="G1376" s="10">
        <f t="shared" si="635"/>
        <v>0</v>
      </c>
      <c r="H1376" s="10">
        <f t="shared" si="662"/>
        <v>0</v>
      </c>
      <c r="I1376" s="10">
        <f t="shared" si="641"/>
        <v>0</v>
      </c>
      <c r="J1376" s="10">
        <f t="shared" si="642"/>
        <v>0</v>
      </c>
      <c r="K1376" s="10">
        <f t="shared" si="636"/>
        <v>135</v>
      </c>
      <c r="L1376" s="10">
        <f t="shared" si="637"/>
        <v>99.888116019343698</v>
      </c>
      <c r="M1376" s="10">
        <f t="shared" si="653"/>
        <v>0</v>
      </c>
      <c r="N1376" s="10">
        <f t="shared" si="643"/>
        <v>99.888116019343698</v>
      </c>
      <c r="O1376" s="10">
        <f t="shared" si="644"/>
        <v>0</v>
      </c>
      <c r="P1376" s="10">
        <f t="shared" si="638"/>
        <v>90</v>
      </c>
      <c r="Q1376" s="10">
        <f t="shared" si="639"/>
        <v>144.8881160193437</v>
      </c>
      <c r="R1376" s="10">
        <f t="shared" si="654"/>
        <v>0</v>
      </c>
      <c r="S1376" s="10">
        <f t="shared" si="645"/>
        <v>90</v>
      </c>
      <c r="T1376" s="10">
        <f t="shared" si="646"/>
        <v>54.888116019343698</v>
      </c>
      <c r="U1376" s="10">
        <f t="shared" si="655"/>
        <v>0</v>
      </c>
      <c r="V1376" s="10">
        <f t="shared" si="647"/>
        <v>54.888116019343698</v>
      </c>
      <c r="W1376" s="10">
        <f t="shared" si="648"/>
        <v>0</v>
      </c>
      <c r="X1376" s="10">
        <f t="shared" si="649"/>
        <v>117.44405800967185</v>
      </c>
      <c r="Y1376" s="10">
        <f t="shared" si="650"/>
        <v>0</v>
      </c>
      <c r="Z1376" s="10">
        <f t="shared" si="656"/>
        <v>0</v>
      </c>
      <c r="AA1376" s="10">
        <f t="shared" si="657"/>
        <v>0</v>
      </c>
      <c r="AB1376" s="10">
        <f t="shared" si="658"/>
        <v>0</v>
      </c>
      <c r="AC1376" s="10">
        <f t="shared" si="651"/>
        <v>67.5</v>
      </c>
      <c r="AD1376" s="10">
        <f t="shared" si="652"/>
        <v>49.944058009671849</v>
      </c>
      <c r="AE1376" s="10">
        <f t="shared" si="659"/>
        <v>0</v>
      </c>
      <c r="AF1376" s="10">
        <f t="shared" si="660"/>
        <v>49.944058009671849</v>
      </c>
      <c r="AG1376" s="10">
        <f t="shared" si="661"/>
        <v>0</v>
      </c>
    </row>
    <row r="1377" spans="1:33" x14ac:dyDescent="0.2">
      <c r="A1377" s="5">
        <v>40236.083333333336</v>
      </c>
      <c r="B1377" s="8">
        <v>235994.80822558264</v>
      </c>
      <c r="C1377" s="9">
        <v>653.90333333333342</v>
      </c>
      <c r="D1377" s="8">
        <f t="shared" si="640"/>
        <v>235.99480822558263</v>
      </c>
      <c r="E1377" s="8">
        <f t="shared" si="633"/>
        <v>275.22900822558262</v>
      </c>
      <c r="F1377" s="10">
        <f t="shared" si="634"/>
        <v>235.99480822558263</v>
      </c>
      <c r="G1377" s="10">
        <f t="shared" si="635"/>
        <v>0</v>
      </c>
      <c r="H1377" s="10">
        <f t="shared" si="662"/>
        <v>0</v>
      </c>
      <c r="I1377" s="10">
        <f t="shared" si="641"/>
        <v>0</v>
      </c>
      <c r="J1377" s="10">
        <f t="shared" si="642"/>
        <v>0</v>
      </c>
      <c r="K1377" s="10">
        <f t="shared" si="636"/>
        <v>135</v>
      </c>
      <c r="L1377" s="10">
        <f t="shared" si="637"/>
        <v>100.99480822558263</v>
      </c>
      <c r="M1377" s="10">
        <f t="shared" si="653"/>
        <v>0</v>
      </c>
      <c r="N1377" s="10">
        <f t="shared" si="643"/>
        <v>100.99480822558263</v>
      </c>
      <c r="O1377" s="10">
        <f t="shared" si="644"/>
        <v>0</v>
      </c>
      <c r="P1377" s="10">
        <f t="shared" si="638"/>
        <v>90</v>
      </c>
      <c r="Q1377" s="10">
        <f t="shared" si="639"/>
        <v>145.99480822558263</v>
      </c>
      <c r="R1377" s="10">
        <f t="shared" si="654"/>
        <v>0</v>
      </c>
      <c r="S1377" s="10">
        <f t="shared" si="645"/>
        <v>90</v>
      </c>
      <c r="T1377" s="10">
        <f t="shared" si="646"/>
        <v>55.994808225582631</v>
      </c>
      <c r="U1377" s="10">
        <f t="shared" si="655"/>
        <v>0</v>
      </c>
      <c r="V1377" s="10">
        <f t="shared" si="647"/>
        <v>55.994808225582631</v>
      </c>
      <c r="W1377" s="10">
        <f t="shared" si="648"/>
        <v>0</v>
      </c>
      <c r="X1377" s="10">
        <f t="shared" si="649"/>
        <v>117.99740411279132</v>
      </c>
      <c r="Y1377" s="10">
        <f t="shared" si="650"/>
        <v>0</v>
      </c>
      <c r="Z1377" s="10">
        <f t="shared" si="656"/>
        <v>0</v>
      </c>
      <c r="AA1377" s="10">
        <f t="shared" si="657"/>
        <v>0</v>
      </c>
      <c r="AB1377" s="10">
        <f t="shared" si="658"/>
        <v>0</v>
      </c>
      <c r="AC1377" s="10">
        <f t="shared" si="651"/>
        <v>67.5</v>
      </c>
      <c r="AD1377" s="10">
        <f t="shared" si="652"/>
        <v>50.497404112791315</v>
      </c>
      <c r="AE1377" s="10">
        <f t="shared" si="659"/>
        <v>0</v>
      </c>
      <c r="AF1377" s="10">
        <f t="shared" si="660"/>
        <v>50.497404112791315</v>
      </c>
      <c r="AG1377" s="10">
        <f t="shared" si="661"/>
        <v>0</v>
      </c>
    </row>
    <row r="1378" spans="1:33" x14ac:dyDescent="0.2">
      <c r="A1378" s="5">
        <v>40236.125</v>
      </c>
      <c r="B1378" s="8">
        <v>224729.44527044403</v>
      </c>
      <c r="C1378" s="9">
        <v>656.29333333333329</v>
      </c>
      <c r="D1378" s="8">
        <f t="shared" si="640"/>
        <v>224.72944527044405</v>
      </c>
      <c r="E1378" s="8">
        <f t="shared" si="633"/>
        <v>264.10704527044402</v>
      </c>
      <c r="F1378" s="10">
        <f t="shared" si="634"/>
        <v>224.72944527044405</v>
      </c>
      <c r="G1378" s="10">
        <f t="shared" si="635"/>
        <v>0</v>
      </c>
      <c r="H1378" s="10">
        <f t="shared" si="662"/>
        <v>0</v>
      </c>
      <c r="I1378" s="10">
        <f t="shared" si="641"/>
        <v>0</v>
      </c>
      <c r="J1378" s="10">
        <f t="shared" si="642"/>
        <v>0</v>
      </c>
      <c r="K1378" s="10">
        <f t="shared" si="636"/>
        <v>135</v>
      </c>
      <c r="L1378" s="10">
        <f t="shared" si="637"/>
        <v>89.729445270444046</v>
      </c>
      <c r="M1378" s="10">
        <f t="shared" si="653"/>
        <v>0</v>
      </c>
      <c r="N1378" s="10">
        <f t="shared" si="643"/>
        <v>89.729445270444046</v>
      </c>
      <c r="O1378" s="10">
        <f t="shared" si="644"/>
        <v>0</v>
      </c>
      <c r="P1378" s="10">
        <f t="shared" si="638"/>
        <v>90</v>
      </c>
      <c r="Q1378" s="10">
        <f t="shared" si="639"/>
        <v>134.72944527044405</v>
      </c>
      <c r="R1378" s="10">
        <f t="shared" si="654"/>
        <v>0</v>
      </c>
      <c r="S1378" s="10">
        <f t="shared" si="645"/>
        <v>90</v>
      </c>
      <c r="T1378" s="10">
        <f t="shared" si="646"/>
        <v>44.729445270444046</v>
      </c>
      <c r="U1378" s="10">
        <f t="shared" si="655"/>
        <v>0</v>
      </c>
      <c r="V1378" s="10">
        <f t="shared" si="647"/>
        <v>44.729445270444046</v>
      </c>
      <c r="W1378" s="10">
        <f t="shared" si="648"/>
        <v>0</v>
      </c>
      <c r="X1378" s="10">
        <f t="shared" si="649"/>
        <v>112.36472263522202</v>
      </c>
      <c r="Y1378" s="10">
        <f t="shared" si="650"/>
        <v>0</v>
      </c>
      <c r="Z1378" s="10">
        <f t="shared" si="656"/>
        <v>0</v>
      </c>
      <c r="AA1378" s="10">
        <f t="shared" si="657"/>
        <v>0</v>
      </c>
      <c r="AB1378" s="10">
        <f t="shared" si="658"/>
        <v>0</v>
      </c>
      <c r="AC1378" s="10">
        <f t="shared" si="651"/>
        <v>67.5</v>
      </c>
      <c r="AD1378" s="10">
        <f t="shared" si="652"/>
        <v>44.864722635222023</v>
      </c>
      <c r="AE1378" s="10">
        <f t="shared" si="659"/>
        <v>0</v>
      </c>
      <c r="AF1378" s="10">
        <f t="shared" si="660"/>
        <v>44.864722635222023</v>
      </c>
      <c r="AG1378" s="10">
        <f t="shared" si="661"/>
        <v>0</v>
      </c>
    </row>
    <row r="1379" spans="1:33" x14ac:dyDescent="0.2">
      <c r="A1379" s="5">
        <v>40236.166666666664</v>
      </c>
      <c r="B1379" s="8">
        <v>214516.17034116082</v>
      </c>
      <c r="C1379" s="9">
        <v>657.7016666666666</v>
      </c>
      <c r="D1379" s="8">
        <f t="shared" si="640"/>
        <v>214.51617034116083</v>
      </c>
      <c r="E1379" s="8">
        <f t="shared" si="633"/>
        <v>253.97827034116082</v>
      </c>
      <c r="F1379" s="10">
        <f t="shared" si="634"/>
        <v>214.51617034116083</v>
      </c>
      <c r="G1379" s="10">
        <f t="shared" si="635"/>
        <v>0</v>
      </c>
      <c r="H1379" s="10">
        <f t="shared" si="662"/>
        <v>0</v>
      </c>
      <c r="I1379" s="10">
        <f t="shared" si="641"/>
        <v>0</v>
      </c>
      <c r="J1379" s="10">
        <f t="shared" si="642"/>
        <v>0</v>
      </c>
      <c r="K1379" s="10">
        <f t="shared" si="636"/>
        <v>135</v>
      </c>
      <c r="L1379" s="10">
        <f t="shared" si="637"/>
        <v>79.51617034116083</v>
      </c>
      <c r="M1379" s="10">
        <f t="shared" si="653"/>
        <v>0</v>
      </c>
      <c r="N1379" s="10">
        <f t="shared" si="643"/>
        <v>79.51617034116083</v>
      </c>
      <c r="O1379" s="10">
        <f t="shared" si="644"/>
        <v>0</v>
      </c>
      <c r="P1379" s="10">
        <f t="shared" si="638"/>
        <v>90</v>
      </c>
      <c r="Q1379" s="10">
        <f t="shared" si="639"/>
        <v>124.51617034116083</v>
      </c>
      <c r="R1379" s="10">
        <f t="shared" si="654"/>
        <v>0</v>
      </c>
      <c r="S1379" s="10">
        <f t="shared" si="645"/>
        <v>90</v>
      </c>
      <c r="T1379" s="10">
        <f t="shared" si="646"/>
        <v>34.51617034116083</v>
      </c>
      <c r="U1379" s="10">
        <f t="shared" si="655"/>
        <v>0</v>
      </c>
      <c r="V1379" s="10">
        <f t="shared" si="647"/>
        <v>34.51617034116083</v>
      </c>
      <c r="W1379" s="10">
        <f t="shared" si="648"/>
        <v>0</v>
      </c>
      <c r="X1379" s="10">
        <f t="shared" si="649"/>
        <v>107.25808517058042</v>
      </c>
      <c r="Y1379" s="10">
        <f t="shared" si="650"/>
        <v>0</v>
      </c>
      <c r="Z1379" s="10">
        <f t="shared" si="656"/>
        <v>0</v>
      </c>
      <c r="AA1379" s="10">
        <f t="shared" si="657"/>
        <v>0</v>
      </c>
      <c r="AB1379" s="10">
        <f t="shared" si="658"/>
        <v>0</v>
      </c>
      <c r="AC1379" s="10">
        <f t="shared" si="651"/>
        <v>67.5</v>
      </c>
      <c r="AD1379" s="10">
        <f t="shared" si="652"/>
        <v>39.758085170580415</v>
      </c>
      <c r="AE1379" s="10">
        <f t="shared" si="659"/>
        <v>0</v>
      </c>
      <c r="AF1379" s="10">
        <f t="shared" si="660"/>
        <v>39.758085170580415</v>
      </c>
      <c r="AG1379" s="10">
        <f t="shared" si="661"/>
        <v>0</v>
      </c>
    </row>
    <row r="1380" spans="1:33" x14ac:dyDescent="0.2">
      <c r="A1380" s="5">
        <v>40236.208333333336</v>
      </c>
      <c r="B1380" s="8">
        <v>214432.38541394274</v>
      </c>
      <c r="C1380" s="9">
        <v>652.60166666666669</v>
      </c>
      <c r="D1380" s="8">
        <f t="shared" si="640"/>
        <v>214.43238541394274</v>
      </c>
      <c r="E1380" s="8">
        <f t="shared" si="633"/>
        <v>253.58848541394275</v>
      </c>
      <c r="F1380" s="10">
        <f t="shared" si="634"/>
        <v>214.43238541394274</v>
      </c>
      <c r="G1380" s="10">
        <f t="shared" si="635"/>
        <v>0</v>
      </c>
      <c r="H1380" s="10">
        <f t="shared" si="662"/>
        <v>0</v>
      </c>
      <c r="I1380" s="10">
        <f t="shared" si="641"/>
        <v>0</v>
      </c>
      <c r="J1380" s="10">
        <f t="shared" si="642"/>
        <v>0</v>
      </c>
      <c r="K1380" s="10">
        <f t="shared" si="636"/>
        <v>135</v>
      </c>
      <c r="L1380" s="10">
        <f t="shared" si="637"/>
        <v>79.43238541394274</v>
      </c>
      <c r="M1380" s="10">
        <f t="shared" si="653"/>
        <v>0</v>
      </c>
      <c r="N1380" s="10">
        <f t="shared" si="643"/>
        <v>79.43238541394274</v>
      </c>
      <c r="O1380" s="10">
        <f t="shared" si="644"/>
        <v>0</v>
      </c>
      <c r="P1380" s="10">
        <f t="shared" si="638"/>
        <v>90</v>
      </c>
      <c r="Q1380" s="10">
        <f t="shared" si="639"/>
        <v>124.43238541394274</v>
      </c>
      <c r="R1380" s="10">
        <f t="shared" si="654"/>
        <v>0</v>
      </c>
      <c r="S1380" s="10">
        <f t="shared" si="645"/>
        <v>90</v>
      </c>
      <c r="T1380" s="10">
        <f t="shared" si="646"/>
        <v>34.43238541394274</v>
      </c>
      <c r="U1380" s="10">
        <f t="shared" si="655"/>
        <v>0</v>
      </c>
      <c r="V1380" s="10">
        <f t="shared" si="647"/>
        <v>34.43238541394274</v>
      </c>
      <c r="W1380" s="10">
        <f t="shared" si="648"/>
        <v>0</v>
      </c>
      <c r="X1380" s="10">
        <f t="shared" si="649"/>
        <v>107.21619270697137</v>
      </c>
      <c r="Y1380" s="10">
        <f t="shared" si="650"/>
        <v>0</v>
      </c>
      <c r="Z1380" s="10">
        <f t="shared" si="656"/>
        <v>0</v>
      </c>
      <c r="AA1380" s="10">
        <f t="shared" si="657"/>
        <v>0</v>
      </c>
      <c r="AB1380" s="10">
        <f t="shared" si="658"/>
        <v>0</v>
      </c>
      <c r="AC1380" s="10">
        <f t="shared" si="651"/>
        <v>67.5</v>
      </c>
      <c r="AD1380" s="10">
        <f t="shared" si="652"/>
        <v>39.71619270697137</v>
      </c>
      <c r="AE1380" s="10">
        <f t="shared" si="659"/>
        <v>0</v>
      </c>
      <c r="AF1380" s="10">
        <f t="shared" si="660"/>
        <v>39.71619270697137</v>
      </c>
      <c r="AG1380" s="10">
        <f t="shared" si="661"/>
        <v>0</v>
      </c>
    </row>
    <row r="1381" spans="1:33" x14ac:dyDescent="0.2">
      <c r="A1381" s="5">
        <v>40236.25</v>
      </c>
      <c r="B1381" s="8">
        <v>224565.15107356405</v>
      </c>
      <c r="C1381" s="9">
        <v>651.24333333333334</v>
      </c>
      <c r="D1381" s="8">
        <f t="shared" si="640"/>
        <v>224.56515107356404</v>
      </c>
      <c r="E1381" s="8">
        <f t="shared" si="633"/>
        <v>263.63975107356401</v>
      </c>
      <c r="F1381" s="10">
        <f t="shared" si="634"/>
        <v>224.56515107356404</v>
      </c>
      <c r="G1381" s="10">
        <f t="shared" si="635"/>
        <v>0</v>
      </c>
      <c r="H1381" s="10">
        <f t="shared" si="662"/>
        <v>0</v>
      </c>
      <c r="I1381" s="10">
        <f t="shared" si="641"/>
        <v>0</v>
      </c>
      <c r="J1381" s="10">
        <f t="shared" si="642"/>
        <v>0</v>
      </c>
      <c r="K1381" s="10">
        <f t="shared" si="636"/>
        <v>135</v>
      </c>
      <c r="L1381" s="10">
        <f t="shared" si="637"/>
        <v>89.565151073564039</v>
      </c>
      <c r="M1381" s="10">
        <f t="shared" si="653"/>
        <v>0</v>
      </c>
      <c r="N1381" s="10">
        <f t="shared" si="643"/>
        <v>89.565151073564039</v>
      </c>
      <c r="O1381" s="10">
        <f t="shared" si="644"/>
        <v>0</v>
      </c>
      <c r="P1381" s="10">
        <f t="shared" si="638"/>
        <v>90</v>
      </c>
      <c r="Q1381" s="10">
        <f t="shared" si="639"/>
        <v>134.56515107356404</v>
      </c>
      <c r="R1381" s="10">
        <f t="shared" si="654"/>
        <v>0</v>
      </c>
      <c r="S1381" s="10">
        <f t="shared" si="645"/>
        <v>90</v>
      </c>
      <c r="T1381" s="10">
        <f t="shared" si="646"/>
        <v>44.565151073564039</v>
      </c>
      <c r="U1381" s="10">
        <f t="shared" si="655"/>
        <v>0</v>
      </c>
      <c r="V1381" s="10">
        <f t="shared" si="647"/>
        <v>44.565151073564039</v>
      </c>
      <c r="W1381" s="10">
        <f t="shared" si="648"/>
        <v>0</v>
      </c>
      <c r="X1381" s="10">
        <f t="shared" si="649"/>
        <v>112.28257553678202</v>
      </c>
      <c r="Y1381" s="10">
        <f t="shared" si="650"/>
        <v>0</v>
      </c>
      <c r="Z1381" s="10">
        <f t="shared" si="656"/>
        <v>0</v>
      </c>
      <c r="AA1381" s="10">
        <f t="shared" si="657"/>
        <v>0</v>
      </c>
      <c r="AB1381" s="10">
        <f t="shared" si="658"/>
        <v>0</v>
      </c>
      <c r="AC1381" s="10">
        <f t="shared" si="651"/>
        <v>67.5</v>
      </c>
      <c r="AD1381" s="10">
        <f t="shared" si="652"/>
        <v>44.782575536782019</v>
      </c>
      <c r="AE1381" s="10">
        <f t="shared" si="659"/>
        <v>0</v>
      </c>
      <c r="AF1381" s="10">
        <f t="shared" si="660"/>
        <v>44.782575536782019</v>
      </c>
      <c r="AG1381" s="10">
        <f t="shared" si="661"/>
        <v>0</v>
      </c>
    </row>
    <row r="1382" spans="1:33" x14ac:dyDescent="0.2">
      <c r="A1382" s="5">
        <v>40236.291666666664</v>
      </c>
      <c r="B1382" s="8">
        <v>221268.4843208055</v>
      </c>
      <c r="C1382" s="9">
        <v>650.86666666666667</v>
      </c>
      <c r="D1382" s="8">
        <f t="shared" si="640"/>
        <v>221.2684843208055</v>
      </c>
      <c r="E1382" s="8">
        <f t="shared" si="633"/>
        <v>260.32048432080552</v>
      </c>
      <c r="F1382" s="10">
        <f t="shared" si="634"/>
        <v>221.2684843208055</v>
      </c>
      <c r="G1382" s="10">
        <f t="shared" si="635"/>
        <v>0</v>
      </c>
      <c r="H1382" s="10">
        <f t="shared" si="662"/>
        <v>0</v>
      </c>
      <c r="I1382" s="10">
        <f t="shared" si="641"/>
        <v>0</v>
      </c>
      <c r="J1382" s="10">
        <f t="shared" si="642"/>
        <v>0</v>
      </c>
      <c r="K1382" s="10">
        <f t="shared" si="636"/>
        <v>135</v>
      </c>
      <c r="L1382" s="10">
        <f t="shared" si="637"/>
        <v>86.268484320805499</v>
      </c>
      <c r="M1382" s="10">
        <f t="shared" si="653"/>
        <v>0</v>
      </c>
      <c r="N1382" s="10">
        <f t="shared" si="643"/>
        <v>86.268484320805499</v>
      </c>
      <c r="O1382" s="10">
        <f t="shared" si="644"/>
        <v>0</v>
      </c>
      <c r="P1382" s="10">
        <f t="shared" si="638"/>
        <v>90</v>
      </c>
      <c r="Q1382" s="10">
        <f t="shared" si="639"/>
        <v>131.2684843208055</v>
      </c>
      <c r="R1382" s="10">
        <f t="shared" si="654"/>
        <v>0</v>
      </c>
      <c r="S1382" s="10">
        <f t="shared" si="645"/>
        <v>90</v>
      </c>
      <c r="T1382" s="10">
        <f t="shared" si="646"/>
        <v>41.268484320805499</v>
      </c>
      <c r="U1382" s="10">
        <f t="shared" si="655"/>
        <v>0</v>
      </c>
      <c r="V1382" s="10">
        <f t="shared" si="647"/>
        <v>41.268484320805499</v>
      </c>
      <c r="W1382" s="10">
        <f t="shared" si="648"/>
        <v>0</v>
      </c>
      <c r="X1382" s="10">
        <f t="shared" si="649"/>
        <v>110.63424216040275</v>
      </c>
      <c r="Y1382" s="10">
        <f t="shared" si="650"/>
        <v>0</v>
      </c>
      <c r="Z1382" s="10">
        <f t="shared" si="656"/>
        <v>0</v>
      </c>
      <c r="AA1382" s="10">
        <f t="shared" si="657"/>
        <v>0</v>
      </c>
      <c r="AB1382" s="10">
        <f t="shared" si="658"/>
        <v>0</v>
      </c>
      <c r="AC1382" s="10">
        <f t="shared" si="651"/>
        <v>67.5</v>
      </c>
      <c r="AD1382" s="10">
        <f t="shared" si="652"/>
        <v>43.134242160402749</v>
      </c>
      <c r="AE1382" s="10">
        <f t="shared" si="659"/>
        <v>0</v>
      </c>
      <c r="AF1382" s="10">
        <f t="shared" si="660"/>
        <v>43.134242160402749</v>
      </c>
      <c r="AG1382" s="10">
        <f t="shared" si="661"/>
        <v>0</v>
      </c>
    </row>
    <row r="1383" spans="1:33" x14ac:dyDescent="0.2">
      <c r="A1383" s="5">
        <v>40236.333333333336</v>
      </c>
      <c r="B1383" s="8">
        <v>220909.73113126127</v>
      </c>
      <c r="C1383" s="9">
        <v>651.50166666666667</v>
      </c>
      <c r="D1383" s="8">
        <f t="shared" si="640"/>
        <v>220.90973113126128</v>
      </c>
      <c r="E1383" s="8">
        <f t="shared" si="633"/>
        <v>259.99983113126126</v>
      </c>
      <c r="F1383" s="10">
        <f t="shared" si="634"/>
        <v>220.90973113126128</v>
      </c>
      <c r="G1383" s="10">
        <f t="shared" si="635"/>
        <v>0</v>
      </c>
      <c r="H1383" s="10">
        <f t="shared" si="662"/>
        <v>0</v>
      </c>
      <c r="I1383" s="10">
        <f t="shared" si="641"/>
        <v>0</v>
      </c>
      <c r="J1383" s="10">
        <f t="shared" si="642"/>
        <v>0</v>
      </c>
      <c r="K1383" s="10">
        <f t="shared" si="636"/>
        <v>135</v>
      </c>
      <c r="L1383" s="10">
        <f t="shared" si="637"/>
        <v>85.909731131261282</v>
      </c>
      <c r="M1383" s="10">
        <f t="shared" si="653"/>
        <v>0</v>
      </c>
      <c r="N1383" s="10">
        <f t="shared" si="643"/>
        <v>85.909731131261282</v>
      </c>
      <c r="O1383" s="10">
        <f t="shared" si="644"/>
        <v>0</v>
      </c>
      <c r="P1383" s="10">
        <f t="shared" si="638"/>
        <v>90</v>
      </c>
      <c r="Q1383" s="10">
        <f t="shared" si="639"/>
        <v>130.90973113126128</v>
      </c>
      <c r="R1383" s="10">
        <f t="shared" si="654"/>
        <v>0</v>
      </c>
      <c r="S1383" s="10">
        <f t="shared" si="645"/>
        <v>90</v>
      </c>
      <c r="T1383" s="10">
        <f t="shared" si="646"/>
        <v>40.909731131261282</v>
      </c>
      <c r="U1383" s="10">
        <f t="shared" si="655"/>
        <v>0</v>
      </c>
      <c r="V1383" s="10">
        <f t="shared" si="647"/>
        <v>40.909731131261282</v>
      </c>
      <c r="W1383" s="10">
        <f t="shared" si="648"/>
        <v>0</v>
      </c>
      <c r="X1383" s="10">
        <f t="shared" si="649"/>
        <v>110.45486556563064</v>
      </c>
      <c r="Y1383" s="10">
        <f t="shared" si="650"/>
        <v>0</v>
      </c>
      <c r="Z1383" s="10">
        <f t="shared" si="656"/>
        <v>0</v>
      </c>
      <c r="AA1383" s="10">
        <f t="shared" si="657"/>
        <v>0</v>
      </c>
      <c r="AB1383" s="10">
        <f t="shared" si="658"/>
        <v>0</v>
      </c>
      <c r="AC1383" s="10">
        <f t="shared" si="651"/>
        <v>67.5</v>
      </c>
      <c r="AD1383" s="10">
        <f t="shared" si="652"/>
        <v>42.954865565630641</v>
      </c>
      <c r="AE1383" s="10">
        <f t="shared" si="659"/>
        <v>0</v>
      </c>
      <c r="AF1383" s="10">
        <f t="shared" si="660"/>
        <v>42.954865565630641</v>
      </c>
      <c r="AG1383" s="10">
        <f t="shared" si="661"/>
        <v>0</v>
      </c>
    </row>
    <row r="1384" spans="1:33" x14ac:dyDescent="0.2">
      <c r="A1384" s="5">
        <v>40236.375</v>
      </c>
      <c r="B1384" s="8">
        <v>218329.44031530776</v>
      </c>
      <c r="C1384" s="9">
        <v>646.66999999999996</v>
      </c>
      <c r="D1384" s="8">
        <f t="shared" si="640"/>
        <v>218.32944031530775</v>
      </c>
      <c r="E1384" s="8">
        <f t="shared" si="633"/>
        <v>257.12964031530777</v>
      </c>
      <c r="F1384" s="10">
        <f t="shared" si="634"/>
        <v>218.32944031530775</v>
      </c>
      <c r="G1384" s="10">
        <f t="shared" si="635"/>
        <v>0</v>
      </c>
      <c r="H1384" s="10">
        <f t="shared" si="662"/>
        <v>0</v>
      </c>
      <c r="I1384" s="10">
        <f t="shared" si="641"/>
        <v>0</v>
      </c>
      <c r="J1384" s="10">
        <f t="shared" si="642"/>
        <v>0</v>
      </c>
      <c r="K1384" s="10">
        <f t="shared" si="636"/>
        <v>135</v>
      </c>
      <c r="L1384" s="10">
        <f t="shared" si="637"/>
        <v>83.32944031530775</v>
      </c>
      <c r="M1384" s="10">
        <f t="shared" si="653"/>
        <v>0</v>
      </c>
      <c r="N1384" s="10">
        <f t="shared" si="643"/>
        <v>83.32944031530775</v>
      </c>
      <c r="O1384" s="10">
        <f t="shared" si="644"/>
        <v>0</v>
      </c>
      <c r="P1384" s="10">
        <f t="shared" si="638"/>
        <v>90</v>
      </c>
      <c r="Q1384" s="10">
        <f t="shared" si="639"/>
        <v>128.32944031530775</v>
      </c>
      <c r="R1384" s="10">
        <f t="shared" si="654"/>
        <v>0</v>
      </c>
      <c r="S1384" s="10">
        <f t="shared" si="645"/>
        <v>90</v>
      </c>
      <c r="T1384" s="10">
        <f t="shared" si="646"/>
        <v>38.32944031530775</v>
      </c>
      <c r="U1384" s="10">
        <f t="shared" si="655"/>
        <v>0</v>
      </c>
      <c r="V1384" s="10">
        <f t="shared" si="647"/>
        <v>38.32944031530775</v>
      </c>
      <c r="W1384" s="10">
        <f t="shared" si="648"/>
        <v>0</v>
      </c>
      <c r="X1384" s="10">
        <f t="shared" si="649"/>
        <v>109.16472015765387</v>
      </c>
      <c r="Y1384" s="10">
        <f t="shared" si="650"/>
        <v>0</v>
      </c>
      <c r="Z1384" s="10">
        <f t="shared" si="656"/>
        <v>0</v>
      </c>
      <c r="AA1384" s="10">
        <f t="shared" si="657"/>
        <v>0</v>
      </c>
      <c r="AB1384" s="10">
        <f t="shared" si="658"/>
        <v>0</v>
      </c>
      <c r="AC1384" s="10">
        <f t="shared" si="651"/>
        <v>67.5</v>
      </c>
      <c r="AD1384" s="10">
        <f t="shared" si="652"/>
        <v>41.664720157653875</v>
      </c>
      <c r="AE1384" s="10">
        <f t="shared" si="659"/>
        <v>0</v>
      </c>
      <c r="AF1384" s="10">
        <f t="shared" si="660"/>
        <v>41.664720157653875</v>
      </c>
      <c r="AG1384" s="10">
        <f t="shared" si="661"/>
        <v>0</v>
      </c>
    </row>
    <row r="1385" spans="1:33" x14ac:dyDescent="0.2">
      <c r="A1385" s="5">
        <v>40236.416666666664</v>
      </c>
      <c r="B1385" s="8">
        <v>222817.90359455225</v>
      </c>
      <c r="C1385" s="9">
        <v>647.47833333333335</v>
      </c>
      <c r="D1385" s="8">
        <f t="shared" si="640"/>
        <v>222.81790359455223</v>
      </c>
      <c r="E1385" s="8">
        <f t="shared" si="633"/>
        <v>261.66660359455221</v>
      </c>
      <c r="F1385" s="10">
        <f t="shared" si="634"/>
        <v>222.81790359455223</v>
      </c>
      <c r="G1385" s="10">
        <f t="shared" si="635"/>
        <v>0</v>
      </c>
      <c r="H1385" s="10">
        <f t="shared" si="662"/>
        <v>0</v>
      </c>
      <c r="I1385" s="10">
        <f t="shared" si="641"/>
        <v>0</v>
      </c>
      <c r="J1385" s="10">
        <f t="shared" si="642"/>
        <v>0</v>
      </c>
      <c r="K1385" s="10">
        <f t="shared" si="636"/>
        <v>135</v>
      </c>
      <c r="L1385" s="10">
        <f t="shared" si="637"/>
        <v>87.817903594552234</v>
      </c>
      <c r="M1385" s="10">
        <f t="shared" si="653"/>
        <v>0</v>
      </c>
      <c r="N1385" s="10">
        <f t="shared" si="643"/>
        <v>87.817903594552234</v>
      </c>
      <c r="O1385" s="10">
        <f t="shared" si="644"/>
        <v>0</v>
      </c>
      <c r="P1385" s="10">
        <f t="shared" si="638"/>
        <v>90</v>
      </c>
      <c r="Q1385" s="10">
        <f t="shared" si="639"/>
        <v>132.81790359455223</v>
      </c>
      <c r="R1385" s="10">
        <f t="shared" si="654"/>
        <v>0</v>
      </c>
      <c r="S1385" s="10">
        <f t="shared" si="645"/>
        <v>90</v>
      </c>
      <c r="T1385" s="10">
        <f t="shared" si="646"/>
        <v>42.817903594552234</v>
      </c>
      <c r="U1385" s="10">
        <f t="shared" si="655"/>
        <v>0</v>
      </c>
      <c r="V1385" s="10">
        <f t="shared" si="647"/>
        <v>42.817903594552234</v>
      </c>
      <c r="W1385" s="10">
        <f t="shared" si="648"/>
        <v>0</v>
      </c>
      <c r="X1385" s="10">
        <f t="shared" si="649"/>
        <v>111.40895179727612</v>
      </c>
      <c r="Y1385" s="10">
        <f t="shared" si="650"/>
        <v>0</v>
      </c>
      <c r="Z1385" s="10">
        <f t="shared" si="656"/>
        <v>0</v>
      </c>
      <c r="AA1385" s="10">
        <f t="shared" si="657"/>
        <v>0</v>
      </c>
      <c r="AB1385" s="10">
        <f t="shared" si="658"/>
        <v>0</v>
      </c>
      <c r="AC1385" s="10">
        <f t="shared" si="651"/>
        <v>67.5</v>
      </c>
      <c r="AD1385" s="10">
        <f t="shared" si="652"/>
        <v>43.908951797276117</v>
      </c>
      <c r="AE1385" s="10">
        <f t="shared" si="659"/>
        <v>0</v>
      </c>
      <c r="AF1385" s="10">
        <f t="shared" si="660"/>
        <v>43.908951797276117</v>
      </c>
      <c r="AG1385" s="10">
        <f t="shared" si="661"/>
        <v>0</v>
      </c>
    </row>
    <row r="1386" spans="1:33" x14ac:dyDescent="0.2">
      <c r="A1386" s="5">
        <v>40236.458333333336</v>
      </c>
      <c r="B1386" s="8">
        <v>233487.90134708799</v>
      </c>
      <c r="C1386" s="9">
        <v>652.60500000000002</v>
      </c>
      <c r="D1386" s="8">
        <f t="shared" si="640"/>
        <v>233.48790134708798</v>
      </c>
      <c r="E1386" s="8">
        <f t="shared" si="633"/>
        <v>272.64420134708797</v>
      </c>
      <c r="F1386" s="10">
        <f t="shared" si="634"/>
        <v>233.48790134708798</v>
      </c>
      <c r="G1386" s="10">
        <f t="shared" si="635"/>
        <v>0</v>
      </c>
      <c r="H1386" s="10">
        <f t="shared" si="662"/>
        <v>0</v>
      </c>
      <c r="I1386" s="10">
        <f t="shared" si="641"/>
        <v>0</v>
      </c>
      <c r="J1386" s="10">
        <f t="shared" si="642"/>
        <v>0</v>
      </c>
      <c r="K1386" s="10">
        <f t="shared" si="636"/>
        <v>135</v>
      </c>
      <c r="L1386" s="10">
        <f t="shared" si="637"/>
        <v>98.487901347087984</v>
      </c>
      <c r="M1386" s="10">
        <f t="shared" si="653"/>
        <v>0</v>
      </c>
      <c r="N1386" s="10">
        <f t="shared" si="643"/>
        <v>98.487901347087984</v>
      </c>
      <c r="O1386" s="10">
        <f t="shared" si="644"/>
        <v>0</v>
      </c>
      <c r="P1386" s="10">
        <f t="shared" si="638"/>
        <v>90</v>
      </c>
      <c r="Q1386" s="10">
        <f t="shared" si="639"/>
        <v>143.48790134708798</v>
      </c>
      <c r="R1386" s="10">
        <f t="shared" si="654"/>
        <v>0</v>
      </c>
      <c r="S1386" s="10">
        <f t="shared" si="645"/>
        <v>90</v>
      </c>
      <c r="T1386" s="10">
        <f t="shared" si="646"/>
        <v>53.487901347087984</v>
      </c>
      <c r="U1386" s="10">
        <f t="shared" si="655"/>
        <v>0</v>
      </c>
      <c r="V1386" s="10">
        <f t="shared" si="647"/>
        <v>53.487901347087984</v>
      </c>
      <c r="W1386" s="10">
        <f t="shared" si="648"/>
        <v>0</v>
      </c>
      <c r="X1386" s="10">
        <f t="shared" si="649"/>
        <v>116.74395067354399</v>
      </c>
      <c r="Y1386" s="10">
        <f t="shared" si="650"/>
        <v>0</v>
      </c>
      <c r="Z1386" s="10">
        <f t="shared" si="656"/>
        <v>0</v>
      </c>
      <c r="AA1386" s="10">
        <f t="shared" si="657"/>
        <v>0</v>
      </c>
      <c r="AB1386" s="10">
        <f t="shared" si="658"/>
        <v>0</v>
      </c>
      <c r="AC1386" s="10">
        <f t="shared" si="651"/>
        <v>67.5</v>
      </c>
      <c r="AD1386" s="10">
        <f t="shared" si="652"/>
        <v>49.243950673543992</v>
      </c>
      <c r="AE1386" s="10">
        <f t="shared" si="659"/>
        <v>0</v>
      </c>
      <c r="AF1386" s="10">
        <f t="shared" si="660"/>
        <v>49.243950673543992</v>
      </c>
      <c r="AG1386" s="10">
        <f t="shared" si="661"/>
        <v>0</v>
      </c>
    </row>
    <row r="1387" spans="1:33" x14ac:dyDescent="0.2">
      <c r="A1387" s="5">
        <v>40236.5</v>
      </c>
      <c r="B1387" s="8">
        <v>237413.82093648711</v>
      </c>
      <c r="C1387" s="9">
        <v>651.33499999999992</v>
      </c>
      <c r="D1387" s="8">
        <f t="shared" si="640"/>
        <v>237.41382093648713</v>
      </c>
      <c r="E1387" s="8">
        <f t="shared" si="633"/>
        <v>276.49392093648714</v>
      </c>
      <c r="F1387" s="10">
        <f t="shared" si="634"/>
        <v>237.41382093648713</v>
      </c>
      <c r="G1387" s="10">
        <f t="shared" si="635"/>
        <v>0</v>
      </c>
      <c r="H1387" s="10">
        <f t="shared" si="662"/>
        <v>0</v>
      </c>
      <c r="I1387" s="10">
        <f t="shared" si="641"/>
        <v>0</v>
      </c>
      <c r="J1387" s="10">
        <f t="shared" si="642"/>
        <v>0</v>
      </c>
      <c r="K1387" s="10">
        <f t="shared" si="636"/>
        <v>135</v>
      </c>
      <c r="L1387" s="10">
        <f t="shared" si="637"/>
        <v>102.41382093648713</v>
      </c>
      <c r="M1387" s="10">
        <f t="shared" si="653"/>
        <v>0</v>
      </c>
      <c r="N1387" s="10">
        <f t="shared" si="643"/>
        <v>102.41382093648713</v>
      </c>
      <c r="O1387" s="10">
        <f t="shared" si="644"/>
        <v>0</v>
      </c>
      <c r="P1387" s="10">
        <f t="shared" si="638"/>
        <v>90</v>
      </c>
      <c r="Q1387" s="10">
        <f t="shared" si="639"/>
        <v>147.41382093648713</v>
      </c>
      <c r="R1387" s="10">
        <f t="shared" si="654"/>
        <v>0</v>
      </c>
      <c r="S1387" s="10">
        <f t="shared" si="645"/>
        <v>90</v>
      </c>
      <c r="T1387" s="10">
        <f t="shared" si="646"/>
        <v>57.413820936487127</v>
      </c>
      <c r="U1387" s="10">
        <f t="shared" si="655"/>
        <v>0</v>
      </c>
      <c r="V1387" s="10">
        <f t="shared" si="647"/>
        <v>57.413820936487127</v>
      </c>
      <c r="W1387" s="10">
        <f t="shared" si="648"/>
        <v>0</v>
      </c>
      <c r="X1387" s="10">
        <f t="shared" si="649"/>
        <v>118.70691046824356</v>
      </c>
      <c r="Y1387" s="10">
        <f t="shared" si="650"/>
        <v>0</v>
      </c>
      <c r="Z1387" s="10">
        <f t="shared" si="656"/>
        <v>0</v>
      </c>
      <c r="AA1387" s="10">
        <f t="shared" si="657"/>
        <v>0</v>
      </c>
      <c r="AB1387" s="10">
        <f t="shared" si="658"/>
        <v>0</v>
      </c>
      <c r="AC1387" s="10">
        <f t="shared" si="651"/>
        <v>67.5</v>
      </c>
      <c r="AD1387" s="10">
        <f t="shared" si="652"/>
        <v>51.206910468243564</v>
      </c>
      <c r="AE1387" s="10">
        <f t="shared" si="659"/>
        <v>0</v>
      </c>
      <c r="AF1387" s="10">
        <f t="shared" si="660"/>
        <v>51.206910468243564</v>
      </c>
      <c r="AG1387" s="10">
        <f t="shared" si="661"/>
        <v>0</v>
      </c>
    </row>
    <row r="1388" spans="1:33" x14ac:dyDescent="0.2">
      <c r="A1388" s="5">
        <v>40236.541666666664</v>
      </c>
      <c r="B1388" s="8">
        <v>241805.24594421271</v>
      </c>
      <c r="C1388" s="9">
        <v>639.30500000000006</v>
      </c>
      <c r="D1388" s="8">
        <f t="shared" si="640"/>
        <v>241.80524594421271</v>
      </c>
      <c r="E1388" s="8">
        <f t="shared" si="633"/>
        <v>280.16354594421273</v>
      </c>
      <c r="F1388" s="10">
        <f t="shared" si="634"/>
        <v>241.80524594421271</v>
      </c>
      <c r="G1388" s="10">
        <f t="shared" si="635"/>
        <v>0</v>
      </c>
      <c r="H1388" s="10">
        <f t="shared" si="662"/>
        <v>0</v>
      </c>
      <c r="I1388" s="10">
        <f t="shared" si="641"/>
        <v>0</v>
      </c>
      <c r="J1388" s="10">
        <f t="shared" si="642"/>
        <v>0</v>
      </c>
      <c r="K1388" s="10">
        <f t="shared" si="636"/>
        <v>135</v>
      </c>
      <c r="L1388" s="10">
        <f t="shared" si="637"/>
        <v>106.80524594421271</v>
      </c>
      <c r="M1388" s="10">
        <f t="shared" si="653"/>
        <v>0</v>
      </c>
      <c r="N1388" s="10">
        <f t="shared" si="643"/>
        <v>106.80524594421271</v>
      </c>
      <c r="O1388" s="10">
        <f t="shared" si="644"/>
        <v>0</v>
      </c>
      <c r="P1388" s="10">
        <f t="shared" si="638"/>
        <v>90</v>
      </c>
      <c r="Q1388" s="10">
        <f t="shared" si="639"/>
        <v>151.80524594421271</v>
      </c>
      <c r="R1388" s="10">
        <f t="shared" si="654"/>
        <v>0</v>
      </c>
      <c r="S1388" s="10">
        <f t="shared" si="645"/>
        <v>90</v>
      </c>
      <c r="T1388" s="10">
        <f t="shared" si="646"/>
        <v>61.805245944212714</v>
      </c>
      <c r="U1388" s="10">
        <f t="shared" si="655"/>
        <v>0</v>
      </c>
      <c r="V1388" s="10">
        <f t="shared" si="647"/>
        <v>61.805245944212714</v>
      </c>
      <c r="W1388" s="10">
        <f t="shared" si="648"/>
        <v>0</v>
      </c>
      <c r="X1388" s="10">
        <f t="shared" si="649"/>
        <v>120.90262297210636</v>
      </c>
      <c r="Y1388" s="10">
        <f t="shared" si="650"/>
        <v>0</v>
      </c>
      <c r="Z1388" s="10">
        <f t="shared" si="656"/>
        <v>0</v>
      </c>
      <c r="AA1388" s="10">
        <f t="shared" si="657"/>
        <v>0</v>
      </c>
      <c r="AB1388" s="10">
        <f t="shared" si="658"/>
        <v>0</v>
      </c>
      <c r="AC1388" s="10">
        <f t="shared" si="651"/>
        <v>67.5</v>
      </c>
      <c r="AD1388" s="10">
        <f t="shared" si="652"/>
        <v>53.402622972106357</v>
      </c>
      <c r="AE1388" s="10">
        <f t="shared" si="659"/>
        <v>0</v>
      </c>
      <c r="AF1388" s="10">
        <f t="shared" si="660"/>
        <v>53.402622972106357</v>
      </c>
      <c r="AG1388" s="10">
        <f t="shared" si="661"/>
        <v>0</v>
      </c>
    </row>
    <row r="1389" spans="1:33" x14ac:dyDescent="0.2">
      <c r="A1389" s="5">
        <v>40236.583333333336</v>
      </c>
      <c r="B1389" s="8">
        <v>251042.95562714743</v>
      </c>
      <c r="C1389" s="9">
        <v>637.1620456706994</v>
      </c>
      <c r="D1389" s="8">
        <f t="shared" si="640"/>
        <v>251.04295562714742</v>
      </c>
      <c r="E1389" s="8">
        <f t="shared" si="633"/>
        <v>289.2726783673894</v>
      </c>
      <c r="F1389" s="10">
        <f t="shared" si="634"/>
        <v>251.04295562714742</v>
      </c>
      <c r="G1389" s="10">
        <f t="shared" si="635"/>
        <v>0</v>
      </c>
      <c r="H1389" s="10">
        <f t="shared" si="662"/>
        <v>0</v>
      </c>
      <c r="I1389" s="10">
        <f t="shared" si="641"/>
        <v>0</v>
      </c>
      <c r="J1389" s="10">
        <f t="shared" si="642"/>
        <v>0</v>
      </c>
      <c r="K1389" s="10">
        <f t="shared" si="636"/>
        <v>135</v>
      </c>
      <c r="L1389" s="10">
        <f t="shared" si="637"/>
        <v>116.04295562714742</v>
      </c>
      <c r="M1389" s="10">
        <f t="shared" si="653"/>
        <v>0</v>
      </c>
      <c r="N1389" s="10">
        <f t="shared" si="643"/>
        <v>116.04295562714742</v>
      </c>
      <c r="O1389" s="10">
        <f t="shared" si="644"/>
        <v>0</v>
      </c>
      <c r="P1389" s="10">
        <f t="shared" si="638"/>
        <v>90</v>
      </c>
      <c r="Q1389" s="10">
        <f t="shared" si="639"/>
        <v>161.04295562714742</v>
      </c>
      <c r="R1389" s="10">
        <f t="shared" si="654"/>
        <v>0</v>
      </c>
      <c r="S1389" s="10">
        <f t="shared" si="645"/>
        <v>90</v>
      </c>
      <c r="T1389" s="10">
        <f t="shared" si="646"/>
        <v>71.042955627147421</v>
      </c>
      <c r="U1389" s="10">
        <f t="shared" si="655"/>
        <v>0</v>
      </c>
      <c r="V1389" s="10">
        <f t="shared" si="647"/>
        <v>71.042955627147421</v>
      </c>
      <c r="W1389" s="10">
        <f t="shared" si="648"/>
        <v>0</v>
      </c>
      <c r="X1389" s="10">
        <f t="shared" si="649"/>
        <v>125.52147781357371</v>
      </c>
      <c r="Y1389" s="10">
        <f t="shared" si="650"/>
        <v>0</v>
      </c>
      <c r="Z1389" s="10">
        <f t="shared" si="656"/>
        <v>0</v>
      </c>
      <c r="AA1389" s="10">
        <f t="shared" si="657"/>
        <v>0</v>
      </c>
      <c r="AB1389" s="10">
        <f t="shared" si="658"/>
        <v>0</v>
      </c>
      <c r="AC1389" s="10">
        <f t="shared" si="651"/>
        <v>67.5</v>
      </c>
      <c r="AD1389" s="10">
        <f t="shared" si="652"/>
        <v>58.021477813573711</v>
      </c>
      <c r="AE1389" s="10">
        <f t="shared" si="659"/>
        <v>0</v>
      </c>
      <c r="AF1389" s="10">
        <f t="shared" si="660"/>
        <v>58.021477813573711</v>
      </c>
      <c r="AG1389" s="10">
        <f t="shared" si="661"/>
        <v>0</v>
      </c>
    </row>
    <row r="1390" spans="1:33" x14ac:dyDescent="0.2">
      <c r="A1390" s="5">
        <v>40236.625</v>
      </c>
      <c r="B1390" s="8">
        <v>250866.52557857087</v>
      </c>
      <c r="C1390" s="9">
        <v>653.04984351308258</v>
      </c>
      <c r="D1390" s="8">
        <f t="shared" si="640"/>
        <v>250.86652557857087</v>
      </c>
      <c r="E1390" s="8">
        <f t="shared" si="633"/>
        <v>290.04951618935581</v>
      </c>
      <c r="F1390" s="10">
        <f t="shared" si="634"/>
        <v>250.86652557857087</v>
      </c>
      <c r="G1390" s="10">
        <f t="shared" si="635"/>
        <v>0</v>
      </c>
      <c r="H1390" s="10">
        <f t="shared" si="662"/>
        <v>0</v>
      </c>
      <c r="I1390" s="10">
        <f t="shared" si="641"/>
        <v>0</v>
      </c>
      <c r="J1390" s="10">
        <f t="shared" si="642"/>
        <v>0</v>
      </c>
      <c r="K1390" s="10">
        <f t="shared" si="636"/>
        <v>135</v>
      </c>
      <c r="L1390" s="10">
        <f t="shared" si="637"/>
        <v>115.86652557857087</v>
      </c>
      <c r="M1390" s="10">
        <f t="shared" si="653"/>
        <v>0</v>
      </c>
      <c r="N1390" s="10">
        <f t="shared" si="643"/>
        <v>115.86652557857087</v>
      </c>
      <c r="O1390" s="10">
        <f t="shared" si="644"/>
        <v>0</v>
      </c>
      <c r="P1390" s="10">
        <f t="shared" si="638"/>
        <v>90</v>
      </c>
      <c r="Q1390" s="10">
        <f t="shared" si="639"/>
        <v>160.86652557857087</v>
      </c>
      <c r="R1390" s="10">
        <f t="shared" si="654"/>
        <v>0</v>
      </c>
      <c r="S1390" s="10">
        <f t="shared" si="645"/>
        <v>90</v>
      </c>
      <c r="T1390" s="10">
        <f t="shared" si="646"/>
        <v>70.866525578570872</v>
      </c>
      <c r="U1390" s="10">
        <f t="shared" si="655"/>
        <v>0</v>
      </c>
      <c r="V1390" s="10">
        <f t="shared" si="647"/>
        <v>70.866525578570872</v>
      </c>
      <c r="W1390" s="10">
        <f t="shared" si="648"/>
        <v>0</v>
      </c>
      <c r="X1390" s="10">
        <f t="shared" si="649"/>
        <v>125.43326278928542</v>
      </c>
      <c r="Y1390" s="10">
        <f t="shared" si="650"/>
        <v>0</v>
      </c>
      <c r="Z1390" s="10">
        <f t="shared" si="656"/>
        <v>0</v>
      </c>
      <c r="AA1390" s="10">
        <f t="shared" si="657"/>
        <v>0</v>
      </c>
      <c r="AB1390" s="10">
        <f t="shared" si="658"/>
        <v>0</v>
      </c>
      <c r="AC1390" s="10">
        <f t="shared" si="651"/>
        <v>67.5</v>
      </c>
      <c r="AD1390" s="10">
        <f t="shared" si="652"/>
        <v>57.933262789285422</v>
      </c>
      <c r="AE1390" s="10">
        <f t="shared" si="659"/>
        <v>0</v>
      </c>
      <c r="AF1390" s="10">
        <f t="shared" si="660"/>
        <v>57.933262789285422</v>
      </c>
      <c r="AG1390" s="10">
        <f t="shared" si="661"/>
        <v>0</v>
      </c>
    </row>
    <row r="1391" spans="1:33" x14ac:dyDescent="0.2">
      <c r="A1391" s="5">
        <v>40236.666666666664</v>
      </c>
      <c r="B1391" s="8">
        <v>245484.48945154931</v>
      </c>
      <c r="C1391" s="9">
        <v>652.77023272090298</v>
      </c>
      <c r="D1391" s="8">
        <f t="shared" si="640"/>
        <v>245.48448945154931</v>
      </c>
      <c r="E1391" s="8">
        <f t="shared" si="633"/>
        <v>284.6507034148035</v>
      </c>
      <c r="F1391" s="10">
        <f t="shared" si="634"/>
        <v>245.48448945154931</v>
      </c>
      <c r="G1391" s="10">
        <f t="shared" si="635"/>
        <v>0</v>
      </c>
      <c r="H1391" s="10">
        <f t="shared" si="662"/>
        <v>0</v>
      </c>
      <c r="I1391" s="10">
        <f t="shared" si="641"/>
        <v>0</v>
      </c>
      <c r="J1391" s="10">
        <f t="shared" si="642"/>
        <v>0</v>
      </c>
      <c r="K1391" s="10">
        <f t="shared" si="636"/>
        <v>135</v>
      </c>
      <c r="L1391" s="10">
        <f t="shared" si="637"/>
        <v>110.48448945154931</v>
      </c>
      <c r="M1391" s="10">
        <f t="shared" si="653"/>
        <v>0</v>
      </c>
      <c r="N1391" s="10">
        <f t="shared" si="643"/>
        <v>110.48448945154931</v>
      </c>
      <c r="O1391" s="10">
        <f t="shared" si="644"/>
        <v>0</v>
      </c>
      <c r="P1391" s="10">
        <f t="shared" si="638"/>
        <v>90</v>
      </c>
      <c r="Q1391" s="10">
        <f t="shared" si="639"/>
        <v>155.48448945154931</v>
      </c>
      <c r="R1391" s="10">
        <f t="shared" si="654"/>
        <v>0</v>
      </c>
      <c r="S1391" s="10">
        <f t="shared" si="645"/>
        <v>90</v>
      </c>
      <c r="T1391" s="10">
        <f t="shared" si="646"/>
        <v>65.484489451549308</v>
      </c>
      <c r="U1391" s="10">
        <f t="shared" si="655"/>
        <v>0</v>
      </c>
      <c r="V1391" s="10">
        <f t="shared" si="647"/>
        <v>65.484489451549308</v>
      </c>
      <c r="W1391" s="10">
        <f t="shared" si="648"/>
        <v>0</v>
      </c>
      <c r="X1391" s="10">
        <f t="shared" si="649"/>
        <v>122.74224472577467</v>
      </c>
      <c r="Y1391" s="10">
        <f t="shared" si="650"/>
        <v>0</v>
      </c>
      <c r="Z1391" s="10">
        <f t="shared" si="656"/>
        <v>0</v>
      </c>
      <c r="AA1391" s="10">
        <f t="shared" si="657"/>
        <v>0</v>
      </c>
      <c r="AB1391" s="10">
        <f t="shared" si="658"/>
        <v>0</v>
      </c>
      <c r="AC1391" s="10">
        <f t="shared" si="651"/>
        <v>67.5</v>
      </c>
      <c r="AD1391" s="10">
        <f t="shared" si="652"/>
        <v>55.242244725774668</v>
      </c>
      <c r="AE1391" s="10">
        <f t="shared" si="659"/>
        <v>0</v>
      </c>
      <c r="AF1391" s="10">
        <f t="shared" si="660"/>
        <v>55.242244725774668</v>
      </c>
      <c r="AG1391" s="10">
        <f t="shared" si="661"/>
        <v>0</v>
      </c>
    </row>
    <row r="1392" spans="1:33" x14ac:dyDescent="0.2">
      <c r="A1392" s="5">
        <v>40236.708333333336</v>
      </c>
      <c r="B1392" s="8">
        <v>232758.35191612004</v>
      </c>
      <c r="C1392" s="9">
        <v>661.48666666666657</v>
      </c>
      <c r="D1392" s="8">
        <f t="shared" si="640"/>
        <v>232.75835191612003</v>
      </c>
      <c r="E1392" s="8">
        <f t="shared" si="633"/>
        <v>272.44755191612001</v>
      </c>
      <c r="F1392" s="10">
        <f t="shared" si="634"/>
        <v>232.75835191612003</v>
      </c>
      <c r="G1392" s="10">
        <f t="shared" si="635"/>
        <v>0</v>
      </c>
      <c r="H1392" s="10">
        <f t="shared" si="662"/>
        <v>0</v>
      </c>
      <c r="I1392" s="10">
        <f t="shared" si="641"/>
        <v>0</v>
      </c>
      <c r="J1392" s="10">
        <f t="shared" si="642"/>
        <v>0</v>
      </c>
      <c r="K1392" s="10">
        <f t="shared" si="636"/>
        <v>135</v>
      </c>
      <c r="L1392" s="10">
        <f t="shared" si="637"/>
        <v>97.758351916120034</v>
      </c>
      <c r="M1392" s="10">
        <f t="shared" si="653"/>
        <v>0</v>
      </c>
      <c r="N1392" s="10">
        <f t="shared" si="643"/>
        <v>97.758351916120034</v>
      </c>
      <c r="O1392" s="10">
        <f t="shared" si="644"/>
        <v>0</v>
      </c>
      <c r="P1392" s="10">
        <f t="shared" si="638"/>
        <v>90</v>
      </c>
      <c r="Q1392" s="10">
        <f t="shared" si="639"/>
        <v>142.75835191612003</v>
      </c>
      <c r="R1392" s="10">
        <f t="shared" si="654"/>
        <v>0</v>
      </c>
      <c r="S1392" s="10">
        <f t="shared" si="645"/>
        <v>90</v>
      </c>
      <c r="T1392" s="10">
        <f t="shared" si="646"/>
        <v>52.758351916120034</v>
      </c>
      <c r="U1392" s="10">
        <f t="shared" si="655"/>
        <v>0</v>
      </c>
      <c r="V1392" s="10">
        <f t="shared" si="647"/>
        <v>52.758351916120034</v>
      </c>
      <c r="W1392" s="10">
        <f t="shared" si="648"/>
        <v>0</v>
      </c>
      <c r="X1392" s="10">
        <f t="shared" si="649"/>
        <v>116.37917595806002</v>
      </c>
      <c r="Y1392" s="10">
        <f t="shared" si="650"/>
        <v>0</v>
      </c>
      <c r="Z1392" s="10">
        <f t="shared" si="656"/>
        <v>0</v>
      </c>
      <c r="AA1392" s="10">
        <f t="shared" si="657"/>
        <v>0</v>
      </c>
      <c r="AB1392" s="10">
        <f t="shared" si="658"/>
        <v>0</v>
      </c>
      <c r="AC1392" s="10">
        <f t="shared" si="651"/>
        <v>67.5</v>
      </c>
      <c r="AD1392" s="10">
        <f t="shared" si="652"/>
        <v>48.879175958060017</v>
      </c>
      <c r="AE1392" s="10">
        <f t="shared" si="659"/>
        <v>0</v>
      </c>
      <c r="AF1392" s="10">
        <f t="shared" si="660"/>
        <v>48.879175958060017</v>
      </c>
      <c r="AG1392" s="10">
        <f t="shared" si="661"/>
        <v>0</v>
      </c>
    </row>
    <row r="1393" spans="1:33" x14ac:dyDescent="0.2">
      <c r="A1393" s="5">
        <v>40236.75</v>
      </c>
      <c r="B1393" s="8">
        <v>230379.82259081819</v>
      </c>
      <c r="C1393" s="9">
        <v>672.18499999999995</v>
      </c>
      <c r="D1393" s="8">
        <f t="shared" si="640"/>
        <v>230.37982259081818</v>
      </c>
      <c r="E1393" s="8">
        <f t="shared" si="633"/>
        <v>270.7109225908182</v>
      </c>
      <c r="F1393" s="10">
        <f t="shared" si="634"/>
        <v>230.37982259081818</v>
      </c>
      <c r="G1393" s="10">
        <f t="shared" si="635"/>
        <v>0</v>
      </c>
      <c r="H1393" s="10">
        <f t="shared" si="662"/>
        <v>0</v>
      </c>
      <c r="I1393" s="10">
        <f t="shared" si="641"/>
        <v>0</v>
      </c>
      <c r="J1393" s="10">
        <f t="shared" si="642"/>
        <v>0</v>
      </c>
      <c r="K1393" s="10">
        <f t="shared" si="636"/>
        <v>135</v>
      </c>
      <c r="L1393" s="10">
        <f t="shared" si="637"/>
        <v>95.379822590818179</v>
      </c>
      <c r="M1393" s="10">
        <f t="shared" si="653"/>
        <v>0</v>
      </c>
      <c r="N1393" s="10">
        <f t="shared" si="643"/>
        <v>95.379822590818179</v>
      </c>
      <c r="O1393" s="10">
        <f t="shared" si="644"/>
        <v>0</v>
      </c>
      <c r="P1393" s="10">
        <f t="shared" si="638"/>
        <v>90</v>
      </c>
      <c r="Q1393" s="10">
        <f t="shared" si="639"/>
        <v>140.37982259081818</v>
      </c>
      <c r="R1393" s="10">
        <f t="shared" si="654"/>
        <v>0</v>
      </c>
      <c r="S1393" s="10">
        <f t="shared" si="645"/>
        <v>90</v>
      </c>
      <c r="T1393" s="10">
        <f t="shared" si="646"/>
        <v>50.379822590818179</v>
      </c>
      <c r="U1393" s="10">
        <f t="shared" si="655"/>
        <v>0</v>
      </c>
      <c r="V1393" s="10">
        <f t="shared" si="647"/>
        <v>50.379822590818179</v>
      </c>
      <c r="W1393" s="10">
        <f t="shared" si="648"/>
        <v>0</v>
      </c>
      <c r="X1393" s="10">
        <f t="shared" si="649"/>
        <v>115.18991129540909</v>
      </c>
      <c r="Y1393" s="10">
        <f t="shared" si="650"/>
        <v>0</v>
      </c>
      <c r="Z1393" s="10">
        <f t="shared" si="656"/>
        <v>0</v>
      </c>
      <c r="AA1393" s="10">
        <f t="shared" si="657"/>
        <v>0</v>
      </c>
      <c r="AB1393" s="10">
        <f t="shared" si="658"/>
        <v>0</v>
      </c>
      <c r="AC1393" s="10">
        <f t="shared" si="651"/>
        <v>67.5</v>
      </c>
      <c r="AD1393" s="10">
        <f t="shared" si="652"/>
        <v>47.68991129540909</v>
      </c>
      <c r="AE1393" s="10">
        <f t="shared" si="659"/>
        <v>0</v>
      </c>
      <c r="AF1393" s="10">
        <f t="shared" si="660"/>
        <v>47.68991129540909</v>
      </c>
      <c r="AG1393" s="10">
        <f t="shared" si="661"/>
        <v>0</v>
      </c>
    </row>
    <row r="1394" spans="1:33" x14ac:dyDescent="0.2">
      <c r="A1394" s="5">
        <v>40236.791666666664</v>
      </c>
      <c r="B1394" s="8">
        <v>228825.65555845131</v>
      </c>
      <c r="C1394" s="9">
        <v>680.59666666666658</v>
      </c>
      <c r="D1394" s="8">
        <f t="shared" si="640"/>
        <v>228.8256555584513</v>
      </c>
      <c r="E1394" s="8">
        <f t="shared" si="633"/>
        <v>269.66145555845128</v>
      </c>
      <c r="F1394" s="10">
        <f t="shared" si="634"/>
        <v>228.8256555584513</v>
      </c>
      <c r="G1394" s="10">
        <f t="shared" si="635"/>
        <v>0</v>
      </c>
      <c r="H1394" s="10">
        <f t="shared" si="662"/>
        <v>0</v>
      </c>
      <c r="I1394" s="10">
        <f t="shared" si="641"/>
        <v>0</v>
      </c>
      <c r="J1394" s="10">
        <f t="shared" si="642"/>
        <v>0</v>
      </c>
      <c r="K1394" s="10">
        <f t="shared" si="636"/>
        <v>135</v>
      </c>
      <c r="L1394" s="10">
        <f t="shared" si="637"/>
        <v>93.825655558451302</v>
      </c>
      <c r="M1394" s="10">
        <f t="shared" si="653"/>
        <v>0</v>
      </c>
      <c r="N1394" s="10">
        <f t="shared" si="643"/>
        <v>93.825655558451302</v>
      </c>
      <c r="O1394" s="10">
        <f t="shared" si="644"/>
        <v>0</v>
      </c>
      <c r="P1394" s="10">
        <f t="shared" si="638"/>
        <v>90</v>
      </c>
      <c r="Q1394" s="10">
        <f t="shared" si="639"/>
        <v>138.8256555584513</v>
      </c>
      <c r="R1394" s="10">
        <f t="shared" si="654"/>
        <v>0</v>
      </c>
      <c r="S1394" s="10">
        <f t="shared" si="645"/>
        <v>90</v>
      </c>
      <c r="T1394" s="10">
        <f t="shared" si="646"/>
        <v>48.825655558451302</v>
      </c>
      <c r="U1394" s="10">
        <f t="shared" si="655"/>
        <v>0</v>
      </c>
      <c r="V1394" s="10">
        <f t="shared" si="647"/>
        <v>48.825655558451302</v>
      </c>
      <c r="W1394" s="10">
        <f t="shared" si="648"/>
        <v>0</v>
      </c>
      <c r="X1394" s="10">
        <f t="shared" si="649"/>
        <v>114.41282777922565</v>
      </c>
      <c r="Y1394" s="10">
        <f t="shared" si="650"/>
        <v>0</v>
      </c>
      <c r="Z1394" s="10">
        <f t="shared" si="656"/>
        <v>0</v>
      </c>
      <c r="AA1394" s="10">
        <f t="shared" si="657"/>
        <v>0</v>
      </c>
      <c r="AB1394" s="10">
        <f t="shared" si="658"/>
        <v>0</v>
      </c>
      <c r="AC1394" s="10">
        <f t="shared" si="651"/>
        <v>67.5</v>
      </c>
      <c r="AD1394" s="10">
        <f t="shared" si="652"/>
        <v>46.912827779225651</v>
      </c>
      <c r="AE1394" s="10">
        <f t="shared" si="659"/>
        <v>0</v>
      </c>
      <c r="AF1394" s="10">
        <f t="shared" si="660"/>
        <v>46.912827779225651</v>
      </c>
      <c r="AG1394" s="10">
        <f t="shared" si="661"/>
        <v>0</v>
      </c>
    </row>
    <row r="1395" spans="1:33" x14ac:dyDescent="0.2">
      <c r="A1395" s="5">
        <v>40236.833333333336</v>
      </c>
      <c r="B1395" s="8">
        <v>228967.23079904623</v>
      </c>
      <c r="C1395" s="9">
        <v>671.99333333333334</v>
      </c>
      <c r="D1395" s="8">
        <f t="shared" si="640"/>
        <v>228.96723079904623</v>
      </c>
      <c r="E1395" s="8">
        <f t="shared" si="633"/>
        <v>269.28683079904624</v>
      </c>
      <c r="F1395" s="10">
        <f t="shared" si="634"/>
        <v>228.96723079904623</v>
      </c>
      <c r="G1395" s="10">
        <f t="shared" si="635"/>
        <v>0</v>
      </c>
      <c r="H1395" s="10">
        <f t="shared" si="662"/>
        <v>0</v>
      </c>
      <c r="I1395" s="10">
        <f t="shared" si="641"/>
        <v>0</v>
      </c>
      <c r="J1395" s="10">
        <f t="shared" si="642"/>
        <v>0</v>
      </c>
      <c r="K1395" s="10">
        <f t="shared" si="636"/>
        <v>135</v>
      </c>
      <c r="L1395" s="10">
        <f t="shared" si="637"/>
        <v>93.967230799046234</v>
      </c>
      <c r="M1395" s="10">
        <f t="shared" si="653"/>
        <v>0</v>
      </c>
      <c r="N1395" s="10">
        <f t="shared" si="643"/>
        <v>93.967230799046234</v>
      </c>
      <c r="O1395" s="10">
        <f t="shared" si="644"/>
        <v>0</v>
      </c>
      <c r="P1395" s="10">
        <f t="shared" si="638"/>
        <v>90</v>
      </c>
      <c r="Q1395" s="10">
        <f t="shared" si="639"/>
        <v>138.96723079904623</v>
      </c>
      <c r="R1395" s="10">
        <f t="shared" si="654"/>
        <v>0</v>
      </c>
      <c r="S1395" s="10">
        <f t="shared" si="645"/>
        <v>90</v>
      </c>
      <c r="T1395" s="10">
        <f t="shared" si="646"/>
        <v>48.967230799046234</v>
      </c>
      <c r="U1395" s="10">
        <f t="shared" si="655"/>
        <v>0</v>
      </c>
      <c r="V1395" s="10">
        <f t="shared" si="647"/>
        <v>48.967230799046234</v>
      </c>
      <c r="W1395" s="10">
        <f t="shared" si="648"/>
        <v>0</v>
      </c>
      <c r="X1395" s="10">
        <f t="shared" si="649"/>
        <v>114.48361539952312</v>
      </c>
      <c r="Y1395" s="10">
        <f t="shared" si="650"/>
        <v>0</v>
      </c>
      <c r="Z1395" s="10">
        <f t="shared" si="656"/>
        <v>0</v>
      </c>
      <c r="AA1395" s="10">
        <f t="shared" si="657"/>
        <v>0</v>
      </c>
      <c r="AB1395" s="10">
        <f t="shared" si="658"/>
        <v>0</v>
      </c>
      <c r="AC1395" s="10">
        <f t="shared" si="651"/>
        <v>67.5</v>
      </c>
      <c r="AD1395" s="10">
        <f t="shared" si="652"/>
        <v>46.983615399523117</v>
      </c>
      <c r="AE1395" s="10">
        <f t="shared" si="659"/>
        <v>0</v>
      </c>
      <c r="AF1395" s="10">
        <f t="shared" si="660"/>
        <v>46.983615399523117</v>
      </c>
      <c r="AG1395" s="10">
        <f t="shared" si="661"/>
        <v>0</v>
      </c>
    </row>
    <row r="1396" spans="1:33" x14ac:dyDescent="0.2">
      <c r="A1396" s="5">
        <v>40236.875</v>
      </c>
      <c r="B1396" s="8">
        <v>195506.80616549746</v>
      </c>
      <c r="C1396" s="9">
        <v>693.82666666666671</v>
      </c>
      <c r="D1396" s="8">
        <f t="shared" si="640"/>
        <v>195.50680616549747</v>
      </c>
      <c r="E1396" s="8">
        <f t="shared" si="633"/>
        <v>237.13640616549748</v>
      </c>
      <c r="F1396" s="10">
        <f t="shared" si="634"/>
        <v>195.50680616549747</v>
      </c>
      <c r="G1396" s="10">
        <f t="shared" si="635"/>
        <v>0</v>
      </c>
      <c r="H1396" s="10">
        <f t="shared" si="662"/>
        <v>0</v>
      </c>
      <c r="I1396" s="10">
        <f t="shared" si="641"/>
        <v>0</v>
      </c>
      <c r="J1396" s="10">
        <f t="shared" si="642"/>
        <v>0</v>
      </c>
      <c r="K1396" s="10">
        <f t="shared" si="636"/>
        <v>135</v>
      </c>
      <c r="L1396" s="10">
        <f t="shared" si="637"/>
        <v>60.506806165497466</v>
      </c>
      <c r="M1396" s="10">
        <f t="shared" si="653"/>
        <v>0</v>
      </c>
      <c r="N1396" s="10">
        <f t="shared" si="643"/>
        <v>60.506806165497466</v>
      </c>
      <c r="O1396" s="10">
        <f t="shared" si="644"/>
        <v>0</v>
      </c>
      <c r="P1396" s="10">
        <f t="shared" si="638"/>
        <v>90</v>
      </c>
      <c r="Q1396" s="10">
        <f t="shared" si="639"/>
        <v>105.50680616549747</v>
      </c>
      <c r="R1396" s="10">
        <f t="shared" si="654"/>
        <v>0</v>
      </c>
      <c r="S1396" s="10">
        <f t="shared" si="645"/>
        <v>90</v>
      </c>
      <c r="T1396" s="10">
        <f t="shared" si="646"/>
        <v>15.506806165497466</v>
      </c>
      <c r="U1396" s="10">
        <f t="shared" si="655"/>
        <v>0</v>
      </c>
      <c r="V1396" s="10">
        <f t="shared" si="647"/>
        <v>15.506806165497466</v>
      </c>
      <c r="W1396" s="10">
        <f t="shared" si="648"/>
        <v>0</v>
      </c>
      <c r="X1396" s="10">
        <f t="shared" si="649"/>
        <v>97.753403082748733</v>
      </c>
      <c r="Y1396" s="10">
        <f t="shared" si="650"/>
        <v>0</v>
      </c>
      <c r="Z1396" s="10">
        <f t="shared" si="656"/>
        <v>0</v>
      </c>
      <c r="AA1396" s="10">
        <f t="shared" si="657"/>
        <v>0</v>
      </c>
      <c r="AB1396" s="10">
        <f t="shared" si="658"/>
        <v>0</v>
      </c>
      <c r="AC1396" s="10">
        <f t="shared" si="651"/>
        <v>67.5</v>
      </c>
      <c r="AD1396" s="10">
        <f t="shared" si="652"/>
        <v>30.253403082748733</v>
      </c>
      <c r="AE1396" s="10">
        <f t="shared" si="659"/>
        <v>0</v>
      </c>
      <c r="AF1396" s="10">
        <f t="shared" si="660"/>
        <v>30.253403082748733</v>
      </c>
      <c r="AG1396" s="10">
        <f t="shared" si="661"/>
        <v>0</v>
      </c>
    </row>
    <row r="1397" spans="1:33" x14ac:dyDescent="0.2">
      <c r="A1397" s="5">
        <v>40236.916666666664</v>
      </c>
      <c r="B1397" s="8">
        <v>239075.85249428891</v>
      </c>
      <c r="C1397" s="9">
        <v>639.33166666666671</v>
      </c>
      <c r="D1397" s="8">
        <f t="shared" si="640"/>
        <v>239.07585249428891</v>
      </c>
      <c r="E1397" s="8">
        <f t="shared" si="633"/>
        <v>277.43575249428892</v>
      </c>
      <c r="F1397" s="10">
        <f t="shared" si="634"/>
        <v>239.07585249428891</v>
      </c>
      <c r="G1397" s="10">
        <f t="shared" si="635"/>
        <v>0</v>
      </c>
      <c r="H1397" s="10">
        <f t="shared" si="662"/>
        <v>0</v>
      </c>
      <c r="I1397" s="10">
        <f t="shared" si="641"/>
        <v>0</v>
      </c>
      <c r="J1397" s="10">
        <f t="shared" si="642"/>
        <v>0</v>
      </c>
      <c r="K1397" s="10">
        <f t="shared" si="636"/>
        <v>135</v>
      </c>
      <c r="L1397" s="10">
        <f t="shared" si="637"/>
        <v>104.07585249428891</v>
      </c>
      <c r="M1397" s="10">
        <f t="shared" si="653"/>
        <v>0</v>
      </c>
      <c r="N1397" s="10">
        <f t="shared" si="643"/>
        <v>104.07585249428891</v>
      </c>
      <c r="O1397" s="10">
        <f t="shared" si="644"/>
        <v>0</v>
      </c>
      <c r="P1397" s="10">
        <f t="shared" si="638"/>
        <v>90</v>
      </c>
      <c r="Q1397" s="10">
        <f t="shared" si="639"/>
        <v>149.07585249428891</v>
      </c>
      <c r="R1397" s="10">
        <f t="shared" si="654"/>
        <v>0</v>
      </c>
      <c r="S1397" s="10">
        <f t="shared" si="645"/>
        <v>90</v>
      </c>
      <c r="T1397" s="10">
        <f t="shared" si="646"/>
        <v>59.07585249428891</v>
      </c>
      <c r="U1397" s="10">
        <f t="shared" si="655"/>
        <v>0</v>
      </c>
      <c r="V1397" s="10">
        <f t="shared" si="647"/>
        <v>59.07585249428891</v>
      </c>
      <c r="W1397" s="10">
        <f t="shared" si="648"/>
        <v>0</v>
      </c>
      <c r="X1397" s="10">
        <f t="shared" si="649"/>
        <v>119.53792624714445</v>
      </c>
      <c r="Y1397" s="10">
        <f t="shared" si="650"/>
        <v>0</v>
      </c>
      <c r="Z1397" s="10">
        <f t="shared" si="656"/>
        <v>0</v>
      </c>
      <c r="AA1397" s="10">
        <f t="shared" si="657"/>
        <v>0</v>
      </c>
      <c r="AB1397" s="10">
        <f t="shared" si="658"/>
        <v>0</v>
      </c>
      <c r="AC1397" s="10">
        <f t="shared" si="651"/>
        <v>67.5</v>
      </c>
      <c r="AD1397" s="10">
        <f t="shared" si="652"/>
        <v>52.037926247144455</v>
      </c>
      <c r="AE1397" s="10">
        <f t="shared" si="659"/>
        <v>0</v>
      </c>
      <c r="AF1397" s="10">
        <f t="shared" si="660"/>
        <v>52.037926247144455</v>
      </c>
      <c r="AG1397" s="10">
        <f t="shared" si="661"/>
        <v>0</v>
      </c>
    </row>
    <row r="1398" spans="1:33" x14ac:dyDescent="0.2">
      <c r="A1398" s="5">
        <v>40236.958333333336</v>
      </c>
      <c r="B1398" s="8">
        <v>242962.85549014059</v>
      </c>
      <c r="C1398" s="9">
        <v>636.15</v>
      </c>
      <c r="D1398" s="8">
        <f t="shared" si="640"/>
        <v>242.96285549014058</v>
      </c>
      <c r="E1398" s="8">
        <f t="shared" si="633"/>
        <v>281.13185549014059</v>
      </c>
      <c r="F1398" s="10">
        <f t="shared" si="634"/>
        <v>242.96285549014058</v>
      </c>
      <c r="G1398" s="10">
        <f t="shared" si="635"/>
        <v>0</v>
      </c>
      <c r="H1398" s="10">
        <f t="shared" si="662"/>
        <v>0</v>
      </c>
      <c r="I1398" s="10">
        <f t="shared" si="641"/>
        <v>0</v>
      </c>
      <c r="J1398" s="10">
        <f t="shared" si="642"/>
        <v>0</v>
      </c>
      <c r="K1398" s="10">
        <f t="shared" si="636"/>
        <v>135</v>
      </c>
      <c r="L1398" s="10">
        <f t="shared" si="637"/>
        <v>107.96285549014058</v>
      </c>
      <c r="M1398" s="10">
        <f t="shared" si="653"/>
        <v>0</v>
      </c>
      <c r="N1398" s="10">
        <f t="shared" si="643"/>
        <v>107.96285549014058</v>
      </c>
      <c r="O1398" s="10">
        <f t="shared" si="644"/>
        <v>0</v>
      </c>
      <c r="P1398" s="10">
        <f t="shared" si="638"/>
        <v>90</v>
      </c>
      <c r="Q1398" s="10">
        <f t="shared" si="639"/>
        <v>152.96285549014058</v>
      </c>
      <c r="R1398" s="10">
        <f t="shared" si="654"/>
        <v>0</v>
      </c>
      <c r="S1398" s="10">
        <f t="shared" si="645"/>
        <v>90</v>
      </c>
      <c r="T1398" s="10">
        <f t="shared" si="646"/>
        <v>62.962855490140583</v>
      </c>
      <c r="U1398" s="10">
        <f t="shared" si="655"/>
        <v>0</v>
      </c>
      <c r="V1398" s="10">
        <f t="shared" si="647"/>
        <v>62.962855490140583</v>
      </c>
      <c r="W1398" s="10">
        <f t="shared" si="648"/>
        <v>0</v>
      </c>
      <c r="X1398" s="10">
        <f t="shared" si="649"/>
        <v>121.48142774507028</v>
      </c>
      <c r="Y1398" s="10">
        <f t="shared" si="650"/>
        <v>0</v>
      </c>
      <c r="Z1398" s="10">
        <f t="shared" si="656"/>
        <v>0</v>
      </c>
      <c r="AA1398" s="10">
        <f t="shared" si="657"/>
        <v>0</v>
      </c>
      <c r="AB1398" s="10">
        <f t="shared" si="658"/>
        <v>0</v>
      </c>
      <c r="AC1398" s="10">
        <f t="shared" si="651"/>
        <v>67.5</v>
      </c>
      <c r="AD1398" s="10">
        <f t="shared" si="652"/>
        <v>53.981427745070278</v>
      </c>
      <c r="AE1398" s="10">
        <f t="shared" si="659"/>
        <v>0</v>
      </c>
      <c r="AF1398" s="10">
        <f t="shared" si="660"/>
        <v>53.981427745070278</v>
      </c>
      <c r="AG1398" s="10">
        <f t="shared" si="661"/>
        <v>0</v>
      </c>
    </row>
    <row r="1399" spans="1:33" x14ac:dyDescent="0.2">
      <c r="A1399" s="5">
        <v>40237</v>
      </c>
      <c r="B1399" s="8">
        <v>239636.5906731452</v>
      </c>
      <c r="C1399" s="9">
        <v>639.13833333333343</v>
      </c>
      <c r="D1399" s="8">
        <f t="shared" si="640"/>
        <v>239.63659067314521</v>
      </c>
      <c r="E1399" s="8">
        <f t="shared" si="633"/>
        <v>277.98489067314523</v>
      </c>
      <c r="F1399" s="10">
        <f t="shared" si="634"/>
        <v>239.63659067314521</v>
      </c>
      <c r="G1399" s="10">
        <f t="shared" si="635"/>
        <v>0</v>
      </c>
      <c r="H1399" s="10">
        <f t="shared" si="662"/>
        <v>0</v>
      </c>
      <c r="I1399" s="10">
        <f t="shared" si="641"/>
        <v>0</v>
      </c>
      <c r="J1399" s="10">
        <f t="shared" si="642"/>
        <v>0</v>
      </c>
      <c r="K1399" s="10">
        <f t="shared" si="636"/>
        <v>135</v>
      </c>
      <c r="L1399" s="10">
        <f t="shared" si="637"/>
        <v>104.63659067314521</v>
      </c>
      <c r="M1399" s="10">
        <f t="shared" si="653"/>
        <v>0</v>
      </c>
      <c r="N1399" s="10">
        <f t="shared" si="643"/>
        <v>104.63659067314521</v>
      </c>
      <c r="O1399" s="10">
        <f t="shared" si="644"/>
        <v>0</v>
      </c>
      <c r="P1399" s="10">
        <f t="shared" si="638"/>
        <v>90</v>
      </c>
      <c r="Q1399" s="10">
        <f t="shared" si="639"/>
        <v>149.63659067314521</v>
      </c>
      <c r="R1399" s="10">
        <f t="shared" si="654"/>
        <v>0</v>
      </c>
      <c r="S1399" s="10">
        <f t="shared" si="645"/>
        <v>90</v>
      </c>
      <c r="T1399" s="10">
        <f t="shared" si="646"/>
        <v>59.636590673145207</v>
      </c>
      <c r="U1399" s="10">
        <f t="shared" si="655"/>
        <v>0</v>
      </c>
      <c r="V1399" s="10">
        <f t="shared" si="647"/>
        <v>59.636590673145207</v>
      </c>
      <c r="W1399" s="10">
        <f t="shared" si="648"/>
        <v>0</v>
      </c>
      <c r="X1399" s="10">
        <f t="shared" si="649"/>
        <v>119.8182953365726</v>
      </c>
      <c r="Y1399" s="10">
        <f t="shared" si="650"/>
        <v>0</v>
      </c>
      <c r="Z1399" s="10">
        <f t="shared" si="656"/>
        <v>0</v>
      </c>
      <c r="AA1399" s="10">
        <f t="shared" si="657"/>
        <v>0</v>
      </c>
      <c r="AB1399" s="10">
        <f t="shared" si="658"/>
        <v>0</v>
      </c>
      <c r="AC1399" s="10">
        <f t="shared" si="651"/>
        <v>67.5</v>
      </c>
      <c r="AD1399" s="10">
        <f t="shared" si="652"/>
        <v>52.318295336572604</v>
      </c>
      <c r="AE1399" s="10">
        <f t="shared" si="659"/>
        <v>0</v>
      </c>
      <c r="AF1399" s="10">
        <f t="shared" si="660"/>
        <v>52.318295336572604</v>
      </c>
      <c r="AG1399" s="10">
        <f t="shared" si="661"/>
        <v>0</v>
      </c>
    </row>
    <row r="1400" spans="1:33" x14ac:dyDescent="0.2">
      <c r="A1400" s="5">
        <v>40237.041666666664</v>
      </c>
      <c r="B1400" s="8">
        <v>238579.99138588712</v>
      </c>
      <c r="C1400" s="9">
        <v>635.55166666666662</v>
      </c>
      <c r="D1400" s="8">
        <f t="shared" si="640"/>
        <v>238.57999138588713</v>
      </c>
      <c r="E1400" s="8">
        <f t="shared" si="633"/>
        <v>276.71309138588714</v>
      </c>
      <c r="F1400" s="10">
        <f t="shared" si="634"/>
        <v>238.57999138588713</v>
      </c>
      <c r="G1400" s="10">
        <f t="shared" si="635"/>
        <v>0</v>
      </c>
      <c r="H1400" s="10">
        <f t="shared" si="662"/>
        <v>0</v>
      </c>
      <c r="I1400" s="10">
        <f t="shared" si="641"/>
        <v>0</v>
      </c>
      <c r="J1400" s="10">
        <f t="shared" si="642"/>
        <v>0</v>
      </c>
      <c r="K1400" s="10">
        <f t="shared" si="636"/>
        <v>135</v>
      </c>
      <c r="L1400" s="10">
        <f t="shared" si="637"/>
        <v>103.57999138588713</v>
      </c>
      <c r="M1400" s="10">
        <f t="shared" si="653"/>
        <v>0</v>
      </c>
      <c r="N1400" s="10">
        <f t="shared" si="643"/>
        <v>103.57999138588713</v>
      </c>
      <c r="O1400" s="10">
        <f t="shared" si="644"/>
        <v>0</v>
      </c>
      <c r="P1400" s="10">
        <f t="shared" si="638"/>
        <v>90</v>
      </c>
      <c r="Q1400" s="10">
        <f t="shared" si="639"/>
        <v>148.57999138588713</v>
      </c>
      <c r="R1400" s="10">
        <f t="shared" si="654"/>
        <v>0</v>
      </c>
      <c r="S1400" s="10">
        <f t="shared" si="645"/>
        <v>90</v>
      </c>
      <c r="T1400" s="10">
        <f t="shared" si="646"/>
        <v>58.579991385887126</v>
      </c>
      <c r="U1400" s="10">
        <f t="shared" si="655"/>
        <v>0</v>
      </c>
      <c r="V1400" s="10">
        <f t="shared" si="647"/>
        <v>58.579991385887126</v>
      </c>
      <c r="W1400" s="10">
        <f t="shared" si="648"/>
        <v>0</v>
      </c>
      <c r="X1400" s="10">
        <f t="shared" si="649"/>
        <v>119.28999569294356</v>
      </c>
      <c r="Y1400" s="10">
        <f t="shared" si="650"/>
        <v>0</v>
      </c>
      <c r="Z1400" s="10">
        <f t="shared" si="656"/>
        <v>0</v>
      </c>
      <c r="AA1400" s="10">
        <f t="shared" si="657"/>
        <v>0</v>
      </c>
      <c r="AB1400" s="10">
        <f t="shared" si="658"/>
        <v>0</v>
      </c>
      <c r="AC1400" s="10">
        <f t="shared" si="651"/>
        <v>67.5</v>
      </c>
      <c r="AD1400" s="10">
        <f t="shared" si="652"/>
        <v>51.789995692943563</v>
      </c>
      <c r="AE1400" s="10">
        <f t="shared" si="659"/>
        <v>0</v>
      </c>
      <c r="AF1400" s="10">
        <f t="shared" si="660"/>
        <v>51.789995692943563</v>
      </c>
      <c r="AG1400" s="10">
        <f t="shared" si="661"/>
        <v>0</v>
      </c>
    </row>
    <row r="1401" spans="1:33" x14ac:dyDescent="0.2">
      <c r="A1401" s="5">
        <v>40237.083333333336</v>
      </c>
      <c r="B1401" s="8">
        <v>239578.46270836808</v>
      </c>
      <c r="C1401" s="9">
        <v>632.78999999999985</v>
      </c>
      <c r="D1401" s="8">
        <f t="shared" si="640"/>
        <v>239.57846270836808</v>
      </c>
      <c r="E1401" s="8">
        <f t="shared" si="633"/>
        <v>277.54586270836808</v>
      </c>
      <c r="F1401" s="10">
        <f t="shared" si="634"/>
        <v>239.57846270836808</v>
      </c>
      <c r="G1401" s="10">
        <f t="shared" si="635"/>
        <v>0</v>
      </c>
      <c r="H1401" s="10">
        <f t="shared" si="662"/>
        <v>0</v>
      </c>
      <c r="I1401" s="10">
        <f t="shared" si="641"/>
        <v>0</v>
      </c>
      <c r="J1401" s="10">
        <f t="shared" si="642"/>
        <v>0</v>
      </c>
      <c r="K1401" s="10">
        <f t="shared" si="636"/>
        <v>135</v>
      </c>
      <c r="L1401" s="10">
        <f t="shared" si="637"/>
        <v>104.57846270836808</v>
      </c>
      <c r="M1401" s="10">
        <f t="shared" si="653"/>
        <v>0</v>
      </c>
      <c r="N1401" s="10">
        <f t="shared" si="643"/>
        <v>104.57846270836808</v>
      </c>
      <c r="O1401" s="10">
        <f t="shared" si="644"/>
        <v>0</v>
      </c>
      <c r="P1401" s="10">
        <f t="shared" si="638"/>
        <v>90</v>
      </c>
      <c r="Q1401" s="10">
        <f t="shared" si="639"/>
        <v>149.57846270836808</v>
      </c>
      <c r="R1401" s="10">
        <f t="shared" si="654"/>
        <v>0</v>
      </c>
      <c r="S1401" s="10">
        <f t="shared" si="645"/>
        <v>90</v>
      </c>
      <c r="T1401" s="10">
        <f t="shared" si="646"/>
        <v>59.578462708368079</v>
      </c>
      <c r="U1401" s="10">
        <f t="shared" si="655"/>
        <v>0</v>
      </c>
      <c r="V1401" s="10">
        <f t="shared" si="647"/>
        <v>59.578462708368079</v>
      </c>
      <c r="W1401" s="10">
        <f t="shared" si="648"/>
        <v>0</v>
      </c>
      <c r="X1401" s="10">
        <f t="shared" si="649"/>
        <v>119.78923135418404</v>
      </c>
      <c r="Y1401" s="10">
        <f t="shared" si="650"/>
        <v>0</v>
      </c>
      <c r="Z1401" s="10">
        <f t="shared" si="656"/>
        <v>0</v>
      </c>
      <c r="AA1401" s="10">
        <f t="shared" si="657"/>
        <v>0</v>
      </c>
      <c r="AB1401" s="10">
        <f t="shared" si="658"/>
        <v>0</v>
      </c>
      <c r="AC1401" s="10">
        <f t="shared" si="651"/>
        <v>67.5</v>
      </c>
      <c r="AD1401" s="10">
        <f t="shared" si="652"/>
        <v>52.289231354184039</v>
      </c>
      <c r="AE1401" s="10">
        <f t="shared" si="659"/>
        <v>0</v>
      </c>
      <c r="AF1401" s="10">
        <f t="shared" si="660"/>
        <v>52.289231354184039</v>
      </c>
      <c r="AG1401" s="10">
        <f t="shared" si="661"/>
        <v>0</v>
      </c>
    </row>
    <row r="1402" spans="1:33" x14ac:dyDescent="0.2">
      <c r="A1402" s="5">
        <v>40237.125</v>
      </c>
      <c r="B1402" s="8">
        <v>241797.83539222478</v>
      </c>
      <c r="C1402" s="9">
        <v>633.98500000000001</v>
      </c>
      <c r="D1402" s="8">
        <f t="shared" si="640"/>
        <v>241.79783539222478</v>
      </c>
      <c r="E1402" s="8">
        <f t="shared" si="633"/>
        <v>279.8369353922248</v>
      </c>
      <c r="F1402" s="10">
        <f t="shared" si="634"/>
        <v>241.79783539222478</v>
      </c>
      <c r="G1402" s="10">
        <f t="shared" si="635"/>
        <v>0</v>
      </c>
      <c r="H1402" s="10">
        <f t="shared" si="662"/>
        <v>0</v>
      </c>
      <c r="I1402" s="10">
        <f t="shared" si="641"/>
        <v>0</v>
      </c>
      <c r="J1402" s="10">
        <f t="shared" si="642"/>
        <v>0</v>
      </c>
      <c r="K1402" s="10">
        <f t="shared" si="636"/>
        <v>135</v>
      </c>
      <c r="L1402" s="10">
        <f t="shared" si="637"/>
        <v>106.79783539222478</v>
      </c>
      <c r="M1402" s="10">
        <f t="shared" si="653"/>
        <v>0</v>
      </c>
      <c r="N1402" s="10">
        <f t="shared" si="643"/>
        <v>106.79783539222478</v>
      </c>
      <c r="O1402" s="10">
        <f t="shared" si="644"/>
        <v>0</v>
      </c>
      <c r="P1402" s="10">
        <f t="shared" si="638"/>
        <v>90</v>
      </c>
      <c r="Q1402" s="10">
        <f t="shared" si="639"/>
        <v>151.79783539222478</v>
      </c>
      <c r="R1402" s="10">
        <f t="shared" si="654"/>
        <v>0</v>
      </c>
      <c r="S1402" s="10">
        <f t="shared" si="645"/>
        <v>90</v>
      </c>
      <c r="T1402" s="10">
        <f t="shared" si="646"/>
        <v>61.797835392224783</v>
      </c>
      <c r="U1402" s="10">
        <f t="shared" si="655"/>
        <v>0</v>
      </c>
      <c r="V1402" s="10">
        <f t="shared" si="647"/>
        <v>61.797835392224783</v>
      </c>
      <c r="W1402" s="10">
        <f t="shared" si="648"/>
        <v>0</v>
      </c>
      <c r="X1402" s="10">
        <f t="shared" si="649"/>
        <v>120.89891769611239</v>
      </c>
      <c r="Y1402" s="10">
        <f t="shared" si="650"/>
        <v>0</v>
      </c>
      <c r="Z1402" s="10">
        <f t="shared" si="656"/>
        <v>0</v>
      </c>
      <c r="AA1402" s="10">
        <f t="shared" si="657"/>
        <v>0</v>
      </c>
      <c r="AB1402" s="10">
        <f t="shared" si="658"/>
        <v>0</v>
      </c>
      <c r="AC1402" s="10">
        <f t="shared" si="651"/>
        <v>67.5</v>
      </c>
      <c r="AD1402" s="10">
        <f t="shared" si="652"/>
        <v>53.398917696112392</v>
      </c>
      <c r="AE1402" s="10">
        <f t="shared" si="659"/>
        <v>0</v>
      </c>
      <c r="AF1402" s="10">
        <f t="shared" si="660"/>
        <v>53.398917696112392</v>
      </c>
      <c r="AG1402" s="10">
        <f t="shared" si="661"/>
        <v>0</v>
      </c>
    </row>
    <row r="1403" spans="1:33" x14ac:dyDescent="0.2">
      <c r="A1403" s="5">
        <v>40237.166666666664</v>
      </c>
      <c r="B1403" s="8">
        <v>243964.81696456511</v>
      </c>
      <c r="C1403" s="9">
        <v>633.9</v>
      </c>
      <c r="D1403" s="8">
        <f t="shared" si="640"/>
        <v>243.9648169645651</v>
      </c>
      <c r="E1403" s="8">
        <f t="shared" si="633"/>
        <v>281.99881696456509</v>
      </c>
      <c r="F1403" s="10">
        <f t="shared" si="634"/>
        <v>243.9648169645651</v>
      </c>
      <c r="G1403" s="10">
        <f t="shared" si="635"/>
        <v>0</v>
      </c>
      <c r="H1403" s="10">
        <f t="shared" si="662"/>
        <v>0</v>
      </c>
      <c r="I1403" s="10">
        <f t="shared" si="641"/>
        <v>0</v>
      </c>
      <c r="J1403" s="10">
        <f t="shared" si="642"/>
        <v>0</v>
      </c>
      <c r="K1403" s="10">
        <f t="shared" si="636"/>
        <v>135</v>
      </c>
      <c r="L1403" s="10">
        <f t="shared" si="637"/>
        <v>108.9648169645651</v>
      </c>
      <c r="M1403" s="10">
        <f t="shared" si="653"/>
        <v>0</v>
      </c>
      <c r="N1403" s="10">
        <f t="shared" si="643"/>
        <v>108.9648169645651</v>
      </c>
      <c r="O1403" s="10">
        <f t="shared" si="644"/>
        <v>0</v>
      </c>
      <c r="P1403" s="10">
        <f t="shared" si="638"/>
        <v>90</v>
      </c>
      <c r="Q1403" s="10">
        <f t="shared" si="639"/>
        <v>153.9648169645651</v>
      </c>
      <c r="R1403" s="10">
        <f t="shared" si="654"/>
        <v>0</v>
      </c>
      <c r="S1403" s="10">
        <f t="shared" si="645"/>
        <v>90</v>
      </c>
      <c r="T1403" s="10">
        <f t="shared" si="646"/>
        <v>63.964816964565102</v>
      </c>
      <c r="U1403" s="10">
        <f t="shared" si="655"/>
        <v>0</v>
      </c>
      <c r="V1403" s="10">
        <f t="shared" si="647"/>
        <v>63.964816964565102</v>
      </c>
      <c r="W1403" s="10">
        <f t="shared" si="648"/>
        <v>0</v>
      </c>
      <c r="X1403" s="10">
        <f t="shared" si="649"/>
        <v>121.98240848228255</v>
      </c>
      <c r="Y1403" s="10">
        <f t="shared" si="650"/>
        <v>0</v>
      </c>
      <c r="Z1403" s="10">
        <f t="shared" si="656"/>
        <v>0</v>
      </c>
      <c r="AA1403" s="10">
        <f t="shared" si="657"/>
        <v>0</v>
      </c>
      <c r="AB1403" s="10">
        <f t="shared" si="658"/>
        <v>0</v>
      </c>
      <c r="AC1403" s="10">
        <f t="shared" si="651"/>
        <v>67.5</v>
      </c>
      <c r="AD1403" s="10">
        <f t="shared" si="652"/>
        <v>54.482408482282551</v>
      </c>
      <c r="AE1403" s="10">
        <f t="shared" si="659"/>
        <v>0</v>
      </c>
      <c r="AF1403" s="10">
        <f t="shared" si="660"/>
        <v>54.482408482282551</v>
      </c>
      <c r="AG1403" s="10">
        <f t="shared" si="661"/>
        <v>0</v>
      </c>
    </row>
    <row r="1404" spans="1:33" x14ac:dyDescent="0.2">
      <c r="A1404" s="5">
        <v>40237.208333333336</v>
      </c>
      <c r="B1404" s="8">
        <v>239738.65924951338</v>
      </c>
      <c r="C1404" s="9">
        <v>634.33333333333337</v>
      </c>
      <c r="D1404" s="8">
        <f t="shared" si="640"/>
        <v>239.73865924951338</v>
      </c>
      <c r="E1404" s="8">
        <f t="shared" si="633"/>
        <v>277.79865924951338</v>
      </c>
      <c r="F1404" s="10">
        <f t="shared" si="634"/>
        <v>239.73865924951338</v>
      </c>
      <c r="G1404" s="10">
        <f t="shared" si="635"/>
        <v>0</v>
      </c>
      <c r="H1404" s="10">
        <f t="shared" si="662"/>
        <v>0</v>
      </c>
      <c r="I1404" s="10">
        <f t="shared" si="641"/>
        <v>0</v>
      </c>
      <c r="J1404" s="10">
        <f t="shared" si="642"/>
        <v>0</v>
      </c>
      <c r="K1404" s="10">
        <f t="shared" si="636"/>
        <v>135</v>
      </c>
      <c r="L1404" s="10">
        <f t="shared" si="637"/>
        <v>104.73865924951338</v>
      </c>
      <c r="M1404" s="10">
        <f t="shared" si="653"/>
        <v>0</v>
      </c>
      <c r="N1404" s="10">
        <f t="shared" si="643"/>
        <v>104.73865924951338</v>
      </c>
      <c r="O1404" s="10">
        <f t="shared" si="644"/>
        <v>0</v>
      </c>
      <c r="P1404" s="10">
        <f t="shared" si="638"/>
        <v>90</v>
      </c>
      <c r="Q1404" s="10">
        <f t="shared" si="639"/>
        <v>149.73865924951338</v>
      </c>
      <c r="R1404" s="10">
        <f t="shared" si="654"/>
        <v>0</v>
      </c>
      <c r="S1404" s="10">
        <f t="shared" si="645"/>
        <v>90</v>
      </c>
      <c r="T1404" s="10">
        <f t="shared" si="646"/>
        <v>59.738659249513375</v>
      </c>
      <c r="U1404" s="10">
        <f t="shared" si="655"/>
        <v>0</v>
      </c>
      <c r="V1404" s="10">
        <f t="shared" si="647"/>
        <v>59.738659249513375</v>
      </c>
      <c r="W1404" s="10">
        <f t="shared" si="648"/>
        <v>0</v>
      </c>
      <c r="X1404" s="10">
        <f t="shared" si="649"/>
        <v>119.86932962475669</v>
      </c>
      <c r="Y1404" s="10">
        <f t="shared" si="650"/>
        <v>0</v>
      </c>
      <c r="Z1404" s="10">
        <f t="shared" si="656"/>
        <v>0</v>
      </c>
      <c r="AA1404" s="10">
        <f t="shared" si="657"/>
        <v>0</v>
      </c>
      <c r="AB1404" s="10">
        <f t="shared" si="658"/>
        <v>0</v>
      </c>
      <c r="AC1404" s="10">
        <f t="shared" si="651"/>
        <v>67.5</v>
      </c>
      <c r="AD1404" s="10">
        <f t="shared" si="652"/>
        <v>52.369329624756688</v>
      </c>
      <c r="AE1404" s="10">
        <f t="shared" si="659"/>
        <v>0</v>
      </c>
      <c r="AF1404" s="10">
        <f t="shared" si="660"/>
        <v>52.369329624756688</v>
      </c>
      <c r="AG1404" s="10">
        <f t="shared" si="661"/>
        <v>0</v>
      </c>
    </row>
    <row r="1405" spans="1:33" x14ac:dyDescent="0.2">
      <c r="A1405" s="5">
        <v>40237.25</v>
      </c>
      <c r="B1405" s="8">
        <v>239838.62115122977</v>
      </c>
      <c r="C1405" s="9">
        <v>636.61166666666657</v>
      </c>
      <c r="D1405" s="8">
        <f t="shared" si="640"/>
        <v>239.83862115122977</v>
      </c>
      <c r="E1405" s="8">
        <f t="shared" si="633"/>
        <v>278.03532115122977</v>
      </c>
      <c r="F1405" s="10">
        <f t="shared" si="634"/>
        <v>239.83862115122977</v>
      </c>
      <c r="G1405" s="10">
        <f t="shared" si="635"/>
        <v>0</v>
      </c>
      <c r="H1405" s="10">
        <f t="shared" si="662"/>
        <v>0</v>
      </c>
      <c r="I1405" s="10">
        <f t="shared" si="641"/>
        <v>0</v>
      </c>
      <c r="J1405" s="10">
        <f t="shared" si="642"/>
        <v>0</v>
      </c>
      <c r="K1405" s="10">
        <f t="shared" si="636"/>
        <v>135</v>
      </c>
      <c r="L1405" s="10">
        <f t="shared" si="637"/>
        <v>104.83862115122977</v>
      </c>
      <c r="M1405" s="10">
        <f t="shared" si="653"/>
        <v>0</v>
      </c>
      <c r="N1405" s="10">
        <f t="shared" si="643"/>
        <v>104.83862115122977</v>
      </c>
      <c r="O1405" s="10">
        <f t="shared" si="644"/>
        <v>0</v>
      </c>
      <c r="P1405" s="10">
        <f t="shared" si="638"/>
        <v>90</v>
      </c>
      <c r="Q1405" s="10">
        <f t="shared" si="639"/>
        <v>149.83862115122977</v>
      </c>
      <c r="R1405" s="10">
        <f t="shared" si="654"/>
        <v>0</v>
      </c>
      <c r="S1405" s="10">
        <f t="shared" si="645"/>
        <v>90</v>
      </c>
      <c r="T1405" s="10">
        <f t="shared" si="646"/>
        <v>59.838621151229773</v>
      </c>
      <c r="U1405" s="10">
        <f t="shared" si="655"/>
        <v>0</v>
      </c>
      <c r="V1405" s="10">
        <f t="shared" si="647"/>
        <v>59.838621151229773</v>
      </c>
      <c r="W1405" s="10">
        <f t="shared" si="648"/>
        <v>0</v>
      </c>
      <c r="X1405" s="10">
        <f t="shared" si="649"/>
        <v>119.91931057561489</v>
      </c>
      <c r="Y1405" s="10">
        <f t="shared" si="650"/>
        <v>0</v>
      </c>
      <c r="Z1405" s="10">
        <f t="shared" si="656"/>
        <v>0</v>
      </c>
      <c r="AA1405" s="10">
        <f t="shared" si="657"/>
        <v>0</v>
      </c>
      <c r="AB1405" s="10">
        <f t="shared" si="658"/>
        <v>0</v>
      </c>
      <c r="AC1405" s="10">
        <f t="shared" si="651"/>
        <v>67.5</v>
      </c>
      <c r="AD1405" s="10">
        <f t="shared" si="652"/>
        <v>52.419310575614887</v>
      </c>
      <c r="AE1405" s="10">
        <f t="shared" si="659"/>
        <v>0</v>
      </c>
      <c r="AF1405" s="10">
        <f t="shared" si="660"/>
        <v>52.419310575614887</v>
      </c>
      <c r="AG1405" s="10">
        <f t="shared" si="661"/>
        <v>0</v>
      </c>
    </row>
    <row r="1406" spans="1:33" x14ac:dyDescent="0.2">
      <c r="A1406" s="5">
        <v>40237.291666666664</v>
      </c>
      <c r="B1406" s="8">
        <v>238306.55603824102</v>
      </c>
      <c r="C1406" s="9">
        <v>634.24333333333334</v>
      </c>
      <c r="D1406" s="8">
        <f t="shared" si="640"/>
        <v>238.30655603824101</v>
      </c>
      <c r="E1406" s="8">
        <f t="shared" si="633"/>
        <v>276.36115603824101</v>
      </c>
      <c r="F1406" s="10">
        <f t="shared" si="634"/>
        <v>238.30655603824101</v>
      </c>
      <c r="G1406" s="10">
        <f t="shared" si="635"/>
        <v>0</v>
      </c>
      <c r="H1406" s="10">
        <f t="shared" si="662"/>
        <v>0</v>
      </c>
      <c r="I1406" s="10">
        <f t="shared" si="641"/>
        <v>0</v>
      </c>
      <c r="J1406" s="10">
        <f t="shared" si="642"/>
        <v>0</v>
      </c>
      <c r="K1406" s="10">
        <f t="shared" si="636"/>
        <v>135</v>
      </c>
      <c r="L1406" s="10">
        <f t="shared" si="637"/>
        <v>103.30655603824101</v>
      </c>
      <c r="M1406" s="10">
        <f t="shared" si="653"/>
        <v>0</v>
      </c>
      <c r="N1406" s="10">
        <f t="shared" si="643"/>
        <v>103.30655603824101</v>
      </c>
      <c r="O1406" s="10">
        <f t="shared" si="644"/>
        <v>0</v>
      </c>
      <c r="P1406" s="10">
        <f t="shared" si="638"/>
        <v>90</v>
      </c>
      <c r="Q1406" s="10">
        <f t="shared" si="639"/>
        <v>148.30655603824101</v>
      </c>
      <c r="R1406" s="10">
        <f t="shared" si="654"/>
        <v>0</v>
      </c>
      <c r="S1406" s="10">
        <f t="shared" si="645"/>
        <v>90</v>
      </c>
      <c r="T1406" s="10">
        <f t="shared" si="646"/>
        <v>58.306556038241013</v>
      </c>
      <c r="U1406" s="10">
        <f t="shared" si="655"/>
        <v>0</v>
      </c>
      <c r="V1406" s="10">
        <f t="shared" si="647"/>
        <v>58.306556038241013</v>
      </c>
      <c r="W1406" s="10">
        <f t="shared" si="648"/>
        <v>0</v>
      </c>
      <c r="X1406" s="10">
        <f t="shared" si="649"/>
        <v>119.15327801912051</v>
      </c>
      <c r="Y1406" s="10">
        <f t="shared" si="650"/>
        <v>0</v>
      </c>
      <c r="Z1406" s="10">
        <f t="shared" si="656"/>
        <v>0</v>
      </c>
      <c r="AA1406" s="10">
        <f t="shared" si="657"/>
        <v>0</v>
      </c>
      <c r="AB1406" s="10">
        <f t="shared" si="658"/>
        <v>0</v>
      </c>
      <c r="AC1406" s="10">
        <f t="shared" si="651"/>
        <v>67.5</v>
      </c>
      <c r="AD1406" s="10">
        <f t="shared" si="652"/>
        <v>51.653278019120506</v>
      </c>
      <c r="AE1406" s="10">
        <f t="shared" si="659"/>
        <v>0</v>
      </c>
      <c r="AF1406" s="10">
        <f t="shared" si="660"/>
        <v>51.653278019120506</v>
      </c>
      <c r="AG1406" s="10">
        <f t="shared" si="661"/>
        <v>0</v>
      </c>
    </row>
    <row r="1407" spans="1:33" x14ac:dyDescent="0.2">
      <c r="A1407" s="5">
        <v>40237.333333333336</v>
      </c>
      <c r="B1407" s="8">
        <v>222083.55976176757</v>
      </c>
      <c r="C1407" s="9">
        <v>644.2166666666667</v>
      </c>
      <c r="D1407" s="8">
        <f t="shared" si="640"/>
        <v>222.08355976176756</v>
      </c>
      <c r="E1407" s="8">
        <f t="shared" si="633"/>
        <v>260.73655976176758</v>
      </c>
      <c r="F1407" s="10">
        <f t="shared" si="634"/>
        <v>222.08355976176756</v>
      </c>
      <c r="G1407" s="10">
        <f t="shared" si="635"/>
        <v>0</v>
      </c>
      <c r="H1407" s="10">
        <f t="shared" si="662"/>
        <v>0</v>
      </c>
      <c r="I1407" s="10">
        <f t="shared" si="641"/>
        <v>0</v>
      </c>
      <c r="J1407" s="10">
        <f t="shared" si="642"/>
        <v>0</v>
      </c>
      <c r="K1407" s="10">
        <f t="shared" si="636"/>
        <v>135</v>
      </c>
      <c r="L1407" s="10">
        <f t="shared" si="637"/>
        <v>87.08355976176756</v>
      </c>
      <c r="M1407" s="10">
        <f t="shared" si="653"/>
        <v>0</v>
      </c>
      <c r="N1407" s="10">
        <f t="shared" si="643"/>
        <v>87.08355976176756</v>
      </c>
      <c r="O1407" s="10">
        <f t="shared" si="644"/>
        <v>0</v>
      </c>
      <c r="P1407" s="10">
        <f t="shared" si="638"/>
        <v>90</v>
      </c>
      <c r="Q1407" s="10">
        <f t="shared" si="639"/>
        <v>132.08355976176756</v>
      </c>
      <c r="R1407" s="10">
        <f t="shared" si="654"/>
        <v>0</v>
      </c>
      <c r="S1407" s="10">
        <f t="shared" si="645"/>
        <v>90</v>
      </c>
      <c r="T1407" s="10">
        <f t="shared" si="646"/>
        <v>42.08355976176756</v>
      </c>
      <c r="U1407" s="10">
        <f t="shared" si="655"/>
        <v>0</v>
      </c>
      <c r="V1407" s="10">
        <f t="shared" si="647"/>
        <v>42.08355976176756</v>
      </c>
      <c r="W1407" s="10">
        <f t="shared" si="648"/>
        <v>0</v>
      </c>
      <c r="X1407" s="10">
        <f t="shared" si="649"/>
        <v>111.04177988088378</v>
      </c>
      <c r="Y1407" s="10">
        <f t="shared" si="650"/>
        <v>0</v>
      </c>
      <c r="Z1407" s="10">
        <f t="shared" si="656"/>
        <v>0</v>
      </c>
      <c r="AA1407" s="10">
        <f t="shared" si="657"/>
        <v>0</v>
      </c>
      <c r="AB1407" s="10">
        <f t="shared" si="658"/>
        <v>0</v>
      </c>
      <c r="AC1407" s="10">
        <f t="shared" si="651"/>
        <v>67.5</v>
      </c>
      <c r="AD1407" s="10">
        <f t="shared" si="652"/>
        <v>43.54177988088378</v>
      </c>
      <c r="AE1407" s="10">
        <f t="shared" si="659"/>
        <v>0</v>
      </c>
      <c r="AF1407" s="10">
        <f t="shared" si="660"/>
        <v>43.54177988088378</v>
      </c>
      <c r="AG1407" s="10">
        <f t="shared" si="661"/>
        <v>0</v>
      </c>
    </row>
    <row r="1408" spans="1:33" x14ac:dyDescent="0.2">
      <c r="A1408" s="5">
        <v>40237.375</v>
      </c>
      <c r="B1408" s="8">
        <v>168087.80156550877</v>
      </c>
      <c r="C1408" s="9">
        <v>705.82166666666672</v>
      </c>
      <c r="D1408" s="8">
        <f t="shared" si="640"/>
        <v>168.08780156550876</v>
      </c>
      <c r="E1408" s="8">
        <f t="shared" si="633"/>
        <v>210.43710156550875</v>
      </c>
      <c r="F1408" s="10">
        <f t="shared" si="634"/>
        <v>168.08780156550876</v>
      </c>
      <c r="G1408" s="10">
        <f t="shared" si="635"/>
        <v>0</v>
      </c>
      <c r="H1408" s="10">
        <f t="shared" si="662"/>
        <v>0</v>
      </c>
      <c r="I1408" s="10">
        <f t="shared" si="641"/>
        <v>0</v>
      </c>
      <c r="J1408" s="10">
        <f t="shared" si="642"/>
        <v>0</v>
      </c>
      <c r="K1408" s="10">
        <f t="shared" si="636"/>
        <v>135</v>
      </c>
      <c r="L1408" s="10">
        <f t="shared" si="637"/>
        <v>33.087801565508755</v>
      </c>
      <c r="M1408" s="10">
        <f t="shared" si="653"/>
        <v>0</v>
      </c>
      <c r="N1408" s="10">
        <f t="shared" si="643"/>
        <v>33.087801565508755</v>
      </c>
      <c r="O1408" s="10">
        <f t="shared" si="644"/>
        <v>0</v>
      </c>
      <c r="P1408" s="10">
        <f t="shared" si="638"/>
        <v>90</v>
      </c>
      <c r="Q1408" s="10">
        <f t="shared" si="639"/>
        <v>78.087801565508755</v>
      </c>
      <c r="R1408" s="10">
        <f t="shared" si="654"/>
        <v>0</v>
      </c>
      <c r="S1408" s="10">
        <f t="shared" si="645"/>
        <v>78.087801565508755</v>
      </c>
      <c r="T1408" s="10">
        <f t="shared" si="646"/>
        <v>0</v>
      </c>
      <c r="U1408" s="10">
        <f t="shared" si="655"/>
        <v>0</v>
      </c>
      <c r="V1408" s="10">
        <f t="shared" si="647"/>
        <v>0</v>
      </c>
      <c r="W1408" s="10">
        <f t="shared" si="648"/>
        <v>0</v>
      </c>
      <c r="X1408" s="10">
        <f t="shared" si="649"/>
        <v>84.043900782754378</v>
      </c>
      <c r="Y1408" s="10">
        <f t="shared" si="650"/>
        <v>0</v>
      </c>
      <c r="Z1408" s="10">
        <f t="shared" si="656"/>
        <v>0</v>
      </c>
      <c r="AA1408" s="10">
        <f t="shared" si="657"/>
        <v>0</v>
      </c>
      <c r="AB1408" s="10">
        <f t="shared" si="658"/>
        <v>0</v>
      </c>
      <c r="AC1408" s="10">
        <f t="shared" si="651"/>
        <v>67.5</v>
      </c>
      <c r="AD1408" s="10">
        <f t="shared" si="652"/>
        <v>16.543900782754378</v>
      </c>
      <c r="AE1408" s="10">
        <f t="shared" si="659"/>
        <v>0</v>
      </c>
      <c r="AF1408" s="10">
        <f t="shared" si="660"/>
        <v>16.543900782754378</v>
      </c>
      <c r="AG1408" s="10">
        <f t="shared" si="661"/>
        <v>0</v>
      </c>
    </row>
    <row r="1409" spans="1:33" x14ac:dyDescent="0.2">
      <c r="A1409" s="5">
        <v>40237.416666666664</v>
      </c>
      <c r="B1409" s="8">
        <v>159448.34266527233</v>
      </c>
      <c r="C1409" s="9">
        <v>752.4341237828595</v>
      </c>
      <c r="D1409" s="8">
        <f t="shared" si="640"/>
        <v>159.44834266527232</v>
      </c>
      <c r="E1409" s="8">
        <f t="shared" si="633"/>
        <v>204.59439009224388</v>
      </c>
      <c r="F1409" s="10">
        <f t="shared" si="634"/>
        <v>159.44834266527232</v>
      </c>
      <c r="G1409" s="10">
        <f t="shared" si="635"/>
        <v>0</v>
      </c>
      <c r="H1409" s="10">
        <f t="shared" si="662"/>
        <v>0</v>
      </c>
      <c r="I1409" s="10">
        <f t="shared" si="641"/>
        <v>0</v>
      </c>
      <c r="J1409" s="10">
        <f t="shared" si="642"/>
        <v>0</v>
      </c>
      <c r="K1409" s="10">
        <f t="shared" si="636"/>
        <v>135</v>
      </c>
      <c r="L1409" s="10">
        <f t="shared" si="637"/>
        <v>24.448342665272321</v>
      </c>
      <c r="M1409" s="10">
        <f t="shared" si="653"/>
        <v>0</v>
      </c>
      <c r="N1409" s="10">
        <f t="shared" si="643"/>
        <v>24.448342665272321</v>
      </c>
      <c r="O1409" s="10">
        <f t="shared" si="644"/>
        <v>0</v>
      </c>
      <c r="P1409" s="10">
        <f t="shared" si="638"/>
        <v>90</v>
      </c>
      <c r="Q1409" s="10">
        <f t="shared" si="639"/>
        <v>69.448342665272321</v>
      </c>
      <c r="R1409" s="10">
        <f t="shared" si="654"/>
        <v>0</v>
      </c>
      <c r="S1409" s="10">
        <f t="shared" si="645"/>
        <v>69.448342665272321</v>
      </c>
      <c r="T1409" s="10">
        <f t="shared" si="646"/>
        <v>0</v>
      </c>
      <c r="U1409" s="10">
        <f t="shared" si="655"/>
        <v>0</v>
      </c>
      <c r="V1409" s="10">
        <f t="shared" si="647"/>
        <v>0</v>
      </c>
      <c r="W1409" s="10">
        <f t="shared" si="648"/>
        <v>0</v>
      </c>
      <c r="X1409" s="10">
        <f t="shared" si="649"/>
        <v>79.724171332636161</v>
      </c>
      <c r="Y1409" s="10">
        <f t="shared" si="650"/>
        <v>0</v>
      </c>
      <c r="Z1409" s="10">
        <f t="shared" si="656"/>
        <v>0</v>
      </c>
      <c r="AA1409" s="10">
        <f t="shared" si="657"/>
        <v>0</v>
      </c>
      <c r="AB1409" s="10">
        <f t="shared" si="658"/>
        <v>0</v>
      </c>
      <c r="AC1409" s="10">
        <f t="shared" si="651"/>
        <v>67.5</v>
      </c>
      <c r="AD1409" s="10">
        <f t="shared" si="652"/>
        <v>12.224171332636161</v>
      </c>
      <c r="AE1409" s="10">
        <f t="shared" si="659"/>
        <v>0</v>
      </c>
      <c r="AF1409" s="10">
        <f t="shared" si="660"/>
        <v>12.224171332636161</v>
      </c>
      <c r="AG1409" s="10">
        <f t="shared" si="661"/>
        <v>0</v>
      </c>
    </row>
    <row r="1410" spans="1:33" x14ac:dyDescent="0.2">
      <c r="A1410" s="5">
        <v>40237.458333333336</v>
      </c>
      <c r="B1410" s="8">
        <v>136118.43745825888</v>
      </c>
      <c r="C1410" s="9">
        <v>903.17598219606054</v>
      </c>
      <c r="D1410" s="8">
        <f t="shared" si="640"/>
        <v>136.11843745825888</v>
      </c>
      <c r="E1410" s="8">
        <f t="shared" si="633"/>
        <v>190.30899639002251</v>
      </c>
      <c r="F1410" s="10">
        <f t="shared" si="634"/>
        <v>136.11843745825888</v>
      </c>
      <c r="G1410" s="10">
        <f t="shared" si="635"/>
        <v>0</v>
      </c>
      <c r="H1410" s="10">
        <f t="shared" si="662"/>
        <v>0</v>
      </c>
      <c r="I1410" s="10">
        <f t="shared" si="641"/>
        <v>0</v>
      </c>
      <c r="J1410" s="10">
        <f t="shared" si="642"/>
        <v>0</v>
      </c>
      <c r="K1410" s="10">
        <f t="shared" si="636"/>
        <v>135</v>
      </c>
      <c r="L1410" s="10">
        <f t="shared" si="637"/>
        <v>1.1184374582588816</v>
      </c>
      <c r="M1410" s="10">
        <f t="shared" si="653"/>
        <v>0</v>
      </c>
      <c r="N1410" s="10">
        <f t="shared" si="643"/>
        <v>1.1184374582588816</v>
      </c>
      <c r="O1410" s="10">
        <f t="shared" si="644"/>
        <v>0</v>
      </c>
      <c r="P1410" s="10">
        <f t="shared" si="638"/>
        <v>90</v>
      </c>
      <c r="Q1410" s="10">
        <f t="shared" si="639"/>
        <v>46.118437458258882</v>
      </c>
      <c r="R1410" s="10">
        <f t="shared" si="654"/>
        <v>0</v>
      </c>
      <c r="S1410" s="10">
        <f t="shared" si="645"/>
        <v>46.118437458258882</v>
      </c>
      <c r="T1410" s="10">
        <f t="shared" si="646"/>
        <v>0</v>
      </c>
      <c r="U1410" s="10">
        <f t="shared" si="655"/>
        <v>0</v>
      </c>
      <c r="V1410" s="10">
        <f t="shared" si="647"/>
        <v>0</v>
      </c>
      <c r="W1410" s="10">
        <f t="shared" si="648"/>
        <v>0</v>
      </c>
      <c r="X1410" s="10">
        <f t="shared" si="649"/>
        <v>68.059218729129441</v>
      </c>
      <c r="Y1410" s="10">
        <f t="shared" si="650"/>
        <v>0</v>
      </c>
      <c r="Z1410" s="10">
        <f t="shared" si="656"/>
        <v>0</v>
      </c>
      <c r="AA1410" s="10">
        <f t="shared" si="657"/>
        <v>0</v>
      </c>
      <c r="AB1410" s="10">
        <f t="shared" si="658"/>
        <v>0</v>
      </c>
      <c r="AC1410" s="10">
        <f t="shared" si="651"/>
        <v>67.5</v>
      </c>
      <c r="AD1410" s="10">
        <f t="shared" si="652"/>
        <v>0.55921872912944082</v>
      </c>
      <c r="AE1410" s="10">
        <f t="shared" si="659"/>
        <v>0</v>
      </c>
      <c r="AF1410" s="10">
        <f t="shared" si="660"/>
        <v>0.55921872912944082</v>
      </c>
      <c r="AG1410" s="10">
        <f t="shared" si="661"/>
        <v>0</v>
      </c>
    </row>
    <row r="1411" spans="1:33" x14ac:dyDescent="0.2">
      <c r="A1411" s="5">
        <v>40237.5</v>
      </c>
      <c r="B1411" s="8">
        <v>133632.18196857179</v>
      </c>
      <c r="C1411" s="9">
        <v>912.01666666666665</v>
      </c>
      <c r="D1411" s="8">
        <f t="shared" si="640"/>
        <v>133.63218196857179</v>
      </c>
      <c r="E1411" s="8">
        <f t="shared" si="633"/>
        <v>188.35318196857179</v>
      </c>
      <c r="F1411" s="10">
        <f t="shared" si="634"/>
        <v>133.63218196857179</v>
      </c>
      <c r="G1411" s="10">
        <f t="shared" si="635"/>
        <v>0</v>
      </c>
      <c r="H1411" s="10">
        <f t="shared" si="662"/>
        <v>0</v>
      </c>
      <c r="I1411" s="10">
        <f t="shared" si="641"/>
        <v>0</v>
      </c>
      <c r="J1411" s="10">
        <f t="shared" si="642"/>
        <v>0</v>
      </c>
      <c r="K1411" s="10">
        <f t="shared" si="636"/>
        <v>133.63218196857179</v>
      </c>
      <c r="L1411" s="10">
        <f t="shared" si="637"/>
        <v>0</v>
      </c>
      <c r="M1411" s="10">
        <f t="shared" si="653"/>
        <v>0</v>
      </c>
      <c r="N1411" s="10">
        <f t="shared" si="643"/>
        <v>0</v>
      </c>
      <c r="O1411" s="10">
        <f t="shared" si="644"/>
        <v>0</v>
      </c>
      <c r="P1411" s="10">
        <f t="shared" si="638"/>
        <v>90</v>
      </c>
      <c r="Q1411" s="10">
        <f t="shared" si="639"/>
        <v>43.632181968571786</v>
      </c>
      <c r="R1411" s="10">
        <f t="shared" si="654"/>
        <v>0</v>
      </c>
      <c r="S1411" s="10">
        <f t="shared" si="645"/>
        <v>43.632181968571786</v>
      </c>
      <c r="T1411" s="10">
        <f t="shared" si="646"/>
        <v>0</v>
      </c>
      <c r="U1411" s="10">
        <f t="shared" si="655"/>
        <v>0</v>
      </c>
      <c r="V1411" s="10">
        <f t="shared" si="647"/>
        <v>0</v>
      </c>
      <c r="W1411" s="10">
        <f t="shared" si="648"/>
        <v>0</v>
      </c>
      <c r="X1411" s="10">
        <f t="shared" si="649"/>
        <v>66.816090984285893</v>
      </c>
      <c r="Y1411" s="10">
        <f t="shared" si="650"/>
        <v>0</v>
      </c>
      <c r="Z1411" s="10">
        <f t="shared" si="656"/>
        <v>0</v>
      </c>
      <c r="AA1411" s="10">
        <f t="shared" si="657"/>
        <v>0</v>
      </c>
      <c r="AB1411" s="10">
        <f t="shared" si="658"/>
        <v>0</v>
      </c>
      <c r="AC1411" s="10">
        <f t="shared" si="651"/>
        <v>66.816090984285893</v>
      </c>
      <c r="AD1411" s="10">
        <f t="shared" si="652"/>
        <v>0</v>
      </c>
      <c r="AE1411" s="10">
        <f t="shared" si="659"/>
        <v>0</v>
      </c>
      <c r="AF1411" s="10">
        <f t="shared" si="660"/>
        <v>0</v>
      </c>
      <c r="AG1411" s="10">
        <f t="shared" si="661"/>
        <v>0</v>
      </c>
    </row>
    <row r="1412" spans="1:33" x14ac:dyDescent="0.2">
      <c r="A1412" s="5">
        <v>40237.541666666664</v>
      </c>
      <c r="B1412" s="8">
        <v>135567.50201056065</v>
      </c>
      <c r="C1412" s="9">
        <v>865.99333333333334</v>
      </c>
      <c r="D1412" s="8">
        <f t="shared" si="640"/>
        <v>135.56750201056064</v>
      </c>
      <c r="E1412" s="8">
        <f t="shared" si="633"/>
        <v>187.52710201056064</v>
      </c>
      <c r="F1412" s="10">
        <f t="shared" si="634"/>
        <v>135.56750201056064</v>
      </c>
      <c r="G1412" s="10">
        <f t="shared" si="635"/>
        <v>0</v>
      </c>
      <c r="H1412" s="10">
        <f t="shared" si="662"/>
        <v>0</v>
      </c>
      <c r="I1412" s="10">
        <f t="shared" si="641"/>
        <v>0</v>
      </c>
      <c r="J1412" s="10">
        <f t="shared" si="642"/>
        <v>0</v>
      </c>
      <c r="K1412" s="10">
        <f t="shared" si="636"/>
        <v>135</v>
      </c>
      <c r="L1412" s="10">
        <f t="shared" si="637"/>
        <v>0.56750201056064498</v>
      </c>
      <c r="M1412" s="10">
        <f t="shared" si="653"/>
        <v>1</v>
      </c>
      <c r="N1412" s="10">
        <f t="shared" si="643"/>
        <v>0</v>
      </c>
      <c r="O1412" s="10">
        <f t="shared" si="644"/>
        <v>0.56750201056064498</v>
      </c>
      <c r="P1412" s="10">
        <f t="shared" si="638"/>
        <v>90</v>
      </c>
      <c r="Q1412" s="10">
        <f t="shared" si="639"/>
        <v>45.567502010560645</v>
      </c>
      <c r="R1412" s="10">
        <f t="shared" si="654"/>
        <v>0</v>
      </c>
      <c r="S1412" s="10">
        <f t="shared" si="645"/>
        <v>45.567502010560645</v>
      </c>
      <c r="T1412" s="10">
        <f t="shared" si="646"/>
        <v>0</v>
      </c>
      <c r="U1412" s="10">
        <f t="shared" si="655"/>
        <v>0</v>
      </c>
      <c r="V1412" s="10">
        <f t="shared" si="647"/>
        <v>0</v>
      </c>
      <c r="W1412" s="10">
        <f t="shared" si="648"/>
        <v>0</v>
      </c>
      <c r="X1412" s="10">
        <f t="shared" si="649"/>
        <v>67.783751005280322</v>
      </c>
      <c r="Y1412" s="10">
        <f t="shared" si="650"/>
        <v>0</v>
      </c>
      <c r="Z1412" s="10">
        <f t="shared" si="656"/>
        <v>0</v>
      </c>
      <c r="AA1412" s="10">
        <f t="shared" si="657"/>
        <v>0</v>
      </c>
      <c r="AB1412" s="10">
        <f t="shared" si="658"/>
        <v>0</v>
      </c>
      <c r="AC1412" s="10">
        <f t="shared" si="651"/>
        <v>67.5</v>
      </c>
      <c r="AD1412" s="10">
        <f t="shared" si="652"/>
        <v>0.28375100528032249</v>
      </c>
      <c r="AE1412" s="10">
        <f t="shared" si="659"/>
        <v>1</v>
      </c>
      <c r="AF1412" s="10">
        <f t="shared" si="660"/>
        <v>0</v>
      </c>
      <c r="AG1412" s="10">
        <f t="shared" si="661"/>
        <v>0.28375100528032249</v>
      </c>
    </row>
    <row r="1413" spans="1:33" x14ac:dyDescent="0.2">
      <c r="A1413" s="5">
        <v>40237.583333333336</v>
      </c>
      <c r="B1413" s="8">
        <v>137364.11498947177</v>
      </c>
      <c r="C1413" s="9">
        <v>801.17044945052749</v>
      </c>
      <c r="D1413" s="8">
        <f t="shared" si="640"/>
        <v>137.36411498947177</v>
      </c>
      <c r="E1413" s="8">
        <f t="shared" si="633"/>
        <v>185.43434195650343</v>
      </c>
      <c r="F1413" s="10">
        <f t="shared" si="634"/>
        <v>137.36411498947177</v>
      </c>
      <c r="G1413" s="10">
        <f t="shared" si="635"/>
        <v>0</v>
      </c>
      <c r="H1413" s="10">
        <f t="shared" si="662"/>
        <v>0</v>
      </c>
      <c r="I1413" s="10">
        <f t="shared" si="641"/>
        <v>0</v>
      </c>
      <c r="J1413" s="10">
        <f t="shared" si="642"/>
        <v>0</v>
      </c>
      <c r="K1413" s="10">
        <f t="shared" si="636"/>
        <v>135</v>
      </c>
      <c r="L1413" s="10">
        <f t="shared" si="637"/>
        <v>2.3641149894717728</v>
      </c>
      <c r="M1413" s="10">
        <f t="shared" si="653"/>
        <v>0</v>
      </c>
      <c r="N1413" s="10">
        <f t="shared" si="643"/>
        <v>2.3641149894717728</v>
      </c>
      <c r="O1413" s="10">
        <f t="shared" si="644"/>
        <v>0</v>
      </c>
      <c r="P1413" s="10">
        <f t="shared" si="638"/>
        <v>90</v>
      </c>
      <c r="Q1413" s="10">
        <f t="shared" si="639"/>
        <v>47.364114989471773</v>
      </c>
      <c r="R1413" s="10">
        <f t="shared" si="654"/>
        <v>0</v>
      </c>
      <c r="S1413" s="10">
        <f t="shared" si="645"/>
        <v>47.364114989471773</v>
      </c>
      <c r="T1413" s="10">
        <f t="shared" si="646"/>
        <v>0</v>
      </c>
      <c r="U1413" s="10">
        <f t="shared" si="655"/>
        <v>0</v>
      </c>
      <c r="V1413" s="10">
        <f t="shared" si="647"/>
        <v>0</v>
      </c>
      <c r="W1413" s="10">
        <f t="shared" si="648"/>
        <v>0</v>
      </c>
      <c r="X1413" s="10">
        <f t="shared" si="649"/>
        <v>68.682057494735886</v>
      </c>
      <c r="Y1413" s="10">
        <f t="shared" si="650"/>
        <v>0</v>
      </c>
      <c r="Z1413" s="10">
        <f t="shared" si="656"/>
        <v>0</v>
      </c>
      <c r="AA1413" s="10">
        <f t="shared" si="657"/>
        <v>0</v>
      </c>
      <c r="AB1413" s="10">
        <f t="shared" si="658"/>
        <v>0</v>
      </c>
      <c r="AC1413" s="10">
        <f t="shared" si="651"/>
        <v>67.5</v>
      </c>
      <c r="AD1413" s="10">
        <f t="shared" si="652"/>
        <v>1.1820574947358864</v>
      </c>
      <c r="AE1413" s="10">
        <f t="shared" si="659"/>
        <v>0</v>
      </c>
      <c r="AF1413" s="10">
        <f t="shared" si="660"/>
        <v>1.1820574947358864</v>
      </c>
      <c r="AG1413" s="10">
        <f t="shared" si="661"/>
        <v>0</v>
      </c>
    </row>
    <row r="1414" spans="1:33" x14ac:dyDescent="0.2">
      <c r="A1414" s="5">
        <v>40237.625</v>
      </c>
      <c r="B1414" s="8">
        <v>136838.72579050349</v>
      </c>
      <c r="C1414" s="9">
        <v>795.87710193602754</v>
      </c>
      <c r="D1414" s="8">
        <f t="shared" si="640"/>
        <v>136.8387257905035</v>
      </c>
      <c r="E1414" s="8">
        <f t="shared" si="633"/>
        <v>184.59135190666515</v>
      </c>
      <c r="F1414" s="10">
        <f t="shared" si="634"/>
        <v>136.8387257905035</v>
      </c>
      <c r="G1414" s="10">
        <f t="shared" si="635"/>
        <v>0</v>
      </c>
      <c r="H1414" s="10">
        <f t="shared" si="662"/>
        <v>0</v>
      </c>
      <c r="I1414" s="10">
        <f t="shared" si="641"/>
        <v>0</v>
      </c>
      <c r="J1414" s="10">
        <f t="shared" si="642"/>
        <v>0</v>
      </c>
      <c r="K1414" s="10">
        <f t="shared" si="636"/>
        <v>135</v>
      </c>
      <c r="L1414" s="10">
        <f t="shared" si="637"/>
        <v>1.8387257905035028</v>
      </c>
      <c r="M1414" s="10">
        <f t="shared" si="653"/>
        <v>0</v>
      </c>
      <c r="N1414" s="10">
        <f t="shared" si="643"/>
        <v>1.8387257905035028</v>
      </c>
      <c r="O1414" s="10">
        <f t="shared" si="644"/>
        <v>0</v>
      </c>
      <c r="P1414" s="10">
        <f t="shared" si="638"/>
        <v>90</v>
      </c>
      <c r="Q1414" s="10">
        <f t="shared" si="639"/>
        <v>46.838725790503503</v>
      </c>
      <c r="R1414" s="10">
        <f t="shared" si="654"/>
        <v>0</v>
      </c>
      <c r="S1414" s="10">
        <f t="shared" si="645"/>
        <v>46.838725790503503</v>
      </c>
      <c r="T1414" s="10">
        <f t="shared" si="646"/>
        <v>0</v>
      </c>
      <c r="U1414" s="10">
        <f t="shared" si="655"/>
        <v>0</v>
      </c>
      <c r="V1414" s="10">
        <f t="shared" si="647"/>
        <v>0</v>
      </c>
      <c r="W1414" s="10">
        <f t="shared" si="648"/>
        <v>0</v>
      </c>
      <c r="X1414" s="10">
        <f t="shared" si="649"/>
        <v>68.419362895251751</v>
      </c>
      <c r="Y1414" s="10">
        <f t="shared" si="650"/>
        <v>0</v>
      </c>
      <c r="Z1414" s="10">
        <f t="shared" si="656"/>
        <v>0</v>
      </c>
      <c r="AA1414" s="10">
        <f t="shared" si="657"/>
        <v>0</v>
      </c>
      <c r="AB1414" s="10">
        <f t="shared" si="658"/>
        <v>0</v>
      </c>
      <c r="AC1414" s="10">
        <f t="shared" si="651"/>
        <v>67.5</v>
      </c>
      <c r="AD1414" s="10">
        <f t="shared" si="652"/>
        <v>0.91936289525175141</v>
      </c>
      <c r="AE1414" s="10">
        <f t="shared" si="659"/>
        <v>0</v>
      </c>
      <c r="AF1414" s="10">
        <f t="shared" si="660"/>
        <v>0.91936289525175141</v>
      </c>
      <c r="AG1414" s="10">
        <f t="shared" si="661"/>
        <v>0</v>
      </c>
    </row>
    <row r="1415" spans="1:33" x14ac:dyDescent="0.2">
      <c r="A1415" s="5">
        <v>40237.666666666664</v>
      </c>
      <c r="B1415" s="8">
        <v>137730.04461439236</v>
      </c>
      <c r="C1415" s="9">
        <v>756.95505757763488</v>
      </c>
      <c r="D1415" s="8">
        <f t="shared" si="640"/>
        <v>137.73004461439237</v>
      </c>
      <c r="E1415" s="8">
        <f t="shared" ref="E1415:E1478" si="663">D1415+C1415*60/1000</f>
        <v>183.14734806905045</v>
      </c>
      <c r="F1415" s="10">
        <f t="shared" ref="F1415:F1478" si="664">IF(D1415&lt;=270,D1415,270)</f>
        <v>137.73004461439237</v>
      </c>
      <c r="G1415" s="10">
        <f t="shared" ref="G1415:G1478" si="665">D1415-F1415</f>
        <v>0</v>
      </c>
      <c r="H1415" s="10">
        <f t="shared" si="662"/>
        <v>0</v>
      </c>
      <c r="I1415" s="10">
        <f t="shared" si="641"/>
        <v>0</v>
      </c>
      <c r="J1415" s="10">
        <f t="shared" si="642"/>
        <v>0</v>
      </c>
      <c r="K1415" s="10">
        <f t="shared" ref="K1415:K1478" si="666">IF(D1415&lt;=135,D1415,135)</f>
        <v>135</v>
      </c>
      <c r="L1415" s="10">
        <f t="shared" ref="L1415:L1478" si="667">D1415-K1415</f>
        <v>2.7300446143923693</v>
      </c>
      <c r="M1415" s="10">
        <f t="shared" si="653"/>
        <v>0</v>
      </c>
      <c r="N1415" s="10">
        <f t="shared" si="643"/>
        <v>2.7300446143923693</v>
      </c>
      <c r="O1415" s="10">
        <f t="shared" si="644"/>
        <v>0</v>
      </c>
      <c r="P1415" s="10">
        <f t="shared" ref="P1415:P1478" si="668">IF(D1415&lt;=90,D1415,90)</f>
        <v>90</v>
      </c>
      <c r="Q1415" s="10">
        <f t="shared" ref="Q1415:Q1478" si="669">D1415-P1415</f>
        <v>47.730044614392369</v>
      </c>
      <c r="R1415" s="10">
        <f t="shared" si="654"/>
        <v>0</v>
      </c>
      <c r="S1415" s="10">
        <f t="shared" si="645"/>
        <v>47.730044614392369</v>
      </c>
      <c r="T1415" s="10">
        <f t="shared" si="646"/>
        <v>0</v>
      </c>
      <c r="U1415" s="10">
        <f t="shared" si="655"/>
        <v>0</v>
      </c>
      <c r="V1415" s="10">
        <f t="shared" si="647"/>
        <v>0</v>
      </c>
      <c r="W1415" s="10">
        <f t="shared" si="648"/>
        <v>0</v>
      </c>
      <c r="X1415" s="10">
        <f t="shared" si="649"/>
        <v>68.865022307196185</v>
      </c>
      <c r="Y1415" s="10">
        <f t="shared" si="650"/>
        <v>0</v>
      </c>
      <c r="Z1415" s="10">
        <f t="shared" si="656"/>
        <v>0</v>
      </c>
      <c r="AA1415" s="10">
        <f t="shared" si="657"/>
        <v>0</v>
      </c>
      <c r="AB1415" s="10">
        <f t="shared" si="658"/>
        <v>0</v>
      </c>
      <c r="AC1415" s="10">
        <f t="shared" si="651"/>
        <v>67.5</v>
      </c>
      <c r="AD1415" s="10">
        <f t="shared" si="652"/>
        <v>1.3650223071961847</v>
      </c>
      <c r="AE1415" s="10">
        <f t="shared" si="659"/>
        <v>0</v>
      </c>
      <c r="AF1415" s="10">
        <f t="shared" si="660"/>
        <v>1.3650223071961847</v>
      </c>
      <c r="AG1415" s="10">
        <f t="shared" si="661"/>
        <v>0</v>
      </c>
    </row>
    <row r="1416" spans="1:33" x14ac:dyDescent="0.2">
      <c r="A1416" s="5">
        <v>40237.708333333336</v>
      </c>
      <c r="B1416" s="8">
        <v>139162.83719950539</v>
      </c>
      <c r="C1416" s="9">
        <v>771.11666666666667</v>
      </c>
      <c r="D1416" s="8">
        <f t="shared" ref="D1416:D1479" si="670">B1416/1000</f>
        <v>139.16283719950539</v>
      </c>
      <c r="E1416" s="8">
        <f t="shared" si="663"/>
        <v>185.42983719950539</v>
      </c>
      <c r="F1416" s="10">
        <f t="shared" si="664"/>
        <v>139.16283719950539</v>
      </c>
      <c r="G1416" s="10">
        <f t="shared" si="665"/>
        <v>0</v>
      </c>
      <c r="H1416" s="10">
        <f t="shared" si="662"/>
        <v>0</v>
      </c>
      <c r="I1416" s="10">
        <f t="shared" ref="I1416:I1479" si="671">IF(AND(G1416&lt;=270,H1416=0),G1416,IF(H1416=1,0,270))</f>
        <v>0</v>
      </c>
      <c r="J1416" s="10">
        <f t="shared" ref="J1416:J1479" si="672">G1416-I1416</f>
        <v>0</v>
      </c>
      <c r="K1416" s="10">
        <f t="shared" si="666"/>
        <v>135</v>
      </c>
      <c r="L1416" s="10">
        <f t="shared" si="667"/>
        <v>4.1628371995053897</v>
      </c>
      <c r="M1416" s="10">
        <f t="shared" si="653"/>
        <v>0</v>
      </c>
      <c r="N1416" s="10">
        <f t="shared" ref="N1416:N1479" si="673">IF(AND(L1416&lt;=135,M1416=0),L1416,IF(M1416=1,0,135))</f>
        <v>4.1628371995053897</v>
      </c>
      <c r="O1416" s="10">
        <f t="shared" ref="O1416:O1479" si="674">L1416-N1416</f>
        <v>0</v>
      </c>
      <c r="P1416" s="10">
        <f t="shared" si="668"/>
        <v>90</v>
      </c>
      <c r="Q1416" s="10">
        <f t="shared" si="669"/>
        <v>49.16283719950539</v>
      </c>
      <c r="R1416" s="10">
        <f t="shared" si="654"/>
        <v>0</v>
      </c>
      <c r="S1416" s="10">
        <f t="shared" ref="S1416:S1479" si="675">IF(AND(Q1416&lt;=90,R1416=0),Q1416,IF(R1416=1,0,90))</f>
        <v>49.16283719950539</v>
      </c>
      <c r="T1416" s="10">
        <f t="shared" ref="T1416:T1479" si="676">Q1416-S1416</f>
        <v>0</v>
      </c>
      <c r="U1416" s="10">
        <f t="shared" si="655"/>
        <v>0</v>
      </c>
      <c r="V1416" s="10">
        <f t="shared" ref="V1416:V1479" si="677">IF(AND(T1416&lt;=90,U1416=0),T1416,IF(U1416=1,0,90))</f>
        <v>0</v>
      </c>
      <c r="W1416" s="10">
        <f t="shared" ref="W1416:W1479" si="678">T1416-V1416</f>
        <v>0</v>
      </c>
      <c r="X1416" s="10">
        <f t="shared" ref="X1416:X1479" si="679">IF($D1416*135/270&lt;=135,$D1416*135/270,135)</f>
        <v>69.581418599752695</v>
      </c>
      <c r="Y1416" s="10">
        <f t="shared" ref="Y1416:Y1479" si="680">$D1416*135/270-X1416</f>
        <v>0</v>
      </c>
      <c r="Z1416" s="10">
        <f t="shared" si="656"/>
        <v>0</v>
      </c>
      <c r="AA1416" s="10">
        <f t="shared" si="657"/>
        <v>0</v>
      </c>
      <c r="AB1416" s="10">
        <f t="shared" si="658"/>
        <v>0</v>
      </c>
      <c r="AC1416" s="10">
        <f t="shared" ref="AC1416:AC1479" si="681">IF($D1416*135/270&lt;=67.5,$D1416*135/270,67.5)</f>
        <v>67.5</v>
      </c>
      <c r="AD1416" s="10">
        <f t="shared" ref="AD1416:AD1479" si="682">$D1416*135/270-AC1416</f>
        <v>2.0814185997526948</v>
      </c>
      <c r="AE1416" s="10">
        <f t="shared" si="659"/>
        <v>0</v>
      </c>
      <c r="AF1416" s="10">
        <f t="shared" si="660"/>
        <v>2.0814185997526948</v>
      </c>
      <c r="AG1416" s="10">
        <f t="shared" si="661"/>
        <v>0</v>
      </c>
    </row>
    <row r="1417" spans="1:33" x14ac:dyDescent="0.2">
      <c r="A1417" s="5">
        <v>40237.75</v>
      </c>
      <c r="B1417" s="8">
        <v>141433.85001293072</v>
      </c>
      <c r="C1417" s="9">
        <v>817.69</v>
      </c>
      <c r="D1417" s="8">
        <f t="shared" si="670"/>
        <v>141.43385001293072</v>
      </c>
      <c r="E1417" s="8">
        <f t="shared" si="663"/>
        <v>190.49525001293071</v>
      </c>
      <c r="F1417" s="10">
        <f t="shared" si="664"/>
        <v>141.43385001293072</v>
      </c>
      <c r="G1417" s="10">
        <f t="shared" si="665"/>
        <v>0</v>
      </c>
      <c r="H1417" s="10">
        <f t="shared" si="662"/>
        <v>0</v>
      </c>
      <c r="I1417" s="10">
        <f t="shared" si="671"/>
        <v>0</v>
      </c>
      <c r="J1417" s="10">
        <f t="shared" si="672"/>
        <v>0</v>
      </c>
      <c r="K1417" s="10">
        <f t="shared" si="666"/>
        <v>135</v>
      </c>
      <c r="L1417" s="10">
        <f t="shared" si="667"/>
        <v>6.4338500129307192</v>
      </c>
      <c r="M1417" s="10">
        <f t="shared" ref="M1417:M1480" si="683">IF(AND(L1417&gt;0,L1416=0),1,0)</f>
        <v>0</v>
      </c>
      <c r="N1417" s="10">
        <f t="shared" si="673"/>
        <v>6.4338500129307192</v>
      </c>
      <c r="O1417" s="10">
        <f t="shared" si="674"/>
        <v>0</v>
      </c>
      <c r="P1417" s="10">
        <f t="shared" si="668"/>
        <v>90</v>
      </c>
      <c r="Q1417" s="10">
        <f t="shared" si="669"/>
        <v>51.433850012930719</v>
      </c>
      <c r="R1417" s="10">
        <f t="shared" ref="R1417:R1480" si="684">IF(AND(Q1417&gt;0,Q1416=0),1,0)</f>
        <v>0</v>
      </c>
      <c r="S1417" s="10">
        <f t="shared" si="675"/>
        <v>51.433850012930719</v>
      </c>
      <c r="T1417" s="10">
        <f t="shared" si="676"/>
        <v>0</v>
      </c>
      <c r="U1417" s="10">
        <f t="shared" ref="U1417:U1480" si="685">IF(AND(T1417&gt;0,T1416=0),1,0)</f>
        <v>0</v>
      </c>
      <c r="V1417" s="10">
        <f t="shared" si="677"/>
        <v>0</v>
      </c>
      <c r="W1417" s="10">
        <f t="shared" si="678"/>
        <v>0</v>
      </c>
      <c r="X1417" s="10">
        <f t="shared" si="679"/>
        <v>70.71692500646536</v>
      </c>
      <c r="Y1417" s="10">
        <f t="shared" si="680"/>
        <v>0</v>
      </c>
      <c r="Z1417" s="10">
        <f t="shared" ref="Z1417:Z1480" si="686">IF(AND(Y1417&gt;0,Y1416=0),1,0)</f>
        <v>0</v>
      </c>
      <c r="AA1417" s="10">
        <f t="shared" ref="AA1417:AA1480" si="687">IF(AND(Y1417&lt;=135,Z1417=0),Y1417,IF(Z1417=1,0,135))</f>
        <v>0</v>
      </c>
      <c r="AB1417" s="10">
        <f t="shared" ref="AB1417:AB1480" si="688">Y1417-AA1417</f>
        <v>0</v>
      </c>
      <c r="AC1417" s="10">
        <f t="shared" si="681"/>
        <v>67.5</v>
      </c>
      <c r="AD1417" s="10">
        <f t="shared" si="682"/>
        <v>3.2169250064653596</v>
      </c>
      <c r="AE1417" s="10">
        <f t="shared" ref="AE1417:AE1480" si="689">IF(AND(AD1417&gt;0,AD1416=0),1,0)</f>
        <v>0</v>
      </c>
      <c r="AF1417" s="10">
        <f t="shared" ref="AF1417:AF1480" si="690">IF(AND(AD1417&lt;=67.5,AE1417=0),AD1417,IF(AE1417=1,0,67.5))</f>
        <v>3.2169250064653596</v>
      </c>
      <c r="AG1417" s="10">
        <f t="shared" ref="AG1417:AG1480" si="691">AD1417-AF1417</f>
        <v>0</v>
      </c>
    </row>
    <row r="1418" spans="1:33" x14ac:dyDescent="0.2">
      <c r="A1418" s="5">
        <v>40237.791666666664</v>
      </c>
      <c r="B1418" s="8">
        <v>146957.66477057166</v>
      </c>
      <c r="C1418" s="9">
        <v>824.68333333333328</v>
      </c>
      <c r="D1418" s="8">
        <f t="shared" si="670"/>
        <v>146.95766477057165</v>
      </c>
      <c r="E1418" s="8">
        <f t="shared" si="663"/>
        <v>196.43866477057165</v>
      </c>
      <c r="F1418" s="10">
        <f t="shared" si="664"/>
        <v>146.95766477057165</v>
      </c>
      <c r="G1418" s="10">
        <f t="shared" si="665"/>
        <v>0</v>
      </c>
      <c r="H1418" s="10">
        <f t="shared" si="662"/>
        <v>0</v>
      </c>
      <c r="I1418" s="10">
        <f t="shared" si="671"/>
        <v>0</v>
      </c>
      <c r="J1418" s="10">
        <f t="shared" si="672"/>
        <v>0</v>
      </c>
      <c r="K1418" s="10">
        <f t="shared" si="666"/>
        <v>135</v>
      </c>
      <c r="L1418" s="10">
        <f t="shared" si="667"/>
        <v>11.957664770571654</v>
      </c>
      <c r="M1418" s="10">
        <f t="shared" si="683"/>
        <v>0</v>
      </c>
      <c r="N1418" s="10">
        <f t="shared" si="673"/>
        <v>11.957664770571654</v>
      </c>
      <c r="O1418" s="10">
        <f t="shared" si="674"/>
        <v>0</v>
      </c>
      <c r="P1418" s="10">
        <f t="shared" si="668"/>
        <v>90</v>
      </c>
      <c r="Q1418" s="10">
        <f t="shared" si="669"/>
        <v>56.957664770571654</v>
      </c>
      <c r="R1418" s="10">
        <f t="shared" si="684"/>
        <v>0</v>
      </c>
      <c r="S1418" s="10">
        <f t="shared" si="675"/>
        <v>56.957664770571654</v>
      </c>
      <c r="T1418" s="10">
        <f t="shared" si="676"/>
        <v>0</v>
      </c>
      <c r="U1418" s="10">
        <f t="shared" si="685"/>
        <v>0</v>
      </c>
      <c r="V1418" s="10">
        <f t="shared" si="677"/>
        <v>0</v>
      </c>
      <c r="W1418" s="10">
        <f t="shared" si="678"/>
        <v>0</v>
      </c>
      <c r="X1418" s="10">
        <f t="shared" si="679"/>
        <v>73.478832385285827</v>
      </c>
      <c r="Y1418" s="10">
        <f t="shared" si="680"/>
        <v>0</v>
      </c>
      <c r="Z1418" s="10">
        <f t="shared" si="686"/>
        <v>0</v>
      </c>
      <c r="AA1418" s="10">
        <f t="shared" si="687"/>
        <v>0</v>
      </c>
      <c r="AB1418" s="10">
        <f t="shared" si="688"/>
        <v>0</v>
      </c>
      <c r="AC1418" s="10">
        <f t="shared" si="681"/>
        <v>67.5</v>
      </c>
      <c r="AD1418" s="10">
        <f t="shared" si="682"/>
        <v>5.9788323852858269</v>
      </c>
      <c r="AE1418" s="10">
        <f t="shared" si="689"/>
        <v>0</v>
      </c>
      <c r="AF1418" s="10">
        <f t="shared" si="690"/>
        <v>5.9788323852858269</v>
      </c>
      <c r="AG1418" s="10">
        <f t="shared" si="691"/>
        <v>0</v>
      </c>
    </row>
    <row r="1419" spans="1:33" x14ac:dyDescent="0.2">
      <c r="A1419" s="5">
        <v>40237.833333333336</v>
      </c>
      <c r="B1419" s="8">
        <v>160420.61329640128</v>
      </c>
      <c r="C1419" s="9">
        <v>849.47</v>
      </c>
      <c r="D1419" s="8">
        <f t="shared" si="670"/>
        <v>160.42061329640129</v>
      </c>
      <c r="E1419" s="8">
        <f t="shared" si="663"/>
        <v>211.38881329640128</v>
      </c>
      <c r="F1419" s="10">
        <f t="shared" si="664"/>
        <v>160.42061329640129</v>
      </c>
      <c r="G1419" s="10">
        <f t="shared" si="665"/>
        <v>0</v>
      </c>
      <c r="H1419" s="10">
        <f t="shared" si="662"/>
        <v>0</v>
      </c>
      <c r="I1419" s="10">
        <f t="shared" si="671"/>
        <v>0</v>
      </c>
      <c r="J1419" s="10">
        <f t="shared" si="672"/>
        <v>0</v>
      </c>
      <c r="K1419" s="10">
        <f t="shared" si="666"/>
        <v>135</v>
      </c>
      <c r="L1419" s="10">
        <f t="shared" si="667"/>
        <v>25.420613296401285</v>
      </c>
      <c r="M1419" s="10">
        <f t="shared" si="683"/>
        <v>0</v>
      </c>
      <c r="N1419" s="10">
        <f t="shared" si="673"/>
        <v>25.420613296401285</v>
      </c>
      <c r="O1419" s="10">
        <f t="shared" si="674"/>
        <v>0</v>
      </c>
      <c r="P1419" s="10">
        <f t="shared" si="668"/>
        <v>90</v>
      </c>
      <c r="Q1419" s="10">
        <f t="shared" si="669"/>
        <v>70.420613296401285</v>
      </c>
      <c r="R1419" s="10">
        <f t="shared" si="684"/>
        <v>0</v>
      </c>
      <c r="S1419" s="10">
        <f t="shared" si="675"/>
        <v>70.420613296401285</v>
      </c>
      <c r="T1419" s="10">
        <f t="shared" si="676"/>
        <v>0</v>
      </c>
      <c r="U1419" s="10">
        <f t="shared" si="685"/>
        <v>0</v>
      </c>
      <c r="V1419" s="10">
        <f t="shared" si="677"/>
        <v>0</v>
      </c>
      <c r="W1419" s="10">
        <f t="shared" si="678"/>
        <v>0</v>
      </c>
      <c r="X1419" s="10">
        <f t="shared" si="679"/>
        <v>80.210306648200643</v>
      </c>
      <c r="Y1419" s="10">
        <f t="shared" si="680"/>
        <v>0</v>
      </c>
      <c r="Z1419" s="10">
        <f t="shared" si="686"/>
        <v>0</v>
      </c>
      <c r="AA1419" s="10">
        <f t="shared" si="687"/>
        <v>0</v>
      </c>
      <c r="AB1419" s="10">
        <f t="shared" si="688"/>
        <v>0</v>
      </c>
      <c r="AC1419" s="10">
        <f t="shared" si="681"/>
        <v>67.5</v>
      </c>
      <c r="AD1419" s="10">
        <f t="shared" si="682"/>
        <v>12.710306648200643</v>
      </c>
      <c r="AE1419" s="10">
        <f t="shared" si="689"/>
        <v>0</v>
      </c>
      <c r="AF1419" s="10">
        <f t="shared" si="690"/>
        <v>12.710306648200643</v>
      </c>
      <c r="AG1419" s="10">
        <f t="shared" si="691"/>
        <v>0</v>
      </c>
    </row>
    <row r="1420" spans="1:33" x14ac:dyDescent="0.2">
      <c r="A1420" s="5">
        <v>40237.875</v>
      </c>
      <c r="B1420" s="8">
        <v>157673.88804507966</v>
      </c>
      <c r="C1420" s="9">
        <v>839.85</v>
      </c>
      <c r="D1420" s="8">
        <f t="shared" si="670"/>
        <v>157.67388804507965</v>
      </c>
      <c r="E1420" s="8">
        <f t="shared" si="663"/>
        <v>208.06488804507964</v>
      </c>
      <c r="F1420" s="10">
        <f t="shared" si="664"/>
        <v>157.67388804507965</v>
      </c>
      <c r="G1420" s="10">
        <f t="shared" si="665"/>
        <v>0</v>
      </c>
      <c r="H1420" s="10">
        <f t="shared" ref="H1420:H1483" si="692">IF(AND(G1420&gt;0,G1419=0),1,0)</f>
        <v>0</v>
      </c>
      <c r="I1420" s="10">
        <f t="shared" si="671"/>
        <v>0</v>
      </c>
      <c r="J1420" s="10">
        <f t="shared" si="672"/>
        <v>0</v>
      </c>
      <c r="K1420" s="10">
        <f t="shared" si="666"/>
        <v>135</v>
      </c>
      <c r="L1420" s="10">
        <f t="shared" si="667"/>
        <v>22.67388804507965</v>
      </c>
      <c r="M1420" s="10">
        <f t="shared" si="683"/>
        <v>0</v>
      </c>
      <c r="N1420" s="10">
        <f t="shared" si="673"/>
        <v>22.67388804507965</v>
      </c>
      <c r="O1420" s="10">
        <f t="shared" si="674"/>
        <v>0</v>
      </c>
      <c r="P1420" s="10">
        <f t="shared" si="668"/>
        <v>90</v>
      </c>
      <c r="Q1420" s="10">
        <f t="shared" si="669"/>
        <v>67.67388804507965</v>
      </c>
      <c r="R1420" s="10">
        <f t="shared" si="684"/>
        <v>0</v>
      </c>
      <c r="S1420" s="10">
        <f t="shared" si="675"/>
        <v>67.67388804507965</v>
      </c>
      <c r="T1420" s="10">
        <f t="shared" si="676"/>
        <v>0</v>
      </c>
      <c r="U1420" s="10">
        <f t="shared" si="685"/>
        <v>0</v>
      </c>
      <c r="V1420" s="10">
        <f t="shared" si="677"/>
        <v>0</v>
      </c>
      <c r="W1420" s="10">
        <f t="shared" si="678"/>
        <v>0</v>
      </c>
      <c r="X1420" s="10">
        <f t="shared" si="679"/>
        <v>78.836944022539825</v>
      </c>
      <c r="Y1420" s="10">
        <f t="shared" si="680"/>
        <v>0</v>
      </c>
      <c r="Z1420" s="10">
        <f t="shared" si="686"/>
        <v>0</v>
      </c>
      <c r="AA1420" s="10">
        <f t="shared" si="687"/>
        <v>0</v>
      </c>
      <c r="AB1420" s="10">
        <f t="shared" si="688"/>
        <v>0</v>
      </c>
      <c r="AC1420" s="10">
        <f t="shared" si="681"/>
        <v>67.5</v>
      </c>
      <c r="AD1420" s="10">
        <f t="shared" si="682"/>
        <v>11.336944022539825</v>
      </c>
      <c r="AE1420" s="10">
        <f t="shared" si="689"/>
        <v>0</v>
      </c>
      <c r="AF1420" s="10">
        <f t="shared" si="690"/>
        <v>11.336944022539825</v>
      </c>
      <c r="AG1420" s="10">
        <f t="shared" si="691"/>
        <v>0</v>
      </c>
    </row>
    <row r="1421" spans="1:33" x14ac:dyDescent="0.2">
      <c r="A1421" s="5">
        <v>40237.916666666664</v>
      </c>
      <c r="B1421" s="8">
        <v>157725.52129035318</v>
      </c>
      <c r="C1421" s="9">
        <v>842.75333333333333</v>
      </c>
      <c r="D1421" s="8">
        <f t="shared" si="670"/>
        <v>157.72552129035319</v>
      </c>
      <c r="E1421" s="8">
        <f t="shared" si="663"/>
        <v>208.29072129035319</v>
      </c>
      <c r="F1421" s="10">
        <f t="shared" si="664"/>
        <v>157.72552129035319</v>
      </c>
      <c r="G1421" s="10">
        <f t="shared" si="665"/>
        <v>0</v>
      </c>
      <c r="H1421" s="10">
        <f t="shared" si="692"/>
        <v>0</v>
      </c>
      <c r="I1421" s="10">
        <f t="shared" si="671"/>
        <v>0</v>
      </c>
      <c r="J1421" s="10">
        <f t="shared" si="672"/>
        <v>0</v>
      </c>
      <c r="K1421" s="10">
        <f t="shared" si="666"/>
        <v>135</v>
      </c>
      <c r="L1421" s="10">
        <f t="shared" si="667"/>
        <v>22.725521290353186</v>
      </c>
      <c r="M1421" s="10">
        <f t="shared" si="683"/>
        <v>0</v>
      </c>
      <c r="N1421" s="10">
        <f t="shared" si="673"/>
        <v>22.725521290353186</v>
      </c>
      <c r="O1421" s="10">
        <f t="shared" si="674"/>
        <v>0</v>
      </c>
      <c r="P1421" s="10">
        <f t="shared" si="668"/>
        <v>90</v>
      </c>
      <c r="Q1421" s="10">
        <f t="shared" si="669"/>
        <v>67.725521290353186</v>
      </c>
      <c r="R1421" s="10">
        <f t="shared" si="684"/>
        <v>0</v>
      </c>
      <c r="S1421" s="10">
        <f t="shared" si="675"/>
        <v>67.725521290353186</v>
      </c>
      <c r="T1421" s="10">
        <f t="shared" si="676"/>
        <v>0</v>
      </c>
      <c r="U1421" s="10">
        <f t="shared" si="685"/>
        <v>0</v>
      </c>
      <c r="V1421" s="10">
        <f t="shared" si="677"/>
        <v>0</v>
      </c>
      <c r="W1421" s="10">
        <f t="shared" si="678"/>
        <v>0</v>
      </c>
      <c r="X1421" s="10">
        <f t="shared" si="679"/>
        <v>78.862760645176593</v>
      </c>
      <c r="Y1421" s="10">
        <f t="shared" si="680"/>
        <v>0</v>
      </c>
      <c r="Z1421" s="10">
        <f t="shared" si="686"/>
        <v>0</v>
      </c>
      <c r="AA1421" s="10">
        <f t="shared" si="687"/>
        <v>0</v>
      </c>
      <c r="AB1421" s="10">
        <f t="shared" si="688"/>
        <v>0</v>
      </c>
      <c r="AC1421" s="10">
        <f t="shared" si="681"/>
        <v>67.5</v>
      </c>
      <c r="AD1421" s="10">
        <f t="shared" si="682"/>
        <v>11.362760645176593</v>
      </c>
      <c r="AE1421" s="10">
        <f t="shared" si="689"/>
        <v>0</v>
      </c>
      <c r="AF1421" s="10">
        <f t="shared" si="690"/>
        <v>11.362760645176593</v>
      </c>
      <c r="AG1421" s="10">
        <f t="shared" si="691"/>
        <v>0</v>
      </c>
    </row>
    <row r="1422" spans="1:33" x14ac:dyDescent="0.2">
      <c r="A1422" s="5">
        <v>40237.958333333336</v>
      </c>
      <c r="B1422" s="8">
        <v>157769.42895533482</v>
      </c>
      <c r="C1422" s="9">
        <v>843.27499999999998</v>
      </c>
      <c r="D1422" s="8">
        <f t="shared" si="670"/>
        <v>157.76942895533483</v>
      </c>
      <c r="E1422" s="8">
        <f t="shared" si="663"/>
        <v>208.36592895533482</v>
      </c>
      <c r="F1422" s="10">
        <f t="shared" si="664"/>
        <v>157.76942895533483</v>
      </c>
      <c r="G1422" s="10">
        <f t="shared" si="665"/>
        <v>0</v>
      </c>
      <c r="H1422" s="10">
        <f t="shared" si="692"/>
        <v>0</v>
      </c>
      <c r="I1422" s="10">
        <f t="shared" si="671"/>
        <v>0</v>
      </c>
      <c r="J1422" s="10">
        <f t="shared" si="672"/>
        <v>0</v>
      </c>
      <c r="K1422" s="10">
        <f t="shared" si="666"/>
        <v>135</v>
      </c>
      <c r="L1422" s="10">
        <f t="shared" si="667"/>
        <v>22.769428955334831</v>
      </c>
      <c r="M1422" s="10">
        <f t="shared" si="683"/>
        <v>0</v>
      </c>
      <c r="N1422" s="10">
        <f t="shared" si="673"/>
        <v>22.769428955334831</v>
      </c>
      <c r="O1422" s="10">
        <f t="shared" si="674"/>
        <v>0</v>
      </c>
      <c r="P1422" s="10">
        <f t="shared" si="668"/>
        <v>90</v>
      </c>
      <c r="Q1422" s="10">
        <f t="shared" si="669"/>
        <v>67.769428955334831</v>
      </c>
      <c r="R1422" s="10">
        <f t="shared" si="684"/>
        <v>0</v>
      </c>
      <c r="S1422" s="10">
        <f t="shared" si="675"/>
        <v>67.769428955334831</v>
      </c>
      <c r="T1422" s="10">
        <f t="shared" si="676"/>
        <v>0</v>
      </c>
      <c r="U1422" s="10">
        <f t="shared" si="685"/>
        <v>0</v>
      </c>
      <c r="V1422" s="10">
        <f t="shared" si="677"/>
        <v>0</v>
      </c>
      <c r="W1422" s="10">
        <f t="shared" si="678"/>
        <v>0</v>
      </c>
      <c r="X1422" s="10">
        <f t="shared" si="679"/>
        <v>78.884714477667416</v>
      </c>
      <c r="Y1422" s="10">
        <f t="shared" si="680"/>
        <v>0</v>
      </c>
      <c r="Z1422" s="10">
        <f t="shared" si="686"/>
        <v>0</v>
      </c>
      <c r="AA1422" s="10">
        <f t="shared" si="687"/>
        <v>0</v>
      </c>
      <c r="AB1422" s="10">
        <f t="shared" si="688"/>
        <v>0</v>
      </c>
      <c r="AC1422" s="10">
        <f t="shared" si="681"/>
        <v>67.5</v>
      </c>
      <c r="AD1422" s="10">
        <f t="shared" si="682"/>
        <v>11.384714477667416</v>
      </c>
      <c r="AE1422" s="10">
        <f t="shared" si="689"/>
        <v>0</v>
      </c>
      <c r="AF1422" s="10">
        <f t="shared" si="690"/>
        <v>11.384714477667416</v>
      </c>
      <c r="AG1422" s="10">
        <f t="shared" si="691"/>
        <v>0</v>
      </c>
    </row>
    <row r="1423" spans="1:33" x14ac:dyDescent="0.2">
      <c r="A1423" s="5">
        <v>40238</v>
      </c>
      <c r="B1423" s="8">
        <v>170503.28327957014</v>
      </c>
      <c r="C1423" s="9">
        <v>857.0766666666666</v>
      </c>
      <c r="D1423" s="8">
        <f t="shared" si="670"/>
        <v>170.50328327957013</v>
      </c>
      <c r="E1423" s="8">
        <f t="shared" si="663"/>
        <v>221.92788327957012</v>
      </c>
      <c r="F1423" s="10">
        <f t="shared" si="664"/>
        <v>170.50328327957013</v>
      </c>
      <c r="G1423" s="10">
        <f t="shared" si="665"/>
        <v>0</v>
      </c>
      <c r="H1423" s="10">
        <f t="shared" si="692"/>
        <v>0</v>
      </c>
      <c r="I1423" s="10">
        <f t="shared" si="671"/>
        <v>0</v>
      </c>
      <c r="J1423" s="10">
        <f t="shared" si="672"/>
        <v>0</v>
      </c>
      <c r="K1423" s="10">
        <f t="shared" si="666"/>
        <v>135</v>
      </c>
      <c r="L1423" s="10">
        <f t="shared" si="667"/>
        <v>35.503283279570127</v>
      </c>
      <c r="M1423" s="10">
        <f t="shared" si="683"/>
        <v>0</v>
      </c>
      <c r="N1423" s="10">
        <f t="shared" si="673"/>
        <v>35.503283279570127</v>
      </c>
      <c r="O1423" s="10">
        <f t="shared" si="674"/>
        <v>0</v>
      </c>
      <c r="P1423" s="10">
        <f t="shared" si="668"/>
        <v>90</v>
      </c>
      <c r="Q1423" s="10">
        <f t="shared" si="669"/>
        <v>80.503283279570127</v>
      </c>
      <c r="R1423" s="10">
        <f t="shared" si="684"/>
        <v>0</v>
      </c>
      <c r="S1423" s="10">
        <f t="shared" si="675"/>
        <v>80.503283279570127</v>
      </c>
      <c r="T1423" s="10">
        <f t="shared" si="676"/>
        <v>0</v>
      </c>
      <c r="U1423" s="10">
        <f t="shared" si="685"/>
        <v>0</v>
      </c>
      <c r="V1423" s="10">
        <f t="shared" si="677"/>
        <v>0</v>
      </c>
      <c r="W1423" s="10">
        <f t="shared" si="678"/>
        <v>0</v>
      </c>
      <c r="X1423" s="10">
        <f t="shared" si="679"/>
        <v>85.251641639785063</v>
      </c>
      <c r="Y1423" s="10">
        <f t="shared" si="680"/>
        <v>0</v>
      </c>
      <c r="Z1423" s="10">
        <f t="shared" si="686"/>
        <v>0</v>
      </c>
      <c r="AA1423" s="10">
        <f t="shared" si="687"/>
        <v>0</v>
      </c>
      <c r="AB1423" s="10">
        <f t="shared" si="688"/>
        <v>0</v>
      </c>
      <c r="AC1423" s="10">
        <f t="shared" si="681"/>
        <v>67.5</v>
      </c>
      <c r="AD1423" s="10">
        <f t="shared" si="682"/>
        <v>17.751641639785063</v>
      </c>
      <c r="AE1423" s="10">
        <f t="shared" si="689"/>
        <v>0</v>
      </c>
      <c r="AF1423" s="10">
        <f t="shared" si="690"/>
        <v>17.751641639785063</v>
      </c>
      <c r="AG1423" s="10">
        <f t="shared" si="691"/>
        <v>0</v>
      </c>
    </row>
    <row r="1424" spans="1:33" x14ac:dyDescent="0.2">
      <c r="A1424" s="5">
        <v>40238.041666666664</v>
      </c>
      <c r="B1424" s="8">
        <v>186856.35317422909</v>
      </c>
      <c r="C1424" s="9">
        <v>866.41500000000008</v>
      </c>
      <c r="D1424" s="8">
        <f t="shared" si="670"/>
        <v>186.8563531742291</v>
      </c>
      <c r="E1424" s="8">
        <f t="shared" si="663"/>
        <v>238.84125317422911</v>
      </c>
      <c r="F1424" s="10">
        <f t="shared" si="664"/>
        <v>186.8563531742291</v>
      </c>
      <c r="G1424" s="10">
        <f t="shared" si="665"/>
        <v>0</v>
      </c>
      <c r="H1424" s="10">
        <f t="shared" si="692"/>
        <v>0</v>
      </c>
      <c r="I1424" s="10">
        <f t="shared" si="671"/>
        <v>0</v>
      </c>
      <c r="J1424" s="10">
        <f t="shared" si="672"/>
        <v>0</v>
      </c>
      <c r="K1424" s="10">
        <f t="shared" si="666"/>
        <v>135</v>
      </c>
      <c r="L1424" s="10">
        <f t="shared" si="667"/>
        <v>51.856353174229099</v>
      </c>
      <c r="M1424" s="10">
        <f t="shared" si="683"/>
        <v>0</v>
      </c>
      <c r="N1424" s="10">
        <f t="shared" si="673"/>
        <v>51.856353174229099</v>
      </c>
      <c r="O1424" s="10">
        <f t="shared" si="674"/>
        <v>0</v>
      </c>
      <c r="P1424" s="10">
        <f t="shared" si="668"/>
        <v>90</v>
      </c>
      <c r="Q1424" s="10">
        <f t="shared" si="669"/>
        <v>96.856353174229099</v>
      </c>
      <c r="R1424" s="10">
        <f t="shared" si="684"/>
        <v>0</v>
      </c>
      <c r="S1424" s="10">
        <f t="shared" si="675"/>
        <v>90</v>
      </c>
      <c r="T1424" s="10">
        <f t="shared" si="676"/>
        <v>6.8563531742290991</v>
      </c>
      <c r="U1424" s="10">
        <f t="shared" si="685"/>
        <v>1</v>
      </c>
      <c r="V1424" s="10">
        <f t="shared" si="677"/>
        <v>0</v>
      </c>
      <c r="W1424" s="10">
        <f t="shared" si="678"/>
        <v>6.8563531742290991</v>
      </c>
      <c r="X1424" s="10">
        <f t="shared" si="679"/>
        <v>93.42817658711455</v>
      </c>
      <c r="Y1424" s="10">
        <f t="shared" si="680"/>
        <v>0</v>
      </c>
      <c r="Z1424" s="10">
        <f t="shared" si="686"/>
        <v>0</v>
      </c>
      <c r="AA1424" s="10">
        <f t="shared" si="687"/>
        <v>0</v>
      </c>
      <c r="AB1424" s="10">
        <f t="shared" si="688"/>
        <v>0</v>
      </c>
      <c r="AC1424" s="10">
        <f t="shared" si="681"/>
        <v>67.5</v>
      </c>
      <c r="AD1424" s="10">
        <f t="shared" si="682"/>
        <v>25.92817658711455</v>
      </c>
      <c r="AE1424" s="10">
        <f t="shared" si="689"/>
        <v>0</v>
      </c>
      <c r="AF1424" s="10">
        <f t="shared" si="690"/>
        <v>25.92817658711455</v>
      </c>
      <c r="AG1424" s="10">
        <f t="shared" si="691"/>
        <v>0</v>
      </c>
    </row>
    <row r="1425" spans="1:33" x14ac:dyDescent="0.2">
      <c r="A1425" s="5">
        <v>40238.083333333336</v>
      </c>
      <c r="B1425" s="8">
        <v>174476.15092258653</v>
      </c>
      <c r="C1425" s="9">
        <v>853.01833333333332</v>
      </c>
      <c r="D1425" s="8">
        <f t="shared" si="670"/>
        <v>174.47615092258653</v>
      </c>
      <c r="E1425" s="8">
        <f t="shared" si="663"/>
        <v>225.65725092258651</v>
      </c>
      <c r="F1425" s="10">
        <f t="shared" si="664"/>
        <v>174.47615092258653</v>
      </c>
      <c r="G1425" s="10">
        <f t="shared" si="665"/>
        <v>0</v>
      </c>
      <c r="H1425" s="10">
        <f t="shared" si="692"/>
        <v>0</v>
      </c>
      <c r="I1425" s="10">
        <f t="shared" si="671"/>
        <v>0</v>
      </c>
      <c r="J1425" s="10">
        <f t="shared" si="672"/>
        <v>0</v>
      </c>
      <c r="K1425" s="10">
        <f t="shared" si="666"/>
        <v>135</v>
      </c>
      <c r="L1425" s="10">
        <f t="shared" si="667"/>
        <v>39.476150922586527</v>
      </c>
      <c r="M1425" s="10">
        <f t="shared" si="683"/>
        <v>0</v>
      </c>
      <c r="N1425" s="10">
        <f t="shared" si="673"/>
        <v>39.476150922586527</v>
      </c>
      <c r="O1425" s="10">
        <f t="shared" si="674"/>
        <v>0</v>
      </c>
      <c r="P1425" s="10">
        <f t="shared" si="668"/>
        <v>90</v>
      </c>
      <c r="Q1425" s="10">
        <f t="shared" si="669"/>
        <v>84.476150922586527</v>
      </c>
      <c r="R1425" s="10">
        <f t="shared" si="684"/>
        <v>0</v>
      </c>
      <c r="S1425" s="10">
        <f t="shared" si="675"/>
        <v>84.476150922586527</v>
      </c>
      <c r="T1425" s="10">
        <f t="shared" si="676"/>
        <v>0</v>
      </c>
      <c r="U1425" s="10">
        <f t="shared" si="685"/>
        <v>0</v>
      </c>
      <c r="V1425" s="10">
        <f t="shared" si="677"/>
        <v>0</v>
      </c>
      <c r="W1425" s="10">
        <f t="shared" si="678"/>
        <v>0</v>
      </c>
      <c r="X1425" s="10">
        <f t="shared" si="679"/>
        <v>87.238075461293263</v>
      </c>
      <c r="Y1425" s="10">
        <f t="shared" si="680"/>
        <v>0</v>
      </c>
      <c r="Z1425" s="10">
        <f t="shared" si="686"/>
        <v>0</v>
      </c>
      <c r="AA1425" s="10">
        <f t="shared" si="687"/>
        <v>0</v>
      </c>
      <c r="AB1425" s="10">
        <f t="shared" si="688"/>
        <v>0</v>
      </c>
      <c r="AC1425" s="10">
        <f t="shared" si="681"/>
        <v>67.5</v>
      </c>
      <c r="AD1425" s="10">
        <f t="shared" si="682"/>
        <v>19.738075461293263</v>
      </c>
      <c r="AE1425" s="10">
        <f t="shared" si="689"/>
        <v>0</v>
      </c>
      <c r="AF1425" s="10">
        <f t="shared" si="690"/>
        <v>19.738075461293263</v>
      </c>
      <c r="AG1425" s="10">
        <f t="shared" si="691"/>
        <v>0</v>
      </c>
    </row>
    <row r="1426" spans="1:33" x14ac:dyDescent="0.2">
      <c r="A1426" s="5">
        <v>40238.125</v>
      </c>
      <c r="B1426" s="8">
        <v>158747.73662244895</v>
      </c>
      <c r="C1426" s="9">
        <v>833.69833333333338</v>
      </c>
      <c r="D1426" s="8">
        <f t="shared" si="670"/>
        <v>158.74773662244894</v>
      </c>
      <c r="E1426" s="8">
        <f t="shared" si="663"/>
        <v>208.76963662244896</v>
      </c>
      <c r="F1426" s="10">
        <f t="shared" si="664"/>
        <v>158.74773662244894</v>
      </c>
      <c r="G1426" s="10">
        <f t="shared" si="665"/>
        <v>0</v>
      </c>
      <c r="H1426" s="10">
        <f t="shared" si="692"/>
        <v>0</v>
      </c>
      <c r="I1426" s="10">
        <f t="shared" si="671"/>
        <v>0</v>
      </c>
      <c r="J1426" s="10">
        <f t="shared" si="672"/>
        <v>0</v>
      </c>
      <c r="K1426" s="10">
        <f t="shared" si="666"/>
        <v>135</v>
      </c>
      <c r="L1426" s="10">
        <f t="shared" si="667"/>
        <v>23.74773662244894</v>
      </c>
      <c r="M1426" s="10">
        <f t="shared" si="683"/>
        <v>0</v>
      </c>
      <c r="N1426" s="10">
        <f t="shared" si="673"/>
        <v>23.74773662244894</v>
      </c>
      <c r="O1426" s="10">
        <f t="shared" si="674"/>
        <v>0</v>
      </c>
      <c r="P1426" s="10">
        <f t="shared" si="668"/>
        <v>90</v>
      </c>
      <c r="Q1426" s="10">
        <f t="shared" si="669"/>
        <v>68.74773662244894</v>
      </c>
      <c r="R1426" s="10">
        <f t="shared" si="684"/>
        <v>0</v>
      </c>
      <c r="S1426" s="10">
        <f t="shared" si="675"/>
        <v>68.74773662244894</v>
      </c>
      <c r="T1426" s="10">
        <f t="shared" si="676"/>
        <v>0</v>
      </c>
      <c r="U1426" s="10">
        <f t="shared" si="685"/>
        <v>0</v>
      </c>
      <c r="V1426" s="10">
        <f t="shared" si="677"/>
        <v>0</v>
      </c>
      <c r="W1426" s="10">
        <f t="shared" si="678"/>
        <v>0</v>
      </c>
      <c r="X1426" s="10">
        <f t="shared" si="679"/>
        <v>79.37386831122447</v>
      </c>
      <c r="Y1426" s="10">
        <f t="shared" si="680"/>
        <v>0</v>
      </c>
      <c r="Z1426" s="10">
        <f t="shared" si="686"/>
        <v>0</v>
      </c>
      <c r="AA1426" s="10">
        <f t="shared" si="687"/>
        <v>0</v>
      </c>
      <c r="AB1426" s="10">
        <f t="shared" si="688"/>
        <v>0</v>
      </c>
      <c r="AC1426" s="10">
        <f t="shared" si="681"/>
        <v>67.5</v>
      </c>
      <c r="AD1426" s="10">
        <f t="shared" si="682"/>
        <v>11.87386831122447</v>
      </c>
      <c r="AE1426" s="10">
        <f t="shared" si="689"/>
        <v>0</v>
      </c>
      <c r="AF1426" s="10">
        <f t="shared" si="690"/>
        <v>11.87386831122447</v>
      </c>
      <c r="AG1426" s="10">
        <f t="shared" si="691"/>
        <v>0</v>
      </c>
    </row>
    <row r="1427" spans="1:33" x14ac:dyDescent="0.2">
      <c r="A1427" s="5">
        <v>40238.166666666664</v>
      </c>
      <c r="B1427" s="8">
        <v>159404.16528179831</v>
      </c>
      <c r="C1427" s="9">
        <v>831.26166666666677</v>
      </c>
      <c r="D1427" s="8">
        <f t="shared" si="670"/>
        <v>159.4041652817983</v>
      </c>
      <c r="E1427" s="8">
        <f t="shared" si="663"/>
        <v>209.27986528179829</v>
      </c>
      <c r="F1427" s="10">
        <f t="shared" si="664"/>
        <v>159.4041652817983</v>
      </c>
      <c r="G1427" s="10">
        <f t="shared" si="665"/>
        <v>0</v>
      </c>
      <c r="H1427" s="10">
        <f t="shared" si="692"/>
        <v>0</v>
      </c>
      <c r="I1427" s="10">
        <f t="shared" si="671"/>
        <v>0</v>
      </c>
      <c r="J1427" s="10">
        <f t="shared" si="672"/>
        <v>0</v>
      </c>
      <c r="K1427" s="10">
        <f t="shared" si="666"/>
        <v>135</v>
      </c>
      <c r="L1427" s="10">
        <f t="shared" si="667"/>
        <v>24.404165281798299</v>
      </c>
      <c r="M1427" s="10">
        <f t="shared" si="683"/>
        <v>0</v>
      </c>
      <c r="N1427" s="10">
        <f t="shared" si="673"/>
        <v>24.404165281798299</v>
      </c>
      <c r="O1427" s="10">
        <f t="shared" si="674"/>
        <v>0</v>
      </c>
      <c r="P1427" s="10">
        <f t="shared" si="668"/>
        <v>90</v>
      </c>
      <c r="Q1427" s="10">
        <f t="shared" si="669"/>
        <v>69.404165281798299</v>
      </c>
      <c r="R1427" s="10">
        <f t="shared" si="684"/>
        <v>0</v>
      </c>
      <c r="S1427" s="10">
        <f t="shared" si="675"/>
        <v>69.404165281798299</v>
      </c>
      <c r="T1427" s="10">
        <f t="shared" si="676"/>
        <v>0</v>
      </c>
      <c r="U1427" s="10">
        <f t="shared" si="685"/>
        <v>0</v>
      </c>
      <c r="V1427" s="10">
        <f t="shared" si="677"/>
        <v>0</v>
      </c>
      <c r="W1427" s="10">
        <f t="shared" si="678"/>
        <v>0</v>
      </c>
      <c r="X1427" s="10">
        <f t="shared" si="679"/>
        <v>79.70208264089915</v>
      </c>
      <c r="Y1427" s="10">
        <f t="shared" si="680"/>
        <v>0</v>
      </c>
      <c r="Z1427" s="10">
        <f t="shared" si="686"/>
        <v>0</v>
      </c>
      <c r="AA1427" s="10">
        <f t="shared" si="687"/>
        <v>0</v>
      </c>
      <c r="AB1427" s="10">
        <f t="shared" si="688"/>
        <v>0</v>
      </c>
      <c r="AC1427" s="10">
        <f t="shared" si="681"/>
        <v>67.5</v>
      </c>
      <c r="AD1427" s="10">
        <f t="shared" si="682"/>
        <v>12.20208264089915</v>
      </c>
      <c r="AE1427" s="10">
        <f t="shared" si="689"/>
        <v>0</v>
      </c>
      <c r="AF1427" s="10">
        <f t="shared" si="690"/>
        <v>12.20208264089915</v>
      </c>
      <c r="AG1427" s="10">
        <f t="shared" si="691"/>
        <v>0</v>
      </c>
    </row>
    <row r="1428" spans="1:33" x14ac:dyDescent="0.2">
      <c r="A1428" s="5">
        <v>40238.208333333336</v>
      </c>
      <c r="B1428" s="8">
        <v>156154.74984151177</v>
      </c>
      <c r="C1428" s="9">
        <v>833.05833333333328</v>
      </c>
      <c r="D1428" s="8">
        <f t="shared" si="670"/>
        <v>156.15474984151177</v>
      </c>
      <c r="E1428" s="8">
        <f t="shared" si="663"/>
        <v>206.13824984151177</v>
      </c>
      <c r="F1428" s="10">
        <f t="shared" si="664"/>
        <v>156.15474984151177</v>
      </c>
      <c r="G1428" s="10">
        <f t="shared" si="665"/>
        <v>0</v>
      </c>
      <c r="H1428" s="10">
        <f t="shared" si="692"/>
        <v>0</v>
      </c>
      <c r="I1428" s="10">
        <f t="shared" si="671"/>
        <v>0</v>
      </c>
      <c r="J1428" s="10">
        <f t="shared" si="672"/>
        <v>0</v>
      </c>
      <c r="K1428" s="10">
        <f t="shared" si="666"/>
        <v>135</v>
      </c>
      <c r="L1428" s="10">
        <f t="shared" si="667"/>
        <v>21.154749841511773</v>
      </c>
      <c r="M1428" s="10">
        <f t="shared" si="683"/>
        <v>0</v>
      </c>
      <c r="N1428" s="10">
        <f t="shared" si="673"/>
        <v>21.154749841511773</v>
      </c>
      <c r="O1428" s="10">
        <f t="shared" si="674"/>
        <v>0</v>
      </c>
      <c r="P1428" s="10">
        <f t="shared" si="668"/>
        <v>90</v>
      </c>
      <c r="Q1428" s="10">
        <f t="shared" si="669"/>
        <v>66.154749841511773</v>
      </c>
      <c r="R1428" s="10">
        <f t="shared" si="684"/>
        <v>0</v>
      </c>
      <c r="S1428" s="10">
        <f t="shared" si="675"/>
        <v>66.154749841511773</v>
      </c>
      <c r="T1428" s="10">
        <f t="shared" si="676"/>
        <v>0</v>
      </c>
      <c r="U1428" s="10">
        <f t="shared" si="685"/>
        <v>0</v>
      </c>
      <c r="V1428" s="10">
        <f t="shared" si="677"/>
        <v>0</v>
      </c>
      <c r="W1428" s="10">
        <f t="shared" si="678"/>
        <v>0</v>
      </c>
      <c r="X1428" s="10">
        <f t="shared" si="679"/>
        <v>78.077374920755886</v>
      </c>
      <c r="Y1428" s="10">
        <f t="shared" si="680"/>
        <v>0</v>
      </c>
      <c r="Z1428" s="10">
        <f t="shared" si="686"/>
        <v>0</v>
      </c>
      <c r="AA1428" s="10">
        <f t="shared" si="687"/>
        <v>0</v>
      </c>
      <c r="AB1428" s="10">
        <f t="shared" si="688"/>
        <v>0</v>
      </c>
      <c r="AC1428" s="10">
        <f t="shared" si="681"/>
        <v>67.5</v>
      </c>
      <c r="AD1428" s="10">
        <f t="shared" si="682"/>
        <v>10.577374920755886</v>
      </c>
      <c r="AE1428" s="10">
        <f t="shared" si="689"/>
        <v>0</v>
      </c>
      <c r="AF1428" s="10">
        <f t="shared" si="690"/>
        <v>10.577374920755886</v>
      </c>
      <c r="AG1428" s="10">
        <f t="shared" si="691"/>
        <v>0</v>
      </c>
    </row>
    <row r="1429" spans="1:33" x14ac:dyDescent="0.2">
      <c r="A1429" s="5">
        <v>40238.25</v>
      </c>
      <c r="B1429" s="8">
        <v>160849.06156958573</v>
      </c>
      <c r="C1429" s="9">
        <v>821.10833333333335</v>
      </c>
      <c r="D1429" s="8">
        <f t="shared" si="670"/>
        <v>160.84906156958573</v>
      </c>
      <c r="E1429" s="8">
        <f t="shared" si="663"/>
        <v>210.11556156958574</v>
      </c>
      <c r="F1429" s="10">
        <f t="shared" si="664"/>
        <v>160.84906156958573</v>
      </c>
      <c r="G1429" s="10">
        <f t="shared" si="665"/>
        <v>0</v>
      </c>
      <c r="H1429" s="10">
        <f t="shared" si="692"/>
        <v>0</v>
      </c>
      <c r="I1429" s="10">
        <f t="shared" si="671"/>
        <v>0</v>
      </c>
      <c r="J1429" s="10">
        <f t="shared" si="672"/>
        <v>0</v>
      </c>
      <c r="K1429" s="10">
        <f t="shared" si="666"/>
        <v>135</v>
      </c>
      <c r="L1429" s="10">
        <f t="shared" si="667"/>
        <v>25.849061569585729</v>
      </c>
      <c r="M1429" s="10">
        <f t="shared" si="683"/>
        <v>0</v>
      </c>
      <c r="N1429" s="10">
        <f t="shared" si="673"/>
        <v>25.849061569585729</v>
      </c>
      <c r="O1429" s="10">
        <f t="shared" si="674"/>
        <v>0</v>
      </c>
      <c r="P1429" s="10">
        <f t="shared" si="668"/>
        <v>90</v>
      </c>
      <c r="Q1429" s="10">
        <f t="shared" si="669"/>
        <v>70.849061569585729</v>
      </c>
      <c r="R1429" s="10">
        <f t="shared" si="684"/>
        <v>0</v>
      </c>
      <c r="S1429" s="10">
        <f t="shared" si="675"/>
        <v>70.849061569585729</v>
      </c>
      <c r="T1429" s="10">
        <f t="shared" si="676"/>
        <v>0</v>
      </c>
      <c r="U1429" s="10">
        <f t="shared" si="685"/>
        <v>0</v>
      </c>
      <c r="V1429" s="10">
        <f t="shared" si="677"/>
        <v>0</v>
      </c>
      <c r="W1429" s="10">
        <f t="shared" si="678"/>
        <v>0</v>
      </c>
      <c r="X1429" s="10">
        <f t="shared" si="679"/>
        <v>80.424530784792864</v>
      </c>
      <c r="Y1429" s="10">
        <f t="shared" si="680"/>
        <v>0</v>
      </c>
      <c r="Z1429" s="10">
        <f t="shared" si="686"/>
        <v>0</v>
      </c>
      <c r="AA1429" s="10">
        <f t="shared" si="687"/>
        <v>0</v>
      </c>
      <c r="AB1429" s="10">
        <f t="shared" si="688"/>
        <v>0</v>
      </c>
      <c r="AC1429" s="10">
        <f t="shared" si="681"/>
        <v>67.5</v>
      </c>
      <c r="AD1429" s="10">
        <f t="shared" si="682"/>
        <v>12.924530784792864</v>
      </c>
      <c r="AE1429" s="10">
        <f t="shared" si="689"/>
        <v>0</v>
      </c>
      <c r="AF1429" s="10">
        <f t="shared" si="690"/>
        <v>12.924530784792864</v>
      </c>
      <c r="AG1429" s="10">
        <f t="shared" si="691"/>
        <v>0</v>
      </c>
    </row>
    <row r="1430" spans="1:33" x14ac:dyDescent="0.2">
      <c r="A1430" s="5">
        <v>40238.291666666664</v>
      </c>
      <c r="B1430" s="8">
        <v>156813.50526642569</v>
      </c>
      <c r="C1430" s="9">
        <v>816.34499999999991</v>
      </c>
      <c r="D1430" s="8">
        <f t="shared" si="670"/>
        <v>156.81350526642569</v>
      </c>
      <c r="E1430" s="8">
        <f t="shared" si="663"/>
        <v>205.79420526642571</v>
      </c>
      <c r="F1430" s="10">
        <f t="shared" si="664"/>
        <v>156.81350526642569</v>
      </c>
      <c r="G1430" s="10">
        <f t="shared" si="665"/>
        <v>0</v>
      </c>
      <c r="H1430" s="10">
        <f t="shared" si="692"/>
        <v>0</v>
      </c>
      <c r="I1430" s="10">
        <f t="shared" si="671"/>
        <v>0</v>
      </c>
      <c r="J1430" s="10">
        <f t="shared" si="672"/>
        <v>0</v>
      </c>
      <c r="K1430" s="10">
        <f t="shared" si="666"/>
        <v>135</v>
      </c>
      <c r="L1430" s="10">
        <f t="shared" si="667"/>
        <v>21.813505266425693</v>
      </c>
      <c r="M1430" s="10">
        <f t="shared" si="683"/>
        <v>0</v>
      </c>
      <c r="N1430" s="10">
        <f t="shared" si="673"/>
        <v>21.813505266425693</v>
      </c>
      <c r="O1430" s="10">
        <f t="shared" si="674"/>
        <v>0</v>
      </c>
      <c r="P1430" s="10">
        <f t="shared" si="668"/>
        <v>90</v>
      </c>
      <c r="Q1430" s="10">
        <f t="shared" si="669"/>
        <v>66.813505266425693</v>
      </c>
      <c r="R1430" s="10">
        <f t="shared" si="684"/>
        <v>0</v>
      </c>
      <c r="S1430" s="10">
        <f t="shared" si="675"/>
        <v>66.813505266425693</v>
      </c>
      <c r="T1430" s="10">
        <f t="shared" si="676"/>
        <v>0</v>
      </c>
      <c r="U1430" s="10">
        <f t="shared" si="685"/>
        <v>0</v>
      </c>
      <c r="V1430" s="10">
        <f t="shared" si="677"/>
        <v>0</v>
      </c>
      <c r="W1430" s="10">
        <f t="shared" si="678"/>
        <v>0</v>
      </c>
      <c r="X1430" s="10">
        <f t="shared" si="679"/>
        <v>78.406752633212847</v>
      </c>
      <c r="Y1430" s="10">
        <f t="shared" si="680"/>
        <v>0</v>
      </c>
      <c r="Z1430" s="10">
        <f t="shared" si="686"/>
        <v>0</v>
      </c>
      <c r="AA1430" s="10">
        <f t="shared" si="687"/>
        <v>0</v>
      </c>
      <c r="AB1430" s="10">
        <f t="shared" si="688"/>
        <v>0</v>
      </c>
      <c r="AC1430" s="10">
        <f t="shared" si="681"/>
        <v>67.5</v>
      </c>
      <c r="AD1430" s="10">
        <f t="shared" si="682"/>
        <v>10.906752633212847</v>
      </c>
      <c r="AE1430" s="10">
        <f t="shared" si="689"/>
        <v>0</v>
      </c>
      <c r="AF1430" s="10">
        <f t="shared" si="690"/>
        <v>10.906752633212847</v>
      </c>
      <c r="AG1430" s="10">
        <f t="shared" si="691"/>
        <v>0</v>
      </c>
    </row>
    <row r="1431" spans="1:33" x14ac:dyDescent="0.2">
      <c r="A1431" s="5">
        <v>40238.333333333336</v>
      </c>
      <c r="B1431" s="8">
        <v>161472.40000833213</v>
      </c>
      <c r="C1431" s="9">
        <v>817.29333333333329</v>
      </c>
      <c r="D1431" s="8">
        <f t="shared" si="670"/>
        <v>161.47240000833213</v>
      </c>
      <c r="E1431" s="8">
        <f t="shared" si="663"/>
        <v>210.51000000833213</v>
      </c>
      <c r="F1431" s="10">
        <f t="shared" si="664"/>
        <v>161.47240000833213</v>
      </c>
      <c r="G1431" s="10">
        <f t="shared" si="665"/>
        <v>0</v>
      </c>
      <c r="H1431" s="10">
        <f t="shared" si="692"/>
        <v>0</v>
      </c>
      <c r="I1431" s="10">
        <f t="shared" si="671"/>
        <v>0</v>
      </c>
      <c r="J1431" s="10">
        <f t="shared" si="672"/>
        <v>0</v>
      </c>
      <c r="K1431" s="10">
        <f t="shared" si="666"/>
        <v>135</v>
      </c>
      <c r="L1431" s="10">
        <f t="shared" si="667"/>
        <v>26.47240000833213</v>
      </c>
      <c r="M1431" s="10">
        <f t="shared" si="683"/>
        <v>0</v>
      </c>
      <c r="N1431" s="10">
        <f t="shared" si="673"/>
        <v>26.47240000833213</v>
      </c>
      <c r="O1431" s="10">
        <f t="shared" si="674"/>
        <v>0</v>
      </c>
      <c r="P1431" s="10">
        <f t="shared" si="668"/>
        <v>90</v>
      </c>
      <c r="Q1431" s="10">
        <f t="shared" si="669"/>
        <v>71.47240000833213</v>
      </c>
      <c r="R1431" s="10">
        <f t="shared" si="684"/>
        <v>0</v>
      </c>
      <c r="S1431" s="10">
        <f t="shared" si="675"/>
        <v>71.47240000833213</v>
      </c>
      <c r="T1431" s="10">
        <f t="shared" si="676"/>
        <v>0</v>
      </c>
      <c r="U1431" s="10">
        <f t="shared" si="685"/>
        <v>0</v>
      </c>
      <c r="V1431" s="10">
        <f t="shared" si="677"/>
        <v>0</v>
      </c>
      <c r="W1431" s="10">
        <f t="shared" si="678"/>
        <v>0</v>
      </c>
      <c r="X1431" s="10">
        <f t="shared" si="679"/>
        <v>80.736200004166065</v>
      </c>
      <c r="Y1431" s="10">
        <f t="shared" si="680"/>
        <v>0</v>
      </c>
      <c r="Z1431" s="10">
        <f t="shared" si="686"/>
        <v>0</v>
      </c>
      <c r="AA1431" s="10">
        <f t="shared" si="687"/>
        <v>0</v>
      </c>
      <c r="AB1431" s="10">
        <f t="shared" si="688"/>
        <v>0</v>
      </c>
      <c r="AC1431" s="10">
        <f t="shared" si="681"/>
        <v>67.5</v>
      </c>
      <c r="AD1431" s="10">
        <f t="shared" si="682"/>
        <v>13.236200004166065</v>
      </c>
      <c r="AE1431" s="10">
        <f t="shared" si="689"/>
        <v>0</v>
      </c>
      <c r="AF1431" s="10">
        <f t="shared" si="690"/>
        <v>13.236200004166065</v>
      </c>
      <c r="AG1431" s="10">
        <f t="shared" si="691"/>
        <v>0</v>
      </c>
    </row>
    <row r="1432" spans="1:33" x14ac:dyDescent="0.2">
      <c r="A1432" s="5">
        <v>40238.375</v>
      </c>
      <c r="B1432" s="8">
        <v>161189.66771112682</v>
      </c>
      <c r="C1432" s="9">
        <v>830.72333333333336</v>
      </c>
      <c r="D1432" s="8">
        <f t="shared" si="670"/>
        <v>161.18966771112682</v>
      </c>
      <c r="E1432" s="8">
        <f t="shared" si="663"/>
        <v>211.03306771112682</v>
      </c>
      <c r="F1432" s="10">
        <f t="shared" si="664"/>
        <v>161.18966771112682</v>
      </c>
      <c r="G1432" s="10">
        <f t="shared" si="665"/>
        <v>0</v>
      </c>
      <c r="H1432" s="10">
        <f t="shared" si="692"/>
        <v>0</v>
      </c>
      <c r="I1432" s="10">
        <f t="shared" si="671"/>
        <v>0</v>
      </c>
      <c r="J1432" s="10">
        <f t="shared" si="672"/>
        <v>0</v>
      </c>
      <c r="K1432" s="10">
        <f t="shared" si="666"/>
        <v>135</v>
      </c>
      <c r="L1432" s="10">
        <f t="shared" si="667"/>
        <v>26.189667711126816</v>
      </c>
      <c r="M1432" s="10">
        <f t="shared" si="683"/>
        <v>0</v>
      </c>
      <c r="N1432" s="10">
        <f t="shared" si="673"/>
        <v>26.189667711126816</v>
      </c>
      <c r="O1432" s="10">
        <f t="shared" si="674"/>
        <v>0</v>
      </c>
      <c r="P1432" s="10">
        <f t="shared" si="668"/>
        <v>90</v>
      </c>
      <c r="Q1432" s="10">
        <f t="shared" si="669"/>
        <v>71.189667711126816</v>
      </c>
      <c r="R1432" s="10">
        <f t="shared" si="684"/>
        <v>0</v>
      </c>
      <c r="S1432" s="10">
        <f t="shared" si="675"/>
        <v>71.189667711126816</v>
      </c>
      <c r="T1432" s="10">
        <f t="shared" si="676"/>
        <v>0</v>
      </c>
      <c r="U1432" s="10">
        <f t="shared" si="685"/>
        <v>0</v>
      </c>
      <c r="V1432" s="10">
        <f t="shared" si="677"/>
        <v>0</v>
      </c>
      <c r="W1432" s="10">
        <f t="shared" si="678"/>
        <v>0</v>
      </c>
      <c r="X1432" s="10">
        <f t="shared" si="679"/>
        <v>80.594833855563408</v>
      </c>
      <c r="Y1432" s="10">
        <f t="shared" si="680"/>
        <v>0</v>
      </c>
      <c r="Z1432" s="10">
        <f t="shared" si="686"/>
        <v>0</v>
      </c>
      <c r="AA1432" s="10">
        <f t="shared" si="687"/>
        <v>0</v>
      </c>
      <c r="AB1432" s="10">
        <f t="shared" si="688"/>
        <v>0</v>
      </c>
      <c r="AC1432" s="10">
        <f t="shared" si="681"/>
        <v>67.5</v>
      </c>
      <c r="AD1432" s="10">
        <f t="shared" si="682"/>
        <v>13.094833855563408</v>
      </c>
      <c r="AE1432" s="10">
        <f t="shared" si="689"/>
        <v>0</v>
      </c>
      <c r="AF1432" s="10">
        <f t="shared" si="690"/>
        <v>13.094833855563408</v>
      </c>
      <c r="AG1432" s="10">
        <f t="shared" si="691"/>
        <v>0</v>
      </c>
    </row>
    <row r="1433" spans="1:33" x14ac:dyDescent="0.2">
      <c r="A1433" s="5">
        <v>40238.416666666664</v>
      </c>
      <c r="B1433" s="8">
        <v>165355.4377434761</v>
      </c>
      <c r="C1433" s="9">
        <v>833.77333333333331</v>
      </c>
      <c r="D1433" s="8">
        <f t="shared" si="670"/>
        <v>165.3554377434761</v>
      </c>
      <c r="E1433" s="8">
        <f t="shared" si="663"/>
        <v>215.3818377434761</v>
      </c>
      <c r="F1433" s="10">
        <f t="shared" si="664"/>
        <v>165.3554377434761</v>
      </c>
      <c r="G1433" s="10">
        <f t="shared" si="665"/>
        <v>0</v>
      </c>
      <c r="H1433" s="10">
        <f t="shared" si="692"/>
        <v>0</v>
      </c>
      <c r="I1433" s="10">
        <f t="shared" si="671"/>
        <v>0</v>
      </c>
      <c r="J1433" s="10">
        <f t="shared" si="672"/>
        <v>0</v>
      </c>
      <c r="K1433" s="10">
        <f t="shared" si="666"/>
        <v>135</v>
      </c>
      <c r="L1433" s="10">
        <f t="shared" si="667"/>
        <v>30.355437743476102</v>
      </c>
      <c r="M1433" s="10">
        <f t="shared" si="683"/>
        <v>0</v>
      </c>
      <c r="N1433" s="10">
        <f t="shared" si="673"/>
        <v>30.355437743476102</v>
      </c>
      <c r="O1433" s="10">
        <f t="shared" si="674"/>
        <v>0</v>
      </c>
      <c r="P1433" s="10">
        <f t="shared" si="668"/>
        <v>90</v>
      </c>
      <c r="Q1433" s="10">
        <f t="shared" si="669"/>
        <v>75.355437743476102</v>
      </c>
      <c r="R1433" s="10">
        <f t="shared" si="684"/>
        <v>0</v>
      </c>
      <c r="S1433" s="10">
        <f t="shared" si="675"/>
        <v>75.355437743476102</v>
      </c>
      <c r="T1433" s="10">
        <f t="shared" si="676"/>
        <v>0</v>
      </c>
      <c r="U1433" s="10">
        <f t="shared" si="685"/>
        <v>0</v>
      </c>
      <c r="V1433" s="10">
        <f t="shared" si="677"/>
        <v>0</v>
      </c>
      <c r="W1433" s="10">
        <f t="shared" si="678"/>
        <v>0</v>
      </c>
      <c r="X1433" s="10">
        <f t="shared" si="679"/>
        <v>82.677718871738051</v>
      </c>
      <c r="Y1433" s="10">
        <f t="shared" si="680"/>
        <v>0</v>
      </c>
      <c r="Z1433" s="10">
        <f t="shared" si="686"/>
        <v>0</v>
      </c>
      <c r="AA1433" s="10">
        <f t="shared" si="687"/>
        <v>0</v>
      </c>
      <c r="AB1433" s="10">
        <f t="shared" si="688"/>
        <v>0</v>
      </c>
      <c r="AC1433" s="10">
        <f t="shared" si="681"/>
        <v>67.5</v>
      </c>
      <c r="AD1433" s="10">
        <f t="shared" si="682"/>
        <v>15.177718871738051</v>
      </c>
      <c r="AE1433" s="10">
        <f t="shared" si="689"/>
        <v>0</v>
      </c>
      <c r="AF1433" s="10">
        <f t="shared" si="690"/>
        <v>15.177718871738051</v>
      </c>
      <c r="AG1433" s="10">
        <f t="shared" si="691"/>
        <v>0</v>
      </c>
    </row>
    <row r="1434" spans="1:33" x14ac:dyDescent="0.2">
      <c r="A1434" s="5">
        <v>40238.458333333336</v>
      </c>
      <c r="B1434" s="8">
        <v>176978.03881154084</v>
      </c>
      <c r="C1434" s="9">
        <v>806.87999999999988</v>
      </c>
      <c r="D1434" s="8">
        <f t="shared" si="670"/>
        <v>176.97803881154084</v>
      </c>
      <c r="E1434" s="8">
        <f t="shared" si="663"/>
        <v>225.39083881154085</v>
      </c>
      <c r="F1434" s="10">
        <f t="shared" si="664"/>
        <v>176.97803881154084</v>
      </c>
      <c r="G1434" s="10">
        <f t="shared" si="665"/>
        <v>0</v>
      </c>
      <c r="H1434" s="10">
        <f t="shared" si="692"/>
        <v>0</v>
      </c>
      <c r="I1434" s="10">
        <f t="shared" si="671"/>
        <v>0</v>
      </c>
      <c r="J1434" s="10">
        <f t="shared" si="672"/>
        <v>0</v>
      </c>
      <c r="K1434" s="10">
        <f t="shared" si="666"/>
        <v>135</v>
      </c>
      <c r="L1434" s="10">
        <f t="shared" si="667"/>
        <v>41.978038811540841</v>
      </c>
      <c r="M1434" s="10">
        <f t="shared" si="683"/>
        <v>0</v>
      </c>
      <c r="N1434" s="10">
        <f t="shared" si="673"/>
        <v>41.978038811540841</v>
      </c>
      <c r="O1434" s="10">
        <f t="shared" si="674"/>
        <v>0</v>
      </c>
      <c r="P1434" s="10">
        <f t="shared" si="668"/>
        <v>90</v>
      </c>
      <c r="Q1434" s="10">
        <f t="shared" si="669"/>
        <v>86.978038811540841</v>
      </c>
      <c r="R1434" s="10">
        <f t="shared" si="684"/>
        <v>0</v>
      </c>
      <c r="S1434" s="10">
        <f t="shared" si="675"/>
        <v>86.978038811540841</v>
      </c>
      <c r="T1434" s="10">
        <f t="shared" si="676"/>
        <v>0</v>
      </c>
      <c r="U1434" s="10">
        <f t="shared" si="685"/>
        <v>0</v>
      </c>
      <c r="V1434" s="10">
        <f t="shared" si="677"/>
        <v>0</v>
      </c>
      <c r="W1434" s="10">
        <f t="shared" si="678"/>
        <v>0</v>
      </c>
      <c r="X1434" s="10">
        <f t="shared" si="679"/>
        <v>88.489019405770421</v>
      </c>
      <c r="Y1434" s="10">
        <f t="shared" si="680"/>
        <v>0</v>
      </c>
      <c r="Z1434" s="10">
        <f t="shared" si="686"/>
        <v>0</v>
      </c>
      <c r="AA1434" s="10">
        <f t="shared" si="687"/>
        <v>0</v>
      </c>
      <c r="AB1434" s="10">
        <f t="shared" si="688"/>
        <v>0</v>
      </c>
      <c r="AC1434" s="10">
        <f t="shared" si="681"/>
        <v>67.5</v>
      </c>
      <c r="AD1434" s="10">
        <f t="shared" si="682"/>
        <v>20.989019405770421</v>
      </c>
      <c r="AE1434" s="10">
        <f t="shared" si="689"/>
        <v>0</v>
      </c>
      <c r="AF1434" s="10">
        <f t="shared" si="690"/>
        <v>20.989019405770421</v>
      </c>
      <c r="AG1434" s="10">
        <f t="shared" si="691"/>
        <v>0</v>
      </c>
    </row>
    <row r="1435" spans="1:33" x14ac:dyDescent="0.2">
      <c r="A1435" s="5">
        <v>40238.5</v>
      </c>
      <c r="B1435" s="8">
        <v>177441.31777469913</v>
      </c>
      <c r="C1435" s="9">
        <v>782.23333333333335</v>
      </c>
      <c r="D1435" s="8">
        <f t="shared" si="670"/>
        <v>177.44131777469912</v>
      </c>
      <c r="E1435" s="8">
        <f t="shared" si="663"/>
        <v>224.37531777469911</v>
      </c>
      <c r="F1435" s="10">
        <f t="shared" si="664"/>
        <v>177.44131777469912</v>
      </c>
      <c r="G1435" s="10">
        <f t="shared" si="665"/>
        <v>0</v>
      </c>
      <c r="H1435" s="10">
        <f t="shared" si="692"/>
        <v>0</v>
      </c>
      <c r="I1435" s="10">
        <f t="shared" si="671"/>
        <v>0</v>
      </c>
      <c r="J1435" s="10">
        <f t="shared" si="672"/>
        <v>0</v>
      </c>
      <c r="K1435" s="10">
        <f t="shared" si="666"/>
        <v>135</v>
      </c>
      <c r="L1435" s="10">
        <f t="shared" si="667"/>
        <v>42.441317774699115</v>
      </c>
      <c r="M1435" s="10">
        <f t="shared" si="683"/>
        <v>0</v>
      </c>
      <c r="N1435" s="10">
        <f t="shared" si="673"/>
        <v>42.441317774699115</v>
      </c>
      <c r="O1435" s="10">
        <f t="shared" si="674"/>
        <v>0</v>
      </c>
      <c r="P1435" s="10">
        <f t="shared" si="668"/>
        <v>90</v>
      </c>
      <c r="Q1435" s="10">
        <f t="shared" si="669"/>
        <v>87.441317774699115</v>
      </c>
      <c r="R1435" s="10">
        <f t="shared" si="684"/>
        <v>0</v>
      </c>
      <c r="S1435" s="10">
        <f t="shared" si="675"/>
        <v>87.441317774699115</v>
      </c>
      <c r="T1435" s="10">
        <f t="shared" si="676"/>
        <v>0</v>
      </c>
      <c r="U1435" s="10">
        <f t="shared" si="685"/>
        <v>0</v>
      </c>
      <c r="V1435" s="10">
        <f t="shared" si="677"/>
        <v>0</v>
      </c>
      <c r="W1435" s="10">
        <f t="shared" si="678"/>
        <v>0</v>
      </c>
      <c r="X1435" s="10">
        <f t="shared" si="679"/>
        <v>88.720658887349558</v>
      </c>
      <c r="Y1435" s="10">
        <f t="shared" si="680"/>
        <v>0</v>
      </c>
      <c r="Z1435" s="10">
        <f t="shared" si="686"/>
        <v>0</v>
      </c>
      <c r="AA1435" s="10">
        <f t="shared" si="687"/>
        <v>0</v>
      </c>
      <c r="AB1435" s="10">
        <f t="shared" si="688"/>
        <v>0</v>
      </c>
      <c r="AC1435" s="10">
        <f t="shared" si="681"/>
        <v>67.5</v>
      </c>
      <c r="AD1435" s="10">
        <f t="shared" si="682"/>
        <v>21.220658887349558</v>
      </c>
      <c r="AE1435" s="10">
        <f t="shared" si="689"/>
        <v>0</v>
      </c>
      <c r="AF1435" s="10">
        <f t="shared" si="690"/>
        <v>21.220658887349558</v>
      </c>
      <c r="AG1435" s="10">
        <f t="shared" si="691"/>
        <v>0</v>
      </c>
    </row>
    <row r="1436" spans="1:33" x14ac:dyDescent="0.2">
      <c r="A1436" s="5">
        <v>40238.541666666664</v>
      </c>
      <c r="B1436" s="8">
        <v>199285.47257116271</v>
      </c>
      <c r="C1436" s="9">
        <v>744.17499999999995</v>
      </c>
      <c r="D1436" s="8">
        <f t="shared" si="670"/>
        <v>199.2854725711627</v>
      </c>
      <c r="E1436" s="8">
        <f t="shared" si="663"/>
        <v>243.93597257116269</v>
      </c>
      <c r="F1436" s="10">
        <f t="shared" si="664"/>
        <v>199.2854725711627</v>
      </c>
      <c r="G1436" s="10">
        <f t="shared" si="665"/>
        <v>0</v>
      </c>
      <c r="H1436" s="10">
        <f t="shared" si="692"/>
        <v>0</v>
      </c>
      <c r="I1436" s="10">
        <f t="shared" si="671"/>
        <v>0</v>
      </c>
      <c r="J1436" s="10">
        <f t="shared" si="672"/>
        <v>0</v>
      </c>
      <c r="K1436" s="10">
        <f t="shared" si="666"/>
        <v>135</v>
      </c>
      <c r="L1436" s="10">
        <f t="shared" si="667"/>
        <v>64.2854725711627</v>
      </c>
      <c r="M1436" s="10">
        <f t="shared" si="683"/>
        <v>0</v>
      </c>
      <c r="N1436" s="10">
        <f t="shared" si="673"/>
        <v>64.2854725711627</v>
      </c>
      <c r="O1436" s="10">
        <f t="shared" si="674"/>
        <v>0</v>
      </c>
      <c r="P1436" s="10">
        <f t="shared" si="668"/>
        <v>90</v>
      </c>
      <c r="Q1436" s="10">
        <f t="shared" si="669"/>
        <v>109.2854725711627</v>
      </c>
      <c r="R1436" s="10">
        <f t="shared" si="684"/>
        <v>0</v>
      </c>
      <c r="S1436" s="10">
        <f t="shared" si="675"/>
        <v>90</v>
      </c>
      <c r="T1436" s="10">
        <f t="shared" si="676"/>
        <v>19.2854725711627</v>
      </c>
      <c r="U1436" s="10">
        <f t="shared" si="685"/>
        <v>1</v>
      </c>
      <c r="V1436" s="10">
        <f t="shared" si="677"/>
        <v>0</v>
      </c>
      <c r="W1436" s="10">
        <f t="shared" si="678"/>
        <v>19.2854725711627</v>
      </c>
      <c r="X1436" s="10">
        <f t="shared" si="679"/>
        <v>99.64273628558135</v>
      </c>
      <c r="Y1436" s="10">
        <f t="shared" si="680"/>
        <v>0</v>
      </c>
      <c r="Z1436" s="10">
        <f t="shared" si="686"/>
        <v>0</v>
      </c>
      <c r="AA1436" s="10">
        <f t="shared" si="687"/>
        <v>0</v>
      </c>
      <c r="AB1436" s="10">
        <f t="shared" si="688"/>
        <v>0</v>
      </c>
      <c r="AC1436" s="10">
        <f t="shared" si="681"/>
        <v>67.5</v>
      </c>
      <c r="AD1436" s="10">
        <f t="shared" si="682"/>
        <v>32.14273628558135</v>
      </c>
      <c r="AE1436" s="10">
        <f t="shared" si="689"/>
        <v>0</v>
      </c>
      <c r="AF1436" s="10">
        <f t="shared" si="690"/>
        <v>32.14273628558135</v>
      </c>
      <c r="AG1436" s="10">
        <f t="shared" si="691"/>
        <v>0</v>
      </c>
    </row>
    <row r="1437" spans="1:33" x14ac:dyDescent="0.2">
      <c r="A1437" s="5">
        <v>40238.583333333336</v>
      </c>
      <c r="B1437" s="8">
        <v>221288.42352747734</v>
      </c>
      <c r="C1437" s="9">
        <v>710.4233333333334</v>
      </c>
      <c r="D1437" s="8">
        <f t="shared" si="670"/>
        <v>221.28842352747733</v>
      </c>
      <c r="E1437" s="8">
        <f t="shared" si="663"/>
        <v>263.91382352747735</v>
      </c>
      <c r="F1437" s="10">
        <f t="shared" si="664"/>
        <v>221.28842352747733</v>
      </c>
      <c r="G1437" s="10">
        <f t="shared" si="665"/>
        <v>0</v>
      </c>
      <c r="H1437" s="10">
        <f t="shared" si="692"/>
        <v>0</v>
      </c>
      <c r="I1437" s="10">
        <f t="shared" si="671"/>
        <v>0</v>
      </c>
      <c r="J1437" s="10">
        <f t="shared" si="672"/>
        <v>0</v>
      </c>
      <c r="K1437" s="10">
        <f t="shared" si="666"/>
        <v>135</v>
      </c>
      <c r="L1437" s="10">
        <f t="shared" si="667"/>
        <v>86.288423527477335</v>
      </c>
      <c r="M1437" s="10">
        <f t="shared" si="683"/>
        <v>0</v>
      </c>
      <c r="N1437" s="10">
        <f t="shared" si="673"/>
        <v>86.288423527477335</v>
      </c>
      <c r="O1437" s="10">
        <f t="shared" si="674"/>
        <v>0</v>
      </c>
      <c r="P1437" s="10">
        <f t="shared" si="668"/>
        <v>90</v>
      </c>
      <c r="Q1437" s="10">
        <f t="shared" si="669"/>
        <v>131.28842352747733</v>
      </c>
      <c r="R1437" s="10">
        <f t="shared" si="684"/>
        <v>0</v>
      </c>
      <c r="S1437" s="10">
        <f t="shared" si="675"/>
        <v>90</v>
      </c>
      <c r="T1437" s="10">
        <f t="shared" si="676"/>
        <v>41.288423527477335</v>
      </c>
      <c r="U1437" s="10">
        <f t="shared" si="685"/>
        <v>0</v>
      </c>
      <c r="V1437" s="10">
        <f t="shared" si="677"/>
        <v>41.288423527477335</v>
      </c>
      <c r="W1437" s="10">
        <f t="shared" si="678"/>
        <v>0</v>
      </c>
      <c r="X1437" s="10">
        <f t="shared" si="679"/>
        <v>110.64421176373867</v>
      </c>
      <c r="Y1437" s="10">
        <f t="shared" si="680"/>
        <v>0</v>
      </c>
      <c r="Z1437" s="10">
        <f t="shared" si="686"/>
        <v>0</v>
      </c>
      <c r="AA1437" s="10">
        <f t="shared" si="687"/>
        <v>0</v>
      </c>
      <c r="AB1437" s="10">
        <f t="shared" si="688"/>
        <v>0</v>
      </c>
      <c r="AC1437" s="10">
        <f t="shared" si="681"/>
        <v>67.5</v>
      </c>
      <c r="AD1437" s="10">
        <f t="shared" si="682"/>
        <v>43.144211763738667</v>
      </c>
      <c r="AE1437" s="10">
        <f t="shared" si="689"/>
        <v>0</v>
      </c>
      <c r="AF1437" s="10">
        <f t="shared" si="690"/>
        <v>43.144211763738667</v>
      </c>
      <c r="AG1437" s="10">
        <f t="shared" si="691"/>
        <v>0</v>
      </c>
    </row>
    <row r="1438" spans="1:33" x14ac:dyDescent="0.2">
      <c r="A1438" s="5">
        <v>40238.625</v>
      </c>
      <c r="B1438" s="8">
        <v>189709.65529158938</v>
      </c>
      <c r="C1438" s="9">
        <v>778.06999999999994</v>
      </c>
      <c r="D1438" s="8">
        <f t="shared" si="670"/>
        <v>189.70965529158937</v>
      </c>
      <c r="E1438" s="8">
        <f t="shared" si="663"/>
        <v>236.39385529158938</v>
      </c>
      <c r="F1438" s="10">
        <f t="shared" si="664"/>
        <v>189.70965529158937</v>
      </c>
      <c r="G1438" s="10">
        <f t="shared" si="665"/>
        <v>0</v>
      </c>
      <c r="H1438" s="10">
        <f t="shared" si="692"/>
        <v>0</v>
      </c>
      <c r="I1438" s="10">
        <f t="shared" si="671"/>
        <v>0</v>
      </c>
      <c r="J1438" s="10">
        <f t="shared" si="672"/>
        <v>0</v>
      </c>
      <c r="K1438" s="10">
        <f t="shared" si="666"/>
        <v>135</v>
      </c>
      <c r="L1438" s="10">
        <f t="shared" si="667"/>
        <v>54.709655291589371</v>
      </c>
      <c r="M1438" s="10">
        <f t="shared" si="683"/>
        <v>0</v>
      </c>
      <c r="N1438" s="10">
        <f t="shared" si="673"/>
        <v>54.709655291589371</v>
      </c>
      <c r="O1438" s="10">
        <f t="shared" si="674"/>
        <v>0</v>
      </c>
      <c r="P1438" s="10">
        <f t="shared" si="668"/>
        <v>90</v>
      </c>
      <c r="Q1438" s="10">
        <f t="shared" si="669"/>
        <v>99.709655291589371</v>
      </c>
      <c r="R1438" s="10">
        <f t="shared" si="684"/>
        <v>0</v>
      </c>
      <c r="S1438" s="10">
        <f t="shared" si="675"/>
        <v>90</v>
      </c>
      <c r="T1438" s="10">
        <f t="shared" si="676"/>
        <v>9.709655291589371</v>
      </c>
      <c r="U1438" s="10">
        <f t="shared" si="685"/>
        <v>0</v>
      </c>
      <c r="V1438" s="10">
        <f t="shared" si="677"/>
        <v>9.709655291589371</v>
      </c>
      <c r="W1438" s="10">
        <f t="shared" si="678"/>
        <v>0</v>
      </c>
      <c r="X1438" s="10">
        <f t="shared" si="679"/>
        <v>94.854827645794686</v>
      </c>
      <c r="Y1438" s="10">
        <f t="shared" si="680"/>
        <v>0</v>
      </c>
      <c r="Z1438" s="10">
        <f t="shared" si="686"/>
        <v>0</v>
      </c>
      <c r="AA1438" s="10">
        <f t="shared" si="687"/>
        <v>0</v>
      </c>
      <c r="AB1438" s="10">
        <f t="shared" si="688"/>
        <v>0</v>
      </c>
      <c r="AC1438" s="10">
        <f t="shared" si="681"/>
        <v>67.5</v>
      </c>
      <c r="AD1438" s="10">
        <f t="shared" si="682"/>
        <v>27.354827645794686</v>
      </c>
      <c r="AE1438" s="10">
        <f t="shared" si="689"/>
        <v>0</v>
      </c>
      <c r="AF1438" s="10">
        <f t="shared" si="690"/>
        <v>27.354827645794686</v>
      </c>
      <c r="AG1438" s="10">
        <f t="shared" si="691"/>
        <v>0</v>
      </c>
    </row>
    <row r="1439" spans="1:33" x14ac:dyDescent="0.2">
      <c r="A1439" s="5">
        <v>40238.666666666664</v>
      </c>
      <c r="B1439" s="8">
        <v>187241.82783627647</v>
      </c>
      <c r="C1439" s="9">
        <v>776.27833333333342</v>
      </c>
      <c r="D1439" s="8">
        <f t="shared" si="670"/>
        <v>187.24182783627646</v>
      </c>
      <c r="E1439" s="8">
        <f t="shared" si="663"/>
        <v>233.81852783627647</v>
      </c>
      <c r="F1439" s="10">
        <f t="shared" si="664"/>
        <v>187.24182783627646</v>
      </c>
      <c r="G1439" s="10">
        <f t="shared" si="665"/>
        <v>0</v>
      </c>
      <c r="H1439" s="10">
        <f t="shared" si="692"/>
        <v>0</v>
      </c>
      <c r="I1439" s="10">
        <f t="shared" si="671"/>
        <v>0</v>
      </c>
      <c r="J1439" s="10">
        <f t="shared" si="672"/>
        <v>0</v>
      </c>
      <c r="K1439" s="10">
        <f t="shared" si="666"/>
        <v>135</v>
      </c>
      <c r="L1439" s="10">
        <f t="shared" si="667"/>
        <v>52.241827836276457</v>
      </c>
      <c r="M1439" s="10">
        <f t="shared" si="683"/>
        <v>0</v>
      </c>
      <c r="N1439" s="10">
        <f t="shared" si="673"/>
        <v>52.241827836276457</v>
      </c>
      <c r="O1439" s="10">
        <f t="shared" si="674"/>
        <v>0</v>
      </c>
      <c r="P1439" s="10">
        <f t="shared" si="668"/>
        <v>90</v>
      </c>
      <c r="Q1439" s="10">
        <f t="shared" si="669"/>
        <v>97.241827836276457</v>
      </c>
      <c r="R1439" s="10">
        <f t="shared" si="684"/>
        <v>0</v>
      </c>
      <c r="S1439" s="10">
        <f t="shared" si="675"/>
        <v>90</v>
      </c>
      <c r="T1439" s="10">
        <f t="shared" si="676"/>
        <v>7.2418278362764568</v>
      </c>
      <c r="U1439" s="10">
        <f t="shared" si="685"/>
        <v>0</v>
      </c>
      <c r="V1439" s="10">
        <f t="shared" si="677"/>
        <v>7.2418278362764568</v>
      </c>
      <c r="W1439" s="10">
        <f t="shared" si="678"/>
        <v>0</v>
      </c>
      <c r="X1439" s="10">
        <f t="shared" si="679"/>
        <v>93.620913918138228</v>
      </c>
      <c r="Y1439" s="10">
        <f t="shared" si="680"/>
        <v>0</v>
      </c>
      <c r="Z1439" s="10">
        <f t="shared" si="686"/>
        <v>0</v>
      </c>
      <c r="AA1439" s="10">
        <f t="shared" si="687"/>
        <v>0</v>
      </c>
      <c r="AB1439" s="10">
        <f t="shared" si="688"/>
        <v>0</v>
      </c>
      <c r="AC1439" s="10">
        <f t="shared" si="681"/>
        <v>67.5</v>
      </c>
      <c r="AD1439" s="10">
        <f t="shared" si="682"/>
        <v>26.120913918138228</v>
      </c>
      <c r="AE1439" s="10">
        <f t="shared" si="689"/>
        <v>0</v>
      </c>
      <c r="AF1439" s="10">
        <f t="shared" si="690"/>
        <v>26.120913918138228</v>
      </c>
      <c r="AG1439" s="10">
        <f t="shared" si="691"/>
        <v>0</v>
      </c>
    </row>
    <row r="1440" spans="1:33" x14ac:dyDescent="0.2">
      <c r="A1440" s="5">
        <v>40238.708333333336</v>
      </c>
      <c r="B1440" s="8">
        <v>188830.34525958091</v>
      </c>
      <c r="C1440" s="9">
        <v>785.53666666666663</v>
      </c>
      <c r="D1440" s="8">
        <f t="shared" si="670"/>
        <v>188.83034525958089</v>
      </c>
      <c r="E1440" s="8">
        <f t="shared" si="663"/>
        <v>235.96254525958091</v>
      </c>
      <c r="F1440" s="10">
        <f t="shared" si="664"/>
        <v>188.83034525958089</v>
      </c>
      <c r="G1440" s="10">
        <f t="shared" si="665"/>
        <v>0</v>
      </c>
      <c r="H1440" s="10">
        <f t="shared" si="692"/>
        <v>0</v>
      </c>
      <c r="I1440" s="10">
        <f t="shared" si="671"/>
        <v>0</v>
      </c>
      <c r="J1440" s="10">
        <f t="shared" si="672"/>
        <v>0</v>
      </c>
      <c r="K1440" s="10">
        <f t="shared" si="666"/>
        <v>135</v>
      </c>
      <c r="L1440" s="10">
        <f t="shared" si="667"/>
        <v>53.830345259580895</v>
      </c>
      <c r="M1440" s="10">
        <f t="shared" si="683"/>
        <v>0</v>
      </c>
      <c r="N1440" s="10">
        <f t="shared" si="673"/>
        <v>53.830345259580895</v>
      </c>
      <c r="O1440" s="10">
        <f t="shared" si="674"/>
        <v>0</v>
      </c>
      <c r="P1440" s="10">
        <f t="shared" si="668"/>
        <v>90</v>
      </c>
      <c r="Q1440" s="10">
        <f t="shared" si="669"/>
        <v>98.830345259580895</v>
      </c>
      <c r="R1440" s="10">
        <f t="shared" si="684"/>
        <v>0</v>
      </c>
      <c r="S1440" s="10">
        <f t="shared" si="675"/>
        <v>90</v>
      </c>
      <c r="T1440" s="10">
        <f t="shared" si="676"/>
        <v>8.8303452595808949</v>
      </c>
      <c r="U1440" s="10">
        <f t="shared" si="685"/>
        <v>0</v>
      </c>
      <c r="V1440" s="10">
        <f t="shared" si="677"/>
        <v>8.8303452595808949</v>
      </c>
      <c r="W1440" s="10">
        <f t="shared" si="678"/>
        <v>0</v>
      </c>
      <c r="X1440" s="10">
        <f t="shared" si="679"/>
        <v>94.415172629790447</v>
      </c>
      <c r="Y1440" s="10">
        <f t="shared" si="680"/>
        <v>0</v>
      </c>
      <c r="Z1440" s="10">
        <f t="shared" si="686"/>
        <v>0</v>
      </c>
      <c r="AA1440" s="10">
        <f t="shared" si="687"/>
        <v>0</v>
      </c>
      <c r="AB1440" s="10">
        <f t="shared" si="688"/>
        <v>0</v>
      </c>
      <c r="AC1440" s="10">
        <f t="shared" si="681"/>
        <v>67.5</v>
      </c>
      <c r="AD1440" s="10">
        <f t="shared" si="682"/>
        <v>26.915172629790447</v>
      </c>
      <c r="AE1440" s="10">
        <f t="shared" si="689"/>
        <v>0</v>
      </c>
      <c r="AF1440" s="10">
        <f t="shared" si="690"/>
        <v>26.915172629790447</v>
      </c>
      <c r="AG1440" s="10">
        <f t="shared" si="691"/>
        <v>0</v>
      </c>
    </row>
    <row r="1441" spans="1:33" x14ac:dyDescent="0.2">
      <c r="A1441" s="5">
        <v>40238.75</v>
      </c>
      <c r="B1441" s="8">
        <v>188536.57944910933</v>
      </c>
      <c r="C1441" s="9">
        <v>792.38166666666666</v>
      </c>
      <c r="D1441" s="8">
        <f t="shared" si="670"/>
        <v>188.53657944910933</v>
      </c>
      <c r="E1441" s="8">
        <f t="shared" si="663"/>
        <v>236.07947944910933</v>
      </c>
      <c r="F1441" s="10">
        <f t="shared" si="664"/>
        <v>188.53657944910933</v>
      </c>
      <c r="G1441" s="10">
        <f t="shared" si="665"/>
        <v>0</v>
      </c>
      <c r="H1441" s="10">
        <f t="shared" si="692"/>
        <v>0</v>
      </c>
      <c r="I1441" s="10">
        <f t="shared" si="671"/>
        <v>0</v>
      </c>
      <c r="J1441" s="10">
        <f t="shared" si="672"/>
        <v>0</v>
      </c>
      <c r="K1441" s="10">
        <f t="shared" si="666"/>
        <v>135</v>
      </c>
      <c r="L1441" s="10">
        <f t="shared" si="667"/>
        <v>53.536579449109325</v>
      </c>
      <c r="M1441" s="10">
        <f t="shared" si="683"/>
        <v>0</v>
      </c>
      <c r="N1441" s="10">
        <f t="shared" si="673"/>
        <v>53.536579449109325</v>
      </c>
      <c r="O1441" s="10">
        <f t="shared" si="674"/>
        <v>0</v>
      </c>
      <c r="P1441" s="10">
        <f t="shared" si="668"/>
        <v>90</v>
      </c>
      <c r="Q1441" s="10">
        <f t="shared" si="669"/>
        <v>98.536579449109325</v>
      </c>
      <c r="R1441" s="10">
        <f t="shared" si="684"/>
        <v>0</v>
      </c>
      <c r="S1441" s="10">
        <f t="shared" si="675"/>
        <v>90</v>
      </c>
      <c r="T1441" s="10">
        <f t="shared" si="676"/>
        <v>8.5365794491093254</v>
      </c>
      <c r="U1441" s="10">
        <f t="shared" si="685"/>
        <v>0</v>
      </c>
      <c r="V1441" s="10">
        <f t="shared" si="677"/>
        <v>8.5365794491093254</v>
      </c>
      <c r="W1441" s="10">
        <f t="shared" si="678"/>
        <v>0</v>
      </c>
      <c r="X1441" s="10">
        <f t="shared" si="679"/>
        <v>94.268289724554663</v>
      </c>
      <c r="Y1441" s="10">
        <f t="shared" si="680"/>
        <v>0</v>
      </c>
      <c r="Z1441" s="10">
        <f t="shared" si="686"/>
        <v>0</v>
      </c>
      <c r="AA1441" s="10">
        <f t="shared" si="687"/>
        <v>0</v>
      </c>
      <c r="AB1441" s="10">
        <f t="shared" si="688"/>
        <v>0</v>
      </c>
      <c r="AC1441" s="10">
        <f t="shared" si="681"/>
        <v>67.5</v>
      </c>
      <c r="AD1441" s="10">
        <f t="shared" si="682"/>
        <v>26.768289724554663</v>
      </c>
      <c r="AE1441" s="10">
        <f t="shared" si="689"/>
        <v>0</v>
      </c>
      <c r="AF1441" s="10">
        <f t="shared" si="690"/>
        <v>26.768289724554663</v>
      </c>
      <c r="AG1441" s="10">
        <f t="shared" si="691"/>
        <v>0</v>
      </c>
    </row>
    <row r="1442" spans="1:33" x14ac:dyDescent="0.2">
      <c r="A1442" s="5">
        <v>40238.791666666664</v>
      </c>
      <c r="B1442" s="8">
        <v>188911.16909006497</v>
      </c>
      <c r="C1442" s="9">
        <v>789.64666666666665</v>
      </c>
      <c r="D1442" s="8">
        <f t="shared" si="670"/>
        <v>188.91116909006496</v>
      </c>
      <c r="E1442" s="8">
        <f t="shared" si="663"/>
        <v>236.28996909006497</v>
      </c>
      <c r="F1442" s="10">
        <f t="shared" si="664"/>
        <v>188.91116909006496</v>
      </c>
      <c r="G1442" s="10">
        <f t="shared" si="665"/>
        <v>0</v>
      </c>
      <c r="H1442" s="10">
        <f t="shared" si="692"/>
        <v>0</v>
      </c>
      <c r="I1442" s="10">
        <f t="shared" si="671"/>
        <v>0</v>
      </c>
      <c r="J1442" s="10">
        <f t="shared" si="672"/>
        <v>0</v>
      </c>
      <c r="K1442" s="10">
        <f t="shared" si="666"/>
        <v>135</v>
      </c>
      <c r="L1442" s="10">
        <f t="shared" si="667"/>
        <v>53.911169090064959</v>
      </c>
      <c r="M1442" s="10">
        <f t="shared" si="683"/>
        <v>0</v>
      </c>
      <c r="N1442" s="10">
        <f t="shared" si="673"/>
        <v>53.911169090064959</v>
      </c>
      <c r="O1442" s="10">
        <f t="shared" si="674"/>
        <v>0</v>
      </c>
      <c r="P1442" s="10">
        <f t="shared" si="668"/>
        <v>90</v>
      </c>
      <c r="Q1442" s="10">
        <f t="shared" si="669"/>
        <v>98.911169090064959</v>
      </c>
      <c r="R1442" s="10">
        <f t="shared" si="684"/>
        <v>0</v>
      </c>
      <c r="S1442" s="10">
        <f t="shared" si="675"/>
        <v>90</v>
      </c>
      <c r="T1442" s="10">
        <f t="shared" si="676"/>
        <v>8.9111690900649592</v>
      </c>
      <c r="U1442" s="10">
        <f t="shared" si="685"/>
        <v>0</v>
      </c>
      <c r="V1442" s="10">
        <f t="shared" si="677"/>
        <v>8.9111690900649592</v>
      </c>
      <c r="W1442" s="10">
        <f t="shared" si="678"/>
        <v>0</v>
      </c>
      <c r="X1442" s="10">
        <f t="shared" si="679"/>
        <v>94.45558454503248</v>
      </c>
      <c r="Y1442" s="10">
        <f t="shared" si="680"/>
        <v>0</v>
      </c>
      <c r="Z1442" s="10">
        <f t="shared" si="686"/>
        <v>0</v>
      </c>
      <c r="AA1442" s="10">
        <f t="shared" si="687"/>
        <v>0</v>
      </c>
      <c r="AB1442" s="10">
        <f t="shared" si="688"/>
        <v>0</v>
      </c>
      <c r="AC1442" s="10">
        <f t="shared" si="681"/>
        <v>67.5</v>
      </c>
      <c r="AD1442" s="10">
        <f t="shared" si="682"/>
        <v>26.95558454503248</v>
      </c>
      <c r="AE1442" s="10">
        <f t="shared" si="689"/>
        <v>0</v>
      </c>
      <c r="AF1442" s="10">
        <f t="shared" si="690"/>
        <v>26.95558454503248</v>
      </c>
      <c r="AG1442" s="10">
        <f t="shared" si="691"/>
        <v>0</v>
      </c>
    </row>
    <row r="1443" spans="1:33" x14ac:dyDescent="0.2">
      <c r="A1443" s="5">
        <v>40238.833333333336</v>
      </c>
      <c r="B1443" s="8">
        <v>187245.05702428729</v>
      </c>
      <c r="C1443" s="9">
        <v>795.875</v>
      </c>
      <c r="D1443" s="8">
        <f t="shared" si="670"/>
        <v>187.24505702428729</v>
      </c>
      <c r="E1443" s="8">
        <f t="shared" si="663"/>
        <v>234.99755702428729</v>
      </c>
      <c r="F1443" s="10">
        <f t="shared" si="664"/>
        <v>187.24505702428729</v>
      </c>
      <c r="G1443" s="10">
        <f t="shared" si="665"/>
        <v>0</v>
      </c>
      <c r="H1443" s="10">
        <f t="shared" si="692"/>
        <v>0</v>
      </c>
      <c r="I1443" s="10">
        <f t="shared" si="671"/>
        <v>0</v>
      </c>
      <c r="J1443" s="10">
        <f t="shared" si="672"/>
        <v>0</v>
      </c>
      <c r="K1443" s="10">
        <f t="shared" si="666"/>
        <v>135</v>
      </c>
      <c r="L1443" s="10">
        <f t="shared" si="667"/>
        <v>52.245057024287291</v>
      </c>
      <c r="M1443" s="10">
        <f t="shared" si="683"/>
        <v>0</v>
      </c>
      <c r="N1443" s="10">
        <f t="shared" si="673"/>
        <v>52.245057024287291</v>
      </c>
      <c r="O1443" s="10">
        <f t="shared" si="674"/>
        <v>0</v>
      </c>
      <c r="P1443" s="10">
        <f t="shared" si="668"/>
        <v>90</v>
      </c>
      <c r="Q1443" s="10">
        <f t="shared" si="669"/>
        <v>97.245057024287291</v>
      </c>
      <c r="R1443" s="10">
        <f t="shared" si="684"/>
        <v>0</v>
      </c>
      <c r="S1443" s="10">
        <f t="shared" si="675"/>
        <v>90</v>
      </c>
      <c r="T1443" s="10">
        <f t="shared" si="676"/>
        <v>7.2450570242872914</v>
      </c>
      <c r="U1443" s="10">
        <f t="shared" si="685"/>
        <v>0</v>
      </c>
      <c r="V1443" s="10">
        <f t="shared" si="677"/>
        <v>7.2450570242872914</v>
      </c>
      <c r="W1443" s="10">
        <f t="shared" si="678"/>
        <v>0</v>
      </c>
      <c r="X1443" s="10">
        <f t="shared" si="679"/>
        <v>93.622528512143646</v>
      </c>
      <c r="Y1443" s="10">
        <f t="shared" si="680"/>
        <v>0</v>
      </c>
      <c r="Z1443" s="10">
        <f t="shared" si="686"/>
        <v>0</v>
      </c>
      <c r="AA1443" s="10">
        <f t="shared" si="687"/>
        <v>0</v>
      </c>
      <c r="AB1443" s="10">
        <f t="shared" si="688"/>
        <v>0</v>
      </c>
      <c r="AC1443" s="10">
        <f t="shared" si="681"/>
        <v>67.5</v>
      </c>
      <c r="AD1443" s="10">
        <f t="shared" si="682"/>
        <v>26.122528512143646</v>
      </c>
      <c r="AE1443" s="10">
        <f t="shared" si="689"/>
        <v>0</v>
      </c>
      <c r="AF1443" s="10">
        <f t="shared" si="690"/>
        <v>26.122528512143646</v>
      </c>
      <c r="AG1443" s="10">
        <f t="shared" si="691"/>
        <v>0</v>
      </c>
    </row>
    <row r="1444" spans="1:33" x14ac:dyDescent="0.2">
      <c r="A1444" s="5">
        <v>40238.875</v>
      </c>
      <c r="B1444" s="8">
        <v>186829.3700706469</v>
      </c>
      <c r="C1444" s="9">
        <v>799.25333333333333</v>
      </c>
      <c r="D1444" s="8">
        <f t="shared" si="670"/>
        <v>186.82937007064689</v>
      </c>
      <c r="E1444" s="8">
        <f t="shared" si="663"/>
        <v>234.78457007064688</v>
      </c>
      <c r="F1444" s="10">
        <f t="shared" si="664"/>
        <v>186.82937007064689</v>
      </c>
      <c r="G1444" s="10">
        <f t="shared" si="665"/>
        <v>0</v>
      </c>
      <c r="H1444" s="10">
        <f t="shared" si="692"/>
        <v>0</v>
      </c>
      <c r="I1444" s="10">
        <f t="shared" si="671"/>
        <v>0</v>
      </c>
      <c r="J1444" s="10">
        <f t="shared" si="672"/>
        <v>0</v>
      </c>
      <c r="K1444" s="10">
        <f t="shared" si="666"/>
        <v>135</v>
      </c>
      <c r="L1444" s="10">
        <f t="shared" si="667"/>
        <v>51.829370070646888</v>
      </c>
      <c r="M1444" s="10">
        <f t="shared" si="683"/>
        <v>0</v>
      </c>
      <c r="N1444" s="10">
        <f t="shared" si="673"/>
        <v>51.829370070646888</v>
      </c>
      <c r="O1444" s="10">
        <f t="shared" si="674"/>
        <v>0</v>
      </c>
      <c r="P1444" s="10">
        <f t="shared" si="668"/>
        <v>90</v>
      </c>
      <c r="Q1444" s="10">
        <f t="shared" si="669"/>
        <v>96.829370070646888</v>
      </c>
      <c r="R1444" s="10">
        <f t="shared" si="684"/>
        <v>0</v>
      </c>
      <c r="S1444" s="10">
        <f t="shared" si="675"/>
        <v>90</v>
      </c>
      <c r="T1444" s="10">
        <f t="shared" si="676"/>
        <v>6.8293700706468883</v>
      </c>
      <c r="U1444" s="10">
        <f t="shared" si="685"/>
        <v>0</v>
      </c>
      <c r="V1444" s="10">
        <f t="shared" si="677"/>
        <v>6.8293700706468883</v>
      </c>
      <c r="W1444" s="10">
        <f t="shared" si="678"/>
        <v>0</v>
      </c>
      <c r="X1444" s="10">
        <f t="shared" si="679"/>
        <v>93.414685035323444</v>
      </c>
      <c r="Y1444" s="10">
        <f t="shared" si="680"/>
        <v>0</v>
      </c>
      <c r="Z1444" s="10">
        <f t="shared" si="686"/>
        <v>0</v>
      </c>
      <c r="AA1444" s="10">
        <f t="shared" si="687"/>
        <v>0</v>
      </c>
      <c r="AB1444" s="10">
        <f t="shared" si="688"/>
        <v>0</v>
      </c>
      <c r="AC1444" s="10">
        <f t="shared" si="681"/>
        <v>67.5</v>
      </c>
      <c r="AD1444" s="10">
        <f t="shared" si="682"/>
        <v>25.914685035323444</v>
      </c>
      <c r="AE1444" s="10">
        <f t="shared" si="689"/>
        <v>0</v>
      </c>
      <c r="AF1444" s="10">
        <f t="shared" si="690"/>
        <v>25.914685035323444</v>
      </c>
      <c r="AG1444" s="10">
        <f t="shared" si="691"/>
        <v>0</v>
      </c>
    </row>
    <row r="1445" spans="1:33" x14ac:dyDescent="0.2">
      <c r="A1445" s="5">
        <v>40238.916666666664</v>
      </c>
      <c r="B1445" s="8">
        <v>187757.68124129428</v>
      </c>
      <c r="C1445" s="9">
        <v>797.30666666666673</v>
      </c>
      <c r="D1445" s="8">
        <f t="shared" si="670"/>
        <v>187.75768124129428</v>
      </c>
      <c r="E1445" s="8">
        <f t="shared" si="663"/>
        <v>235.59608124129429</v>
      </c>
      <c r="F1445" s="10">
        <f t="shared" si="664"/>
        <v>187.75768124129428</v>
      </c>
      <c r="G1445" s="10">
        <f t="shared" si="665"/>
        <v>0</v>
      </c>
      <c r="H1445" s="10">
        <f t="shared" si="692"/>
        <v>0</v>
      </c>
      <c r="I1445" s="10">
        <f t="shared" si="671"/>
        <v>0</v>
      </c>
      <c r="J1445" s="10">
        <f t="shared" si="672"/>
        <v>0</v>
      </c>
      <c r="K1445" s="10">
        <f t="shared" si="666"/>
        <v>135</v>
      </c>
      <c r="L1445" s="10">
        <f t="shared" si="667"/>
        <v>52.757681241294279</v>
      </c>
      <c r="M1445" s="10">
        <f t="shared" si="683"/>
        <v>0</v>
      </c>
      <c r="N1445" s="10">
        <f t="shared" si="673"/>
        <v>52.757681241294279</v>
      </c>
      <c r="O1445" s="10">
        <f t="shared" si="674"/>
        <v>0</v>
      </c>
      <c r="P1445" s="10">
        <f t="shared" si="668"/>
        <v>90</v>
      </c>
      <c r="Q1445" s="10">
        <f t="shared" si="669"/>
        <v>97.757681241294279</v>
      </c>
      <c r="R1445" s="10">
        <f t="shared" si="684"/>
        <v>0</v>
      </c>
      <c r="S1445" s="10">
        <f t="shared" si="675"/>
        <v>90</v>
      </c>
      <c r="T1445" s="10">
        <f t="shared" si="676"/>
        <v>7.7576812412942786</v>
      </c>
      <c r="U1445" s="10">
        <f t="shared" si="685"/>
        <v>0</v>
      </c>
      <c r="V1445" s="10">
        <f t="shared" si="677"/>
        <v>7.7576812412942786</v>
      </c>
      <c r="W1445" s="10">
        <f t="shared" si="678"/>
        <v>0</v>
      </c>
      <c r="X1445" s="10">
        <f t="shared" si="679"/>
        <v>93.878840620647139</v>
      </c>
      <c r="Y1445" s="10">
        <f t="shared" si="680"/>
        <v>0</v>
      </c>
      <c r="Z1445" s="10">
        <f t="shared" si="686"/>
        <v>0</v>
      </c>
      <c r="AA1445" s="10">
        <f t="shared" si="687"/>
        <v>0</v>
      </c>
      <c r="AB1445" s="10">
        <f t="shared" si="688"/>
        <v>0</v>
      </c>
      <c r="AC1445" s="10">
        <f t="shared" si="681"/>
        <v>67.5</v>
      </c>
      <c r="AD1445" s="10">
        <f t="shared" si="682"/>
        <v>26.378840620647139</v>
      </c>
      <c r="AE1445" s="10">
        <f t="shared" si="689"/>
        <v>0</v>
      </c>
      <c r="AF1445" s="10">
        <f t="shared" si="690"/>
        <v>26.378840620647139</v>
      </c>
      <c r="AG1445" s="10">
        <f t="shared" si="691"/>
        <v>0</v>
      </c>
    </row>
    <row r="1446" spans="1:33" x14ac:dyDescent="0.2">
      <c r="A1446" s="5">
        <v>40238.958333333336</v>
      </c>
      <c r="B1446" s="8">
        <v>196641.22924492753</v>
      </c>
      <c r="C1446" s="9">
        <v>772.7983333333334</v>
      </c>
      <c r="D1446" s="8">
        <f t="shared" si="670"/>
        <v>196.64122924492753</v>
      </c>
      <c r="E1446" s="8">
        <f t="shared" si="663"/>
        <v>243.00912924492752</v>
      </c>
      <c r="F1446" s="10">
        <f t="shared" si="664"/>
        <v>196.64122924492753</v>
      </c>
      <c r="G1446" s="10">
        <f t="shared" si="665"/>
        <v>0</v>
      </c>
      <c r="H1446" s="10">
        <f t="shared" si="692"/>
        <v>0</v>
      </c>
      <c r="I1446" s="10">
        <f t="shared" si="671"/>
        <v>0</v>
      </c>
      <c r="J1446" s="10">
        <f t="shared" si="672"/>
        <v>0</v>
      </c>
      <c r="K1446" s="10">
        <f t="shared" si="666"/>
        <v>135</v>
      </c>
      <c r="L1446" s="10">
        <f t="shared" si="667"/>
        <v>61.64122924492753</v>
      </c>
      <c r="M1446" s="10">
        <f t="shared" si="683"/>
        <v>0</v>
      </c>
      <c r="N1446" s="10">
        <f t="shared" si="673"/>
        <v>61.64122924492753</v>
      </c>
      <c r="O1446" s="10">
        <f t="shared" si="674"/>
        <v>0</v>
      </c>
      <c r="P1446" s="10">
        <f t="shared" si="668"/>
        <v>90</v>
      </c>
      <c r="Q1446" s="10">
        <f t="shared" si="669"/>
        <v>106.64122924492753</v>
      </c>
      <c r="R1446" s="10">
        <f t="shared" si="684"/>
        <v>0</v>
      </c>
      <c r="S1446" s="10">
        <f t="shared" si="675"/>
        <v>90</v>
      </c>
      <c r="T1446" s="10">
        <f t="shared" si="676"/>
        <v>16.64122924492753</v>
      </c>
      <c r="U1446" s="10">
        <f t="shared" si="685"/>
        <v>0</v>
      </c>
      <c r="V1446" s="10">
        <f t="shared" si="677"/>
        <v>16.64122924492753</v>
      </c>
      <c r="W1446" s="10">
        <f t="shared" si="678"/>
        <v>0</v>
      </c>
      <c r="X1446" s="10">
        <f t="shared" si="679"/>
        <v>98.320614622463765</v>
      </c>
      <c r="Y1446" s="10">
        <f t="shared" si="680"/>
        <v>0</v>
      </c>
      <c r="Z1446" s="10">
        <f t="shared" si="686"/>
        <v>0</v>
      </c>
      <c r="AA1446" s="10">
        <f t="shared" si="687"/>
        <v>0</v>
      </c>
      <c r="AB1446" s="10">
        <f t="shared" si="688"/>
        <v>0</v>
      </c>
      <c r="AC1446" s="10">
        <f t="shared" si="681"/>
        <v>67.5</v>
      </c>
      <c r="AD1446" s="10">
        <f t="shared" si="682"/>
        <v>30.820614622463765</v>
      </c>
      <c r="AE1446" s="10">
        <f t="shared" si="689"/>
        <v>0</v>
      </c>
      <c r="AF1446" s="10">
        <f t="shared" si="690"/>
        <v>30.820614622463765</v>
      </c>
      <c r="AG1446" s="10">
        <f t="shared" si="691"/>
        <v>0</v>
      </c>
    </row>
    <row r="1447" spans="1:33" x14ac:dyDescent="0.2">
      <c r="A1447" s="5">
        <v>40239</v>
      </c>
      <c r="B1447" s="8">
        <v>220931.78960267463</v>
      </c>
      <c r="C1447" s="9">
        <v>767.80333333333328</v>
      </c>
      <c r="D1447" s="8">
        <f t="shared" si="670"/>
        <v>220.93178960267463</v>
      </c>
      <c r="E1447" s="8">
        <f t="shared" si="663"/>
        <v>266.99998960267465</v>
      </c>
      <c r="F1447" s="10">
        <f t="shared" si="664"/>
        <v>220.93178960267463</v>
      </c>
      <c r="G1447" s="10">
        <f t="shared" si="665"/>
        <v>0</v>
      </c>
      <c r="H1447" s="10">
        <f t="shared" si="692"/>
        <v>0</v>
      </c>
      <c r="I1447" s="10">
        <f t="shared" si="671"/>
        <v>0</v>
      </c>
      <c r="J1447" s="10">
        <f t="shared" si="672"/>
        <v>0</v>
      </c>
      <c r="K1447" s="10">
        <f t="shared" si="666"/>
        <v>135</v>
      </c>
      <c r="L1447" s="10">
        <f t="shared" si="667"/>
        <v>85.931789602674627</v>
      </c>
      <c r="M1447" s="10">
        <f t="shared" si="683"/>
        <v>0</v>
      </c>
      <c r="N1447" s="10">
        <f t="shared" si="673"/>
        <v>85.931789602674627</v>
      </c>
      <c r="O1447" s="10">
        <f t="shared" si="674"/>
        <v>0</v>
      </c>
      <c r="P1447" s="10">
        <f t="shared" si="668"/>
        <v>90</v>
      </c>
      <c r="Q1447" s="10">
        <f t="shared" si="669"/>
        <v>130.93178960267463</v>
      </c>
      <c r="R1447" s="10">
        <f t="shared" si="684"/>
        <v>0</v>
      </c>
      <c r="S1447" s="10">
        <f t="shared" si="675"/>
        <v>90</v>
      </c>
      <c r="T1447" s="10">
        <f t="shared" si="676"/>
        <v>40.931789602674627</v>
      </c>
      <c r="U1447" s="10">
        <f t="shared" si="685"/>
        <v>0</v>
      </c>
      <c r="V1447" s="10">
        <f t="shared" si="677"/>
        <v>40.931789602674627</v>
      </c>
      <c r="W1447" s="10">
        <f t="shared" si="678"/>
        <v>0</v>
      </c>
      <c r="X1447" s="10">
        <f t="shared" si="679"/>
        <v>110.46589480133731</v>
      </c>
      <c r="Y1447" s="10">
        <f t="shared" si="680"/>
        <v>0</v>
      </c>
      <c r="Z1447" s="10">
        <f t="shared" si="686"/>
        <v>0</v>
      </c>
      <c r="AA1447" s="10">
        <f t="shared" si="687"/>
        <v>0</v>
      </c>
      <c r="AB1447" s="10">
        <f t="shared" si="688"/>
        <v>0</v>
      </c>
      <c r="AC1447" s="10">
        <f t="shared" si="681"/>
        <v>67.5</v>
      </c>
      <c r="AD1447" s="10">
        <f t="shared" si="682"/>
        <v>42.965894801337313</v>
      </c>
      <c r="AE1447" s="10">
        <f t="shared" si="689"/>
        <v>0</v>
      </c>
      <c r="AF1447" s="10">
        <f t="shared" si="690"/>
        <v>42.965894801337313</v>
      </c>
      <c r="AG1447" s="10">
        <f t="shared" si="691"/>
        <v>0</v>
      </c>
    </row>
    <row r="1448" spans="1:33" x14ac:dyDescent="0.2">
      <c r="A1448" s="5">
        <v>40239.041666666664</v>
      </c>
      <c r="B1448" s="8">
        <v>218609.6817041164</v>
      </c>
      <c r="C1448" s="9">
        <v>766.11</v>
      </c>
      <c r="D1448" s="8">
        <f t="shared" si="670"/>
        <v>218.60968170411641</v>
      </c>
      <c r="E1448" s="8">
        <f t="shared" si="663"/>
        <v>264.57628170411641</v>
      </c>
      <c r="F1448" s="10">
        <f t="shared" si="664"/>
        <v>218.60968170411641</v>
      </c>
      <c r="G1448" s="10">
        <f t="shared" si="665"/>
        <v>0</v>
      </c>
      <c r="H1448" s="10">
        <f t="shared" si="692"/>
        <v>0</v>
      </c>
      <c r="I1448" s="10">
        <f t="shared" si="671"/>
        <v>0</v>
      </c>
      <c r="J1448" s="10">
        <f t="shared" si="672"/>
        <v>0</v>
      </c>
      <c r="K1448" s="10">
        <f t="shared" si="666"/>
        <v>135</v>
      </c>
      <c r="L1448" s="10">
        <f t="shared" si="667"/>
        <v>83.609681704116412</v>
      </c>
      <c r="M1448" s="10">
        <f t="shared" si="683"/>
        <v>0</v>
      </c>
      <c r="N1448" s="10">
        <f t="shared" si="673"/>
        <v>83.609681704116412</v>
      </c>
      <c r="O1448" s="10">
        <f t="shared" si="674"/>
        <v>0</v>
      </c>
      <c r="P1448" s="10">
        <f t="shared" si="668"/>
        <v>90</v>
      </c>
      <c r="Q1448" s="10">
        <f t="shared" si="669"/>
        <v>128.60968170411641</v>
      </c>
      <c r="R1448" s="10">
        <f t="shared" si="684"/>
        <v>0</v>
      </c>
      <c r="S1448" s="10">
        <f t="shared" si="675"/>
        <v>90</v>
      </c>
      <c r="T1448" s="10">
        <f t="shared" si="676"/>
        <v>38.609681704116412</v>
      </c>
      <c r="U1448" s="10">
        <f t="shared" si="685"/>
        <v>0</v>
      </c>
      <c r="V1448" s="10">
        <f t="shared" si="677"/>
        <v>38.609681704116412</v>
      </c>
      <c r="W1448" s="10">
        <f t="shared" si="678"/>
        <v>0</v>
      </c>
      <c r="X1448" s="10">
        <f t="shared" si="679"/>
        <v>109.30484085205821</v>
      </c>
      <c r="Y1448" s="10">
        <f t="shared" si="680"/>
        <v>0</v>
      </c>
      <c r="Z1448" s="10">
        <f t="shared" si="686"/>
        <v>0</v>
      </c>
      <c r="AA1448" s="10">
        <f t="shared" si="687"/>
        <v>0</v>
      </c>
      <c r="AB1448" s="10">
        <f t="shared" si="688"/>
        <v>0</v>
      </c>
      <c r="AC1448" s="10">
        <f t="shared" si="681"/>
        <v>67.5</v>
      </c>
      <c r="AD1448" s="10">
        <f t="shared" si="682"/>
        <v>41.804840852058206</v>
      </c>
      <c r="AE1448" s="10">
        <f t="shared" si="689"/>
        <v>0</v>
      </c>
      <c r="AF1448" s="10">
        <f t="shared" si="690"/>
        <v>41.804840852058206</v>
      </c>
      <c r="AG1448" s="10">
        <f t="shared" si="691"/>
        <v>0</v>
      </c>
    </row>
    <row r="1449" spans="1:33" x14ac:dyDescent="0.2">
      <c r="A1449" s="5">
        <v>40239.083333333336</v>
      </c>
      <c r="B1449" s="8">
        <v>213254.11724931214</v>
      </c>
      <c r="C1449" s="9">
        <v>761.96166666666659</v>
      </c>
      <c r="D1449" s="8">
        <f t="shared" si="670"/>
        <v>213.25411724931215</v>
      </c>
      <c r="E1449" s="8">
        <f t="shared" si="663"/>
        <v>258.97181724931215</v>
      </c>
      <c r="F1449" s="10">
        <f t="shared" si="664"/>
        <v>213.25411724931215</v>
      </c>
      <c r="G1449" s="10">
        <f t="shared" si="665"/>
        <v>0</v>
      </c>
      <c r="H1449" s="10">
        <f t="shared" si="692"/>
        <v>0</v>
      </c>
      <c r="I1449" s="10">
        <f t="shared" si="671"/>
        <v>0</v>
      </c>
      <c r="J1449" s="10">
        <f t="shared" si="672"/>
        <v>0</v>
      </c>
      <c r="K1449" s="10">
        <f t="shared" si="666"/>
        <v>135</v>
      </c>
      <c r="L1449" s="10">
        <f t="shared" si="667"/>
        <v>78.254117249312145</v>
      </c>
      <c r="M1449" s="10">
        <f t="shared" si="683"/>
        <v>0</v>
      </c>
      <c r="N1449" s="10">
        <f t="shared" si="673"/>
        <v>78.254117249312145</v>
      </c>
      <c r="O1449" s="10">
        <f t="shared" si="674"/>
        <v>0</v>
      </c>
      <c r="P1449" s="10">
        <f t="shared" si="668"/>
        <v>90</v>
      </c>
      <c r="Q1449" s="10">
        <f t="shared" si="669"/>
        <v>123.25411724931215</v>
      </c>
      <c r="R1449" s="10">
        <f t="shared" si="684"/>
        <v>0</v>
      </c>
      <c r="S1449" s="10">
        <f t="shared" si="675"/>
        <v>90</v>
      </c>
      <c r="T1449" s="10">
        <f t="shared" si="676"/>
        <v>33.254117249312145</v>
      </c>
      <c r="U1449" s="10">
        <f t="shared" si="685"/>
        <v>0</v>
      </c>
      <c r="V1449" s="10">
        <f t="shared" si="677"/>
        <v>33.254117249312145</v>
      </c>
      <c r="W1449" s="10">
        <f t="shared" si="678"/>
        <v>0</v>
      </c>
      <c r="X1449" s="10">
        <f t="shared" si="679"/>
        <v>106.62705862465607</v>
      </c>
      <c r="Y1449" s="10">
        <f t="shared" si="680"/>
        <v>0</v>
      </c>
      <c r="Z1449" s="10">
        <f t="shared" si="686"/>
        <v>0</v>
      </c>
      <c r="AA1449" s="10">
        <f t="shared" si="687"/>
        <v>0</v>
      </c>
      <c r="AB1449" s="10">
        <f t="shared" si="688"/>
        <v>0</v>
      </c>
      <c r="AC1449" s="10">
        <f t="shared" si="681"/>
        <v>67.5</v>
      </c>
      <c r="AD1449" s="10">
        <f t="shared" si="682"/>
        <v>39.127058624656073</v>
      </c>
      <c r="AE1449" s="10">
        <f t="shared" si="689"/>
        <v>0</v>
      </c>
      <c r="AF1449" s="10">
        <f t="shared" si="690"/>
        <v>39.127058624656073</v>
      </c>
      <c r="AG1449" s="10">
        <f t="shared" si="691"/>
        <v>0</v>
      </c>
    </row>
    <row r="1450" spans="1:33" x14ac:dyDescent="0.2">
      <c r="A1450" s="5">
        <v>40239.125</v>
      </c>
      <c r="B1450" s="8">
        <v>199824.52039172821</v>
      </c>
      <c r="C1450" s="9">
        <v>779.91666666666663</v>
      </c>
      <c r="D1450" s="8">
        <f t="shared" si="670"/>
        <v>199.82452039172821</v>
      </c>
      <c r="E1450" s="8">
        <f t="shared" si="663"/>
        <v>246.6195203917282</v>
      </c>
      <c r="F1450" s="10">
        <f t="shared" si="664"/>
        <v>199.82452039172821</v>
      </c>
      <c r="G1450" s="10">
        <f t="shared" si="665"/>
        <v>0</v>
      </c>
      <c r="H1450" s="10">
        <f t="shared" si="692"/>
        <v>0</v>
      </c>
      <c r="I1450" s="10">
        <f t="shared" si="671"/>
        <v>0</v>
      </c>
      <c r="J1450" s="10">
        <f t="shared" si="672"/>
        <v>0</v>
      </c>
      <c r="K1450" s="10">
        <f t="shared" si="666"/>
        <v>135</v>
      </c>
      <c r="L1450" s="10">
        <f t="shared" si="667"/>
        <v>64.824520391728214</v>
      </c>
      <c r="M1450" s="10">
        <f t="shared" si="683"/>
        <v>0</v>
      </c>
      <c r="N1450" s="10">
        <f t="shared" si="673"/>
        <v>64.824520391728214</v>
      </c>
      <c r="O1450" s="10">
        <f t="shared" si="674"/>
        <v>0</v>
      </c>
      <c r="P1450" s="10">
        <f t="shared" si="668"/>
        <v>90</v>
      </c>
      <c r="Q1450" s="10">
        <f t="shared" si="669"/>
        <v>109.82452039172821</v>
      </c>
      <c r="R1450" s="10">
        <f t="shared" si="684"/>
        <v>0</v>
      </c>
      <c r="S1450" s="10">
        <f t="shared" si="675"/>
        <v>90</v>
      </c>
      <c r="T1450" s="10">
        <f t="shared" si="676"/>
        <v>19.824520391728214</v>
      </c>
      <c r="U1450" s="10">
        <f t="shared" si="685"/>
        <v>0</v>
      </c>
      <c r="V1450" s="10">
        <f t="shared" si="677"/>
        <v>19.824520391728214</v>
      </c>
      <c r="W1450" s="10">
        <f t="shared" si="678"/>
        <v>0</v>
      </c>
      <c r="X1450" s="10">
        <f t="shared" si="679"/>
        <v>99.912260195864107</v>
      </c>
      <c r="Y1450" s="10">
        <f t="shared" si="680"/>
        <v>0</v>
      </c>
      <c r="Z1450" s="10">
        <f t="shared" si="686"/>
        <v>0</v>
      </c>
      <c r="AA1450" s="10">
        <f t="shared" si="687"/>
        <v>0</v>
      </c>
      <c r="AB1450" s="10">
        <f t="shared" si="688"/>
        <v>0</v>
      </c>
      <c r="AC1450" s="10">
        <f t="shared" si="681"/>
        <v>67.5</v>
      </c>
      <c r="AD1450" s="10">
        <f t="shared" si="682"/>
        <v>32.412260195864107</v>
      </c>
      <c r="AE1450" s="10">
        <f t="shared" si="689"/>
        <v>0</v>
      </c>
      <c r="AF1450" s="10">
        <f t="shared" si="690"/>
        <v>32.412260195864107</v>
      </c>
      <c r="AG1450" s="10">
        <f t="shared" si="691"/>
        <v>0</v>
      </c>
    </row>
    <row r="1451" spans="1:33" x14ac:dyDescent="0.2">
      <c r="A1451" s="5">
        <v>40239.166666666664</v>
      </c>
      <c r="B1451" s="8">
        <v>216254.04907328193</v>
      </c>
      <c r="C1451" s="9">
        <v>767.0483333333334</v>
      </c>
      <c r="D1451" s="8">
        <f t="shared" si="670"/>
        <v>216.25404907328192</v>
      </c>
      <c r="E1451" s="8">
        <f t="shared" si="663"/>
        <v>262.27694907328191</v>
      </c>
      <c r="F1451" s="10">
        <f t="shared" si="664"/>
        <v>216.25404907328192</v>
      </c>
      <c r="G1451" s="10">
        <f t="shared" si="665"/>
        <v>0</v>
      </c>
      <c r="H1451" s="10">
        <f t="shared" si="692"/>
        <v>0</v>
      </c>
      <c r="I1451" s="10">
        <f t="shared" si="671"/>
        <v>0</v>
      </c>
      <c r="J1451" s="10">
        <f t="shared" si="672"/>
        <v>0</v>
      </c>
      <c r="K1451" s="10">
        <f t="shared" si="666"/>
        <v>135</v>
      </c>
      <c r="L1451" s="10">
        <f t="shared" si="667"/>
        <v>81.254049073281919</v>
      </c>
      <c r="M1451" s="10">
        <f t="shared" si="683"/>
        <v>0</v>
      </c>
      <c r="N1451" s="10">
        <f t="shared" si="673"/>
        <v>81.254049073281919</v>
      </c>
      <c r="O1451" s="10">
        <f t="shared" si="674"/>
        <v>0</v>
      </c>
      <c r="P1451" s="10">
        <f t="shared" si="668"/>
        <v>90</v>
      </c>
      <c r="Q1451" s="10">
        <f t="shared" si="669"/>
        <v>126.25404907328192</v>
      </c>
      <c r="R1451" s="10">
        <f t="shared" si="684"/>
        <v>0</v>
      </c>
      <c r="S1451" s="10">
        <f t="shared" si="675"/>
        <v>90</v>
      </c>
      <c r="T1451" s="10">
        <f t="shared" si="676"/>
        <v>36.254049073281919</v>
      </c>
      <c r="U1451" s="10">
        <f t="shared" si="685"/>
        <v>0</v>
      </c>
      <c r="V1451" s="10">
        <f t="shared" si="677"/>
        <v>36.254049073281919</v>
      </c>
      <c r="W1451" s="10">
        <f t="shared" si="678"/>
        <v>0</v>
      </c>
      <c r="X1451" s="10">
        <f t="shared" si="679"/>
        <v>108.12702453664096</v>
      </c>
      <c r="Y1451" s="10">
        <f t="shared" si="680"/>
        <v>0</v>
      </c>
      <c r="Z1451" s="10">
        <f t="shared" si="686"/>
        <v>0</v>
      </c>
      <c r="AA1451" s="10">
        <f t="shared" si="687"/>
        <v>0</v>
      </c>
      <c r="AB1451" s="10">
        <f t="shared" si="688"/>
        <v>0</v>
      </c>
      <c r="AC1451" s="10">
        <f t="shared" si="681"/>
        <v>67.5</v>
      </c>
      <c r="AD1451" s="10">
        <f t="shared" si="682"/>
        <v>40.62702453664096</v>
      </c>
      <c r="AE1451" s="10">
        <f t="shared" si="689"/>
        <v>0</v>
      </c>
      <c r="AF1451" s="10">
        <f t="shared" si="690"/>
        <v>40.62702453664096</v>
      </c>
      <c r="AG1451" s="10">
        <f t="shared" si="691"/>
        <v>0</v>
      </c>
    </row>
    <row r="1452" spans="1:33" x14ac:dyDescent="0.2">
      <c r="A1452" s="5">
        <v>40239.208333333336</v>
      </c>
      <c r="B1452" s="8">
        <v>235141.71498037229</v>
      </c>
      <c r="C1452" s="9">
        <v>684.4666666666667</v>
      </c>
      <c r="D1452" s="8">
        <f t="shared" si="670"/>
        <v>235.14171498037229</v>
      </c>
      <c r="E1452" s="8">
        <f t="shared" si="663"/>
        <v>276.20971498037227</v>
      </c>
      <c r="F1452" s="10">
        <f t="shared" si="664"/>
        <v>235.14171498037229</v>
      </c>
      <c r="G1452" s="10">
        <f t="shared" si="665"/>
        <v>0</v>
      </c>
      <c r="H1452" s="10">
        <f t="shared" si="692"/>
        <v>0</v>
      </c>
      <c r="I1452" s="10">
        <f t="shared" si="671"/>
        <v>0</v>
      </c>
      <c r="J1452" s="10">
        <f t="shared" si="672"/>
        <v>0</v>
      </c>
      <c r="K1452" s="10">
        <f t="shared" si="666"/>
        <v>135</v>
      </c>
      <c r="L1452" s="10">
        <f t="shared" si="667"/>
        <v>100.14171498037229</v>
      </c>
      <c r="M1452" s="10">
        <f t="shared" si="683"/>
        <v>0</v>
      </c>
      <c r="N1452" s="10">
        <f t="shared" si="673"/>
        <v>100.14171498037229</v>
      </c>
      <c r="O1452" s="10">
        <f t="shared" si="674"/>
        <v>0</v>
      </c>
      <c r="P1452" s="10">
        <f t="shared" si="668"/>
        <v>90</v>
      </c>
      <c r="Q1452" s="10">
        <f t="shared" si="669"/>
        <v>145.14171498037229</v>
      </c>
      <c r="R1452" s="10">
        <f t="shared" si="684"/>
        <v>0</v>
      </c>
      <c r="S1452" s="10">
        <f t="shared" si="675"/>
        <v>90</v>
      </c>
      <c r="T1452" s="10">
        <f t="shared" si="676"/>
        <v>55.141714980372285</v>
      </c>
      <c r="U1452" s="10">
        <f t="shared" si="685"/>
        <v>0</v>
      </c>
      <c r="V1452" s="10">
        <f t="shared" si="677"/>
        <v>55.141714980372285</v>
      </c>
      <c r="W1452" s="10">
        <f t="shared" si="678"/>
        <v>0</v>
      </c>
      <c r="X1452" s="10">
        <f t="shared" si="679"/>
        <v>117.57085749018614</v>
      </c>
      <c r="Y1452" s="10">
        <f t="shared" si="680"/>
        <v>0</v>
      </c>
      <c r="Z1452" s="10">
        <f t="shared" si="686"/>
        <v>0</v>
      </c>
      <c r="AA1452" s="10">
        <f t="shared" si="687"/>
        <v>0</v>
      </c>
      <c r="AB1452" s="10">
        <f t="shared" si="688"/>
        <v>0</v>
      </c>
      <c r="AC1452" s="10">
        <f t="shared" si="681"/>
        <v>67.5</v>
      </c>
      <c r="AD1452" s="10">
        <f t="shared" si="682"/>
        <v>50.070857490186143</v>
      </c>
      <c r="AE1452" s="10">
        <f t="shared" si="689"/>
        <v>0</v>
      </c>
      <c r="AF1452" s="10">
        <f t="shared" si="690"/>
        <v>50.070857490186143</v>
      </c>
      <c r="AG1452" s="10">
        <f t="shared" si="691"/>
        <v>0</v>
      </c>
    </row>
    <row r="1453" spans="1:33" x14ac:dyDescent="0.2">
      <c r="A1453" s="5">
        <v>40239.25</v>
      </c>
      <c r="B1453" s="8">
        <v>170305.74716047352</v>
      </c>
      <c r="C1453" s="9">
        <v>779.875</v>
      </c>
      <c r="D1453" s="8">
        <f t="shared" si="670"/>
        <v>170.30574716047352</v>
      </c>
      <c r="E1453" s="8">
        <f t="shared" si="663"/>
        <v>217.09824716047351</v>
      </c>
      <c r="F1453" s="10">
        <f t="shared" si="664"/>
        <v>170.30574716047352</v>
      </c>
      <c r="G1453" s="10">
        <f t="shared" si="665"/>
        <v>0</v>
      </c>
      <c r="H1453" s="10">
        <f t="shared" si="692"/>
        <v>0</v>
      </c>
      <c r="I1453" s="10">
        <f t="shared" si="671"/>
        <v>0</v>
      </c>
      <c r="J1453" s="10">
        <f t="shared" si="672"/>
        <v>0</v>
      </c>
      <c r="K1453" s="10">
        <f t="shared" si="666"/>
        <v>135</v>
      </c>
      <c r="L1453" s="10">
        <f t="shared" si="667"/>
        <v>35.305747160473516</v>
      </c>
      <c r="M1453" s="10">
        <f t="shared" si="683"/>
        <v>0</v>
      </c>
      <c r="N1453" s="10">
        <f t="shared" si="673"/>
        <v>35.305747160473516</v>
      </c>
      <c r="O1453" s="10">
        <f t="shared" si="674"/>
        <v>0</v>
      </c>
      <c r="P1453" s="10">
        <f t="shared" si="668"/>
        <v>90</v>
      </c>
      <c r="Q1453" s="10">
        <f t="shared" si="669"/>
        <v>80.305747160473516</v>
      </c>
      <c r="R1453" s="10">
        <f t="shared" si="684"/>
        <v>0</v>
      </c>
      <c r="S1453" s="10">
        <f t="shared" si="675"/>
        <v>80.305747160473516</v>
      </c>
      <c r="T1453" s="10">
        <f t="shared" si="676"/>
        <v>0</v>
      </c>
      <c r="U1453" s="10">
        <f t="shared" si="685"/>
        <v>0</v>
      </c>
      <c r="V1453" s="10">
        <f t="shared" si="677"/>
        <v>0</v>
      </c>
      <c r="W1453" s="10">
        <f t="shared" si="678"/>
        <v>0</v>
      </c>
      <c r="X1453" s="10">
        <f t="shared" si="679"/>
        <v>85.152873580236758</v>
      </c>
      <c r="Y1453" s="10">
        <f t="shared" si="680"/>
        <v>0</v>
      </c>
      <c r="Z1453" s="10">
        <f t="shared" si="686"/>
        <v>0</v>
      </c>
      <c r="AA1453" s="10">
        <f t="shared" si="687"/>
        <v>0</v>
      </c>
      <c r="AB1453" s="10">
        <f t="shared" si="688"/>
        <v>0</v>
      </c>
      <c r="AC1453" s="10">
        <f t="shared" si="681"/>
        <v>67.5</v>
      </c>
      <c r="AD1453" s="10">
        <f t="shared" si="682"/>
        <v>17.652873580236758</v>
      </c>
      <c r="AE1453" s="10">
        <f t="shared" si="689"/>
        <v>0</v>
      </c>
      <c r="AF1453" s="10">
        <f t="shared" si="690"/>
        <v>17.652873580236758</v>
      </c>
      <c r="AG1453" s="10">
        <f t="shared" si="691"/>
        <v>0</v>
      </c>
    </row>
    <row r="1454" spans="1:33" x14ac:dyDescent="0.2">
      <c r="A1454" s="5">
        <v>40239.291666666664</v>
      </c>
      <c r="B1454" s="8">
        <v>163456.79285123319</v>
      </c>
      <c r="C1454" s="9">
        <v>777.99333333333334</v>
      </c>
      <c r="D1454" s="8">
        <f t="shared" si="670"/>
        <v>163.45679285123319</v>
      </c>
      <c r="E1454" s="8">
        <f t="shared" si="663"/>
        <v>210.13639285123318</v>
      </c>
      <c r="F1454" s="10">
        <f t="shared" si="664"/>
        <v>163.45679285123319</v>
      </c>
      <c r="G1454" s="10">
        <f t="shared" si="665"/>
        <v>0</v>
      </c>
      <c r="H1454" s="10">
        <f t="shared" si="692"/>
        <v>0</v>
      </c>
      <c r="I1454" s="10">
        <f t="shared" si="671"/>
        <v>0</v>
      </c>
      <c r="J1454" s="10">
        <f t="shared" si="672"/>
        <v>0</v>
      </c>
      <c r="K1454" s="10">
        <f t="shared" si="666"/>
        <v>135</v>
      </c>
      <c r="L1454" s="10">
        <f t="shared" si="667"/>
        <v>28.456792851233189</v>
      </c>
      <c r="M1454" s="10">
        <f t="shared" si="683"/>
        <v>0</v>
      </c>
      <c r="N1454" s="10">
        <f t="shared" si="673"/>
        <v>28.456792851233189</v>
      </c>
      <c r="O1454" s="10">
        <f t="shared" si="674"/>
        <v>0</v>
      </c>
      <c r="P1454" s="10">
        <f t="shared" si="668"/>
        <v>90</v>
      </c>
      <c r="Q1454" s="10">
        <f t="shared" si="669"/>
        <v>73.456792851233189</v>
      </c>
      <c r="R1454" s="10">
        <f t="shared" si="684"/>
        <v>0</v>
      </c>
      <c r="S1454" s="10">
        <f t="shared" si="675"/>
        <v>73.456792851233189</v>
      </c>
      <c r="T1454" s="10">
        <f t="shared" si="676"/>
        <v>0</v>
      </c>
      <c r="U1454" s="10">
        <f t="shared" si="685"/>
        <v>0</v>
      </c>
      <c r="V1454" s="10">
        <f t="shared" si="677"/>
        <v>0</v>
      </c>
      <c r="W1454" s="10">
        <f t="shared" si="678"/>
        <v>0</v>
      </c>
      <c r="X1454" s="10">
        <f t="shared" si="679"/>
        <v>81.728396425616594</v>
      </c>
      <c r="Y1454" s="10">
        <f t="shared" si="680"/>
        <v>0</v>
      </c>
      <c r="Z1454" s="10">
        <f t="shared" si="686"/>
        <v>0</v>
      </c>
      <c r="AA1454" s="10">
        <f t="shared" si="687"/>
        <v>0</v>
      </c>
      <c r="AB1454" s="10">
        <f t="shared" si="688"/>
        <v>0</v>
      </c>
      <c r="AC1454" s="10">
        <f t="shared" si="681"/>
        <v>67.5</v>
      </c>
      <c r="AD1454" s="10">
        <f t="shared" si="682"/>
        <v>14.228396425616594</v>
      </c>
      <c r="AE1454" s="10">
        <f t="shared" si="689"/>
        <v>0</v>
      </c>
      <c r="AF1454" s="10">
        <f t="shared" si="690"/>
        <v>14.228396425616594</v>
      </c>
      <c r="AG1454" s="10">
        <f t="shared" si="691"/>
        <v>0</v>
      </c>
    </row>
    <row r="1455" spans="1:33" x14ac:dyDescent="0.2">
      <c r="A1455" s="5">
        <v>40239.333333333336</v>
      </c>
      <c r="B1455" s="8">
        <v>176278.62119050734</v>
      </c>
      <c r="C1455" s="9">
        <v>765.84333333333336</v>
      </c>
      <c r="D1455" s="8">
        <f t="shared" si="670"/>
        <v>176.27862119050735</v>
      </c>
      <c r="E1455" s="8">
        <f t="shared" si="663"/>
        <v>222.22922119050736</v>
      </c>
      <c r="F1455" s="10">
        <f t="shared" si="664"/>
        <v>176.27862119050735</v>
      </c>
      <c r="G1455" s="10">
        <f t="shared" si="665"/>
        <v>0</v>
      </c>
      <c r="H1455" s="10">
        <f t="shared" si="692"/>
        <v>0</v>
      </c>
      <c r="I1455" s="10">
        <f t="shared" si="671"/>
        <v>0</v>
      </c>
      <c r="J1455" s="10">
        <f t="shared" si="672"/>
        <v>0</v>
      </c>
      <c r="K1455" s="10">
        <f t="shared" si="666"/>
        <v>135</v>
      </c>
      <c r="L1455" s="10">
        <f t="shared" si="667"/>
        <v>41.278621190507351</v>
      </c>
      <c r="M1455" s="10">
        <f t="shared" si="683"/>
        <v>0</v>
      </c>
      <c r="N1455" s="10">
        <f t="shared" si="673"/>
        <v>41.278621190507351</v>
      </c>
      <c r="O1455" s="10">
        <f t="shared" si="674"/>
        <v>0</v>
      </c>
      <c r="P1455" s="10">
        <f t="shared" si="668"/>
        <v>90</v>
      </c>
      <c r="Q1455" s="10">
        <f t="shared" si="669"/>
        <v>86.278621190507351</v>
      </c>
      <c r="R1455" s="10">
        <f t="shared" si="684"/>
        <v>0</v>
      </c>
      <c r="S1455" s="10">
        <f t="shared" si="675"/>
        <v>86.278621190507351</v>
      </c>
      <c r="T1455" s="10">
        <f t="shared" si="676"/>
        <v>0</v>
      </c>
      <c r="U1455" s="10">
        <f t="shared" si="685"/>
        <v>0</v>
      </c>
      <c r="V1455" s="10">
        <f t="shared" si="677"/>
        <v>0</v>
      </c>
      <c r="W1455" s="10">
        <f t="shared" si="678"/>
        <v>0</v>
      </c>
      <c r="X1455" s="10">
        <f t="shared" si="679"/>
        <v>88.139310595253676</v>
      </c>
      <c r="Y1455" s="10">
        <f t="shared" si="680"/>
        <v>0</v>
      </c>
      <c r="Z1455" s="10">
        <f t="shared" si="686"/>
        <v>0</v>
      </c>
      <c r="AA1455" s="10">
        <f t="shared" si="687"/>
        <v>0</v>
      </c>
      <c r="AB1455" s="10">
        <f t="shared" si="688"/>
        <v>0</v>
      </c>
      <c r="AC1455" s="10">
        <f t="shared" si="681"/>
        <v>67.5</v>
      </c>
      <c r="AD1455" s="10">
        <f t="shared" si="682"/>
        <v>20.639310595253676</v>
      </c>
      <c r="AE1455" s="10">
        <f t="shared" si="689"/>
        <v>0</v>
      </c>
      <c r="AF1455" s="10">
        <f t="shared" si="690"/>
        <v>20.639310595253676</v>
      </c>
      <c r="AG1455" s="10">
        <f t="shared" si="691"/>
        <v>0</v>
      </c>
    </row>
    <row r="1456" spans="1:33" x14ac:dyDescent="0.2">
      <c r="A1456" s="5">
        <v>40239.375</v>
      </c>
      <c r="B1456" s="8">
        <v>168855.81208970057</v>
      </c>
      <c r="C1456" s="9">
        <v>773.71833333333336</v>
      </c>
      <c r="D1456" s="8">
        <f t="shared" si="670"/>
        <v>168.85581208970058</v>
      </c>
      <c r="E1456" s="8">
        <f t="shared" si="663"/>
        <v>215.27891208970058</v>
      </c>
      <c r="F1456" s="10">
        <f t="shared" si="664"/>
        <v>168.85581208970058</v>
      </c>
      <c r="G1456" s="10">
        <f t="shared" si="665"/>
        <v>0</v>
      </c>
      <c r="H1456" s="10">
        <f t="shared" si="692"/>
        <v>0</v>
      </c>
      <c r="I1456" s="10">
        <f t="shared" si="671"/>
        <v>0</v>
      </c>
      <c r="J1456" s="10">
        <f t="shared" si="672"/>
        <v>0</v>
      </c>
      <c r="K1456" s="10">
        <f t="shared" si="666"/>
        <v>135</v>
      </c>
      <c r="L1456" s="10">
        <f t="shared" si="667"/>
        <v>33.855812089700578</v>
      </c>
      <c r="M1456" s="10">
        <f t="shared" si="683"/>
        <v>0</v>
      </c>
      <c r="N1456" s="10">
        <f t="shared" si="673"/>
        <v>33.855812089700578</v>
      </c>
      <c r="O1456" s="10">
        <f t="shared" si="674"/>
        <v>0</v>
      </c>
      <c r="P1456" s="10">
        <f t="shared" si="668"/>
        <v>90</v>
      </c>
      <c r="Q1456" s="10">
        <f t="shared" si="669"/>
        <v>78.855812089700578</v>
      </c>
      <c r="R1456" s="10">
        <f t="shared" si="684"/>
        <v>0</v>
      </c>
      <c r="S1456" s="10">
        <f t="shared" si="675"/>
        <v>78.855812089700578</v>
      </c>
      <c r="T1456" s="10">
        <f t="shared" si="676"/>
        <v>0</v>
      </c>
      <c r="U1456" s="10">
        <f t="shared" si="685"/>
        <v>0</v>
      </c>
      <c r="V1456" s="10">
        <f t="shared" si="677"/>
        <v>0</v>
      </c>
      <c r="W1456" s="10">
        <f t="shared" si="678"/>
        <v>0</v>
      </c>
      <c r="X1456" s="10">
        <f t="shared" si="679"/>
        <v>84.427906044850289</v>
      </c>
      <c r="Y1456" s="10">
        <f t="shared" si="680"/>
        <v>0</v>
      </c>
      <c r="Z1456" s="10">
        <f t="shared" si="686"/>
        <v>0</v>
      </c>
      <c r="AA1456" s="10">
        <f t="shared" si="687"/>
        <v>0</v>
      </c>
      <c r="AB1456" s="10">
        <f t="shared" si="688"/>
        <v>0</v>
      </c>
      <c r="AC1456" s="10">
        <f t="shared" si="681"/>
        <v>67.5</v>
      </c>
      <c r="AD1456" s="10">
        <f t="shared" si="682"/>
        <v>16.927906044850289</v>
      </c>
      <c r="AE1456" s="10">
        <f t="shared" si="689"/>
        <v>0</v>
      </c>
      <c r="AF1456" s="10">
        <f t="shared" si="690"/>
        <v>16.927906044850289</v>
      </c>
      <c r="AG1456" s="10">
        <f t="shared" si="691"/>
        <v>0</v>
      </c>
    </row>
    <row r="1457" spans="1:33" x14ac:dyDescent="0.2">
      <c r="A1457" s="5">
        <v>40239.416666666664</v>
      </c>
      <c r="B1457" s="8">
        <v>217829.92292785642</v>
      </c>
      <c r="C1457" s="9">
        <v>736.1</v>
      </c>
      <c r="D1457" s="8">
        <f t="shared" si="670"/>
        <v>217.82992292785642</v>
      </c>
      <c r="E1457" s="8">
        <f t="shared" si="663"/>
        <v>261.99592292785644</v>
      </c>
      <c r="F1457" s="10">
        <f t="shared" si="664"/>
        <v>217.82992292785642</v>
      </c>
      <c r="G1457" s="10">
        <f t="shared" si="665"/>
        <v>0</v>
      </c>
      <c r="H1457" s="10">
        <f t="shared" si="692"/>
        <v>0</v>
      </c>
      <c r="I1457" s="10">
        <f t="shared" si="671"/>
        <v>0</v>
      </c>
      <c r="J1457" s="10">
        <f t="shared" si="672"/>
        <v>0</v>
      </c>
      <c r="K1457" s="10">
        <f t="shared" si="666"/>
        <v>135</v>
      </c>
      <c r="L1457" s="10">
        <f t="shared" si="667"/>
        <v>82.829922927856416</v>
      </c>
      <c r="M1457" s="10">
        <f t="shared" si="683"/>
        <v>0</v>
      </c>
      <c r="N1457" s="10">
        <f t="shared" si="673"/>
        <v>82.829922927856416</v>
      </c>
      <c r="O1457" s="10">
        <f t="shared" si="674"/>
        <v>0</v>
      </c>
      <c r="P1457" s="10">
        <f t="shared" si="668"/>
        <v>90</v>
      </c>
      <c r="Q1457" s="10">
        <f t="shared" si="669"/>
        <v>127.82992292785642</v>
      </c>
      <c r="R1457" s="10">
        <f t="shared" si="684"/>
        <v>0</v>
      </c>
      <c r="S1457" s="10">
        <f t="shared" si="675"/>
        <v>90</v>
      </c>
      <c r="T1457" s="10">
        <f t="shared" si="676"/>
        <v>37.829922927856416</v>
      </c>
      <c r="U1457" s="10">
        <f t="shared" si="685"/>
        <v>1</v>
      </c>
      <c r="V1457" s="10">
        <f t="shared" si="677"/>
        <v>0</v>
      </c>
      <c r="W1457" s="10">
        <f t="shared" si="678"/>
        <v>37.829922927856416</v>
      </c>
      <c r="X1457" s="10">
        <f t="shared" si="679"/>
        <v>108.91496146392821</v>
      </c>
      <c r="Y1457" s="10">
        <f t="shared" si="680"/>
        <v>0</v>
      </c>
      <c r="Z1457" s="10">
        <f t="shared" si="686"/>
        <v>0</v>
      </c>
      <c r="AA1457" s="10">
        <f t="shared" si="687"/>
        <v>0</v>
      </c>
      <c r="AB1457" s="10">
        <f t="shared" si="688"/>
        <v>0</v>
      </c>
      <c r="AC1457" s="10">
        <f t="shared" si="681"/>
        <v>67.5</v>
      </c>
      <c r="AD1457" s="10">
        <f t="shared" si="682"/>
        <v>41.414961463928208</v>
      </c>
      <c r="AE1457" s="10">
        <f t="shared" si="689"/>
        <v>0</v>
      </c>
      <c r="AF1457" s="10">
        <f t="shared" si="690"/>
        <v>41.414961463928208</v>
      </c>
      <c r="AG1457" s="10">
        <f t="shared" si="691"/>
        <v>0</v>
      </c>
    </row>
    <row r="1458" spans="1:33" x14ac:dyDescent="0.2">
      <c r="A1458" s="5">
        <v>40239.458333333336</v>
      </c>
      <c r="B1458" s="8">
        <v>220950.96946086164</v>
      </c>
      <c r="C1458" s="9">
        <v>713.47833333333335</v>
      </c>
      <c r="D1458" s="8">
        <f t="shared" si="670"/>
        <v>220.95096946086164</v>
      </c>
      <c r="E1458" s="8">
        <f t="shared" si="663"/>
        <v>263.75966946086163</v>
      </c>
      <c r="F1458" s="10">
        <f t="shared" si="664"/>
        <v>220.95096946086164</v>
      </c>
      <c r="G1458" s="10">
        <f t="shared" si="665"/>
        <v>0</v>
      </c>
      <c r="H1458" s="10">
        <f t="shared" si="692"/>
        <v>0</v>
      </c>
      <c r="I1458" s="10">
        <f t="shared" si="671"/>
        <v>0</v>
      </c>
      <c r="J1458" s="10">
        <f t="shared" si="672"/>
        <v>0</v>
      </c>
      <c r="K1458" s="10">
        <f t="shared" si="666"/>
        <v>135</v>
      </c>
      <c r="L1458" s="10">
        <f t="shared" si="667"/>
        <v>85.950969460861643</v>
      </c>
      <c r="M1458" s="10">
        <f t="shared" si="683"/>
        <v>0</v>
      </c>
      <c r="N1458" s="10">
        <f t="shared" si="673"/>
        <v>85.950969460861643</v>
      </c>
      <c r="O1458" s="10">
        <f t="shared" si="674"/>
        <v>0</v>
      </c>
      <c r="P1458" s="10">
        <f t="shared" si="668"/>
        <v>90</v>
      </c>
      <c r="Q1458" s="10">
        <f t="shared" si="669"/>
        <v>130.95096946086164</v>
      </c>
      <c r="R1458" s="10">
        <f t="shared" si="684"/>
        <v>0</v>
      </c>
      <c r="S1458" s="10">
        <f t="shared" si="675"/>
        <v>90</v>
      </c>
      <c r="T1458" s="10">
        <f t="shared" si="676"/>
        <v>40.950969460861643</v>
      </c>
      <c r="U1458" s="10">
        <f t="shared" si="685"/>
        <v>0</v>
      </c>
      <c r="V1458" s="10">
        <f t="shared" si="677"/>
        <v>40.950969460861643</v>
      </c>
      <c r="W1458" s="10">
        <f t="shared" si="678"/>
        <v>0</v>
      </c>
      <c r="X1458" s="10">
        <f t="shared" si="679"/>
        <v>110.47548473043082</v>
      </c>
      <c r="Y1458" s="10">
        <f t="shared" si="680"/>
        <v>0</v>
      </c>
      <c r="Z1458" s="10">
        <f t="shared" si="686"/>
        <v>0</v>
      </c>
      <c r="AA1458" s="10">
        <f t="shared" si="687"/>
        <v>0</v>
      </c>
      <c r="AB1458" s="10">
        <f t="shared" si="688"/>
        <v>0</v>
      </c>
      <c r="AC1458" s="10">
        <f t="shared" si="681"/>
        <v>67.5</v>
      </c>
      <c r="AD1458" s="10">
        <f t="shared" si="682"/>
        <v>42.975484730430821</v>
      </c>
      <c r="AE1458" s="10">
        <f t="shared" si="689"/>
        <v>0</v>
      </c>
      <c r="AF1458" s="10">
        <f t="shared" si="690"/>
        <v>42.975484730430821</v>
      </c>
      <c r="AG1458" s="10">
        <f t="shared" si="691"/>
        <v>0</v>
      </c>
    </row>
    <row r="1459" spans="1:33" x14ac:dyDescent="0.2">
      <c r="A1459" s="5">
        <v>40239.5</v>
      </c>
      <c r="B1459" s="8">
        <v>196917.59297462422</v>
      </c>
      <c r="C1459" s="9">
        <v>745.01</v>
      </c>
      <c r="D1459" s="8">
        <f t="shared" si="670"/>
        <v>196.91759297462423</v>
      </c>
      <c r="E1459" s="8">
        <f t="shared" si="663"/>
        <v>241.61819297462424</v>
      </c>
      <c r="F1459" s="10">
        <f t="shared" si="664"/>
        <v>196.91759297462423</v>
      </c>
      <c r="G1459" s="10">
        <f t="shared" si="665"/>
        <v>0</v>
      </c>
      <c r="H1459" s="10">
        <f t="shared" si="692"/>
        <v>0</v>
      </c>
      <c r="I1459" s="10">
        <f t="shared" si="671"/>
        <v>0</v>
      </c>
      <c r="J1459" s="10">
        <f t="shared" si="672"/>
        <v>0</v>
      </c>
      <c r="K1459" s="10">
        <f t="shared" si="666"/>
        <v>135</v>
      </c>
      <c r="L1459" s="10">
        <f t="shared" si="667"/>
        <v>61.917592974624228</v>
      </c>
      <c r="M1459" s="10">
        <f t="shared" si="683"/>
        <v>0</v>
      </c>
      <c r="N1459" s="10">
        <f t="shared" si="673"/>
        <v>61.917592974624228</v>
      </c>
      <c r="O1459" s="10">
        <f t="shared" si="674"/>
        <v>0</v>
      </c>
      <c r="P1459" s="10">
        <f t="shared" si="668"/>
        <v>90</v>
      </c>
      <c r="Q1459" s="10">
        <f t="shared" si="669"/>
        <v>106.91759297462423</v>
      </c>
      <c r="R1459" s="10">
        <f t="shared" si="684"/>
        <v>0</v>
      </c>
      <c r="S1459" s="10">
        <f t="shared" si="675"/>
        <v>90</v>
      </c>
      <c r="T1459" s="10">
        <f t="shared" si="676"/>
        <v>16.917592974624228</v>
      </c>
      <c r="U1459" s="10">
        <f t="shared" si="685"/>
        <v>0</v>
      </c>
      <c r="V1459" s="10">
        <f t="shared" si="677"/>
        <v>16.917592974624228</v>
      </c>
      <c r="W1459" s="10">
        <f t="shared" si="678"/>
        <v>0</v>
      </c>
      <c r="X1459" s="10">
        <f t="shared" si="679"/>
        <v>98.458796487312114</v>
      </c>
      <c r="Y1459" s="10">
        <f t="shared" si="680"/>
        <v>0</v>
      </c>
      <c r="Z1459" s="10">
        <f t="shared" si="686"/>
        <v>0</v>
      </c>
      <c r="AA1459" s="10">
        <f t="shared" si="687"/>
        <v>0</v>
      </c>
      <c r="AB1459" s="10">
        <f t="shared" si="688"/>
        <v>0</v>
      </c>
      <c r="AC1459" s="10">
        <f t="shared" si="681"/>
        <v>67.5</v>
      </c>
      <c r="AD1459" s="10">
        <f t="shared" si="682"/>
        <v>30.958796487312114</v>
      </c>
      <c r="AE1459" s="10">
        <f t="shared" si="689"/>
        <v>0</v>
      </c>
      <c r="AF1459" s="10">
        <f t="shared" si="690"/>
        <v>30.958796487312114</v>
      </c>
      <c r="AG1459" s="10">
        <f t="shared" si="691"/>
        <v>0</v>
      </c>
    </row>
    <row r="1460" spans="1:33" x14ac:dyDescent="0.2">
      <c r="A1460" s="5">
        <v>40239.541666666664</v>
      </c>
      <c r="B1460" s="8">
        <v>170797.63143167261</v>
      </c>
      <c r="C1460" s="9">
        <v>776.42499999999995</v>
      </c>
      <c r="D1460" s="8">
        <f t="shared" si="670"/>
        <v>170.79763143167261</v>
      </c>
      <c r="E1460" s="8">
        <f t="shared" si="663"/>
        <v>217.38313143167261</v>
      </c>
      <c r="F1460" s="10">
        <f t="shared" si="664"/>
        <v>170.79763143167261</v>
      </c>
      <c r="G1460" s="10">
        <f t="shared" si="665"/>
        <v>0</v>
      </c>
      <c r="H1460" s="10">
        <f t="shared" si="692"/>
        <v>0</v>
      </c>
      <c r="I1460" s="10">
        <f t="shared" si="671"/>
        <v>0</v>
      </c>
      <c r="J1460" s="10">
        <f t="shared" si="672"/>
        <v>0</v>
      </c>
      <c r="K1460" s="10">
        <f t="shared" si="666"/>
        <v>135</v>
      </c>
      <c r="L1460" s="10">
        <f t="shared" si="667"/>
        <v>35.797631431672613</v>
      </c>
      <c r="M1460" s="10">
        <f t="shared" si="683"/>
        <v>0</v>
      </c>
      <c r="N1460" s="10">
        <f t="shared" si="673"/>
        <v>35.797631431672613</v>
      </c>
      <c r="O1460" s="10">
        <f t="shared" si="674"/>
        <v>0</v>
      </c>
      <c r="P1460" s="10">
        <f t="shared" si="668"/>
        <v>90</v>
      </c>
      <c r="Q1460" s="10">
        <f t="shared" si="669"/>
        <v>80.797631431672613</v>
      </c>
      <c r="R1460" s="10">
        <f t="shared" si="684"/>
        <v>0</v>
      </c>
      <c r="S1460" s="10">
        <f t="shared" si="675"/>
        <v>80.797631431672613</v>
      </c>
      <c r="T1460" s="10">
        <f t="shared" si="676"/>
        <v>0</v>
      </c>
      <c r="U1460" s="10">
        <f t="shared" si="685"/>
        <v>0</v>
      </c>
      <c r="V1460" s="10">
        <f t="shared" si="677"/>
        <v>0</v>
      </c>
      <c r="W1460" s="10">
        <f t="shared" si="678"/>
        <v>0</v>
      </c>
      <c r="X1460" s="10">
        <f t="shared" si="679"/>
        <v>85.398815715836307</v>
      </c>
      <c r="Y1460" s="10">
        <f t="shared" si="680"/>
        <v>0</v>
      </c>
      <c r="Z1460" s="10">
        <f t="shared" si="686"/>
        <v>0</v>
      </c>
      <c r="AA1460" s="10">
        <f t="shared" si="687"/>
        <v>0</v>
      </c>
      <c r="AB1460" s="10">
        <f t="shared" si="688"/>
        <v>0</v>
      </c>
      <c r="AC1460" s="10">
        <f t="shared" si="681"/>
        <v>67.5</v>
      </c>
      <c r="AD1460" s="10">
        <f t="shared" si="682"/>
        <v>17.898815715836307</v>
      </c>
      <c r="AE1460" s="10">
        <f t="shared" si="689"/>
        <v>0</v>
      </c>
      <c r="AF1460" s="10">
        <f t="shared" si="690"/>
        <v>17.898815715836307</v>
      </c>
      <c r="AG1460" s="10">
        <f t="shared" si="691"/>
        <v>0</v>
      </c>
    </row>
    <row r="1461" spans="1:33" x14ac:dyDescent="0.2">
      <c r="A1461" s="5">
        <v>40239.583333333336</v>
      </c>
      <c r="B1461" s="8">
        <v>165830.00355070262</v>
      </c>
      <c r="C1461" s="9">
        <v>790.73525412990784</v>
      </c>
      <c r="D1461" s="8">
        <f t="shared" si="670"/>
        <v>165.83000355070263</v>
      </c>
      <c r="E1461" s="8">
        <f t="shared" si="663"/>
        <v>213.27411879849711</v>
      </c>
      <c r="F1461" s="10">
        <f t="shared" si="664"/>
        <v>165.83000355070263</v>
      </c>
      <c r="G1461" s="10">
        <f t="shared" si="665"/>
        <v>0</v>
      </c>
      <c r="H1461" s="10">
        <f t="shared" si="692"/>
        <v>0</v>
      </c>
      <c r="I1461" s="10">
        <f t="shared" si="671"/>
        <v>0</v>
      </c>
      <c r="J1461" s="10">
        <f t="shared" si="672"/>
        <v>0</v>
      </c>
      <c r="K1461" s="10">
        <f t="shared" si="666"/>
        <v>135</v>
      </c>
      <c r="L1461" s="10">
        <f t="shared" si="667"/>
        <v>30.830003550702628</v>
      </c>
      <c r="M1461" s="10">
        <f t="shared" si="683"/>
        <v>0</v>
      </c>
      <c r="N1461" s="10">
        <f t="shared" si="673"/>
        <v>30.830003550702628</v>
      </c>
      <c r="O1461" s="10">
        <f t="shared" si="674"/>
        <v>0</v>
      </c>
      <c r="P1461" s="10">
        <f t="shared" si="668"/>
        <v>90</v>
      </c>
      <c r="Q1461" s="10">
        <f t="shared" si="669"/>
        <v>75.830003550702628</v>
      </c>
      <c r="R1461" s="10">
        <f t="shared" si="684"/>
        <v>0</v>
      </c>
      <c r="S1461" s="10">
        <f t="shared" si="675"/>
        <v>75.830003550702628</v>
      </c>
      <c r="T1461" s="10">
        <f t="shared" si="676"/>
        <v>0</v>
      </c>
      <c r="U1461" s="10">
        <f t="shared" si="685"/>
        <v>0</v>
      </c>
      <c r="V1461" s="10">
        <f t="shared" si="677"/>
        <v>0</v>
      </c>
      <c r="W1461" s="10">
        <f t="shared" si="678"/>
        <v>0</v>
      </c>
      <c r="X1461" s="10">
        <f t="shared" si="679"/>
        <v>82.915001775351314</v>
      </c>
      <c r="Y1461" s="10">
        <f t="shared" si="680"/>
        <v>0</v>
      </c>
      <c r="Z1461" s="10">
        <f t="shared" si="686"/>
        <v>0</v>
      </c>
      <c r="AA1461" s="10">
        <f t="shared" si="687"/>
        <v>0</v>
      </c>
      <c r="AB1461" s="10">
        <f t="shared" si="688"/>
        <v>0</v>
      </c>
      <c r="AC1461" s="10">
        <f t="shared" si="681"/>
        <v>67.5</v>
      </c>
      <c r="AD1461" s="10">
        <f t="shared" si="682"/>
        <v>15.415001775351314</v>
      </c>
      <c r="AE1461" s="10">
        <f t="shared" si="689"/>
        <v>0</v>
      </c>
      <c r="AF1461" s="10">
        <f t="shared" si="690"/>
        <v>15.415001775351314</v>
      </c>
      <c r="AG1461" s="10">
        <f t="shared" si="691"/>
        <v>0</v>
      </c>
    </row>
    <row r="1462" spans="1:33" x14ac:dyDescent="0.2">
      <c r="A1462" s="5">
        <v>40239.625</v>
      </c>
      <c r="B1462" s="8">
        <v>140491.26274267831</v>
      </c>
      <c r="C1462" s="9">
        <v>821.2958719007014</v>
      </c>
      <c r="D1462" s="8">
        <f t="shared" si="670"/>
        <v>140.49126274267832</v>
      </c>
      <c r="E1462" s="8">
        <f t="shared" si="663"/>
        <v>189.76901505672041</v>
      </c>
      <c r="F1462" s="10">
        <f t="shared" si="664"/>
        <v>140.49126274267832</v>
      </c>
      <c r="G1462" s="10">
        <f t="shared" si="665"/>
        <v>0</v>
      </c>
      <c r="H1462" s="10">
        <f t="shared" si="692"/>
        <v>0</v>
      </c>
      <c r="I1462" s="10">
        <f t="shared" si="671"/>
        <v>0</v>
      </c>
      <c r="J1462" s="10">
        <f t="shared" si="672"/>
        <v>0</v>
      </c>
      <c r="K1462" s="10">
        <f t="shared" si="666"/>
        <v>135</v>
      </c>
      <c r="L1462" s="10">
        <f t="shared" si="667"/>
        <v>5.491262742678316</v>
      </c>
      <c r="M1462" s="10">
        <f t="shared" si="683"/>
        <v>0</v>
      </c>
      <c r="N1462" s="10">
        <f t="shared" si="673"/>
        <v>5.491262742678316</v>
      </c>
      <c r="O1462" s="10">
        <f t="shared" si="674"/>
        <v>0</v>
      </c>
      <c r="P1462" s="10">
        <f t="shared" si="668"/>
        <v>90</v>
      </c>
      <c r="Q1462" s="10">
        <f t="shared" si="669"/>
        <v>50.491262742678316</v>
      </c>
      <c r="R1462" s="10">
        <f t="shared" si="684"/>
        <v>0</v>
      </c>
      <c r="S1462" s="10">
        <f t="shared" si="675"/>
        <v>50.491262742678316</v>
      </c>
      <c r="T1462" s="10">
        <f t="shared" si="676"/>
        <v>0</v>
      </c>
      <c r="U1462" s="10">
        <f t="shared" si="685"/>
        <v>0</v>
      </c>
      <c r="V1462" s="10">
        <f t="shared" si="677"/>
        <v>0</v>
      </c>
      <c r="W1462" s="10">
        <f t="shared" si="678"/>
        <v>0</v>
      </c>
      <c r="X1462" s="10">
        <f t="shared" si="679"/>
        <v>70.245631371339158</v>
      </c>
      <c r="Y1462" s="10">
        <f t="shared" si="680"/>
        <v>0</v>
      </c>
      <c r="Z1462" s="10">
        <f t="shared" si="686"/>
        <v>0</v>
      </c>
      <c r="AA1462" s="10">
        <f t="shared" si="687"/>
        <v>0</v>
      </c>
      <c r="AB1462" s="10">
        <f t="shared" si="688"/>
        <v>0</v>
      </c>
      <c r="AC1462" s="10">
        <f t="shared" si="681"/>
        <v>67.5</v>
      </c>
      <c r="AD1462" s="10">
        <f t="shared" si="682"/>
        <v>2.745631371339158</v>
      </c>
      <c r="AE1462" s="10">
        <f t="shared" si="689"/>
        <v>0</v>
      </c>
      <c r="AF1462" s="10">
        <f t="shared" si="690"/>
        <v>2.745631371339158</v>
      </c>
      <c r="AG1462" s="10">
        <f t="shared" si="691"/>
        <v>0</v>
      </c>
    </row>
    <row r="1463" spans="1:33" x14ac:dyDescent="0.2">
      <c r="A1463" s="5">
        <v>40239.666666666664</v>
      </c>
      <c r="B1463" s="8">
        <v>116120.15916773667</v>
      </c>
      <c r="C1463" s="9">
        <v>922.82980562478917</v>
      </c>
      <c r="D1463" s="8">
        <f t="shared" si="670"/>
        <v>116.12015916773667</v>
      </c>
      <c r="E1463" s="8">
        <f t="shared" si="663"/>
        <v>171.48994750522402</v>
      </c>
      <c r="F1463" s="10">
        <f t="shared" si="664"/>
        <v>116.12015916773667</v>
      </c>
      <c r="G1463" s="10">
        <f t="shared" si="665"/>
        <v>0</v>
      </c>
      <c r="H1463" s="10">
        <f t="shared" si="692"/>
        <v>0</v>
      </c>
      <c r="I1463" s="10">
        <f t="shared" si="671"/>
        <v>0</v>
      </c>
      <c r="J1463" s="10">
        <f t="shared" si="672"/>
        <v>0</v>
      </c>
      <c r="K1463" s="10">
        <f t="shared" si="666"/>
        <v>116.12015916773667</v>
      </c>
      <c r="L1463" s="10">
        <f t="shared" si="667"/>
        <v>0</v>
      </c>
      <c r="M1463" s="10">
        <f t="shared" si="683"/>
        <v>0</v>
      </c>
      <c r="N1463" s="10">
        <f t="shared" si="673"/>
        <v>0</v>
      </c>
      <c r="O1463" s="10">
        <f t="shared" si="674"/>
        <v>0</v>
      </c>
      <c r="P1463" s="10">
        <f t="shared" si="668"/>
        <v>90</v>
      </c>
      <c r="Q1463" s="10">
        <f t="shared" si="669"/>
        <v>26.120159167736674</v>
      </c>
      <c r="R1463" s="10">
        <f t="shared" si="684"/>
        <v>0</v>
      </c>
      <c r="S1463" s="10">
        <f t="shared" si="675"/>
        <v>26.120159167736674</v>
      </c>
      <c r="T1463" s="10">
        <f t="shared" si="676"/>
        <v>0</v>
      </c>
      <c r="U1463" s="10">
        <f t="shared" si="685"/>
        <v>0</v>
      </c>
      <c r="V1463" s="10">
        <f t="shared" si="677"/>
        <v>0</v>
      </c>
      <c r="W1463" s="10">
        <f t="shared" si="678"/>
        <v>0</v>
      </c>
      <c r="X1463" s="10">
        <f t="shared" si="679"/>
        <v>58.060079583868337</v>
      </c>
      <c r="Y1463" s="10">
        <f t="shared" si="680"/>
        <v>0</v>
      </c>
      <c r="Z1463" s="10">
        <f t="shared" si="686"/>
        <v>0</v>
      </c>
      <c r="AA1463" s="10">
        <f t="shared" si="687"/>
        <v>0</v>
      </c>
      <c r="AB1463" s="10">
        <f t="shared" si="688"/>
        <v>0</v>
      </c>
      <c r="AC1463" s="10">
        <f t="shared" si="681"/>
        <v>58.060079583868337</v>
      </c>
      <c r="AD1463" s="10">
        <f t="shared" si="682"/>
        <v>0</v>
      </c>
      <c r="AE1463" s="10">
        <f t="shared" si="689"/>
        <v>0</v>
      </c>
      <c r="AF1463" s="10">
        <f t="shared" si="690"/>
        <v>0</v>
      </c>
      <c r="AG1463" s="10">
        <f t="shared" si="691"/>
        <v>0</v>
      </c>
    </row>
    <row r="1464" spans="1:33" x14ac:dyDescent="0.2">
      <c r="A1464" s="5">
        <v>40239.708333333336</v>
      </c>
      <c r="B1464" s="8">
        <v>126503.56464354211</v>
      </c>
      <c r="C1464" s="9">
        <v>0</v>
      </c>
      <c r="D1464" s="8">
        <f t="shared" si="670"/>
        <v>126.50356464354211</v>
      </c>
      <c r="E1464" s="8">
        <f t="shared" si="663"/>
        <v>126.50356464354211</v>
      </c>
      <c r="F1464" s="10">
        <f t="shared" si="664"/>
        <v>126.50356464354211</v>
      </c>
      <c r="G1464" s="10">
        <f t="shared" si="665"/>
        <v>0</v>
      </c>
      <c r="H1464" s="10">
        <f t="shared" si="692"/>
        <v>0</v>
      </c>
      <c r="I1464" s="10">
        <f t="shared" si="671"/>
        <v>0</v>
      </c>
      <c r="J1464" s="10">
        <f t="shared" si="672"/>
        <v>0</v>
      </c>
      <c r="K1464" s="10">
        <f t="shared" si="666"/>
        <v>126.50356464354211</v>
      </c>
      <c r="L1464" s="10">
        <f t="shared" si="667"/>
        <v>0</v>
      </c>
      <c r="M1464" s="10">
        <f t="shared" si="683"/>
        <v>0</v>
      </c>
      <c r="N1464" s="10">
        <f t="shared" si="673"/>
        <v>0</v>
      </c>
      <c r="O1464" s="10">
        <f t="shared" si="674"/>
        <v>0</v>
      </c>
      <c r="P1464" s="10">
        <f t="shared" si="668"/>
        <v>90</v>
      </c>
      <c r="Q1464" s="10">
        <f t="shared" si="669"/>
        <v>36.503564643542106</v>
      </c>
      <c r="R1464" s="10">
        <f t="shared" si="684"/>
        <v>0</v>
      </c>
      <c r="S1464" s="10">
        <f t="shared" si="675"/>
        <v>36.503564643542106</v>
      </c>
      <c r="T1464" s="10">
        <f t="shared" si="676"/>
        <v>0</v>
      </c>
      <c r="U1464" s="10">
        <f t="shared" si="685"/>
        <v>0</v>
      </c>
      <c r="V1464" s="10">
        <f t="shared" si="677"/>
        <v>0</v>
      </c>
      <c r="W1464" s="10">
        <f t="shared" si="678"/>
        <v>0</v>
      </c>
      <c r="X1464" s="10">
        <f t="shared" si="679"/>
        <v>63.251782321771046</v>
      </c>
      <c r="Y1464" s="10">
        <f t="shared" si="680"/>
        <v>0</v>
      </c>
      <c r="Z1464" s="10">
        <f t="shared" si="686"/>
        <v>0</v>
      </c>
      <c r="AA1464" s="10">
        <f t="shared" si="687"/>
        <v>0</v>
      </c>
      <c r="AB1464" s="10">
        <f t="shared" si="688"/>
        <v>0</v>
      </c>
      <c r="AC1464" s="10">
        <f t="shared" si="681"/>
        <v>63.251782321771046</v>
      </c>
      <c r="AD1464" s="10">
        <f t="shared" si="682"/>
        <v>0</v>
      </c>
      <c r="AE1464" s="10">
        <f t="shared" si="689"/>
        <v>0</v>
      </c>
      <c r="AF1464" s="10">
        <f t="shared" si="690"/>
        <v>0</v>
      </c>
      <c r="AG1464" s="10">
        <f t="shared" si="691"/>
        <v>0</v>
      </c>
    </row>
    <row r="1465" spans="1:33" x14ac:dyDescent="0.2">
      <c r="A1465" s="5">
        <v>40239.75</v>
      </c>
      <c r="B1465" s="8">
        <v>122356.38082993276</v>
      </c>
      <c r="C1465" s="9">
        <v>0</v>
      </c>
      <c r="D1465" s="8">
        <f t="shared" si="670"/>
        <v>122.35638082993276</v>
      </c>
      <c r="E1465" s="8">
        <f t="shared" si="663"/>
        <v>122.35638082993276</v>
      </c>
      <c r="F1465" s="10">
        <f t="shared" si="664"/>
        <v>122.35638082993276</v>
      </c>
      <c r="G1465" s="10">
        <f t="shared" si="665"/>
        <v>0</v>
      </c>
      <c r="H1465" s="10">
        <f t="shared" si="692"/>
        <v>0</v>
      </c>
      <c r="I1465" s="10">
        <f t="shared" si="671"/>
        <v>0</v>
      </c>
      <c r="J1465" s="10">
        <f t="shared" si="672"/>
        <v>0</v>
      </c>
      <c r="K1465" s="10">
        <f t="shared" si="666"/>
        <v>122.35638082993276</v>
      </c>
      <c r="L1465" s="10">
        <f t="shared" si="667"/>
        <v>0</v>
      </c>
      <c r="M1465" s="10">
        <f t="shared" si="683"/>
        <v>0</v>
      </c>
      <c r="N1465" s="10">
        <f t="shared" si="673"/>
        <v>0</v>
      </c>
      <c r="O1465" s="10">
        <f t="shared" si="674"/>
        <v>0</v>
      </c>
      <c r="P1465" s="10">
        <f t="shared" si="668"/>
        <v>90</v>
      </c>
      <c r="Q1465" s="10">
        <f t="shared" si="669"/>
        <v>32.35638082993276</v>
      </c>
      <c r="R1465" s="10">
        <f t="shared" si="684"/>
        <v>0</v>
      </c>
      <c r="S1465" s="10">
        <f t="shared" si="675"/>
        <v>32.35638082993276</v>
      </c>
      <c r="T1465" s="10">
        <f t="shared" si="676"/>
        <v>0</v>
      </c>
      <c r="U1465" s="10">
        <f t="shared" si="685"/>
        <v>0</v>
      </c>
      <c r="V1465" s="10">
        <f t="shared" si="677"/>
        <v>0</v>
      </c>
      <c r="W1465" s="10">
        <f t="shared" si="678"/>
        <v>0</v>
      </c>
      <c r="X1465" s="10">
        <f t="shared" si="679"/>
        <v>61.17819041496638</v>
      </c>
      <c r="Y1465" s="10">
        <f t="shared" si="680"/>
        <v>0</v>
      </c>
      <c r="Z1465" s="10">
        <f t="shared" si="686"/>
        <v>0</v>
      </c>
      <c r="AA1465" s="10">
        <f t="shared" si="687"/>
        <v>0</v>
      </c>
      <c r="AB1465" s="10">
        <f t="shared" si="688"/>
        <v>0</v>
      </c>
      <c r="AC1465" s="10">
        <f t="shared" si="681"/>
        <v>61.17819041496638</v>
      </c>
      <c r="AD1465" s="10">
        <f t="shared" si="682"/>
        <v>0</v>
      </c>
      <c r="AE1465" s="10">
        <f t="shared" si="689"/>
        <v>0</v>
      </c>
      <c r="AF1465" s="10">
        <f t="shared" si="690"/>
        <v>0</v>
      </c>
      <c r="AG1465" s="10">
        <f t="shared" si="691"/>
        <v>0</v>
      </c>
    </row>
    <row r="1466" spans="1:33" x14ac:dyDescent="0.2">
      <c r="A1466" s="5">
        <v>40239.791666666664</v>
      </c>
      <c r="B1466" s="8">
        <v>121819.54219584059</v>
      </c>
      <c r="C1466" s="9">
        <v>0</v>
      </c>
      <c r="D1466" s="8">
        <f t="shared" si="670"/>
        <v>121.8195421958406</v>
      </c>
      <c r="E1466" s="8">
        <f t="shared" si="663"/>
        <v>121.8195421958406</v>
      </c>
      <c r="F1466" s="10">
        <f t="shared" si="664"/>
        <v>121.8195421958406</v>
      </c>
      <c r="G1466" s="10">
        <f t="shared" si="665"/>
        <v>0</v>
      </c>
      <c r="H1466" s="10">
        <f t="shared" si="692"/>
        <v>0</v>
      </c>
      <c r="I1466" s="10">
        <f t="shared" si="671"/>
        <v>0</v>
      </c>
      <c r="J1466" s="10">
        <f t="shared" si="672"/>
        <v>0</v>
      </c>
      <c r="K1466" s="10">
        <f t="shared" si="666"/>
        <v>121.8195421958406</v>
      </c>
      <c r="L1466" s="10">
        <f t="shared" si="667"/>
        <v>0</v>
      </c>
      <c r="M1466" s="10">
        <f t="shared" si="683"/>
        <v>0</v>
      </c>
      <c r="N1466" s="10">
        <f t="shared" si="673"/>
        <v>0</v>
      </c>
      <c r="O1466" s="10">
        <f t="shared" si="674"/>
        <v>0</v>
      </c>
      <c r="P1466" s="10">
        <f t="shared" si="668"/>
        <v>90</v>
      </c>
      <c r="Q1466" s="10">
        <f t="shared" si="669"/>
        <v>31.819542195840597</v>
      </c>
      <c r="R1466" s="10">
        <f t="shared" si="684"/>
        <v>0</v>
      </c>
      <c r="S1466" s="10">
        <f t="shared" si="675"/>
        <v>31.819542195840597</v>
      </c>
      <c r="T1466" s="10">
        <f t="shared" si="676"/>
        <v>0</v>
      </c>
      <c r="U1466" s="10">
        <f t="shared" si="685"/>
        <v>0</v>
      </c>
      <c r="V1466" s="10">
        <f t="shared" si="677"/>
        <v>0</v>
      </c>
      <c r="W1466" s="10">
        <f t="shared" si="678"/>
        <v>0</v>
      </c>
      <c r="X1466" s="10">
        <f t="shared" si="679"/>
        <v>60.909771097920306</v>
      </c>
      <c r="Y1466" s="10">
        <f t="shared" si="680"/>
        <v>0</v>
      </c>
      <c r="Z1466" s="10">
        <f t="shared" si="686"/>
        <v>0</v>
      </c>
      <c r="AA1466" s="10">
        <f t="shared" si="687"/>
        <v>0</v>
      </c>
      <c r="AB1466" s="10">
        <f t="shared" si="688"/>
        <v>0</v>
      </c>
      <c r="AC1466" s="10">
        <f t="shared" si="681"/>
        <v>60.909771097920306</v>
      </c>
      <c r="AD1466" s="10">
        <f t="shared" si="682"/>
        <v>0</v>
      </c>
      <c r="AE1466" s="10">
        <f t="shared" si="689"/>
        <v>0</v>
      </c>
      <c r="AF1466" s="10">
        <f t="shared" si="690"/>
        <v>0</v>
      </c>
      <c r="AG1466" s="10">
        <f t="shared" si="691"/>
        <v>0</v>
      </c>
    </row>
    <row r="1467" spans="1:33" x14ac:dyDescent="0.2">
      <c r="A1467" s="5">
        <v>40239.833333333336</v>
      </c>
      <c r="B1467" s="8">
        <v>126670.81894881127</v>
      </c>
      <c r="C1467" s="9">
        <v>13.123166666666666</v>
      </c>
      <c r="D1467" s="8">
        <f t="shared" si="670"/>
        <v>126.67081894881127</v>
      </c>
      <c r="E1467" s="8">
        <f t="shared" si="663"/>
        <v>127.45820894881128</v>
      </c>
      <c r="F1467" s="10">
        <f t="shared" si="664"/>
        <v>126.67081894881127</v>
      </c>
      <c r="G1467" s="10">
        <f t="shared" si="665"/>
        <v>0</v>
      </c>
      <c r="H1467" s="10">
        <f t="shared" si="692"/>
        <v>0</v>
      </c>
      <c r="I1467" s="10">
        <f t="shared" si="671"/>
        <v>0</v>
      </c>
      <c r="J1467" s="10">
        <f t="shared" si="672"/>
        <v>0</v>
      </c>
      <c r="K1467" s="10">
        <f t="shared" si="666"/>
        <v>126.67081894881127</v>
      </c>
      <c r="L1467" s="10">
        <f t="shared" si="667"/>
        <v>0</v>
      </c>
      <c r="M1467" s="10">
        <f t="shared" si="683"/>
        <v>0</v>
      </c>
      <c r="N1467" s="10">
        <f t="shared" si="673"/>
        <v>0</v>
      </c>
      <c r="O1467" s="10">
        <f t="shared" si="674"/>
        <v>0</v>
      </c>
      <c r="P1467" s="10">
        <f t="shared" si="668"/>
        <v>90</v>
      </c>
      <c r="Q1467" s="10">
        <f t="shared" si="669"/>
        <v>36.670818948811274</v>
      </c>
      <c r="R1467" s="10">
        <f t="shared" si="684"/>
        <v>0</v>
      </c>
      <c r="S1467" s="10">
        <f t="shared" si="675"/>
        <v>36.670818948811274</v>
      </c>
      <c r="T1467" s="10">
        <f t="shared" si="676"/>
        <v>0</v>
      </c>
      <c r="U1467" s="10">
        <f t="shared" si="685"/>
        <v>0</v>
      </c>
      <c r="V1467" s="10">
        <f t="shared" si="677"/>
        <v>0</v>
      </c>
      <c r="W1467" s="10">
        <f t="shared" si="678"/>
        <v>0</v>
      </c>
      <c r="X1467" s="10">
        <f t="shared" si="679"/>
        <v>63.33540947440563</v>
      </c>
      <c r="Y1467" s="10">
        <f t="shared" si="680"/>
        <v>0</v>
      </c>
      <c r="Z1467" s="10">
        <f t="shared" si="686"/>
        <v>0</v>
      </c>
      <c r="AA1467" s="10">
        <f t="shared" si="687"/>
        <v>0</v>
      </c>
      <c r="AB1467" s="10">
        <f t="shared" si="688"/>
        <v>0</v>
      </c>
      <c r="AC1467" s="10">
        <f t="shared" si="681"/>
        <v>63.33540947440563</v>
      </c>
      <c r="AD1467" s="10">
        <f t="shared" si="682"/>
        <v>0</v>
      </c>
      <c r="AE1467" s="10">
        <f t="shared" si="689"/>
        <v>0</v>
      </c>
      <c r="AF1467" s="10">
        <f t="shared" si="690"/>
        <v>0</v>
      </c>
      <c r="AG1467" s="10">
        <f t="shared" si="691"/>
        <v>0</v>
      </c>
    </row>
    <row r="1468" spans="1:33" x14ac:dyDescent="0.2">
      <c r="A1468" s="5">
        <v>40239.875</v>
      </c>
      <c r="B1468" s="8">
        <v>108246.73268254874</v>
      </c>
      <c r="C1468" s="9">
        <v>0</v>
      </c>
      <c r="D1468" s="8">
        <f t="shared" si="670"/>
        <v>108.24673268254874</v>
      </c>
      <c r="E1468" s="8">
        <f t="shared" si="663"/>
        <v>108.24673268254874</v>
      </c>
      <c r="F1468" s="10">
        <f t="shared" si="664"/>
        <v>108.24673268254874</v>
      </c>
      <c r="G1468" s="10">
        <f t="shared" si="665"/>
        <v>0</v>
      </c>
      <c r="H1468" s="10">
        <f t="shared" si="692"/>
        <v>0</v>
      </c>
      <c r="I1468" s="10">
        <f t="shared" si="671"/>
        <v>0</v>
      </c>
      <c r="J1468" s="10">
        <f t="shared" si="672"/>
        <v>0</v>
      </c>
      <c r="K1468" s="10">
        <f t="shared" si="666"/>
        <v>108.24673268254874</v>
      </c>
      <c r="L1468" s="10">
        <f t="shared" si="667"/>
        <v>0</v>
      </c>
      <c r="M1468" s="10">
        <f t="shared" si="683"/>
        <v>0</v>
      </c>
      <c r="N1468" s="10">
        <f t="shared" si="673"/>
        <v>0</v>
      </c>
      <c r="O1468" s="10">
        <f t="shared" si="674"/>
        <v>0</v>
      </c>
      <c r="P1468" s="10">
        <f t="shared" si="668"/>
        <v>90</v>
      </c>
      <c r="Q1468" s="10">
        <f t="shared" si="669"/>
        <v>18.246732682548739</v>
      </c>
      <c r="R1468" s="10">
        <f t="shared" si="684"/>
        <v>0</v>
      </c>
      <c r="S1468" s="10">
        <f t="shared" si="675"/>
        <v>18.246732682548739</v>
      </c>
      <c r="T1468" s="10">
        <f t="shared" si="676"/>
        <v>0</v>
      </c>
      <c r="U1468" s="10">
        <f t="shared" si="685"/>
        <v>0</v>
      </c>
      <c r="V1468" s="10">
        <f t="shared" si="677"/>
        <v>0</v>
      </c>
      <c r="W1468" s="10">
        <f t="shared" si="678"/>
        <v>0</v>
      </c>
      <c r="X1468" s="10">
        <f t="shared" si="679"/>
        <v>54.12336634127437</v>
      </c>
      <c r="Y1468" s="10">
        <f t="shared" si="680"/>
        <v>0</v>
      </c>
      <c r="Z1468" s="10">
        <f t="shared" si="686"/>
        <v>0</v>
      </c>
      <c r="AA1468" s="10">
        <f t="shared" si="687"/>
        <v>0</v>
      </c>
      <c r="AB1468" s="10">
        <f t="shared" si="688"/>
        <v>0</v>
      </c>
      <c r="AC1468" s="10">
        <f t="shared" si="681"/>
        <v>54.12336634127437</v>
      </c>
      <c r="AD1468" s="10">
        <f t="shared" si="682"/>
        <v>0</v>
      </c>
      <c r="AE1468" s="10">
        <f t="shared" si="689"/>
        <v>0</v>
      </c>
      <c r="AF1468" s="10">
        <f t="shared" si="690"/>
        <v>0</v>
      </c>
      <c r="AG1468" s="10">
        <f t="shared" si="691"/>
        <v>0</v>
      </c>
    </row>
    <row r="1469" spans="1:33" x14ac:dyDescent="0.2">
      <c r="A1469" s="5">
        <v>40239.916666666664</v>
      </c>
      <c r="B1469" s="8">
        <v>137909.7601159199</v>
      </c>
      <c r="C1469" s="9">
        <v>318.08333333333331</v>
      </c>
      <c r="D1469" s="8">
        <f t="shared" si="670"/>
        <v>137.90976011591991</v>
      </c>
      <c r="E1469" s="8">
        <f t="shared" si="663"/>
        <v>156.99476011591992</v>
      </c>
      <c r="F1469" s="10">
        <f t="shared" si="664"/>
        <v>137.90976011591991</v>
      </c>
      <c r="G1469" s="10">
        <f t="shared" si="665"/>
        <v>0</v>
      </c>
      <c r="H1469" s="10">
        <f t="shared" si="692"/>
        <v>0</v>
      </c>
      <c r="I1469" s="10">
        <f t="shared" si="671"/>
        <v>0</v>
      </c>
      <c r="J1469" s="10">
        <f t="shared" si="672"/>
        <v>0</v>
      </c>
      <c r="K1469" s="10">
        <f t="shared" si="666"/>
        <v>135</v>
      </c>
      <c r="L1469" s="10">
        <f t="shared" si="667"/>
        <v>2.9097601159199087</v>
      </c>
      <c r="M1469" s="10">
        <f t="shared" si="683"/>
        <v>1</v>
      </c>
      <c r="N1469" s="10">
        <f t="shared" si="673"/>
        <v>0</v>
      </c>
      <c r="O1469" s="10">
        <f t="shared" si="674"/>
        <v>2.9097601159199087</v>
      </c>
      <c r="P1469" s="10">
        <f t="shared" si="668"/>
        <v>90</v>
      </c>
      <c r="Q1469" s="10">
        <f t="shared" si="669"/>
        <v>47.909760115919909</v>
      </c>
      <c r="R1469" s="10">
        <f t="shared" si="684"/>
        <v>0</v>
      </c>
      <c r="S1469" s="10">
        <f t="shared" si="675"/>
        <v>47.909760115919909</v>
      </c>
      <c r="T1469" s="10">
        <f t="shared" si="676"/>
        <v>0</v>
      </c>
      <c r="U1469" s="10">
        <f t="shared" si="685"/>
        <v>0</v>
      </c>
      <c r="V1469" s="10">
        <f t="shared" si="677"/>
        <v>0</v>
      </c>
      <c r="W1469" s="10">
        <f t="shared" si="678"/>
        <v>0</v>
      </c>
      <c r="X1469" s="10">
        <f t="shared" si="679"/>
        <v>68.954880057959954</v>
      </c>
      <c r="Y1469" s="10">
        <f t="shared" si="680"/>
        <v>0</v>
      </c>
      <c r="Z1469" s="10">
        <f t="shared" si="686"/>
        <v>0</v>
      </c>
      <c r="AA1469" s="10">
        <f t="shared" si="687"/>
        <v>0</v>
      </c>
      <c r="AB1469" s="10">
        <f t="shared" si="688"/>
        <v>0</v>
      </c>
      <c r="AC1469" s="10">
        <f t="shared" si="681"/>
        <v>67.5</v>
      </c>
      <c r="AD1469" s="10">
        <f t="shared" si="682"/>
        <v>1.4548800579599543</v>
      </c>
      <c r="AE1469" s="10">
        <f t="shared" si="689"/>
        <v>1</v>
      </c>
      <c r="AF1469" s="10">
        <f t="shared" si="690"/>
        <v>0</v>
      </c>
      <c r="AG1469" s="10">
        <f t="shared" si="691"/>
        <v>1.4548800579599543</v>
      </c>
    </row>
    <row r="1470" spans="1:33" x14ac:dyDescent="0.2">
      <c r="A1470" s="5">
        <v>40239.958333333336</v>
      </c>
      <c r="B1470" s="8">
        <v>137222.17397481584</v>
      </c>
      <c r="C1470" s="9">
        <v>3.2556666666666669</v>
      </c>
      <c r="D1470" s="8">
        <f t="shared" si="670"/>
        <v>137.22217397481583</v>
      </c>
      <c r="E1470" s="8">
        <f t="shared" si="663"/>
        <v>137.41751397481582</v>
      </c>
      <c r="F1470" s="10">
        <f t="shared" si="664"/>
        <v>137.22217397481583</v>
      </c>
      <c r="G1470" s="10">
        <f t="shared" si="665"/>
        <v>0</v>
      </c>
      <c r="H1470" s="10">
        <f t="shared" si="692"/>
        <v>0</v>
      </c>
      <c r="I1470" s="10">
        <f t="shared" si="671"/>
        <v>0</v>
      </c>
      <c r="J1470" s="10">
        <f t="shared" si="672"/>
        <v>0</v>
      </c>
      <c r="K1470" s="10">
        <f t="shared" si="666"/>
        <v>135</v>
      </c>
      <c r="L1470" s="10">
        <f t="shared" si="667"/>
        <v>2.2221739748158313</v>
      </c>
      <c r="M1470" s="10">
        <f t="shared" si="683"/>
        <v>0</v>
      </c>
      <c r="N1470" s="10">
        <f t="shared" si="673"/>
        <v>2.2221739748158313</v>
      </c>
      <c r="O1470" s="10">
        <f t="shared" si="674"/>
        <v>0</v>
      </c>
      <c r="P1470" s="10">
        <f t="shared" si="668"/>
        <v>90</v>
      </c>
      <c r="Q1470" s="10">
        <f t="shared" si="669"/>
        <v>47.222173974815831</v>
      </c>
      <c r="R1470" s="10">
        <f t="shared" si="684"/>
        <v>0</v>
      </c>
      <c r="S1470" s="10">
        <f t="shared" si="675"/>
        <v>47.222173974815831</v>
      </c>
      <c r="T1470" s="10">
        <f t="shared" si="676"/>
        <v>0</v>
      </c>
      <c r="U1470" s="10">
        <f t="shared" si="685"/>
        <v>0</v>
      </c>
      <c r="V1470" s="10">
        <f t="shared" si="677"/>
        <v>0</v>
      </c>
      <c r="W1470" s="10">
        <f t="shared" si="678"/>
        <v>0</v>
      </c>
      <c r="X1470" s="10">
        <f t="shared" si="679"/>
        <v>68.611086987407916</v>
      </c>
      <c r="Y1470" s="10">
        <f t="shared" si="680"/>
        <v>0</v>
      </c>
      <c r="Z1470" s="10">
        <f t="shared" si="686"/>
        <v>0</v>
      </c>
      <c r="AA1470" s="10">
        <f t="shared" si="687"/>
        <v>0</v>
      </c>
      <c r="AB1470" s="10">
        <f t="shared" si="688"/>
        <v>0</v>
      </c>
      <c r="AC1470" s="10">
        <f t="shared" si="681"/>
        <v>67.5</v>
      </c>
      <c r="AD1470" s="10">
        <f t="shared" si="682"/>
        <v>1.1110869874079157</v>
      </c>
      <c r="AE1470" s="10">
        <f t="shared" si="689"/>
        <v>0</v>
      </c>
      <c r="AF1470" s="10">
        <f t="shared" si="690"/>
        <v>1.1110869874079157</v>
      </c>
      <c r="AG1470" s="10">
        <f t="shared" si="691"/>
        <v>0</v>
      </c>
    </row>
    <row r="1471" spans="1:33" x14ac:dyDescent="0.2">
      <c r="A1471" s="5">
        <v>40240</v>
      </c>
      <c r="B1471" s="8">
        <v>128967.94161474299</v>
      </c>
      <c r="C1471" s="9">
        <v>12.245333333333333</v>
      </c>
      <c r="D1471" s="8">
        <f t="shared" si="670"/>
        <v>128.96794161474298</v>
      </c>
      <c r="E1471" s="8">
        <f t="shared" si="663"/>
        <v>129.70266161474299</v>
      </c>
      <c r="F1471" s="10">
        <f t="shared" si="664"/>
        <v>128.96794161474298</v>
      </c>
      <c r="G1471" s="10">
        <f t="shared" si="665"/>
        <v>0</v>
      </c>
      <c r="H1471" s="10">
        <f t="shared" si="692"/>
        <v>0</v>
      </c>
      <c r="I1471" s="10">
        <f t="shared" si="671"/>
        <v>0</v>
      </c>
      <c r="J1471" s="10">
        <f t="shared" si="672"/>
        <v>0</v>
      </c>
      <c r="K1471" s="10">
        <f t="shared" si="666"/>
        <v>128.96794161474298</v>
      </c>
      <c r="L1471" s="10">
        <f t="shared" si="667"/>
        <v>0</v>
      </c>
      <c r="M1471" s="10">
        <f t="shared" si="683"/>
        <v>0</v>
      </c>
      <c r="N1471" s="10">
        <f t="shared" si="673"/>
        <v>0</v>
      </c>
      <c r="O1471" s="10">
        <f t="shared" si="674"/>
        <v>0</v>
      </c>
      <c r="P1471" s="10">
        <f t="shared" si="668"/>
        <v>90</v>
      </c>
      <c r="Q1471" s="10">
        <f t="shared" si="669"/>
        <v>38.967941614742983</v>
      </c>
      <c r="R1471" s="10">
        <f t="shared" si="684"/>
        <v>0</v>
      </c>
      <c r="S1471" s="10">
        <f t="shared" si="675"/>
        <v>38.967941614742983</v>
      </c>
      <c r="T1471" s="10">
        <f t="shared" si="676"/>
        <v>0</v>
      </c>
      <c r="U1471" s="10">
        <f t="shared" si="685"/>
        <v>0</v>
      </c>
      <c r="V1471" s="10">
        <f t="shared" si="677"/>
        <v>0</v>
      </c>
      <c r="W1471" s="10">
        <f t="shared" si="678"/>
        <v>0</v>
      </c>
      <c r="X1471" s="10">
        <f t="shared" si="679"/>
        <v>64.483970807371492</v>
      </c>
      <c r="Y1471" s="10">
        <f t="shared" si="680"/>
        <v>0</v>
      </c>
      <c r="Z1471" s="10">
        <f t="shared" si="686"/>
        <v>0</v>
      </c>
      <c r="AA1471" s="10">
        <f t="shared" si="687"/>
        <v>0</v>
      </c>
      <c r="AB1471" s="10">
        <f t="shared" si="688"/>
        <v>0</v>
      </c>
      <c r="AC1471" s="10">
        <f t="shared" si="681"/>
        <v>64.483970807371492</v>
      </c>
      <c r="AD1471" s="10">
        <f t="shared" si="682"/>
        <v>0</v>
      </c>
      <c r="AE1471" s="10">
        <f t="shared" si="689"/>
        <v>0</v>
      </c>
      <c r="AF1471" s="10">
        <f t="shared" si="690"/>
        <v>0</v>
      </c>
      <c r="AG1471" s="10">
        <f t="shared" si="691"/>
        <v>0</v>
      </c>
    </row>
    <row r="1472" spans="1:33" x14ac:dyDescent="0.2">
      <c r="A1472" s="5">
        <v>40240.041666666664</v>
      </c>
      <c r="B1472" s="8">
        <v>142536.32424413244</v>
      </c>
      <c r="C1472" s="9">
        <v>42.506833333333333</v>
      </c>
      <c r="D1472" s="8">
        <f t="shared" si="670"/>
        <v>142.53632424413243</v>
      </c>
      <c r="E1472" s="8">
        <f t="shared" si="663"/>
        <v>145.08673424413243</v>
      </c>
      <c r="F1472" s="10">
        <f t="shared" si="664"/>
        <v>142.53632424413243</v>
      </c>
      <c r="G1472" s="10">
        <f t="shared" si="665"/>
        <v>0</v>
      </c>
      <c r="H1472" s="10">
        <f t="shared" si="692"/>
        <v>0</v>
      </c>
      <c r="I1472" s="10">
        <f t="shared" si="671"/>
        <v>0</v>
      </c>
      <c r="J1472" s="10">
        <f t="shared" si="672"/>
        <v>0</v>
      </c>
      <c r="K1472" s="10">
        <f t="shared" si="666"/>
        <v>135</v>
      </c>
      <c r="L1472" s="10">
        <f t="shared" si="667"/>
        <v>7.5363242441324303</v>
      </c>
      <c r="M1472" s="10">
        <f t="shared" si="683"/>
        <v>1</v>
      </c>
      <c r="N1472" s="10">
        <f t="shared" si="673"/>
        <v>0</v>
      </c>
      <c r="O1472" s="10">
        <f t="shared" si="674"/>
        <v>7.5363242441324303</v>
      </c>
      <c r="P1472" s="10">
        <f t="shared" si="668"/>
        <v>90</v>
      </c>
      <c r="Q1472" s="10">
        <f t="shared" si="669"/>
        <v>52.53632424413243</v>
      </c>
      <c r="R1472" s="10">
        <f t="shared" si="684"/>
        <v>0</v>
      </c>
      <c r="S1472" s="10">
        <f t="shared" si="675"/>
        <v>52.53632424413243</v>
      </c>
      <c r="T1472" s="10">
        <f t="shared" si="676"/>
        <v>0</v>
      </c>
      <c r="U1472" s="10">
        <f t="shared" si="685"/>
        <v>0</v>
      </c>
      <c r="V1472" s="10">
        <f t="shared" si="677"/>
        <v>0</v>
      </c>
      <c r="W1472" s="10">
        <f t="shared" si="678"/>
        <v>0</v>
      </c>
      <c r="X1472" s="10">
        <f t="shared" si="679"/>
        <v>71.268162122066215</v>
      </c>
      <c r="Y1472" s="10">
        <f t="shared" si="680"/>
        <v>0</v>
      </c>
      <c r="Z1472" s="10">
        <f t="shared" si="686"/>
        <v>0</v>
      </c>
      <c r="AA1472" s="10">
        <f t="shared" si="687"/>
        <v>0</v>
      </c>
      <c r="AB1472" s="10">
        <f t="shared" si="688"/>
        <v>0</v>
      </c>
      <c r="AC1472" s="10">
        <f t="shared" si="681"/>
        <v>67.5</v>
      </c>
      <c r="AD1472" s="10">
        <f t="shared" si="682"/>
        <v>3.7681621220662151</v>
      </c>
      <c r="AE1472" s="10">
        <f t="shared" si="689"/>
        <v>1</v>
      </c>
      <c r="AF1472" s="10">
        <f t="shared" si="690"/>
        <v>0</v>
      </c>
      <c r="AG1472" s="10">
        <f t="shared" si="691"/>
        <v>3.7681621220662151</v>
      </c>
    </row>
    <row r="1473" spans="1:33" x14ac:dyDescent="0.2">
      <c r="A1473" s="5">
        <v>40240.083333333336</v>
      </c>
      <c r="B1473" s="8">
        <v>150151.60134154194</v>
      </c>
      <c r="C1473" s="9">
        <v>186.97666666666666</v>
      </c>
      <c r="D1473" s="8">
        <f t="shared" si="670"/>
        <v>150.15160134154195</v>
      </c>
      <c r="E1473" s="8">
        <f t="shared" si="663"/>
        <v>161.37020134154196</v>
      </c>
      <c r="F1473" s="10">
        <f t="shared" si="664"/>
        <v>150.15160134154195</v>
      </c>
      <c r="G1473" s="10">
        <f t="shared" si="665"/>
        <v>0</v>
      </c>
      <c r="H1473" s="10">
        <f t="shared" si="692"/>
        <v>0</v>
      </c>
      <c r="I1473" s="10">
        <f t="shared" si="671"/>
        <v>0</v>
      </c>
      <c r="J1473" s="10">
        <f t="shared" si="672"/>
        <v>0</v>
      </c>
      <c r="K1473" s="10">
        <f t="shared" si="666"/>
        <v>135</v>
      </c>
      <c r="L1473" s="10">
        <f t="shared" si="667"/>
        <v>15.151601341541948</v>
      </c>
      <c r="M1473" s="10">
        <f t="shared" si="683"/>
        <v>0</v>
      </c>
      <c r="N1473" s="10">
        <f t="shared" si="673"/>
        <v>15.151601341541948</v>
      </c>
      <c r="O1473" s="10">
        <f t="shared" si="674"/>
        <v>0</v>
      </c>
      <c r="P1473" s="10">
        <f t="shared" si="668"/>
        <v>90</v>
      </c>
      <c r="Q1473" s="10">
        <f t="shared" si="669"/>
        <v>60.151601341541948</v>
      </c>
      <c r="R1473" s="10">
        <f t="shared" si="684"/>
        <v>0</v>
      </c>
      <c r="S1473" s="10">
        <f t="shared" si="675"/>
        <v>60.151601341541948</v>
      </c>
      <c r="T1473" s="10">
        <f t="shared" si="676"/>
        <v>0</v>
      </c>
      <c r="U1473" s="10">
        <f t="shared" si="685"/>
        <v>0</v>
      </c>
      <c r="V1473" s="10">
        <f t="shared" si="677"/>
        <v>0</v>
      </c>
      <c r="W1473" s="10">
        <f t="shared" si="678"/>
        <v>0</v>
      </c>
      <c r="X1473" s="10">
        <f t="shared" si="679"/>
        <v>75.075800670770974</v>
      </c>
      <c r="Y1473" s="10">
        <f t="shared" si="680"/>
        <v>0</v>
      </c>
      <c r="Z1473" s="10">
        <f t="shared" si="686"/>
        <v>0</v>
      </c>
      <c r="AA1473" s="10">
        <f t="shared" si="687"/>
        <v>0</v>
      </c>
      <c r="AB1473" s="10">
        <f t="shared" si="688"/>
        <v>0</v>
      </c>
      <c r="AC1473" s="10">
        <f t="shared" si="681"/>
        <v>67.5</v>
      </c>
      <c r="AD1473" s="10">
        <f t="shared" si="682"/>
        <v>7.575800670770974</v>
      </c>
      <c r="AE1473" s="10">
        <f t="shared" si="689"/>
        <v>0</v>
      </c>
      <c r="AF1473" s="10">
        <f t="shared" si="690"/>
        <v>7.575800670770974</v>
      </c>
      <c r="AG1473" s="10">
        <f t="shared" si="691"/>
        <v>0</v>
      </c>
    </row>
    <row r="1474" spans="1:33" x14ac:dyDescent="0.2">
      <c r="A1474" s="5">
        <v>40240.125</v>
      </c>
      <c r="B1474" s="8">
        <v>138808.38313121686</v>
      </c>
      <c r="C1474" s="9">
        <v>93.213666666666668</v>
      </c>
      <c r="D1474" s="8">
        <f t="shared" si="670"/>
        <v>138.80838313121686</v>
      </c>
      <c r="E1474" s="8">
        <f t="shared" si="663"/>
        <v>144.40120313121685</v>
      </c>
      <c r="F1474" s="10">
        <f t="shared" si="664"/>
        <v>138.80838313121686</v>
      </c>
      <c r="G1474" s="10">
        <f t="shared" si="665"/>
        <v>0</v>
      </c>
      <c r="H1474" s="10">
        <f t="shared" si="692"/>
        <v>0</v>
      </c>
      <c r="I1474" s="10">
        <f t="shared" si="671"/>
        <v>0</v>
      </c>
      <c r="J1474" s="10">
        <f t="shared" si="672"/>
        <v>0</v>
      </c>
      <c r="K1474" s="10">
        <f t="shared" si="666"/>
        <v>135</v>
      </c>
      <c r="L1474" s="10">
        <f t="shared" si="667"/>
        <v>3.808383131216857</v>
      </c>
      <c r="M1474" s="10">
        <f t="shared" si="683"/>
        <v>0</v>
      </c>
      <c r="N1474" s="10">
        <f t="shared" si="673"/>
        <v>3.808383131216857</v>
      </c>
      <c r="O1474" s="10">
        <f t="shared" si="674"/>
        <v>0</v>
      </c>
      <c r="P1474" s="10">
        <f t="shared" si="668"/>
        <v>90</v>
      </c>
      <c r="Q1474" s="10">
        <f t="shared" si="669"/>
        <v>48.808383131216857</v>
      </c>
      <c r="R1474" s="10">
        <f t="shared" si="684"/>
        <v>0</v>
      </c>
      <c r="S1474" s="10">
        <f t="shared" si="675"/>
        <v>48.808383131216857</v>
      </c>
      <c r="T1474" s="10">
        <f t="shared" si="676"/>
        <v>0</v>
      </c>
      <c r="U1474" s="10">
        <f t="shared" si="685"/>
        <v>0</v>
      </c>
      <c r="V1474" s="10">
        <f t="shared" si="677"/>
        <v>0</v>
      </c>
      <c r="W1474" s="10">
        <f t="shared" si="678"/>
        <v>0</v>
      </c>
      <c r="X1474" s="10">
        <f t="shared" si="679"/>
        <v>69.404191565608429</v>
      </c>
      <c r="Y1474" s="10">
        <f t="shared" si="680"/>
        <v>0</v>
      </c>
      <c r="Z1474" s="10">
        <f t="shared" si="686"/>
        <v>0</v>
      </c>
      <c r="AA1474" s="10">
        <f t="shared" si="687"/>
        <v>0</v>
      </c>
      <c r="AB1474" s="10">
        <f t="shared" si="688"/>
        <v>0</v>
      </c>
      <c r="AC1474" s="10">
        <f t="shared" si="681"/>
        <v>67.5</v>
      </c>
      <c r="AD1474" s="10">
        <f t="shared" si="682"/>
        <v>1.9041915656084285</v>
      </c>
      <c r="AE1474" s="10">
        <f t="shared" si="689"/>
        <v>0</v>
      </c>
      <c r="AF1474" s="10">
        <f t="shared" si="690"/>
        <v>1.9041915656084285</v>
      </c>
      <c r="AG1474" s="10">
        <f t="shared" si="691"/>
        <v>0</v>
      </c>
    </row>
    <row r="1475" spans="1:33" x14ac:dyDescent="0.2">
      <c r="A1475" s="5">
        <v>40240.166666666664</v>
      </c>
      <c r="B1475" s="8">
        <v>137927.58487967029</v>
      </c>
      <c r="C1475" s="9">
        <v>59.207499999999996</v>
      </c>
      <c r="D1475" s="8">
        <f t="shared" si="670"/>
        <v>137.92758487967029</v>
      </c>
      <c r="E1475" s="8">
        <f t="shared" si="663"/>
        <v>141.48003487967028</v>
      </c>
      <c r="F1475" s="10">
        <f t="shared" si="664"/>
        <v>137.92758487967029</v>
      </c>
      <c r="G1475" s="10">
        <f t="shared" si="665"/>
        <v>0</v>
      </c>
      <c r="H1475" s="10">
        <f t="shared" si="692"/>
        <v>0</v>
      </c>
      <c r="I1475" s="10">
        <f t="shared" si="671"/>
        <v>0</v>
      </c>
      <c r="J1475" s="10">
        <f t="shared" si="672"/>
        <v>0</v>
      </c>
      <c r="K1475" s="10">
        <f t="shared" si="666"/>
        <v>135</v>
      </c>
      <c r="L1475" s="10">
        <f t="shared" si="667"/>
        <v>2.9275848796702917</v>
      </c>
      <c r="M1475" s="10">
        <f t="shared" si="683"/>
        <v>0</v>
      </c>
      <c r="N1475" s="10">
        <f t="shared" si="673"/>
        <v>2.9275848796702917</v>
      </c>
      <c r="O1475" s="10">
        <f t="shared" si="674"/>
        <v>0</v>
      </c>
      <c r="P1475" s="10">
        <f t="shared" si="668"/>
        <v>90</v>
      </c>
      <c r="Q1475" s="10">
        <f t="shared" si="669"/>
        <v>47.927584879670292</v>
      </c>
      <c r="R1475" s="10">
        <f t="shared" si="684"/>
        <v>0</v>
      </c>
      <c r="S1475" s="10">
        <f t="shared" si="675"/>
        <v>47.927584879670292</v>
      </c>
      <c r="T1475" s="10">
        <f t="shared" si="676"/>
        <v>0</v>
      </c>
      <c r="U1475" s="10">
        <f t="shared" si="685"/>
        <v>0</v>
      </c>
      <c r="V1475" s="10">
        <f t="shared" si="677"/>
        <v>0</v>
      </c>
      <c r="W1475" s="10">
        <f t="shared" si="678"/>
        <v>0</v>
      </c>
      <c r="X1475" s="10">
        <f t="shared" si="679"/>
        <v>68.963792439835146</v>
      </c>
      <c r="Y1475" s="10">
        <f t="shared" si="680"/>
        <v>0</v>
      </c>
      <c r="Z1475" s="10">
        <f t="shared" si="686"/>
        <v>0</v>
      </c>
      <c r="AA1475" s="10">
        <f t="shared" si="687"/>
        <v>0</v>
      </c>
      <c r="AB1475" s="10">
        <f t="shared" si="688"/>
        <v>0</v>
      </c>
      <c r="AC1475" s="10">
        <f t="shared" si="681"/>
        <v>67.5</v>
      </c>
      <c r="AD1475" s="10">
        <f t="shared" si="682"/>
        <v>1.4637924398351458</v>
      </c>
      <c r="AE1475" s="10">
        <f t="shared" si="689"/>
        <v>0</v>
      </c>
      <c r="AF1475" s="10">
        <f t="shared" si="690"/>
        <v>1.4637924398351458</v>
      </c>
      <c r="AG1475" s="10">
        <f t="shared" si="691"/>
        <v>0</v>
      </c>
    </row>
    <row r="1476" spans="1:33" x14ac:dyDescent="0.2">
      <c r="A1476" s="5">
        <v>40240.208333333336</v>
      </c>
      <c r="B1476" s="8">
        <v>133777.00570426954</v>
      </c>
      <c r="C1476" s="9">
        <v>10.141333333333334</v>
      </c>
      <c r="D1476" s="8">
        <f t="shared" si="670"/>
        <v>133.77700570426953</v>
      </c>
      <c r="E1476" s="8">
        <f t="shared" si="663"/>
        <v>134.38548570426951</v>
      </c>
      <c r="F1476" s="10">
        <f t="shared" si="664"/>
        <v>133.77700570426953</v>
      </c>
      <c r="G1476" s="10">
        <f t="shared" si="665"/>
        <v>0</v>
      </c>
      <c r="H1476" s="10">
        <f t="shared" si="692"/>
        <v>0</v>
      </c>
      <c r="I1476" s="10">
        <f t="shared" si="671"/>
        <v>0</v>
      </c>
      <c r="J1476" s="10">
        <f t="shared" si="672"/>
        <v>0</v>
      </c>
      <c r="K1476" s="10">
        <f t="shared" si="666"/>
        <v>133.77700570426953</v>
      </c>
      <c r="L1476" s="10">
        <f t="shared" si="667"/>
        <v>0</v>
      </c>
      <c r="M1476" s="10">
        <f t="shared" si="683"/>
        <v>0</v>
      </c>
      <c r="N1476" s="10">
        <f t="shared" si="673"/>
        <v>0</v>
      </c>
      <c r="O1476" s="10">
        <f t="shared" si="674"/>
        <v>0</v>
      </c>
      <c r="P1476" s="10">
        <f t="shared" si="668"/>
        <v>90</v>
      </c>
      <c r="Q1476" s="10">
        <f t="shared" si="669"/>
        <v>43.777005704269527</v>
      </c>
      <c r="R1476" s="10">
        <f t="shared" si="684"/>
        <v>0</v>
      </c>
      <c r="S1476" s="10">
        <f t="shared" si="675"/>
        <v>43.777005704269527</v>
      </c>
      <c r="T1476" s="10">
        <f t="shared" si="676"/>
        <v>0</v>
      </c>
      <c r="U1476" s="10">
        <f t="shared" si="685"/>
        <v>0</v>
      </c>
      <c r="V1476" s="10">
        <f t="shared" si="677"/>
        <v>0</v>
      </c>
      <c r="W1476" s="10">
        <f t="shared" si="678"/>
        <v>0</v>
      </c>
      <c r="X1476" s="10">
        <f t="shared" si="679"/>
        <v>66.888502852134764</v>
      </c>
      <c r="Y1476" s="10">
        <f t="shared" si="680"/>
        <v>0</v>
      </c>
      <c r="Z1476" s="10">
        <f t="shared" si="686"/>
        <v>0</v>
      </c>
      <c r="AA1476" s="10">
        <f t="shared" si="687"/>
        <v>0</v>
      </c>
      <c r="AB1476" s="10">
        <f t="shared" si="688"/>
        <v>0</v>
      </c>
      <c r="AC1476" s="10">
        <f t="shared" si="681"/>
        <v>66.888502852134764</v>
      </c>
      <c r="AD1476" s="10">
        <f t="shared" si="682"/>
        <v>0</v>
      </c>
      <c r="AE1476" s="10">
        <f t="shared" si="689"/>
        <v>0</v>
      </c>
      <c r="AF1476" s="10">
        <f t="shared" si="690"/>
        <v>0</v>
      </c>
      <c r="AG1476" s="10">
        <f t="shared" si="691"/>
        <v>0</v>
      </c>
    </row>
    <row r="1477" spans="1:33" x14ac:dyDescent="0.2">
      <c r="A1477" s="5">
        <v>40240.25</v>
      </c>
      <c r="B1477" s="8">
        <v>136481.35347420542</v>
      </c>
      <c r="C1477" s="9">
        <v>10.709666666666667</v>
      </c>
      <c r="D1477" s="8">
        <f t="shared" si="670"/>
        <v>136.48135347420541</v>
      </c>
      <c r="E1477" s="8">
        <f t="shared" si="663"/>
        <v>137.12393347420542</v>
      </c>
      <c r="F1477" s="10">
        <f t="shared" si="664"/>
        <v>136.48135347420541</v>
      </c>
      <c r="G1477" s="10">
        <f t="shared" si="665"/>
        <v>0</v>
      </c>
      <c r="H1477" s="10">
        <f t="shared" si="692"/>
        <v>0</v>
      </c>
      <c r="I1477" s="10">
        <f t="shared" si="671"/>
        <v>0</v>
      </c>
      <c r="J1477" s="10">
        <f t="shared" si="672"/>
        <v>0</v>
      </c>
      <c r="K1477" s="10">
        <f t="shared" si="666"/>
        <v>135</v>
      </c>
      <c r="L1477" s="10">
        <f t="shared" si="667"/>
        <v>1.481353474205406</v>
      </c>
      <c r="M1477" s="10">
        <f t="shared" si="683"/>
        <v>1</v>
      </c>
      <c r="N1477" s="10">
        <f t="shared" si="673"/>
        <v>0</v>
      </c>
      <c r="O1477" s="10">
        <f t="shared" si="674"/>
        <v>1.481353474205406</v>
      </c>
      <c r="P1477" s="10">
        <f t="shared" si="668"/>
        <v>90</v>
      </c>
      <c r="Q1477" s="10">
        <f t="shared" si="669"/>
        <v>46.481353474205406</v>
      </c>
      <c r="R1477" s="10">
        <f t="shared" si="684"/>
        <v>0</v>
      </c>
      <c r="S1477" s="10">
        <f t="shared" si="675"/>
        <v>46.481353474205406</v>
      </c>
      <c r="T1477" s="10">
        <f t="shared" si="676"/>
        <v>0</v>
      </c>
      <c r="U1477" s="10">
        <f t="shared" si="685"/>
        <v>0</v>
      </c>
      <c r="V1477" s="10">
        <f t="shared" si="677"/>
        <v>0</v>
      </c>
      <c r="W1477" s="10">
        <f t="shared" si="678"/>
        <v>0</v>
      </c>
      <c r="X1477" s="10">
        <f t="shared" si="679"/>
        <v>68.240676737102703</v>
      </c>
      <c r="Y1477" s="10">
        <f t="shared" si="680"/>
        <v>0</v>
      </c>
      <c r="Z1477" s="10">
        <f t="shared" si="686"/>
        <v>0</v>
      </c>
      <c r="AA1477" s="10">
        <f t="shared" si="687"/>
        <v>0</v>
      </c>
      <c r="AB1477" s="10">
        <f t="shared" si="688"/>
        <v>0</v>
      </c>
      <c r="AC1477" s="10">
        <f t="shared" si="681"/>
        <v>67.5</v>
      </c>
      <c r="AD1477" s="10">
        <f t="shared" si="682"/>
        <v>0.74067673710270299</v>
      </c>
      <c r="AE1477" s="10">
        <f t="shared" si="689"/>
        <v>1</v>
      </c>
      <c r="AF1477" s="10">
        <f t="shared" si="690"/>
        <v>0</v>
      </c>
      <c r="AG1477" s="10">
        <f t="shared" si="691"/>
        <v>0.74067673710270299</v>
      </c>
    </row>
    <row r="1478" spans="1:33" x14ac:dyDescent="0.2">
      <c r="A1478" s="5">
        <v>40240.291666666664</v>
      </c>
      <c r="B1478" s="8">
        <v>133261.78129398215</v>
      </c>
      <c r="C1478" s="9">
        <v>232.56</v>
      </c>
      <c r="D1478" s="8">
        <f t="shared" si="670"/>
        <v>133.26178129398215</v>
      </c>
      <c r="E1478" s="8">
        <f t="shared" si="663"/>
        <v>147.21538129398215</v>
      </c>
      <c r="F1478" s="10">
        <f t="shared" si="664"/>
        <v>133.26178129398215</v>
      </c>
      <c r="G1478" s="10">
        <f t="shared" si="665"/>
        <v>0</v>
      </c>
      <c r="H1478" s="10">
        <f t="shared" si="692"/>
        <v>0</v>
      </c>
      <c r="I1478" s="10">
        <f t="shared" si="671"/>
        <v>0</v>
      </c>
      <c r="J1478" s="10">
        <f t="shared" si="672"/>
        <v>0</v>
      </c>
      <c r="K1478" s="10">
        <f t="shared" si="666"/>
        <v>133.26178129398215</v>
      </c>
      <c r="L1478" s="10">
        <f t="shared" si="667"/>
        <v>0</v>
      </c>
      <c r="M1478" s="10">
        <f t="shared" si="683"/>
        <v>0</v>
      </c>
      <c r="N1478" s="10">
        <f t="shared" si="673"/>
        <v>0</v>
      </c>
      <c r="O1478" s="10">
        <f t="shared" si="674"/>
        <v>0</v>
      </c>
      <c r="P1478" s="10">
        <f t="shared" si="668"/>
        <v>90</v>
      </c>
      <c r="Q1478" s="10">
        <f t="shared" si="669"/>
        <v>43.261781293982153</v>
      </c>
      <c r="R1478" s="10">
        <f t="shared" si="684"/>
        <v>0</v>
      </c>
      <c r="S1478" s="10">
        <f t="shared" si="675"/>
        <v>43.261781293982153</v>
      </c>
      <c r="T1478" s="10">
        <f t="shared" si="676"/>
        <v>0</v>
      </c>
      <c r="U1478" s="10">
        <f t="shared" si="685"/>
        <v>0</v>
      </c>
      <c r="V1478" s="10">
        <f t="shared" si="677"/>
        <v>0</v>
      </c>
      <c r="W1478" s="10">
        <f t="shared" si="678"/>
        <v>0</v>
      </c>
      <c r="X1478" s="10">
        <f t="shared" si="679"/>
        <v>66.630890646991077</v>
      </c>
      <c r="Y1478" s="10">
        <f t="shared" si="680"/>
        <v>0</v>
      </c>
      <c r="Z1478" s="10">
        <f t="shared" si="686"/>
        <v>0</v>
      </c>
      <c r="AA1478" s="10">
        <f t="shared" si="687"/>
        <v>0</v>
      </c>
      <c r="AB1478" s="10">
        <f t="shared" si="688"/>
        <v>0</v>
      </c>
      <c r="AC1478" s="10">
        <f t="shared" si="681"/>
        <v>66.630890646991077</v>
      </c>
      <c r="AD1478" s="10">
        <f t="shared" si="682"/>
        <v>0</v>
      </c>
      <c r="AE1478" s="10">
        <f t="shared" si="689"/>
        <v>0</v>
      </c>
      <c r="AF1478" s="10">
        <f t="shared" si="690"/>
        <v>0</v>
      </c>
      <c r="AG1478" s="10">
        <f t="shared" si="691"/>
        <v>0</v>
      </c>
    </row>
    <row r="1479" spans="1:33" x14ac:dyDescent="0.2">
      <c r="A1479" s="5">
        <v>40240.333333333336</v>
      </c>
      <c r="B1479" s="8">
        <v>149207.43167672312</v>
      </c>
      <c r="C1479" s="9">
        <v>582.68999999999994</v>
      </c>
      <c r="D1479" s="8">
        <f t="shared" si="670"/>
        <v>149.20743167672313</v>
      </c>
      <c r="E1479" s="8">
        <f t="shared" ref="E1479:E1542" si="693">D1479+C1479*60/1000</f>
        <v>184.16883167672313</v>
      </c>
      <c r="F1479" s="10">
        <f t="shared" ref="F1479:F1542" si="694">IF(D1479&lt;=270,D1479,270)</f>
        <v>149.20743167672313</v>
      </c>
      <c r="G1479" s="10">
        <f t="shared" ref="G1479:G1542" si="695">D1479-F1479</f>
        <v>0</v>
      </c>
      <c r="H1479" s="10">
        <f t="shared" si="692"/>
        <v>0</v>
      </c>
      <c r="I1479" s="10">
        <f t="shared" si="671"/>
        <v>0</v>
      </c>
      <c r="J1479" s="10">
        <f t="shared" si="672"/>
        <v>0</v>
      </c>
      <c r="K1479" s="10">
        <f t="shared" ref="K1479:K1542" si="696">IF(D1479&lt;=135,D1479,135)</f>
        <v>135</v>
      </c>
      <c r="L1479" s="10">
        <f t="shared" ref="L1479:L1542" si="697">D1479-K1479</f>
        <v>14.207431676723132</v>
      </c>
      <c r="M1479" s="10">
        <f t="shared" si="683"/>
        <v>1</v>
      </c>
      <c r="N1479" s="10">
        <f t="shared" si="673"/>
        <v>0</v>
      </c>
      <c r="O1479" s="10">
        <f t="shared" si="674"/>
        <v>14.207431676723132</v>
      </c>
      <c r="P1479" s="10">
        <f t="shared" ref="P1479:P1542" si="698">IF(D1479&lt;=90,D1479,90)</f>
        <v>90</v>
      </c>
      <c r="Q1479" s="10">
        <f t="shared" ref="Q1479:Q1542" si="699">D1479-P1479</f>
        <v>59.207431676723132</v>
      </c>
      <c r="R1479" s="10">
        <f t="shared" si="684"/>
        <v>0</v>
      </c>
      <c r="S1479" s="10">
        <f t="shared" si="675"/>
        <v>59.207431676723132</v>
      </c>
      <c r="T1479" s="10">
        <f t="shared" si="676"/>
        <v>0</v>
      </c>
      <c r="U1479" s="10">
        <f t="shared" si="685"/>
        <v>0</v>
      </c>
      <c r="V1479" s="10">
        <f t="shared" si="677"/>
        <v>0</v>
      </c>
      <c r="W1479" s="10">
        <f t="shared" si="678"/>
        <v>0</v>
      </c>
      <c r="X1479" s="10">
        <f t="shared" si="679"/>
        <v>74.603715838361566</v>
      </c>
      <c r="Y1479" s="10">
        <f t="shared" si="680"/>
        <v>0</v>
      </c>
      <c r="Z1479" s="10">
        <f t="shared" si="686"/>
        <v>0</v>
      </c>
      <c r="AA1479" s="10">
        <f t="shared" si="687"/>
        <v>0</v>
      </c>
      <c r="AB1479" s="10">
        <f t="shared" si="688"/>
        <v>0</v>
      </c>
      <c r="AC1479" s="10">
        <f t="shared" si="681"/>
        <v>67.5</v>
      </c>
      <c r="AD1479" s="10">
        <f t="shared" si="682"/>
        <v>7.1037158383615662</v>
      </c>
      <c r="AE1479" s="10">
        <f t="shared" si="689"/>
        <v>1</v>
      </c>
      <c r="AF1479" s="10">
        <f t="shared" si="690"/>
        <v>0</v>
      </c>
      <c r="AG1479" s="10">
        <f t="shared" si="691"/>
        <v>7.1037158383615662</v>
      </c>
    </row>
    <row r="1480" spans="1:33" x14ac:dyDescent="0.2">
      <c r="A1480" s="5">
        <v>40240.375</v>
      </c>
      <c r="B1480" s="8">
        <v>150042.34412410512</v>
      </c>
      <c r="C1480" s="9">
        <v>1097.7333333333333</v>
      </c>
      <c r="D1480" s="8">
        <f t="shared" ref="D1480:D1543" si="700">B1480/1000</f>
        <v>150.04234412410511</v>
      </c>
      <c r="E1480" s="8">
        <f t="shared" si="693"/>
        <v>215.90634412410512</v>
      </c>
      <c r="F1480" s="10">
        <f t="shared" si="694"/>
        <v>150.04234412410511</v>
      </c>
      <c r="G1480" s="10">
        <f t="shared" si="695"/>
        <v>0</v>
      </c>
      <c r="H1480" s="10">
        <f t="shared" si="692"/>
        <v>0</v>
      </c>
      <c r="I1480" s="10">
        <f t="shared" ref="I1480:I1543" si="701">IF(AND(G1480&lt;=270,H1480=0),G1480,IF(H1480=1,0,270))</f>
        <v>0</v>
      </c>
      <c r="J1480" s="10">
        <f t="shared" ref="J1480:J1543" si="702">G1480-I1480</f>
        <v>0</v>
      </c>
      <c r="K1480" s="10">
        <f t="shared" si="696"/>
        <v>135</v>
      </c>
      <c r="L1480" s="10">
        <f t="shared" si="697"/>
        <v>15.042344124105114</v>
      </c>
      <c r="M1480" s="10">
        <f t="shared" si="683"/>
        <v>0</v>
      </c>
      <c r="N1480" s="10">
        <f t="shared" ref="N1480:N1543" si="703">IF(AND(L1480&lt;=135,M1480=0),L1480,IF(M1480=1,0,135))</f>
        <v>15.042344124105114</v>
      </c>
      <c r="O1480" s="10">
        <f t="shared" ref="O1480:O1543" si="704">L1480-N1480</f>
        <v>0</v>
      </c>
      <c r="P1480" s="10">
        <f t="shared" si="698"/>
        <v>90</v>
      </c>
      <c r="Q1480" s="10">
        <f t="shared" si="699"/>
        <v>60.042344124105114</v>
      </c>
      <c r="R1480" s="10">
        <f t="shared" si="684"/>
        <v>0</v>
      </c>
      <c r="S1480" s="10">
        <f t="shared" ref="S1480:S1543" si="705">IF(AND(Q1480&lt;=90,R1480=0),Q1480,IF(R1480=1,0,90))</f>
        <v>60.042344124105114</v>
      </c>
      <c r="T1480" s="10">
        <f t="shared" ref="T1480:T1543" si="706">Q1480-S1480</f>
        <v>0</v>
      </c>
      <c r="U1480" s="10">
        <f t="shared" si="685"/>
        <v>0</v>
      </c>
      <c r="V1480" s="10">
        <f t="shared" ref="V1480:V1543" si="707">IF(AND(T1480&lt;=90,U1480=0),T1480,IF(U1480=1,0,90))</f>
        <v>0</v>
      </c>
      <c r="W1480" s="10">
        <f t="shared" ref="W1480:W1543" si="708">T1480-V1480</f>
        <v>0</v>
      </c>
      <c r="X1480" s="10">
        <f t="shared" ref="X1480:X1543" si="709">IF($D1480*135/270&lt;=135,$D1480*135/270,135)</f>
        <v>75.021172062052557</v>
      </c>
      <c r="Y1480" s="10">
        <f t="shared" ref="Y1480:Y1543" si="710">$D1480*135/270-X1480</f>
        <v>0</v>
      </c>
      <c r="Z1480" s="10">
        <f t="shared" si="686"/>
        <v>0</v>
      </c>
      <c r="AA1480" s="10">
        <f t="shared" si="687"/>
        <v>0</v>
      </c>
      <c r="AB1480" s="10">
        <f t="shared" si="688"/>
        <v>0</v>
      </c>
      <c r="AC1480" s="10">
        <f t="shared" ref="AC1480:AC1543" si="711">IF($D1480*135/270&lt;=67.5,$D1480*135/270,67.5)</f>
        <v>67.5</v>
      </c>
      <c r="AD1480" s="10">
        <f t="shared" ref="AD1480:AD1543" si="712">$D1480*135/270-AC1480</f>
        <v>7.5211720620525568</v>
      </c>
      <c r="AE1480" s="10">
        <f t="shared" si="689"/>
        <v>0</v>
      </c>
      <c r="AF1480" s="10">
        <f t="shared" si="690"/>
        <v>7.5211720620525568</v>
      </c>
      <c r="AG1480" s="10">
        <f t="shared" si="691"/>
        <v>0</v>
      </c>
    </row>
    <row r="1481" spans="1:33" x14ac:dyDescent="0.2">
      <c r="A1481" s="5">
        <v>40240.416666666664</v>
      </c>
      <c r="B1481" s="8">
        <v>102257.08311349974</v>
      </c>
      <c r="C1481" s="9">
        <v>1106.2966666666664</v>
      </c>
      <c r="D1481" s="8">
        <f t="shared" si="700"/>
        <v>102.25708311349975</v>
      </c>
      <c r="E1481" s="8">
        <f t="shared" si="693"/>
        <v>168.63488311349974</v>
      </c>
      <c r="F1481" s="10">
        <f t="shared" si="694"/>
        <v>102.25708311349975</v>
      </c>
      <c r="G1481" s="10">
        <f t="shared" si="695"/>
        <v>0</v>
      </c>
      <c r="H1481" s="10">
        <f t="shared" si="692"/>
        <v>0</v>
      </c>
      <c r="I1481" s="10">
        <f t="shared" si="701"/>
        <v>0</v>
      </c>
      <c r="J1481" s="10">
        <f t="shared" si="702"/>
        <v>0</v>
      </c>
      <c r="K1481" s="10">
        <f t="shared" si="696"/>
        <v>102.25708311349975</v>
      </c>
      <c r="L1481" s="10">
        <f t="shared" si="697"/>
        <v>0</v>
      </c>
      <c r="M1481" s="10">
        <f t="shared" ref="M1481:M1544" si="713">IF(AND(L1481&gt;0,L1480=0),1,0)</f>
        <v>0</v>
      </c>
      <c r="N1481" s="10">
        <f t="shared" si="703"/>
        <v>0</v>
      </c>
      <c r="O1481" s="10">
        <f t="shared" si="704"/>
        <v>0</v>
      </c>
      <c r="P1481" s="10">
        <f t="shared" si="698"/>
        <v>90</v>
      </c>
      <c r="Q1481" s="10">
        <f t="shared" si="699"/>
        <v>12.257083113499746</v>
      </c>
      <c r="R1481" s="10">
        <f t="shared" ref="R1481:R1544" si="714">IF(AND(Q1481&gt;0,Q1480=0),1,0)</f>
        <v>0</v>
      </c>
      <c r="S1481" s="10">
        <f t="shared" si="705"/>
        <v>12.257083113499746</v>
      </c>
      <c r="T1481" s="10">
        <f t="shared" si="706"/>
        <v>0</v>
      </c>
      <c r="U1481" s="10">
        <f t="shared" ref="U1481:U1544" si="715">IF(AND(T1481&gt;0,T1480=0),1,0)</f>
        <v>0</v>
      </c>
      <c r="V1481" s="10">
        <f t="shared" si="707"/>
        <v>0</v>
      </c>
      <c r="W1481" s="10">
        <f t="shared" si="708"/>
        <v>0</v>
      </c>
      <c r="X1481" s="10">
        <f t="shared" si="709"/>
        <v>51.128541556749873</v>
      </c>
      <c r="Y1481" s="10">
        <f t="shared" si="710"/>
        <v>0</v>
      </c>
      <c r="Z1481" s="10">
        <f t="shared" ref="Z1481:Z1544" si="716">IF(AND(Y1481&gt;0,Y1480=0),1,0)</f>
        <v>0</v>
      </c>
      <c r="AA1481" s="10">
        <f t="shared" ref="AA1481:AA1544" si="717">IF(AND(Y1481&lt;=135,Z1481=0),Y1481,IF(Z1481=1,0,135))</f>
        <v>0</v>
      </c>
      <c r="AB1481" s="10">
        <f t="shared" ref="AB1481:AB1544" si="718">Y1481-AA1481</f>
        <v>0</v>
      </c>
      <c r="AC1481" s="10">
        <f t="shared" si="711"/>
        <v>51.128541556749873</v>
      </c>
      <c r="AD1481" s="10">
        <f t="shared" si="712"/>
        <v>0</v>
      </c>
      <c r="AE1481" s="10">
        <f t="shared" ref="AE1481:AE1544" si="719">IF(AND(AD1481&gt;0,AD1480=0),1,0)</f>
        <v>0</v>
      </c>
      <c r="AF1481" s="10">
        <f t="shared" ref="AF1481:AF1544" si="720">IF(AND(AD1481&lt;=67.5,AE1481=0),AD1481,IF(AE1481=1,0,67.5))</f>
        <v>0</v>
      </c>
      <c r="AG1481" s="10">
        <f t="shared" ref="AG1481:AG1544" si="721">AD1481-AF1481</f>
        <v>0</v>
      </c>
    </row>
    <row r="1482" spans="1:33" x14ac:dyDescent="0.2">
      <c r="A1482" s="5">
        <v>40240.458333333336</v>
      </c>
      <c r="B1482" s="8">
        <v>102280.01864147114</v>
      </c>
      <c r="C1482" s="9">
        <v>1125.5466666666664</v>
      </c>
      <c r="D1482" s="8">
        <f t="shared" si="700"/>
        <v>102.28001864147113</v>
      </c>
      <c r="E1482" s="8">
        <f t="shared" si="693"/>
        <v>169.81281864147113</v>
      </c>
      <c r="F1482" s="10">
        <f t="shared" si="694"/>
        <v>102.28001864147113</v>
      </c>
      <c r="G1482" s="10">
        <f t="shared" si="695"/>
        <v>0</v>
      </c>
      <c r="H1482" s="10">
        <f t="shared" si="692"/>
        <v>0</v>
      </c>
      <c r="I1482" s="10">
        <f t="shared" si="701"/>
        <v>0</v>
      </c>
      <c r="J1482" s="10">
        <f t="shared" si="702"/>
        <v>0</v>
      </c>
      <c r="K1482" s="10">
        <f t="shared" si="696"/>
        <v>102.28001864147113</v>
      </c>
      <c r="L1482" s="10">
        <f t="shared" si="697"/>
        <v>0</v>
      </c>
      <c r="M1482" s="10">
        <f t="shared" si="713"/>
        <v>0</v>
      </c>
      <c r="N1482" s="10">
        <f t="shared" si="703"/>
        <v>0</v>
      </c>
      <c r="O1482" s="10">
        <f t="shared" si="704"/>
        <v>0</v>
      </c>
      <c r="P1482" s="10">
        <f t="shared" si="698"/>
        <v>90</v>
      </c>
      <c r="Q1482" s="10">
        <f t="shared" si="699"/>
        <v>12.280018641471131</v>
      </c>
      <c r="R1482" s="10">
        <f t="shared" si="714"/>
        <v>0</v>
      </c>
      <c r="S1482" s="10">
        <f t="shared" si="705"/>
        <v>12.280018641471131</v>
      </c>
      <c r="T1482" s="10">
        <f t="shared" si="706"/>
        <v>0</v>
      </c>
      <c r="U1482" s="10">
        <f t="shared" si="715"/>
        <v>0</v>
      </c>
      <c r="V1482" s="10">
        <f t="shared" si="707"/>
        <v>0</v>
      </c>
      <c r="W1482" s="10">
        <f t="shared" si="708"/>
        <v>0</v>
      </c>
      <c r="X1482" s="10">
        <f t="shared" si="709"/>
        <v>51.140009320735565</v>
      </c>
      <c r="Y1482" s="10">
        <f t="shared" si="710"/>
        <v>0</v>
      </c>
      <c r="Z1482" s="10">
        <f t="shared" si="716"/>
        <v>0</v>
      </c>
      <c r="AA1482" s="10">
        <f t="shared" si="717"/>
        <v>0</v>
      </c>
      <c r="AB1482" s="10">
        <f t="shared" si="718"/>
        <v>0</v>
      </c>
      <c r="AC1482" s="10">
        <f t="shared" si="711"/>
        <v>51.140009320735565</v>
      </c>
      <c r="AD1482" s="10">
        <f t="shared" si="712"/>
        <v>0</v>
      </c>
      <c r="AE1482" s="10">
        <f t="shared" si="719"/>
        <v>0</v>
      </c>
      <c r="AF1482" s="10">
        <f t="shared" si="720"/>
        <v>0</v>
      </c>
      <c r="AG1482" s="10">
        <f t="shared" si="721"/>
        <v>0</v>
      </c>
    </row>
    <row r="1483" spans="1:33" x14ac:dyDescent="0.2">
      <c r="A1483" s="5">
        <v>40240.5</v>
      </c>
      <c r="B1483" s="8">
        <v>114368.52531120207</v>
      </c>
      <c r="C1483" s="9">
        <v>1011.5650000000001</v>
      </c>
      <c r="D1483" s="8">
        <f t="shared" si="700"/>
        <v>114.36852531120208</v>
      </c>
      <c r="E1483" s="8">
        <f t="shared" si="693"/>
        <v>175.06242531120208</v>
      </c>
      <c r="F1483" s="10">
        <f t="shared" si="694"/>
        <v>114.36852531120208</v>
      </c>
      <c r="G1483" s="10">
        <f t="shared" si="695"/>
        <v>0</v>
      </c>
      <c r="H1483" s="10">
        <f t="shared" si="692"/>
        <v>0</v>
      </c>
      <c r="I1483" s="10">
        <f t="shared" si="701"/>
        <v>0</v>
      </c>
      <c r="J1483" s="10">
        <f t="shared" si="702"/>
        <v>0</v>
      </c>
      <c r="K1483" s="10">
        <f t="shared" si="696"/>
        <v>114.36852531120208</v>
      </c>
      <c r="L1483" s="10">
        <f t="shared" si="697"/>
        <v>0</v>
      </c>
      <c r="M1483" s="10">
        <f t="shared" si="713"/>
        <v>0</v>
      </c>
      <c r="N1483" s="10">
        <f t="shared" si="703"/>
        <v>0</v>
      </c>
      <c r="O1483" s="10">
        <f t="shared" si="704"/>
        <v>0</v>
      </c>
      <c r="P1483" s="10">
        <f t="shared" si="698"/>
        <v>90</v>
      </c>
      <c r="Q1483" s="10">
        <f t="shared" si="699"/>
        <v>24.368525311202077</v>
      </c>
      <c r="R1483" s="10">
        <f t="shared" si="714"/>
        <v>0</v>
      </c>
      <c r="S1483" s="10">
        <f t="shared" si="705"/>
        <v>24.368525311202077</v>
      </c>
      <c r="T1483" s="10">
        <f t="shared" si="706"/>
        <v>0</v>
      </c>
      <c r="U1483" s="10">
        <f t="shared" si="715"/>
        <v>0</v>
      </c>
      <c r="V1483" s="10">
        <f t="shared" si="707"/>
        <v>0</v>
      </c>
      <c r="W1483" s="10">
        <f t="shared" si="708"/>
        <v>0</v>
      </c>
      <c r="X1483" s="10">
        <f t="shared" si="709"/>
        <v>57.184262655601039</v>
      </c>
      <c r="Y1483" s="10">
        <f t="shared" si="710"/>
        <v>0</v>
      </c>
      <c r="Z1483" s="10">
        <f t="shared" si="716"/>
        <v>0</v>
      </c>
      <c r="AA1483" s="10">
        <f t="shared" si="717"/>
        <v>0</v>
      </c>
      <c r="AB1483" s="10">
        <f t="shared" si="718"/>
        <v>0</v>
      </c>
      <c r="AC1483" s="10">
        <f t="shared" si="711"/>
        <v>57.184262655601039</v>
      </c>
      <c r="AD1483" s="10">
        <f t="shared" si="712"/>
        <v>0</v>
      </c>
      <c r="AE1483" s="10">
        <f t="shared" si="719"/>
        <v>0</v>
      </c>
      <c r="AF1483" s="10">
        <f t="shared" si="720"/>
        <v>0</v>
      </c>
      <c r="AG1483" s="10">
        <f t="shared" si="721"/>
        <v>0</v>
      </c>
    </row>
    <row r="1484" spans="1:33" x14ac:dyDescent="0.2">
      <c r="A1484" s="5">
        <v>40240.541666666664</v>
      </c>
      <c r="B1484" s="8">
        <v>96550.070368908913</v>
      </c>
      <c r="C1484" s="9">
        <v>1145.8899999999999</v>
      </c>
      <c r="D1484" s="8">
        <f t="shared" si="700"/>
        <v>96.550070368908919</v>
      </c>
      <c r="E1484" s="8">
        <f t="shared" si="693"/>
        <v>165.3034703689089</v>
      </c>
      <c r="F1484" s="10">
        <f t="shared" si="694"/>
        <v>96.550070368908919</v>
      </c>
      <c r="G1484" s="10">
        <f t="shared" si="695"/>
        <v>0</v>
      </c>
      <c r="H1484" s="10">
        <f t="shared" ref="H1484:H1547" si="722">IF(AND(G1484&gt;0,G1483=0),1,0)</f>
        <v>0</v>
      </c>
      <c r="I1484" s="10">
        <f t="shared" si="701"/>
        <v>0</v>
      </c>
      <c r="J1484" s="10">
        <f t="shared" si="702"/>
        <v>0</v>
      </c>
      <c r="K1484" s="10">
        <f t="shared" si="696"/>
        <v>96.550070368908919</v>
      </c>
      <c r="L1484" s="10">
        <f t="shared" si="697"/>
        <v>0</v>
      </c>
      <c r="M1484" s="10">
        <f t="shared" si="713"/>
        <v>0</v>
      </c>
      <c r="N1484" s="10">
        <f t="shared" si="703"/>
        <v>0</v>
      </c>
      <c r="O1484" s="10">
        <f t="shared" si="704"/>
        <v>0</v>
      </c>
      <c r="P1484" s="10">
        <f t="shared" si="698"/>
        <v>90</v>
      </c>
      <c r="Q1484" s="10">
        <f t="shared" si="699"/>
        <v>6.5500703689089192</v>
      </c>
      <c r="R1484" s="10">
        <f t="shared" si="714"/>
        <v>0</v>
      </c>
      <c r="S1484" s="10">
        <f t="shared" si="705"/>
        <v>6.5500703689089192</v>
      </c>
      <c r="T1484" s="10">
        <f t="shared" si="706"/>
        <v>0</v>
      </c>
      <c r="U1484" s="10">
        <f t="shared" si="715"/>
        <v>0</v>
      </c>
      <c r="V1484" s="10">
        <f t="shared" si="707"/>
        <v>0</v>
      </c>
      <c r="W1484" s="10">
        <f t="shared" si="708"/>
        <v>0</v>
      </c>
      <c r="X1484" s="10">
        <f t="shared" si="709"/>
        <v>48.27503518445446</v>
      </c>
      <c r="Y1484" s="10">
        <f t="shared" si="710"/>
        <v>0</v>
      </c>
      <c r="Z1484" s="10">
        <f t="shared" si="716"/>
        <v>0</v>
      </c>
      <c r="AA1484" s="10">
        <f t="shared" si="717"/>
        <v>0</v>
      </c>
      <c r="AB1484" s="10">
        <f t="shared" si="718"/>
        <v>0</v>
      </c>
      <c r="AC1484" s="10">
        <f t="shared" si="711"/>
        <v>48.27503518445446</v>
      </c>
      <c r="AD1484" s="10">
        <f t="shared" si="712"/>
        <v>0</v>
      </c>
      <c r="AE1484" s="10">
        <f t="shared" si="719"/>
        <v>0</v>
      </c>
      <c r="AF1484" s="10">
        <f t="shared" si="720"/>
        <v>0</v>
      </c>
      <c r="AG1484" s="10">
        <f t="shared" si="721"/>
        <v>0</v>
      </c>
    </row>
    <row r="1485" spans="1:33" x14ac:dyDescent="0.2">
      <c r="A1485" s="5">
        <v>40240.583333333336</v>
      </c>
      <c r="B1485" s="8">
        <v>59739.898983772895</v>
      </c>
      <c r="C1485" s="9">
        <v>1147.2519342453174</v>
      </c>
      <c r="D1485" s="8">
        <f t="shared" si="700"/>
        <v>59.739898983772896</v>
      </c>
      <c r="E1485" s="8">
        <f t="shared" si="693"/>
        <v>128.57501503849196</v>
      </c>
      <c r="F1485" s="10">
        <f t="shared" si="694"/>
        <v>59.739898983772896</v>
      </c>
      <c r="G1485" s="10">
        <f t="shared" si="695"/>
        <v>0</v>
      </c>
      <c r="H1485" s="10">
        <f t="shared" si="722"/>
        <v>0</v>
      </c>
      <c r="I1485" s="10">
        <f t="shared" si="701"/>
        <v>0</v>
      </c>
      <c r="J1485" s="10">
        <f t="shared" si="702"/>
        <v>0</v>
      </c>
      <c r="K1485" s="10">
        <f t="shared" si="696"/>
        <v>59.739898983772896</v>
      </c>
      <c r="L1485" s="10">
        <f t="shared" si="697"/>
        <v>0</v>
      </c>
      <c r="M1485" s="10">
        <f t="shared" si="713"/>
        <v>0</v>
      </c>
      <c r="N1485" s="10">
        <f t="shared" si="703"/>
        <v>0</v>
      </c>
      <c r="O1485" s="10">
        <f t="shared" si="704"/>
        <v>0</v>
      </c>
      <c r="P1485" s="10">
        <f t="shared" si="698"/>
        <v>59.739898983772896</v>
      </c>
      <c r="Q1485" s="10">
        <f t="shared" si="699"/>
        <v>0</v>
      </c>
      <c r="R1485" s="10">
        <f t="shared" si="714"/>
        <v>0</v>
      </c>
      <c r="S1485" s="10">
        <f t="shared" si="705"/>
        <v>0</v>
      </c>
      <c r="T1485" s="10">
        <f t="shared" si="706"/>
        <v>0</v>
      </c>
      <c r="U1485" s="10">
        <f t="shared" si="715"/>
        <v>0</v>
      </c>
      <c r="V1485" s="10">
        <f t="shared" si="707"/>
        <v>0</v>
      </c>
      <c r="W1485" s="10">
        <f t="shared" si="708"/>
        <v>0</v>
      </c>
      <c r="X1485" s="10">
        <f t="shared" si="709"/>
        <v>29.869949491886448</v>
      </c>
      <c r="Y1485" s="10">
        <f t="shared" si="710"/>
        <v>0</v>
      </c>
      <c r="Z1485" s="10">
        <f t="shared" si="716"/>
        <v>0</v>
      </c>
      <c r="AA1485" s="10">
        <f t="shared" si="717"/>
        <v>0</v>
      </c>
      <c r="AB1485" s="10">
        <f t="shared" si="718"/>
        <v>0</v>
      </c>
      <c r="AC1485" s="10">
        <f t="shared" si="711"/>
        <v>29.869949491886448</v>
      </c>
      <c r="AD1485" s="10">
        <f t="shared" si="712"/>
        <v>0</v>
      </c>
      <c r="AE1485" s="10">
        <f t="shared" si="719"/>
        <v>0</v>
      </c>
      <c r="AF1485" s="10">
        <f t="shared" si="720"/>
        <v>0</v>
      </c>
      <c r="AG1485" s="10">
        <f t="shared" si="721"/>
        <v>0</v>
      </c>
    </row>
    <row r="1486" spans="1:33" x14ac:dyDescent="0.2">
      <c r="A1486" s="5">
        <v>40240.625</v>
      </c>
      <c r="B1486" s="8">
        <v>57539.012501414836</v>
      </c>
      <c r="C1486" s="9">
        <v>1149.3806591332591</v>
      </c>
      <c r="D1486" s="8">
        <f t="shared" si="700"/>
        <v>57.539012501414838</v>
      </c>
      <c r="E1486" s="8">
        <f t="shared" si="693"/>
        <v>126.50185204941039</v>
      </c>
      <c r="F1486" s="10">
        <f t="shared" si="694"/>
        <v>57.539012501414838</v>
      </c>
      <c r="G1486" s="10">
        <f t="shared" si="695"/>
        <v>0</v>
      </c>
      <c r="H1486" s="10">
        <f t="shared" si="722"/>
        <v>0</v>
      </c>
      <c r="I1486" s="10">
        <f t="shared" si="701"/>
        <v>0</v>
      </c>
      <c r="J1486" s="10">
        <f t="shared" si="702"/>
        <v>0</v>
      </c>
      <c r="K1486" s="10">
        <f t="shared" si="696"/>
        <v>57.539012501414838</v>
      </c>
      <c r="L1486" s="10">
        <f t="shared" si="697"/>
        <v>0</v>
      </c>
      <c r="M1486" s="10">
        <f t="shared" si="713"/>
        <v>0</v>
      </c>
      <c r="N1486" s="10">
        <f t="shared" si="703"/>
        <v>0</v>
      </c>
      <c r="O1486" s="10">
        <f t="shared" si="704"/>
        <v>0</v>
      </c>
      <c r="P1486" s="10">
        <f t="shared" si="698"/>
        <v>57.539012501414838</v>
      </c>
      <c r="Q1486" s="10">
        <f t="shared" si="699"/>
        <v>0</v>
      </c>
      <c r="R1486" s="10">
        <f t="shared" si="714"/>
        <v>0</v>
      </c>
      <c r="S1486" s="10">
        <f t="shared" si="705"/>
        <v>0</v>
      </c>
      <c r="T1486" s="10">
        <f t="shared" si="706"/>
        <v>0</v>
      </c>
      <c r="U1486" s="10">
        <f t="shared" si="715"/>
        <v>0</v>
      </c>
      <c r="V1486" s="10">
        <f t="shared" si="707"/>
        <v>0</v>
      </c>
      <c r="W1486" s="10">
        <f t="shared" si="708"/>
        <v>0</v>
      </c>
      <c r="X1486" s="10">
        <f t="shared" si="709"/>
        <v>28.769506250707419</v>
      </c>
      <c r="Y1486" s="10">
        <f t="shared" si="710"/>
        <v>0</v>
      </c>
      <c r="Z1486" s="10">
        <f t="shared" si="716"/>
        <v>0</v>
      </c>
      <c r="AA1486" s="10">
        <f t="shared" si="717"/>
        <v>0</v>
      </c>
      <c r="AB1486" s="10">
        <f t="shared" si="718"/>
        <v>0</v>
      </c>
      <c r="AC1486" s="10">
        <f t="shared" si="711"/>
        <v>28.769506250707419</v>
      </c>
      <c r="AD1486" s="10">
        <f t="shared" si="712"/>
        <v>0</v>
      </c>
      <c r="AE1486" s="10">
        <f t="shared" si="719"/>
        <v>0</v>
      </c>
      <c r="AF1486" s="10">
        <f t="shared" si="720"/>
        <v>0</v>
      </c>
      <c r="AG1486" s="10">
        <f t="shared" si="721"/>
        <v>0</v>
      </c>
    </row>
    <row r="1487" spans="1:33" x14ac:dyDescent="0.2">
      <c r="A1487" s="5">
        <v>40240.666666666664</v>
      </c>
      <c r="B1487" s="8">
        <v>45860.945624241838</v>
      </c>
      <c r="C1487" s="9">
        <v>1146.0084623417529</v>
      </c>
      <c r="D1487" s="8">
        <f t="shared" si="700"/>
        <v>45.860945624241836</v>
      </c>
      <c r="E1487" s="8">
        <f t="shared" si="693"/>
        <v>114.62145336474701</v>
      </c>
      <c r="F1487" s="10">
        <f t="shared" si="694"/>
        <v>45.860945624241836</v>
      </c>
      <c r="G1487" s="10">
        <f t="shared" si="695"/>
        <v>0</v>
      </c>
      <c r="H1487" s="10">
        <f t="shared" si="722"/>
        <v>0</v>
      </c>
      <c r="I1487" s="10">
        <f t="shared" si="701"/>
        <v>0</v>
      </c>
      <c r="J1487" s="10">
        <f t="shared" si="702"/>
        <v>0</v>
      </c>
      <c r="K1487" s="10">
        <f t="shared" si="696"/>
        <v>45.860945624241836</v>
      </c>
      <c r="L1487" s="10">
        <f t="shared" si="697"/>
        <v>0</v>
      </c>
      <c r="M1487" s="10">
        <f t="shared" si="713"/>
        <v>0</v>
      </c>
      <c r="N1487" s="10">
        <f t="shared" si="703"/>
        <v>0</v>
      </c>
      <c r="O1487" s="10">
        <f t="shared" si="704"/>
        <v>0</v>
      </c>
      <c r="P1487" s="10">
        <f t="shared" si="698"/>
        <v>45.860945624241836</v>
      </c>
      <c r="Q1487" s="10">
        <f t="shared" si="699"/>
        <v>0</v>
      </c>
      <c r="R1487" s="10">
        <f t="shared" si="714"/>
        <v>0</v>
      </c>
      <c r="S1487" s="10">
        <f t="shared" si="705"/>
        <v>0</v>
      </c>
      <c r="T1487" s="10">
        <f t="shared" si="706"/>
        <v>0</v>
      </c>
      <c r="U1487" s="10">
        <f t="shared" si="715"/>
        <v>0</v>
      </c>
      <c r="V1487" s="10">
        <f t="shared" si="707"/>
        <v>0</v>
      </c>
      <c r="W1487" s="10">
        <f t="shared" si="708"/>
        <v>0</v>
      </c>
      <c r="X1487" s="10">
        <f t="shared" si="709"/>
        <v>22.930472812120918</v>
      </c>
      <c r="Y1487" s="10">
        <f t="shared" si="710"/>
        <v>0</v>
      </c>
      <c r="Z1487" s="10">
        <f t="shared" si="716"/>
        <v>0</v>
      </c>
      <c r="AA1487" s="10">
        <f t="shared" si="717"/>
        <v>0</v>
      </c>
      <c r="AB1487" s="10">
        <f t="shared" si="718"/>
        <v>0</v>
      </c>
      <c r="AC1487" s="10">
        <f t="shared" si="711"/>
        <v>22.930472812120918</v>
      </c>
      <c r="AD1487" s="10">
        <f t="shared" si="712"/>
        <v>0</v>
      </c>
      <c r="AE1487" s="10">
        <f t="shared" si="719"/>
        <v>0</v>
      </c>
      <c r="AF1487" s="10">
        <f t="shared" si="720"/>
        <v>0</v>
      </c>
      <c r="AG1487" s="10">
        <f t="shared" si="721"/>
        <v>0</v>
      </c>
    </row>
    <row r="1488" spans="1:33" x14ac:dyDescent="0.2">
      <c r="A1488" s="5">
        <v>40240.708333333336</v>
      </c>
      <c r="B1488" s="8">
        <v>51878.760204189588</v>
      </c>
      <c r="C1488" s="9">
        <v>1143.7166666666667</v>
      </c>
      <c r="D1488" s="8">
        <f t="shared" si="700"/>
        <v>51.878760204189589</v>
      </c>
      <c r="E1488" s="8">
        <f t="shared" si="693"/>
        <v>120.50176020418959</v>
      </c>
      <c r="F1488" s="10">
        <f t="shared" si="694"/>
        <v>51.878760204189589</v>
      </c>
      <c r="G1488" s="10">
        <f t="shared" si="695"/>
        <v>0</v>
      </c>
      <c r="H1488" s="10">
        <f t="shared" si="722"/>
        <v>0</v>
      </c>
      <c r="I1488" s="10">
        <f t="shared" si="701"/>
        <v>0</v>
      </c>
      <c r="J1488" s="10">
        <f t="shared" si="702"/>
        <v>0</v>
      </c>
      <c r="K1488" s="10">
        <f t="shared" si="696"/>
        <v>51.878760204189589</v>
      </c>
      <c r="L1488" s="10">
        <f t="shared" si="697"/>
        <v>0</v>
      </c>
      <c r="M1488" s="10">
        <f t="shared" si="713"/>
        <v>0</v>
      </c>
      <c r="N1488" s="10">
        <f t="shared" si="703"/>
        <v>0</v>
      </c>
      <c r="O1488" s="10">
        <f t="shared" si="704"/>
        <v>0</v>
      </c>
      <c r="P1488" s="10">
        <f t="shared" si="698"/>
        <v>51.878760204189589</v>
      </c>
      <c r="Q1488" s="10">
        <f t="shared" si="699"/>
        <v>0</v>
      </c>
      <c r="R1488" s="10">
        <f t="shared" si="714"/>
        <v>0</v>
      </c>
      <c r="S1488" s="10">
        <f t="shared" si="705"/>
        <v>0</v>
      </c>
      <c r="T1488" s="10">
        <f t="shared" si="706"/>
        <v>0</v>
      </c>
      <c r="U1488" s="10">
        <f t="shared" si="715"/>
        <v>0</v>
      </c>
      <c r="V1488" s="10">
        <f t="shared" si="707"/>
        <v>0</v>
      </c>
      <c r="W1488" s="10">
        <f t="shared" si="708"/>
        <v>0</v>
      </c>
      <c r="X1488" s="10">
        <f t="shared" si="709"/>
        <v>25.939380102094795</v>
      </c>
      <c r="Y1488" s="10">
        <f t="shared" si="710"/>
        <v>0</v>
      </c>
      <c r="Z1488" s="10">
        <f t="shared" si="716"/>
        <v>0</v>
      </c>
      <c r="AA1488" s="10">
        <f t="shared" si="717"/>
        <v>0</v>
      </c>
      <c r="AB1488" s="10">
        <f t="shared" si="718"/>
        <v>0</v>
      </c>
      <c r="AC1488" s="10">
        <f t="shared" si="711"/>
        <v>25.939380102094795</v>
      </c>
      <c r="AD1488" s="10">
        <f t="shared" si="712"/>
        <v>0</v>
      </c>
      <c r="AE1488" s="10">
        <f t="shared" si="719"/>
        <v>0</v>
      </c>
      <c r="AF1488" s="10">
        <f t="shared" si="720"/>
        <v>0</v>
      </c>
      <c r="AG1488" s="10">
        <f t="shared" si="721"/>
        <v>0</v>
      </c>
    </row>
    <row r="1489" spans="1:33" x14ac:dyDescent="0.2">
      <c r="A1489" s="5">
        <v>40240.75</v>
      </c>
      <c r="B1489" s="8">
        <v>39103.456519268824</v>
      </c>
      <c r="C1489" s="9">
        <v>1113.9083333333333</v>
      </c>
      <c r="D1489" s="8">
        <f t="shared" si="700"/>
        <v>39.103456519268825</v>
      </c>
      <c r="E1489" s="8">
        <f t="shared" si="693"/>
        <v>105.93795651926882</v>
      </c>
      <c r="F1489" s="10">
        <f t="shared" si="694"/>
        <v>39.103456519268825</v>
      </c>
      <c r="G1489" s="10">
        <f t="shared" si="695"/>
        <v>0</v>
      </c>
      <c r="H1489" s="10">
        <f t="shared" si="722"/>
        <v>0</v>
      </c>
      <c r="I1489" s="10">
        <f t="shared" si="701"/>
        <v>0</v>
      </c>
      <c r="J1489" s="10">
        <f t="shared" si="702"/>
        <v>0</v>
      </c>
      <c r="K1489" s="10">
        <f t="shared" si="696"/>
        <v>39.103456519268825</v>
      </c>
      <c r="L1489" s="10">
        <f t="shared" si="697"/>
        <v>0</v>
      </c>
      <c r="M1489" s="10">
        <f t="shared" si="713"/>
        <v>0</v>
      </c>
      <c r="N1489" s="10">
        <f t="shared" si="703"/>
        <v>0</v>
      </c>
      <c r="O1489" s="10">
        <f t="shared" si="704"/>
        <v>0</v>
      </c>
      <c r="P1489" s="10">
        <f t="shared" si="698"/>
        <v>39.103456519268825</v>
      </c>
      <c r="Q1489" s="10">
        <f t="shared" si="699"/>
        <v>0</v>
      </c>
      <c r="R1489" s="10">
        <f t="shared" si="714"/>
        <v>0</v>
      </c>
      <c r="S1489" s="10">
        <f t="shared" si="705"/>
        <v>0</v>
      </c>
      <c r="T1489" s="10">
        <f t="shared" si="706"/>
        <v>0</v>
      </c>
      <c r="U1489" s="10">
        <f t="shared" si="715"/>
        <v>0</v>
      </c>
      <c r="V1489" s="10">
        <f t="shared" si="707"/>
        <v>0</v>
      </c>
      <c r="W1489" s="10">
        <f t="shared" si="708"/>
        <v>0</v>
      </c>
      <c r="X1489" s="10">
        <f t="shared" si="709"/>
        <v>19.551728259634412</v>
      </c>
      <c r="Y1489" s="10">
        <f t="shared" si="710"/>
        <v>0</v>
      </c>
      <c r="Z1489" s="10">
        <f t="shared" si="716"/>
        <v>0</v>
      </c>
      <c r="AA1489" s="10">
        <f t="shared" si="717"/>
        <v>0</v>
      </c>
      <c r="AB1489" s="10">
        <f t="shared" si="718"/>
        <v>0</v>
      </c>
      <c r="AC1489" s="10">
        <f t="shared" si="711"/>
        <v>19.551728259634412</v>
      </c>
      <c r="AD1489" s="10">
        <f t="shared" si="712"/>
        <v>0</v>
      </c>
      <c r="AE1489" s="10">
        <f t="shared" si="719"/>
        <v>0</v>
      </c>
      <c r="AF1489" s="10">
        <f t="shared" si="720"/>
        <v>0</v>
      </c>
      <c r="AG1489" s="10">
        <f t="shared" si="721"/>
        <v>0</v>
      </c>
    </row>
    <row r="1490" spans="1:33" x14ac:dyDescent="0.2">
      <c r="A1490" s="5">
        <v>40240.791666666664</v>
      </c>
      <c r="B1490" s="8">
        <v>43990.840631529194</v>
      </c>
      <c r="C1490" s="9">
        <v>1127.5933333333335</v>
      </c>
      <c r="D1490" s="8">
        <f t="shared" si="700"/>
        <v>43.990840631529196</v>
      </c>
      <c r="E1490" s="8">
        <f t="shared" si="693"/>
        <v>111.6464406315292</v>
      </c>
      <c r="F1490" s="10">
        <f t="shared" si="694"/>
        <v>43.990840631529196</v>
      </c>
      <c r="G1490" s="10">
        <f t="shared" si="695"/>
        <v>0</v>
      </c>
      <c r="H1490" s="10">
        <f t="shared" si="722"/>
        <v>0</v>
      </c>
      <c r="I1490" s="10">
        <f t="shared" si="701"/>
        <v>0</v>
      </c>
      <c r="J1490" s="10">
        <f t="shared" si="702"/>
        <v>0</v>
      </c>
      <c r="K1490" s="10">
        <f t="shared" si="696"/>
        <v>43.990840631529196</v>
      </c>
      <c r="L1490" s="10">
        <f t="shared" si="697"/>
        <v>0</v>
      </c>
      <c r="M1490" s="10">
        <f t="shared" si="713"/>
        <v>0</v>
      </c>
      <c r="N1490" s="10">
        <f t="shared" si="703"/>
        <v>0</v>
      </c>
      <c r="O1490" s="10">
        <f t="shared" si="704"/>
        <v>0</v>
      </c>
      <c r="P1490" s="10">
        <f t="shared" si="698"/>
        <v>43.990840631529196</v>
      </c>
      <c r="Q1490" s="10">
        <f t="shared" si="699"/>
        <v>0</v>
      </c>
      <c r="R1490" s="10">
        <f t="shared" si="714"/>
        <v>0</v>
      </c>
      <c r="S1490" s="10">
        <f t="shared" si="705"/>
        <v>0</v>
      </c>
      <c r="T1490" s="10">
        <f t="shared" si="706"/>
        <v>0</v>
      </c>
      <c r="U1490" s="10">
        <f t="shared" si="715"/>
        <v>0</v>
      </c>
      <c r="V1490" s="10">
        <f t="shared" si="707"/>
        <v>0</v>
      </c>
      <c r="W1490" s="10">
        <f t="shared" si="708"/>
        <v>0</v>
      </c>
      <c r="X1490" s="10">
        <f t="shared" si="709"/>
        <v>21.995420315764598</v>
      </c>
      <c r="Y1490" s="10">
        <f t="shared" si="710"/>
        <v>0</v>
      </c>
      <c r="Z1490" s="10">
        <f t="shared" si="716"/>
        <v>0</v>
      </c>
      <c r="AA1490" s="10">
        <f t="shared" si="717"/>
        <v>0</v>
      </c>
      <c r="AB1490" s="10">
        <f t="shared" si="718"/>
        <v>0</v>
      </c>
      <c r="AC1490" s="10">
        <f t="shared" si="711"/>
        <v>21.995420315764598</v>
      </c>
      <c r="AD1490" s="10">
        <f t="shared" si="712"/>
        <v>0</v>
      </c>
      <c r="AE1490" s="10">
        <f t="shared" si="719"/>
        <v>0</v>
      </c>
      <c r="AF1490" s="10">
        <f t="shared" si="720"/>
        <v>0</v>
      </c>
      <c r="AG1490" s="10">
        <f t="shared" si="721"/>
        <v>0</v>
      </c>
    </row>
    <row r="1491" spans="1:33" x14ac:dyDescent="0.2">
      <c r="A1491" s="5">
        <v>40240.833333333336</v>
      </c>
      <c r="B1491" s="8">
        <v>308278.21544237342</v>
      </c>
      <c r="C1491" s="9">
        <v>738.47166666666669</v>
      </c>
      <c r="D1491" s="8">
        <f t="shared" si="700"/>
        <v>308.27821544237344</v>
      </c>
      <c r="E1491" s="8">
        <f t="shared" si="693"/>
        <v>352.58651544237341</v>
      </c>
      <c r="F1491" s="10">
        <f t="shared" si="694"/>
        <v>270</v>
      </c>
      <c r="G1491" s="10">
        <f t="shared" si="695"/>
        <v>38.278215442373437</v>
      </c>
      <c r="H1491" s="10">
        <f t="shared" si="722"/>
        <v>1</v>
      </c>
      <c r="I1491" s="10">
        <f t="shared" si="701"/>
        <v>0</v>
      </c>
      <c r="J1491" s="10">
        <f t="shared" si="702"/>
        <v>38.278215442373437</v>
      </c>
      <c r="K1491" s="10">
        <f t="shared" si="696"/>
        <v>135</v>
      </c>
      <c r="L1491" s="10">
        <f t="shared" si="697"/>
        <v>173.27821544237344</v>
      </c>
      <c r="M1491" s="10">
        <f t="shared" si="713"/>
        <v>1</v>
      </c>
      <c r="N1491" s="10">
        <f t="shared" si="703"/>
        <v>0</v>
      </c>
      <c r="O1491" s="10">
        <f t="shared" si="704"/>
        <v>173.27821544237344</v>
      </c>
      <c r="P1491" s="10">
        <f t="shared" si="698"/>
        <v>90</v>
      </c>
      <c r="Q1491" s="10">
        <f t="shared" si="699"/>
        <v>218.27821544237344</v>
      </c>
      <c r="R1491" s="10">
        <f t="shared" si="714"/>
        <v>1</v>
      </c>
      <c r="S1491" s="10">
        <f t="shared" si="705"/>
        <v>0</v>
      </c>
      <c r="T1491" s="10">
        <f t="shared" si="706"/>
        <v>218.27821544237344</v>
      </c>
      <c r="U1491" s="10">
        <f t="shared" si="715"/>
        <v>1</v>
      </c>
      <c r="V1491" s="10">
        <f t="shared" si="707"/>
        <v>0</v>
      </c>
      <c r="W1491" s="10">
        <f t="shared" si="708"/>
        <v>218.27821544237344</v>
      </c>
      <c r="X1491" s="10">
        <f t="shared" si="709"/>
        <v>135</v>
      </c>
      <c r="Y1491" s="10">
        <f t="shared" si="710"/>
        <v>19.139107721186718</v>
      </c>
      <c r="Z1491" s="10">
        <f t="shared" si="716"/>
        <v>1</v>
      </c>
      <c r="AA1491" s="10">
        <f t="shared" si="717"/>
        <v>0</v>
      </c>
      <c r="AB1491" s="10">
        <f t="shared" si="718"/>
        <v>19.139107721186718</v>
      </c>
      <c r="AC1491" s="10">
        <f t="shared" si="711"/>
        <v>67.5</v>
      </c>
      <c r="AD1491" s="10">
        <f t="shared" si="712"/>
        <v>86.639107721186718</v>
      </c>
      <c r="AE1491" s="10">
        <f t="shared" si="719"/>
        <v>1</v>
      </c>
      <c r="AF1491" s="10">
        <f t="shared" si="720"/>
        <v>0</v>
      </c>
      <c r="AG1491" s="10">
        <f t="shared" si="721"/>
        <v>86.639107721186718</v>
      </c>
    </row>
    <row r="1492" spans="1:33" x14ac:dyDescent="0.2">
      <c r="A1492" s="5">
        <v>40240.875</v>
      </c>
      <c r="B1492" s="8">
        <v>798341.51891133329</v>
      </c>
      <c r="C1492" s="9">
        <v>928.88666666666666</v>
      </c>
      <c r="D1492" s="8">
        <f t="shared" si="700"/>
        <v>798.34151891133331</v>
      </c>
      <c r="E1492" s="8">
        <f t="shared" si="693"/>
        <v>854.07471891133332</v>
      </c>
      <c r="F1492" s="10">
        <f t="shared" si="694"/>
        <v>270</v>
      </c>
      <c r="G1492" s="10">
        <f t="shared" si="695"/>
        <v>528.34151891133331</v>
      </c>
      <c r="H1492" s="10">
        <f t="shared" si="722"/>
        <v>0</v>
      </c>
      <c r="I1492" s="10">
        <f t="shared" si="701"/>
        <v>270</v>
      </c>
      <c r="J1492" s="10">
        <f t="shared" si="702"/>
        <v>258.34151891133331</v>
      </c>
      <c r="K1492" s="10">
        <f t="shared" si="696"/>
        <v>135</v>
      </c>
      <c r="L1492" s="10">
        <f t="shared" si="697"/>
        <v>663.34151891133331</v>
      </c>
      <c r="M1492" s="10">
        <f t="shared" si="713"/>
        <v>0</v>
      </c>
      <c r="N1492" s="10">
        <f t="shared" si="703"/>
        <v>135</v>
      </c>
      <c r="O1492" s="10">
        <f t="shared" si="704"/>
        <v>528.34151891133331</v>
      </c>
      <c r="P1492" s="10">
        <f t="shared" si="698"/>
        <v>90</v>
      </c>
      <c r="Q1492" s="10">
        <f t="shared" si="699"/>
        <v>708.34151891133331</v>
      </c>
      <c r="R1492" s="10">
        <f t="shared" si="714"/>
        <v>0</v>
      </c>
      <c r="S1492" s="10">
        <f t="shared" si="705"/>
        <v>90</v>
      </c>
      <c r="T1492" s="10">
        <f t="shared" si="706"/>
        <v>618.34151891133331</v>
      </c>
      <c r="U1492" s="10">
        <f t="shared" si="715"/>
        <v>0</v>
      </c>
      <c r="V1492" s="10">
        <f t="shared" si="707"/>
        <v>90</v>
      </c>
      <c r="W1492" s="10">
        <f t="shared" si="708"/>
        <v>528.34151891133331</v>
      </c>
      <c r="X1492" s="10">
        <f t="shared" si="709"/>
        <v>135</v>
      </c>
      <c r="Y1492" s="10">
        <f t="shared" si="710"/>
        <v>264.17075945566665</v>
      </c>
      <c r="Z1492" s="10">
        <f t="shared" si="716"/>
        <v>0</v>
      </c>
      <c r="AA1492" s="10">
        <f t="shared" si="717"/>
        <v>135</v>
      </c>
      <c r="AB1492" s="10">
        <f t="shared" si="718"/>
        <v>129.17075945566665</v>
      </c>
      <c r="AC1492" s="10">
        <f t="shared" si="711"/>
        <v>67.5</v>
      </c>
      <c r="AD1492" s="10">
        <f t="shared" si="712"/>
        <v>331.67075945566665</v>
      </c>
      <c r="AE1492" s="10">
        <f t="shared" si="719"/>
        <v>0</v>
      </c>
      <c r="AF1492" s="10">
        <f t="shared" si="720"/>
        <v>67.5</v>
      </c>
      <c r="AG1492" s="10">
        <f t="shared" si="721"/>
        <v>264.17075945566665</v>
      </c>
    </row>
    <row r="1493" spans="1:33" x14ac:dyDescent="0.2">
      <c r="A1493" s="5">
        <v>40240.916666666664</v>
      </c>
      <c r="B1493" s="8">
        <v>902907.60001988849</v>
      </c>
      <c r="C1493" s="9">
        <v>907.15499999999997</v>
      </c>
      <c r="D1493" s="8">
        <f t="shared" si="700"/>
        <v>902.90760001988849</v>
      </c>
      <c r="E1493" s="8">
        <f t="shared" si="693"/>
        <v>957.3369000198885</v>
      </c>
      <c r="F1493" s="10">
        <f t="shared" si="694"/>
        <v>270</v>
      </c>
      <c r="G1493" s="10">
        <f t="shared" si="695"/>
        <v>632.90760001988849</v>
      </c>
      <c r="H1493" s="10">
        <f t="shared" si="722"/>
        <v>0</v>
      </c>
      <c r="I1493" s="10">
        <f t="shared" si="701"/>
        <v>270</v>
      </c>
      <c r="J1493" s="10">
        <f t="shared" si="702"/>
        <v>362.90760001988849</v>
      </c>
      <c r="K1493" s="10">
        <f t="shared" si="696"/>
        <v>135</v>
      </c>
      <c r="L1493" s="10">
        <f t="shared" si="697"/>
        <v>767.90760001988849</v>
      </c>
      <c r="M1493" s="10">
        <f t="shared" si="713"/>
        <v>0</v>
      </c>
      <c r="N1493" s="10">
        <f t="shared" si="703"/>
        <v>135</v>
      </c>
      <c r="O1493" s="10">
        <f t="shared" si="704"/>
        <v>632.90760001988849</v>
      </c>
      <c r="P1493" s="10">
        <f t="shared" si="698"/>
        <v>90</v>
      </c>
      <c r="Q1493" s="10">
        <f t="shared" si="699"/>
        <v>812.90760001988849</v>
      </c>
      <c r="R1493" s="10">
        <f t="shared" si="714"/>
        <v>0</v>
      </c>
      <c r="S1493" s="10">
        <f t="shared" si="705"/>
        <v>90</v>
      </c>
      <c r="T1493" s="10">
        <f t="shared" si="706"/>
        <v>722.90760001988849</v>
      </c>
      <c r="U1493" s="10">
        <f t="shared" si="715"/>
        <v>0</v>
      </c>
      <c r="V1493" s="10">
        <f t="shared" si="707"/>
        <v>90</v>
      </c>
      <c r="W1493" s="10">
        <f t="shared" si="708"/>
        <v>632.90760001988849</v>
      </c>
      <c r="X1493" s="10">
        <f t="shared" si="709"/>
        <v>135</v>
      </c>
      <c r="Y1493" s="10">
        <f t="shared" si="710"/>
        <v>316.45380000994425</v>
      </c>
      <c r="Z1493" s="10">
        <f t="shared" si="716"/>
        <v>0</v>
      </c>
      <c r="AA1493" s="10">
        <f t="shared" si="717"/>
        <v>135</v>
      </c>
      <c r="AB1493" s="10">
        <f t="shared" si="718"/>
        <v>181.45380000994425</v>
      </c>
      <c r="AC1493" s="10">
        <f t="shared" si="711"/>
        <v>67.5</v>
      </c>
      <c r="AD1493" s="10">
        <f t="shared" si="712"/>
        <v>383.95380000994425</v>
      </c>
      <c r="AE1493" s="10">
        <f t="shared" si="719"/>
        <v>0</v>
      </c>
      <c r="AF1493" s="10">
        <f t="shared" si="720"/>
        <v>67.5</v>
      </c>
      <c r="AG1493" s="10">
        <f t="shared" si="721"/>
        <v>316.45380000994425</v>
      </c>
    </row>
    <row r="1494" spans="1:33" x14ac:dyDescent="0.2">
      <c r="A1494" s="5">
        <v>40240.958333333336</v>
      </c>
      <c r="B1494" s="8">
        <v>751625.01357342815</v>
      </c>
      <c r="C1494" s="9">
        <v>944.28499999999997</v>
      </c>
      <c r="D1494" s="8">
        <f t="shared" si="700"/>
        <v>751.62501357342819</v>
      </c>
      <c r="E1494" s="8">
        <f t="shared" si="693"/>
        <v>808.28211357342821</v>
      </c>
      <c r="F1494" s="10">
        <f t="shared" si="694"/>
        <v>270</v>
      </c>
      <c r="G1494" s="10">
        <f t="shared" si="695"/>
        <v>481.62501357342819</v>
      </c>
      <c r="H1494" s="10">
        <f t="shared" si="722"/>
        <v>0</v>
      </c>
      <c r="I1494" s="10">
        <f t="shared" si="701"/>
        <v>270</v>
      </c>
      <c r="J1494" s="10">
        <f t="shared" si="702"/>
        <v>211.62501357342819</v>
      </c>
      <c r="K1494" s="10">
        <f t="shared" si="696"/>
        <v>135</v>
      </c>
      <c r="L1494" s="10">
        <f t="shared" si="697"/>
        <v>616.62501357342819</v>
      </c>
      <c r="M1494" s="10">
        <f t="shared" si="713"/>
        <v>0</v>
      </c>
      <c r="N1494" s="10">
        <f t="shared" si="703"/>
        <v>135</v>
      </c>
      <c r="O1494" s="10">
        <f t="shared" si="704"/>
        <v>481.62501357342819</v>
      </c>
      <c r="P1494" s="10">
        <f t="shared" si="698"/>
        <v>90</v>
      </c>
      <c r="Q1494" s="10">
        <f t="shared" si="699"/>
        <v>661.62501357342819</v>
      </c>
      <c r="R1494" s="10">
        <f t="shared" si="714"/>
        <v>0</v>
      </c>
      <c r="S1494" s="10">
        <f t="shared" si="705"/>
        <v>90</v>
      </c>
      <c r="T1494" s="10">
        <f t="shared" si="706"/>
        <v>571.62501357342819</v>
      </c>
      <c r="U1494" s="10">
        <f t="shared" si="715"/>
        <v>0</v>
      </c>
      <c r="V1494" s="10">
        <f t="shared" si="707"/>
        <v>90</v>
      </c>
      <c r="W1494" s="10">
        <f t="shared" si="708"/>
        <v>481.62501357342819</v>
      </c>
      <c r="X1494" s="10">
        <f t="shared" si="709"/>
        <v>135</v>
      </c>
      <c r="Y1494" s="10">
        <f t="shared" si="710"/>
        <v>240.8125067867141</v>
      </c>
      <c r="Z1494" s="10">
        <f t="shared" si="716"/>
        <v>0</v>
      </c>
      <c r="AA1494" s="10">
        <f t="shared" si="717"/>
        <v>135</v>
      </c>
      <c r="AB1494" s="10">
        <f t="shared" si="718"/>
        <v>105.8125067867141</v>
      </c>
      <c r="AC1494" s="10">
        <f t="shared" si="711"/>
        <v>67.5</v>
      </c>
      <c r="AD1494" s="10">
        <f t="shared" si="712"/>
        <v>308.3125067867141</v>
      </c>
      <c r="AE1494" s="10">
        <f t="shared" si="719"/>
        <v>0</v>
      </c>
      <c r="AF1494" s="10">
        <f t="shared" si="720"/>
        <v>67.5</v>
      </c>
      <c r="AG1494" s="10">
        <f t="shared" si="721"/>
        <v>240.8125067867141</v>
      </c>
    </row>
    <row r="1495" spans="1:33" x14ac:dyDescent="0.2">
      <c r="A1495" s="5">
        <v>40241</v>
      </c>
      <c r="B1495" s="8">
        <v>681668.09596728766</v>
      </c>
      <c r="C1495" s="9">
        <v>913.86</v>
      </c>
      <c r="D1495" s="8">
        <f t="shared" si="700"/>
        <v>681.66809596728763</v>
      </c>
      <c r="E1495" s="8">
        <f t="shared" si="693"/>
        <v>736.49969596728761</v>
      </c>
      <c r="F1495" s="10">
        <f t="shared" si="694"/>
        <v>270</v>
      </c>
      <c r="G1495" s="10">
        <f t="shared" si="695"/>
        <v>411.66809596728763</v>
      </c>
      <c r="H1495" s="10">
        <f t="shared" si="722"/>
        <v>0</v>
      </c>
      <c r="I1495" s="10">
        <f t="shared" si="701"/>
        <v>270</v>
      </c>
      <c r="J1495" s="10">
        <f t="shared" si="702"/>
        <v>141.66809596728763</v>
      </c>
      <c r="K1495" s="10">
        <f t="shared" si="696"/>
        <v>135</v>
      </c>
      <c r="L1495" s="10">
        <f t="shared" si="697"/>
        <v>546.66809596728763</v>
      </c>
      <c r="M1495" s="10">
        <f t="shared" si="713"/>
        <v>0</v>
      </c>
      <c r="N1495" s="10">
        <f t="shared" si="703"/>
        <v>135</v>
      </c>
      <c r="O1495" s="10">
        <f t="shared" si="704"/>
        <v>411.66809596728763</v>
      </c>
      <c r="P1495" s="10">
        <f t="shared" si="698"/>
        <v>90</v>
      </c>
      <c r="Q1495" s="10">
        <f t="shared" si="699"/>
        <v>591.66809596728763</v>
      </c>
      <c r="R1495" s="10">
        <f t="shared" si="714"/>
        <v>0</v>
      </c>
      <c r="S1495" s="10">
        <f t="shared" si="705"/>
        <v>90</v>
      </c>
      <c r="T1495" s="10">
        <f t="shared" si="706"/>
        <v>501.66809596728763</v>
      </c>
      <c r="U1495" s="10">
        <f t="shared" si="715"/>
        <v>0</v>
      </c>
      <c r="V1495" s="10">
        <f t="shared" si="707"/>
        <v>90</v>
      </c>
      <c r="W1495" s="10">
        <f t="shared" si="708"/>
        <v>411.66809596728763</v>
      </c>
      <c r="X1495" s="10">
        <f t="shared" si="709"/>
        <v>135</v>
      </c>
      <c r="Y1495" s="10">
        <f t="shared" si="710"/>
        <v>205.83404798364381</v>
      </c>
      <c r="Z1495" s="10">
        <f t="shared" si="716"/>
        <v>0</v>
      </c>
      <c r="AA1495" s="10">
        <f t="shared" si="717"/>
        <v>135</v>
      </c>
      <c r="AB1495" s="10">
        <f t="shared" si="718"/>
        <v>70.834047983643813</v>
      </c>
      <c r="AC1495" s="10">
        <f t="shared" si="711"/>
        <v>67.5</v>
      </c>
      <c r="AD1495" s="10">
        <f t="shared" si="712"/>
        <v>273.33404798364381</v>
      </c>
      <c r="AE1495" s="10">
        <f t="shared" si="719"/>
        <v>0</v>
      </c>
      <c r="AF1495" s="10">
        <f t="shared" si="720"/>
        <v>67.5</v>
      </c>
      <c r="AG1495" s="10">
        <f t="shared" si="721"/>
        <v>205.83404798364381</v>
      </c>
    </row>
    <row r="1496" spans="1:33" x14ac:dyDescent="0.2">
      <c r="A1496" s="5">
        <v>40241.041666666664</v>
      </c>
      <c r="B1496" s="8">
        <v>650983.17000865832</v>
      </c>
      <c r="C1496" s="9">
        <v>877.25833333333333</v>
      </c>
      <c r="D1496" s="8">
        <f t="shared" si="700"/>
        <v>650.98317000865836</v>
      </c>
      <c r="E1496" s="8">
        <f t="shared" si="693"/>
        <v>703.61867000865834</v>
      </c>
      <c r="F1496" s="10">
        <f t="shared" si="694"/>
        <v>270</v>
      </c>
      <c r="G1496" s="10">
        <f t="shared" si="695"/>
        <v>380.98317000865836</v>
      </c>
      <c r="H1496" s="10">
        <f t="shared" si="722"/>
        <v>0</v>
      </c>
      <c r="I1496" s="10">
        <f t="shared" si="701"/>
        <v>270</v>
      </c>
      <c r="J1496" s="10">
        <f t="shared" si="702"/>
        <v>110.98317000865836</v>
      </c>
      <c r="K1496" s="10">
        <f t="shared" si="696"/>
        <v>135</v>
      </c>
      <c r="L1496" s="10">
        <f t="shared" si="697"/>
        <v>515.98317000865836</v>
      </c>
      <c r="M1496" s="10">
        <f t="shared" si="713"/>
        <v>0</v>
      </c>
      <c r="N1496" s="10">
        <f t="shared" si="703"/>
        <v>135</v>
      </c>
      <c r="O1496" s="10">
        <f t="shared" si="704"/>
        <v>380.98317000865836</v>
      </c>
      <c r="P1496" s="10">
        <f t="shared" si="698"/>
        <v>90</v>
      </c>
      <c r="Q1496" s="10">
        <f t="shared" si="699"/>
        <v>560.98317000865836</v>
      </c>
      <c r="R1496" s="10">
        <f t="shared" si="714"/>
        <v>0</v>
      </c>
      <c r="S1496" s="10">
        <f t="shared" si="705"/>
        <v>90</v>
      </c>
      <c r="T1496" s="10">
        <f t="shared" si="706"/>
        <v>470.98317000865836</v>
      </c>
      <c r="U1496" s="10">
        <f t="shared" si="715"/>
        <v>0</v>
      </c>
      <c r="V1496" s="10">
        <f t="shared" si="707"/>
        <v>90</v>
      </c>
      <c r="W1496" s="10">
        <f t="shared" si="708"/>
        <v>380.98317000865836</v>
      </c>
      <c r="X1496" s="10">
        <f t="shared" si="709"/>
        <v>135</v>
      </c>
      <c r="Y1496" s="10">
        <f t="shared" si="710"/>
        <v>190.49158500432918</v>
      </c>
      <c r="Z1496" s="10">
        <f t="shared" si="716"/>
        <v>0</v>
      </c>
      <c r="AA1496" s="10">
        <f t="shared" si="717"/>
        <v>135</v>
      </c>
      <c r="AB1496" s="10">
        <f t="shared" si="718"/>
        <v>55.491585004329181</v>
      </c>
      <c r="AC1496" s="10">
        <f t="shared" si="711"/>
        <v>67.5</v>
      </c>
      <c r="AD1496" s="10">
        <f t="shared" si="712"/>
        <v>257.99158500432918</v>
      </c>
      <c r="AE1496" s="10">
        <f t="shared" si="719"/>
        <v>0</v>
      </c>
      <c r="AF1496" s="10">
        <f t="shared" si="720"/>
        <v>67.5</v>
      </c>
      <c r="AG1496" s="10">
        <f t="shared" si="721"/>
        <v>190.49158500432918</v>
      </c>
    </row>
    <row r="1497" spans="1:33" x14ac:dyDescent="0.2">
      <c r="A1497" s="5">
        <v>40241.083333333336</v>
      </c>
      <c r="B1497" s="8">
        <v>468738.61255747662</v>
      </c>
      <c r="C1497" s="9">
        <v>856.95999999999992</v>
      </c>
      <c r="D1497" s="8">
        <f t="shared" si="700"/>
        <v>468.73861255747664</v>
      </c>
      <c r="E1497" s="8">
        <f t="shared" si="693"/>
        <v>520.15621255747669</v>
      </c>
      <c r="F1497" s="10">
        <f t="shared" si="694"/>
        <v>270</v>
      </c>
      <c r="G1497" s="10">
        <f t="shared" si="695"/>
        <v>198.73861255747664</v>
      </c>
      <c r="H1497" s="10">
        <f t="shared" si="722"/>
        <v>0</v>
      </c>
      <c r="I1497" s="10">
        <f t="shared" si="701"/>
        <v>198.73861255747664</v>
      </c>
      <c r="J1497" s="10">
        <f t="shared" si="702"/>
        <v>0</v>
      </c>
      <c r="K1497" s="10">
        <f t="shared" si="696"/>
        <v>135</v>
      </c>
      <c r="L1497" s="10">
        <f t="shared" si="697"/>
        <v>333.73861255747664</v>
      </c>
      <c r="M1497" s="10">
        <f t="shared" si="713"/>
        <v>0</v>
      </c>
      <c r="N1497" s="10">
        <f t="shared" si="703"/>
        <v>135</v>
      </c>
      <c r="O1497" s="10">
        <f t="shared" si="704"/>
        <v>198.73861255747664</v>
      </c>
      <c r="P1497" s="10">
        <f t="shared" si="698"/>
        <v>90</v>
      </c>
      <c r="Q1497" s="10">
        <f t="shared" si="699"/>
        <v>378.73861255747664</v>
      </c>
      <c r="R1497" s="10">
        <f t="shared" si="714"/>
        <v>0</v>
      </c>
      <c r="S1497" s="10">
        <f t="shared" si="705"/>
        <v>90</v>
      </c>
      <c r="T1497" s="10">
        <f t="shared" si="706"/>
        <v>288.73861255747664</v>
      </c>
      <c r="U1497" s="10">
        <f t="shared" si="715"/>
        <v>0</v>
      </c>
      <c r="V1497" s="10">
        <f t="shared" si="707"/>
        <v>90</v>
      </c>
      <c r="W1497" s="10">
        <f t="shared" si="708"/>
        <v>198.73861255747664</v>
      </c>
      <c r="X1497" s="10">
        <f t="shared" si="709"/>
        <v>135</v>
      </c>
      <c r="Y1497" s="10">
        <f t="shared" si="710"/>
        <v>99.369306278738321</v>
      </c>
      <c r="Z1497" s="10">
        <f t="shared" si="716"/>
        <v>0</v>
      </c>
      <c r="AA1497" s="10">
        <f t="shared" si="717"/>
        <v>99.369306278738321</v>
      </c>
      <c r="AB1497" s="10">
        <f t="shared" si="718"/>
        <v>0</v>
      </c>
      <c r="AC1497" s="10">
        <f t="shared" si="711"/>
        <v>67.5</v>
      </c>
      <c r="AD1497" s="10">
        <f t="shared" si="712"/>
        <v>166.86930627873832</v>
      </c>
      <c r="AE1497" s="10">
        <f t="shared" si="719"/>
        <v>0</v>
      </c>
      <c r="AF1497" s="10">
        <f t="shared" si="720"/>
        <v>67.5</v>
      </c>
      <c r="AG1497" s="10">
        <f t="shared" si="721"/>
        <v>99.369306278738321</v>
      </c>
    </row>
    <row r="1498" spans="1:33" x14ac:dyDescent="0.2">
      <c r="A1498" s="5">
        <v>40241.125</v>
      </c>
      <c r="B1498" s="8">
        <v>605897.19853586156</v>
      </c>
      <c r="C1498" s="9">
        <v>860.17166666666674</v>
      </c>
      <c r="D1498" s="8">
        <f t="shared" si="700"/>
        <v>605.89719853586155</v>
      </c>
      <c r="E1498" s="8">
        <f t="shared" si="693"/>
        <v>657.5074985358616</v>
      </c>
      <c r="F1498" s="10">
        <f t="shared" si="694"/>
        <v>270</v>
      </c>
      <c r="G1498" s="10">
        <f t="shared" si="695"/>
        <v>335.89719853586155</v>
      </c>
      <c r="H1498" s="10">
        <f t="shared" si="722"/>
        <v>0</v>
      </c>
      <c r="I1498" s="10">
        <f t="shared" si="701"/>
        <v>270</v>
      </c>
      <c r="J1498" s="10">
        <f t="shared" si="702"/>
        <v>65.897198535861548</v>
      </c>
      <c r="K1498" s="10">
        <f t="shared" si="696"/>
        <v>135</v>
      </c>
      <c r="L1498" s="10">
        <f t="shared" si="697"/>
        <v>470.89719853586155</v>
      </c>
      <c r="M1498" s="10">
        <f t="shared" si="713"/>
        <v>0</v>
      </c>
      <c r="N1498" s="10">
        <f t="shared" si="703"/>
        <v>135</v>
      </c>
      <c r="O1498" s="10">
        <f t="shared" si="704"/>
        <v>335.89719853586155</v>
      </c>
      <c r="P1498" s="10">
        <f t="shared" si="698"/>
        <v>90</v>
      </c>
      <c r="Q1498" s="10">
        <f t="shared" si="699"/>
        <v>515.89719853586155</v>
      </c>
      <c r="R1498" s="10">
        <f t="shared" si="714"/>
        <v>0</v>
      </c>
      <c r="S1498" s="10">
        <f t="shared" si="705"/>
        <v>90</v>
      </c>
      <c r="T1498" s="10">
        <f t="shared" si="706"/>
        <v>425.89719853586155</v>
      </c>
      <c r="U1498" s="10">
        <f t="shared" si="715"/>
        <v>0</v>
      </c>
      <c r="V1498" s="10">
        <f t="shared" si="707"/>
        <v>90</v>
      </c>
      <c r="W1498" s="10">
        <f t="shared" si="708"/>
        <v>335.89719853586155</v>
      </c>
      <c r="X1498" s="10">
        <f t="shared" si="709"/>
        <v>135</v>
      </c>
      <c r="Y1498" s="10">
        <f t="shared" si="710"/>
        <v>167.94859926793077</v>
      </c>
      <c r="Z1498" s="10">
        <f t="shared" si="716"/>
        <v>0</v>
      </c>
      <c r="AA1498" s="10">
        <f t="shared" si="717"/>
        <v>135</v>
      </c>
      <c r="AB1498" s="10">
        <f t="shared" si="718"/>
        <v>32.948599267930774</v>
      </c>
      <c r="AC1498" s="10">
        <f t="shared" si="711"/>
        <v>67.5</v>
      </c>
      <c r="AD1498" s="10">
        <f t="shared" si="712"/>
        <v>235.44859926793077</v>
      </c>
      <c r="AE1498" s="10">
        <f t="shared" si="719"/>
        <v>0</v>
      </c>
      <c r="AF1498" s="10">
        <f t="shared" si="720"/>
        <v>67.5</v>
      </c>
      <c r="AG1498" s="10">
        <f t="shared" si="721"/>
        <v>167.94859926793077</v>
      </c>
    </row>
    <row r="1499" spans="1:33" x14ac:dyDescent="0.2">
      <c r="A1499" s="5">
        <v>40241.166666666664</v>
      </c>
      <c r="B1499" s="8">
        <v>654774.1850562389</v>
      </c>
      <c r="C1499" s="9">
        <v>881.4</v>
      </c>
      <c r="D1499" s="8">
        <f t="shared" si="700"/>
        <v>654.77418505623893</v>
      </c>
      <c r="E1499" s="8">
        <f t="shared" si="693"/>
        <v>707.65818505623895</v>
      </c>
      <c r="F1499" s="10">
        <f t="shared" si="694"/>
        <v>270</v>
      </c>
      <c r="G1499" s="10">
        <f t="shared" si="695"/>
        <v>384.77418505623893</v>
      </c>
      <c r="H1499" s="10">
        <f t="shared" si="722"/>
        <v>0</v>
      </c>
      <c r="I1499" s="10">
        <f t="shared" si="701"/>
        <v>270</v>
      </c>
      <c r="J1499" s="10">
        <f t="shared" si="702"/>
        <v>114.77418505623893</v>
      </c>
      <c r="K1499" s="10">
        <f t="shared" si="696"/>
        <v>135</v>
      </c>
      <c r="L1499" s="10">
        <f t="shared" si="697"/>
        <v>519.77418505623893</v>
      </c>
      <c r="M1499" s="10">
        <f t="shared" si="713"/>
        <v>0</v>
      </c>
      <c r="N1499" s="10">
        <f t="shared" si="703"/>
        <v>135</v>
      </c>
      <c r="O1499" s="10">
        <f t="shared" si="704"/>
        <v>384.77418505623893</v>
      </c>
      <c r="P1499" s="10">
        <f t="shared" si="698"/>
        <v>90</v>
      </c>
      <c r="Q1499" s="10">
        <f t="shared" si="699"/>
        <v>564.77418505623893</v>
      </c>
      <c r="R1499" s="10">
        <f t="shared" si="714"/>
        <v>0</v>
      </c>
      <c r="S1499" s="10">
        <f t="shared" si="705"/>
        <v>90</v>
      </c>
      <c r="T1499" s="10">
        <f t="shared" si="706"/>
        <v>474.77418505623893</v>
      </c>
      <c r="U1499" s="10">
        <f t="shared" si="715"/>
        <v>0</v>
      </c>
      <c r="V1499" s="10">
        <f t="shared" si="707"/>
        <v>90</v>
      </c>
      <c r="W1499" s="10">
        <f t="shared" si="708"/>
        <v>384.77418505623893</v>
      </c>
      <c r="X1499" s="10">
        <f t="shared" si="709"/>
        <v>135</v>
      </c>
      <c r="Y1499" s="10">
        <f t="shared" si="710"/>
        <v>192.38709252811947</v>
      </c>
      <c r="Z1499" s="10">
        <f t="shared" si="716"/>
        <v>0</v>
      </c>
      <c r="AA1499" s="10">
        <f t="shared" si="717"/>
        <v>135</v>
      </c>
      <c r="AB1499" s="10">
        <f t="shared" si="718"/>
        <v>57.387092528119467</v>
      </c>
      <c r="AC1499" s="10">
        <f t="shared" si="711"/>
        <v>67.5</v>
      </c>
      <c r="AD1499" s="10">
        <f t="shared" si="712"/>
        <v>259.88709252811947</v>
      </c>
      <c r="AE1499" s="10">
        <f t="shared" si="719"/>
        <v>0</v>
      </c>
      <c r="AF1499" s="10">
        <f t="shared" si="720"/>
        <v>67.5</v>
      </c>
      <c r="AG1499" s="10">
        <f t="shared" si="721"/>
        <v>192.38709252811947</v>
      </c>
    </row>
    <row r="1500" spans="1:33" x14ac:dyDescent="0.2">
      <c r="A1500" s="5">
        <v>40241.208333333336</v>
      </c>
      <c r="B1500" s="8">
        <v>636991.79036544298</v>
      </c>
      <c r="C1500" s="9">
        <v>951.20333333333338</v>
      </c>
      <c r="D1500" s="8">
        <f t="shared" si="700"/>
        <v>636.99179036544297</v>
      </c>
      <c r="E1500" s="8">
        <f t="shared" si="693"/>
        <v>694.06399036544292</v>
      </c>
      <c r="F1500" s="10">
        <f t="shared" si="694"/>
        <v>270</v>
      </c>
      <c r="G1500" s="10">
        <f t="shared" si="695"/>
        <v>366.99179036544297</v>
      </c>
      <c r="H1500" s="10">
        <f t="shared" si="722"/>
        <v>0</v>
      </c>
      <c r="I1500" s="10">
        <f t="shared" si="701"/>
        <v>270</v>
      </c>
      <c r="J1500" s="10">
        <f t="shared" si="702"/>
        <v>96.991790365442967</v>
      </c>
      <c r="K1500" s="10">
        <f t="shared" si="696"/>
        <v>135</v>
      </c>
      <c r="L1500" s="10">
        <f t="shared" si="697"/>
        <v>501.99179036544297</v>
      </c>
      <c r="M1500" s="10">
        <f t="shared" si="713"/>
        <v>0</v>
      </c>
      <c r="N1500" s="10">
        <f t="shared" si="703"/>
        <v>135</v>
      </c>
      <c r="O1500" s="10">
        <f t="shared" si="704"/>
        <v>366.99179036544297</v>
      </c>
      <c r="P1500" s="10">
        <f t="shared" si="698"/>
        <v>90</v>
      </c>
      <c r="Q1500" s="10">
        <f t="shared" si="699"/>
        <v>546.99179036544297</v>
      </c>
      <c r="R1500" s="10">
        <f t="shared" si="714"/>
        <v>0</v>
      </c>
      <c r="S1500" s="10">
        <f t="shared" si="705"/>
        <v>90</v>
      </c>
      <c r="T1500" s="10">
        <f t="shared" si="706"/>
        <v>456.99179036544297</v>
      </c>
      <c r="U1500" s="10">
        <f t="shared" si="715"/>
        <v>0</v>
      </c>
      <c r="V1500" s="10">
        <f t="shared" si="707"/>
        <v>90</v>
      </c>
      <c r="W1500" s="10">
        <f t="shared" si="708"/>
        <v>366.99179036544297</v>
      </c>
      <c r="X1500" s="10">
        <f t="shared" si="709"/>
        <v>135</v>
      </c>
      <c r="Y1500" s="10">
        <f t="shared" si="710"/>
        <v>183.49589518272148</v>
      </c>
      <c r="Z1500" s="10">
        <f t="shared" si="716"/>
        <v>0</v>
      </c>
      <c r="AA1500" s="10">
        <f t="shared" si="717"/>
        <v>135</v>
      </c>
      <c r="AB1500" s="10">
        <f t="shared" si="718"/>
        <v>48.495895182721483</v>
      </c>
      <c r="AC1500" s="10">
        <f t="shared" si="711"/>
        <v>67.5</v>
      </c>
      <c r="AD1500" s="10">
        <f t="shared" si="712"/>
        <v>250.99589518272148</v>
      </c>
      <c r="AE1500" s="10">
        <f t="shared" si="719"/>
        <v>0</v>
      </c>
      <c r="AF1500" s="10">
        <f t="shared" si="720"/>
        <v>67.5</v>
      </c>
      <c r="AG1500" s="10">
        <f t="shared" si="721"/>
        <v>183.49589518272148</v>
      </c>
    </row>
    <row r="1501" spans="1:33" x14ac:dyDescent="0.2">
      <c r="A1501" s="5">
        <v>40241.25</v>
      </c>
      <c r="B1501" s="8">
        <v>629766.37357332418</v>
      </c>
      <c r="C1501" s="9">
        <v>960.61</v>
      </c>
      <c r="D1501" s="8">
        <f t="shared" si="700"/>
        <v>629.76637357332413</v>
      </c>
      <c r="E1501" s="8">
        <f t="shared" si="693"/>
        <v>687.40297357332418</v>
      </c>
      <c r="F1501" s="10">
        <f t="shared" si="694"/>
        <v>270</v>
      </c>
      <c r="G1501" s="10">
        <f t="shared" si="695"/>
        <v>359.76637357332413</v>
      </c>
      <c r="H1501" s="10">
        <f t="shared" si="722"/>
        <v>0</v>
      </c>
      <c r="I1501" s="10">
        <f t="shared" si="701"/>
        <v>270</v>
      </c>
      <c r="J1501" s="10">
        <f t="shared" si="702"/>
        <v>89.766373573324131</v>
      </c>
      <c r="K1501" s="10">
        <f t="shared" si="696"/>
        <v>135</v>
      </c>
      <c r="L1501" s="10">
        <f t="shared" si="697"/>
        <v>494.76637357332413</v>
      </c>
      <c r="M1501" s="10">
        <f t="shared" si="713"/>
        <v>0</v>
      </c>
      <c r="N1501" s="10">
        <f t="shared" si="703"/>
        <v>135</v>
      </c>
      <c r="O1501" s="10">
        <f t="shared" si="704"/>
        <v>359.76637357332413</v>
      </c>
      <c r="P1501" s="10">
        <f t="shared" si="698"/>
        <v>90</v>
      </c>
      <c r="Q1501" s="10">
        <f t="shared" si="699"/>
        <v>539.76637357332413</v>
      </c>
      <c r="R1501" s="10">
        <f t="shared" si="714"/>
        <v>0</v>
      </c>
      <c r="S1501" s="10">
        <f t="shared" si="705"/>
        <v>90</v>
      </c>
      <c r="T1501" s="10">
        <f t="shared" si="706"/>
        <v>449.76637357332413</v>
      </c>
      <c r="U1501" s="10">
        <f t="shared" si="715"/>
        <v>0</v>
      </c>
      <c r="V1501" s="10">
        <f t="shared" si="707"/>
        <v>90</v>
      </c>
      <c r="W1501" s="10">
        <f t="shared" si="708"/>
        <v>359.76637357332413</v>
      </c>
      <c r="X1501" s="10">
        <f t="shared" si="709"/>
        <v>135</v>
      </c>
      <c r="Y1501" s="10">
        <f t="shared" si="710"/>
        <v>179.88318678666207</v>
      </c>
      <c r="Z1501" s="10">
        <f t="shared" si="716"/>
        <v>0</v>
      </c>
      <c r="AA1501" s="10">
        <f t="shared" si="717"/>
        <v>135</v>
      </c>
      <c r="AB1501" s="10">
        <f t="shared" si="718"/>
        <v>44.883186786662066</v>
      </c>
      <c r="AC1501" s="10">
        <f t="shared" si="711"/>
        <v>67.5</v>
      </c>
      <c r="AD1501" s="10">
        <f t="shared" si="712"/>
        <v>247.38318678666207</v>
      </c>
      <c r="AE1501" s="10">
        <f t="shared" si="719"/>
        <v>0</v>
      </c>
      <c r="AF1501" s="10">
        <f t="shared" si="720"/>
        <v>67.5</v>
      </c>
      <c r="AG1501" s="10">
        <f t="shared" si="721"/>
        <v>179.88318678666207</v>
      </c>
    </row>
    <row r="1502" spans="1:33" x14ac:dyDescent="0.2">
      <c r="A1502" s="5">
        <v>40241.291666666664</v>
      </c>
      <c r="B1502" s="8">
        <v>637967.86619588465</v>
      </c>
      <c r="C1502" s="9">
        <v>958.7016666666666</v>
      </c>
      <c r="D1502" s="8">
        <f t="shared" si="700"/>
        <v>637.96786619588465</v>
      </c>
      <c r="E1502" s="8">
        <f t="shared" si="693"/>
        <v>695.48996619588468</v>
      </c>
      <c r="F1502" s="10">
        <f t="shared" si="694"/>
        <v>270</v>
      </c>
      <c r="G1502" s="10">
        <f t="shared" si="695"/>
        <v>367.96786619588465</v>
      </c>
      <c r="H1502" s="10">
        <f t="shared" si="722"/>
        <v>0</v>
      </c>
      <c r="I1502" s="10">
        <f t="shared" si="701"/>
        <v>270</v>
      </c>
      <c r="J1502" s="10">
        <f t="shared" si="702"/>
        <v>97.967866195884653</v>
      </c>
      <c r="K1502" s="10">
        <f t="shared" si="696"/>
        <v>135</v>
      </c>
      <c r="L1502" s="10">
        <f t="shared" si="697"/>
        <v>502.96786619588465</v>
      </c>
      <c r="M1502" s="10">
        <f t="shared" si="713"/>
        <v>0</v>
      </c>
      <c r="N1502" s="10">
        <f t="shared" si="703"/>
        <v>135</v>
      </c>
      <c r="O1502" s="10">
        <f t="shared" si="704"/>
        <v>367.96786619588465</v>
      </c>
      <c r="P1502" s="10">
        <f t="shared" si="698"/>
        <v>90</v>
      </c>
      <c r="Q1502" s="10">
        <f t="shared" si="699"/>
        <v>547.96786619588465</v>
      </c>
      <c r="R1502" s="10">
        <f t="shared" si="714"/>
        <v>0</v>
      </c>
      <c r="S1502" s="10">
        <f t="shared" si="705"/>
        <v>90</v>
      </c>
      <c r="T1502" s="10">
        <f t="shared" si="706"/>
        <v>457.96786619588465</v>
      </c>
      <c r="U1502" s="10">
        <f t="shared" si="715"/>
        <v>0</v>
      </c>
      <c r="V1502" s="10">
        <f t="shared" si="707"/>
        <v>90</v>
      </c>
      <c r="W1502" s="10">
        <f t="shared" si="708"/>
        <v>367.96786619588465</v>
      </c>
      <c r="X1502" s="10">
        <f t="shared" si="709"/>
        <v>135</v>
      </c>
      <c r="Y1502" s="10">
        <f t="shared" si="710"/>
        <v>183.98393309794233</v>
      </c>
      <c r="Z1502" s="10">
        <f t="shared" si="716"/>
        <v>0</v>
      </c>
      <c r="AA1502" s="10">
        <f t="shared" si="717"/>
        <v>135</v>
      </c>
      <c r="AB1502" s="10">
        <f t="shared" si="718"/>
        <v>48.983933097942327</v>
      </c>
      <c r="AC1502" s="10">
        <f t="shared" si="711"/>
        <v>67.5</v>
      </c>
      <c r="AD1502" s="10">
        <f t="shared" si="712"/>
        <v>251.48393309794233</v>
      </c>
      <c r="AE1502" s="10">
        <f t="shared" si="719"/>
        <v>0</v>
      </c>
      <c r="AF1502" s="10">
        <f t="shared" si="720"/>
        <v>67.5</v>
      </c>
      <c r="AG1502" s="10">
        <f t="shared" si="721"/>
        <v>183.98393309794233</v>
      </c>
    </row>
    <row r="1503" spans="1:33" x14ac:dyDescent="0.2">
      <c r="A1503" s="5">
        <v>40241.333333333336</v>
      </c>
      <c r="B1503" s="8">
        <v>688773.22366856027</v>
      </c>
      <c r="C1503" s="9">
        <v>955.89166666666665</v>
      </c>
      <c r="D1503" s="8">
        <f t="shared" si="700"/>
        <v>688.77322366856026</v>
      </c>
      <c r="E1503" s="8">
        <f t="shared" si="693"/>
        <v>746.12672366856032</v>
      </c>
      <c r="F1503" s="10">
        <f t="shared" si="694"/>
        <v>270</v>
      </c>
      <c r="G1503" s="10">
        <f t="shared" si="695"/>
        <v>418.77322366856026</v>
      </c>
      <c r="H1503" s="10">
        <f t="shared" si="722"/>
        <v>0</v>
      </c>
      <c r="I1503" s="10">
        <f t="shared" si="701"/>
        <v>270</v>
      </c>
      <c r="J1503" s="10">
        <f t="shared" si="702"/>
        <v>148.77322366856026</v>
      </c>
      <c r="K1503" s="10">
        <f t="shared" si="696"/>
        <v>135</v>
      </c>
      <c r="L1503" s="10">
        <f t="shared" si="697"/>
        <v>553.77322366856026</v>
      </c>
      <c r="M1503" s="10">
        <f t="shared" si="713"/>
        <v>0</v>
      </c>
      <c r="N1503" s="10">
        <f t="shared" si="703"/>
        <v>135</v>
      </c>
      <c r="O1503" s="10">
        <f t="shared" si="704"/>
        <v>418.77322366856026</v>
      </c>
      <c r="P1503" s="10">
        <f t="shared" si="698"/>
        <v>90</v>
      </c>
      <c r="Q1503" s="10">
        <f t="shared" si="699"/>
        <v>598.77322366856026</v>
      </c>
      <c r="R1503" s="10">
        <f t="shared" si="714"/>
        <v>0</v>
      </c>
      <c r="S1503" s="10">
        <f t="shared" si="705"/>
        <v>90</v>
      </c>
      <c r="T1503" s="10">
        <f t="shared" si="706"/>
        <v>508.77322366856026</v>
      </c>
      <c r="U1503" s="10">
        <f t="shared" si="715"/>
        <v>0</v>
      </c>
      <c r="V1503" s="10">
        <f t="shared" si="707"/>
        <v>90</v>
      </c>
      <c r="W1503" s="10">
        <f t="shared" si="708"/>
        <v>418.77322366856026</v>
      </c>
      <c r="X1503" s="10">
        <f t="shared" si="709"/>
        <v>135</v>
      </c>
      <c r="Y1503" s="10">
        <f t="shared" si="710"/>
        <v>209.38661183428013</v>
      </c>
      <c r="Z1503" s="10">
        <f t="shared" si="716"/>
        <v>0</v>
      </c>
      <c r="AA1503" s="10">
        <f t="shared" si="717"/>
        <v>135</v>
      </c>
      <c r="AB1503" s="10">
        <f t="shared" si="718"/>
        <v>74.386611834280131</v>
      </c>
      <c r="AC1503" s="10">
        <f t="shared" si="711"/>
        <v>67.5</v>
      </c>
      <c r="AD1503" s="10">
        <f t="shared" si="712"/>
        <v>276.88661183428013</v>
      </c>
      <c r="AE1503" s="10">
        <f t="shared" si="719"/>
        <v>0</v>
      </c>
      <c r="AF1503" s="10">
        <f t="shared" si="720"/>
        <v>67.5</v>
      </c>
      <c r="AG1503" s="10">
        <f t="shared" si="721"/>
        <v>209.38661183428013</v>
      </c>
    </row>
    <row r="1504" spans="1:33" x14ac:dyDescent="0.2">
      <c r="A1504" s="5">
        <v>40241.375</v>
      </c>
      <c r="B1504" s="8">
        <v>463290.9601197578</v>
      </c>
      <c r="C1504" s="9">
        <v>991.7</v>
      </c>
      <c r="D1504" s="8">
        <f t="shared" si="700"/>
        <v>463.29096011975781</v>
      </c>
      <c r="E1504" s="8">
        <f t="shared" si="693"/>
        <v>522.79296011975782</v>
      </c>
      <c r="F1504" s="10">
        <f t="shared" si="694"/>
        <v>270</v>
      </c>
      <c r="G1504" s="10">
        <f t="shared" si="695"/>
        <v>193.29096011975781</v>
      </c>
      <c r="H1504" s="10">
        <f t="shared" si="722"/>
        <v>0</v>
      </c>
      <c r="I1504" s="10">
        <f t="shared" si="701"/>
        <v>193.29096011975781</v>
      </c>
      <c r="J1504" s="10">
        <f t="shared" si="702"/>
        <v>0</v>
      </c>
      <c r="K1504" s="10">
        <f t="shared" si="696"/>
        <v>135</v>
      </c>
      <c r="L1504" s="10">
        <f t="shared" si="697"/>
        <v>328.29096011975781</v>
      </c>
      <c r="M1504" s="10">
        <f t="shared" si="713"/>
        <v>0</v>
      </c>
      <c r="N1504" s="10">
        <f t="shared" si="703"/>
        <v>135</v>
      </c>
      <c r="O1504" s="10">
        <f t="shared" si="704"/>
        <v>193.29096011975781</v>
      </c>
      <c r="P1504" s="10">
        <f t="shared" si="698"/>
        <v>90</v>
      </c>
      <c r="Q1504" s="10">
        <f t="shared" si="699"/>
        <v>373.29096011975781</v>
      </c>
      <c r="R1504" s="10">
        <f t="shared" si="714"/>
        <v>0</v>
      </c>
      <c r="S1504" s="10">
        <f t="shared" si="705"/>
        <v>90</v>
      </c>
      <c r="T1504" s="10">
        <f t="shared" si="706"/>
        <v>283.29096011975781</v>
      </c>
      <c r="U1504" s="10">
        <f t="shared" si="715"/>
        <v>0</v>
      </c>
      <c r="V1504" s="10">
        <f t="shared" si="707"/>
        <v>90</v>
      </c>
      <c r="W1504" s="10">
        <f t="shared" si="708"/>
        <v>193.29096011975781</v>
      </c>
      <c r="X1504" s="10">
        <f t="shared" si="709"/>
        <v>135</v>
      </c>
      <c r="Y1504" s="10">
        <f t="shared" si="710"/>
        <v>96.645480059878906</v>
      </c>
      <c r="Z1504" s="10">
        <f t="shared" si="716"/>
        <v>0</v>
      </c>
      <c r="AA1504" s="10">
        <f t="shared" si="717"/>
        <v>96.645480059878906</v>
      </c>
      <c r="AB1504" s="10">
        <f t="shared" si="718"/>
        <v>0</v>
      </c>
      <c r="AC1504" s="10">
        <f t="shared" si="711"/>
        <v>67.5</v>
      </c>
      <c r="AD1504" s="10">
        <f t="shared" si="712"/>
        <v>164.14548005987891</v>
      </c>
      <c r="AE1504" s="10">
        <f t="shared" si="719"/>
        <v>0</v>
      </c>
      <c r="AF1504" s="10">
        <f t="shared" si="720"/>
        <v>67.5</v>
      </c>
      <c r="AG1504" s="10">
        <f t="shared" si="721"/>
        <v>96.645480059878906</v>
      </c>
    </row>
    <row r="1505" spans="1:33" x14ac:dyDescent="0.2">
      <c r="A1505" s="5">
        <v>40241.416666666664</v>
      </c>
      <c r="B1505" s="8">
        <v>344536.59115758317</v>
      </c>
      <c r="C1505" s="9">
        <v>999.505</v>
      </c>
      <c r="D1505" s="8">
        <f t="shared" si="700"/>
        <v>344.53659115758319</v>
      </c>
      <c r="E1505" s="8">
        <f t="shared" si="693"/>
        <v>404.5068911575832</v>
      </c>
      <c r="F1505" s="10">
        <f t="shared" si="694"/>
        <v>270</v>
      </c>
      <c r="G1505" s="10">
        <f t="shared" si="695"/>
        <v>74.536591157583189</v>
      </c>
      <c r="H1505" s="10">
        <f t="shared" si="722"/>
        <v>0</v>
      </c>
      <c r="I1505" s="10">
        <f t="shared" si="701"/>
        <v>74.536591157583189</v>
      </c>
      <c r="J1505" s="10">
        <f t="shared" si="702"/>
        <v>0</v>
      </c>
      <c r="K1505" s="10">
        <f t="shared" si="696"/>
        <v>135</v>
      </c>
      <c r="L1505" s="10">
        <f t="shared" si="697"/>
        <v>209.53659115758319</v>
      </c>
      <c r="M1505" s="10">
        <f t="shared" si="713"/>
        <v>0</v>
      </c>
      <c r="N1505" s="10">
        <f t="shared" si="703"/>
        <v>135</v>
      </c>
      <c r="O1505" s="10">
        <f t="shared" si="704"/>
        <v>74.536591157583189</v>
      </c>
      <c r="P1505" s="10">
        <f t="shared" si="698"/>
        <v>90</v>
      </c>
      <c r="Q1505" s="10">
        <f t="shared" si="699"/>
        <v>254.53659115758319</v>
      </c>
      <c r="R1505" s="10">
        <f t="shared" si="714"/>
        <v>0</v>
      </c>
      <c r="S1505" s="10">
        <f t="shared" si="705"/>
        <v>90</v>
      </c>
      <c r="T1505" s="10">
        <f t="shared" si="706"/>
        <v>164.53659115758319</v>
      </c>
      <c r="U1505" s="10">
        <f t="shared" si="715"/>
        <v>0</v>
      </c>
      <c r="V1505" s="10">
        <f t="shared" si="707"/>
        <v>90</v>
      </c>
      <c r="W1505" s="10">
        <f t="shared" si="708"/>
        <v>74.536591157583189</v>
      </c>
      <c r="X1505" s="10">
        <f t="shared" si="709"/>
        <v>135</v>
      </c>
      <c r="Y1505" s="10">
        <f t="shared" si="710"/>
        <v>37.268295578791594</v>
      </c>
      <c r="Z1505" s="10">
        <f t="shared" si="716"/>
        <v>0</v>
      </c>
      <c r="AA1505" s="10">
        <f t="shared" si="717"/>
        <v>37.268295578791594</v>
      </c>
      <c r="AB1505" s="10">
        <f t="shared" si="718"/>
        <v>0</v>
      </c>
      <c r="AC1505" s="10">
        <f t="shared" si="711"/>
        <v>67.5</v>
      </c>
      <c r="AD1505" s="10">
        <f t="shared" si="712"/>
        <v>104.76829557879159</v>
      </c>
      <c r="AE1505" s="10">
        <f t="shared" si="719"/>
        <v>0</v>
      </c>
      <c r="AF1505" s="10">
        <f t="shared" si="720"/>
        <v>67.5</v>
      </c>
      <c r="AG1505" s="10">
        <f t="shared" si="721"/>
        <v>37.268295578791594</v>
      </c>
    </row>
    <row r="1506" spans="1:33" x14ac:dyDescent="0.2">
      <c r="A1506" s="5">
        <v>40241.458333333336</v>
      </c>
      <c r="B1506" s="8">
        <v>329443.37863880198</v>
      </c>
      <c r="C1506" s="9">
        <v>990.75166666666667</v>
      </c>
      <c r="D1506" s="8">
        <f t="shared" si="700"/>
        <v>329.44337863880196</v>
      </c>
      <c r="E1506" s="8">
        <f t="shared" si="693"/>
        <v>388.88847863880198</v>
      </c>
      <c r="F1506" s="10">
        <f t="shared" si="694"/>
        <v>270</v>
      </c>
      <c r="G1506" s="10">
        <f t="shared" si="695"/>
        <v>59.44337863880196</v>
      </c>
      <c r="H1506" s="10">
        <f t="shared" si="722"/>
        <v>0</v>
      </c>
      <c r="I1506" s="10">
        <f t="shared" si="701"/>
        <v>59.44337863880196</v>
      </c>
      <c r="J1506" s="10">
        <f t="shared" si="702"/>
        <v>0</v>
      </c>
      <c r="K1506" s="10">
        <f t="shared" si="696"/>
        <v>135</v>
      </c>
      <c r="L1506" s="10">
        <f t="shared" si="697"/>
        <v>194.44337863880196</v>
      </c>
      <c r="M1506" s="10">
        <f t="shared" si="713"/>
        <v>0</v>
      </c>
      <c r="N1506" s="10">
        <f t="shared" si="703"/>
        <v>135</v>
      </c>
      <c r="O1506" s="10">
        <f t="shared" si="704"/>
        <v>59.44337863880196</v>
      </c>
      <c r="P1506" s="10">
        <f t="shared" si="698"/>
        <v>90</v>
      </c>
      <c r="Q1506" s="10">
        <f t="shared" si="699"/>
        <v>239.44337863880196</v>
      </c>
      <c r="R1506" s="10">
        <f t="shared" si="714"/>
        <v>0</v>
      </c>
      <c r="S1506" s="10">
        <f t="shared" si="705"/>
        <v>90</v>
      </c>
      <c r="T1506" s="10">
        <f t="shared" si="706"/>
        <v>149.44337863880196</v>
      </c>
      <c r="U1506" s="10">
        <f t="shared" si="715"/>
        <v>0</v>
      </c>
      <c r="V1506" s="10">
        <f t="shared" si="707"/>
        <v>90</v>
      </c>
      <c r="W1506" s="10">
        <f t="shared" si="708"/>
        <v>59.44337863880196</v>
      </c>
      <c r="X1506" s="10">
        <f t="shared" si="709"/>
        <v>135</v>
      </c>
      <c r="Y1506" s="10">
        <f t="shared" si="710"/>
        <v>29.72168931940098</v>
      </c>
      <c r="Z1506" s="10">
        <f t="shared" si="716"/>
        <v>0</v>
      </c>
      <c r="AA1506" s="10">
        <f t="shared" si="717"/>
        <v>29.72168931940098</v>
      </c>
      <c r="AB1506" s="10">
        <f t="shared" si="718"/>
        <v>0</v>
      </c>
      <c r="AC1506" s="10">
        <f t="shared" si="711"/>
        <v>67.5</v>
      </c>
      <c r="AD1506" s="10">
        <f t="shared" si="712"/>
        <v>97.22168931940098</v>
      </c>
      <c r="AE1506" s="10">
        <f t="shared" si="719"/>
        <v>0</v>
      </c>
      <c r="AF1506" s="10">
        <f t="shared" si="720"/>
        <v>67.5</v>
      </c>
      <c r="AG1506" s="10">
        <f t="shared" si="721"/>
        <v>29.72168931940098</v>
      </c>
    </row>
    <row r="1507" spans="1:33" x14ac:dyDescent="0.2">
      <c r="A1507" s="5">
        <v>40241.5</v>
      </c>
      <c r="B1507" s="8">
        <v>329139.65871008893</v>
      </c>
      <c r="C1507" s="9">
        <v>1002.9516666666667</v>
      </c>
      <c r="D1507" s="8">
        <f t="shared" si="700"/>
        <v>329.13965871008895</v>
      </c>
      <c r="E1507" s="8">
        <f t="shared" si="693"/>
        <v>389.31675871008895</v>
      </c>
      <c r="F1507" s="10">
        <f t="shared" si="694"/>
        <v>270</v>
      </c>
      <c r="G1507" s="10">
        <f t="shared" si="695"/>
        <v>59.139658710088952</v>
      </c>
      <c r="H1507" s="10">
        <f t="shared" si="722"/>
        <v>0</v>
      </c>
      <c r="I1507" s="10">
        <f t="shared" si="701"/>
        <v>59.139658710088952</v>
      </c>
      <c r="J1507" s="10">
        <f t="shared" si="702"/>
        <v>0</v>
      </c>
      <c r="K1507" s="10">
        <f t="shared" si="696"/>
        <v>135</v>
      </c>
      <c r="L1507" s="10">
        <f t="shared" si="697"/>
        <v>194.13965871008895</v>
      </c>
      <c r="M1507" s="10">
        <f t="shared" si="713"/>
        <v>0</v>
      </c>
      <c r="N1507" s="10">
        <f t="shared" si="703"/>
        <v>135</v>
      </c>
      <c r="O1507" s="10">
        <f t="shared" si="704"/>
        <v>59.139658710088952</v>
      </c>
      <c r="P1507" s="10">
        <f t="shared" si="698"/>
        <v>90</v>
      </c>
      <c r="Q1507" s="10">
        <f t="shared" si="699"/>
        <v>239.13965871008895</v>
      </c>
      <c r="R1507" s="10">
        <f t="shared" si="714"/>
        <v>0</v>
      </c>
      <c r="S1507" s="10">
        <f t="shared" si="705"/>
        <v>90</v>
      </c>
      <c r="T1507" s="10">
        <f t="shared" si="706"/>
        <v>149.13965871008895</v>
      </c>
      <c r="U1507" s="10">
        <f t="shared" si="715"/>
        <v>0</v>
      </c>
      <c r="V1507" s="10">
        <f t="shared" si="707"/>
        <v>90</v>
      </c>
      <c r="W1507" s="10">
        <f t="shared" si="708"/>
        <v>59.139658710088952</v>
      </c>
      <c r="X1507" s="10">
        <f t="shared" si="709"/>
        <v>135</v>
      </c>
      <c r="Y1507" s="10">
        <f t="shared" si="710"/>
        <v>29.569829355044476</v>
      </c>
      <c r="Z1507" s="10">
        <f t="shared" si="716"/>
        <v>0</v>
      </c>
      <c r="AA1507" s="10">
        <f t="shared" si="717"/>
        <v>29.569829355044476</v>
      </c>
      <c r="AB1507" s="10">
        <f t="shared" si="718"/>
        <v>0</v>
      </c>
      <c r="AC1507" s="10">
        <f t="shared" si="711"/>
        <v>67.5</v>
      </c>
      <c r="AD1507" s="10">
        <f t="shared" si="712"/>
        <v>97.069829355044476</v>
      </c>
      <c r="AE1507" s="10">
        <f t="shared" si="719"/>
        <v>0</v>
      </c>
      <c r="AF1507" s="10">
        <f t="shared" si="720"/>
        <v>67.5</v>
      </c>
      <c r="AG1507" s="10">
        <f t="shared" si="721"/>
        <v>29.569829355044476</v>
      </c>
    </row>
    <row r="1508" spans="1:33" x14ac:dyDescent="0.2">
      <c r="A1508" s="5">
        <v>40241.541666666664</v>
      </c>
      <c r="B1508" s="8">
        <v>407919.61497233936</v>
      </c>
      <c r="C1508" s="9">
        <v>995.54333333333329</v>
      </c>
      <c r="D1508" s="8">
        <f t="shared" si="700"/>
        <v>407.91961497233939</v>
      </c>
      <c r="E1508" s="8">
        <f t="shared" si="693"/>
        <v>467.65221497233938</v>
      </c>
      <c r="F1508" s="10">
        <f t="shared" si="694"/>
        <v>270</v>
      </c>
      <c r="G1508" s="10">
        <f t="shared" si="695"/>
        <v>137.91961497233939</v>
      </c>
      <c r="H1508" s="10">
        <f t="shared" si="722"/>
        <v>0</v>
      </c>
      <c r="I1508" s="10">
        <f t="shared" si="701"/>
        <v>137.91961497233939</v>
      </c>
      <c r="J1508" s="10">
        <f t="shared" si="702"/>
        <v>0</v>
      </c>
      <c r="K1508" s="10">
        <f t="shared" si="696"/>
        <v>135</v>
      </c>
      <c r="L1508" s="10">
        <f t="shared" si="697"/>
        <v>272.91961497233939</v>
      </c>
      <c r="M1508" s="10">
        <f t="shared" si="713"/>
        <v>0</v>
      </c>
      <c r="N1508" s="10">
        <f t="shared" si="703"/>
        <v>135</v>
      </c>
      <c r="O1508" s="10">
        <f t="shared" si="704"/>
        <v>137.91961497233939</v>
      </c>
      <c r="P1508" s="10">
        <f t="shared" si="698"/>
        <v>90</v>
      </c>
      <c r="Q1508" s="10">
        <f t="shared" si="699"/>
        <v>317.91961497233939</v>
      </c>
      <c r="R1508" s="10">
        <f t="shared" si="714"/>
        <v>0</v>
      </c>
      <c r="S1508" s="10">
        <f t="shared" si="705"/>
        <v>90</v>
      </c>
      <c r="T1508" s="10">
        <f t="shared" si="706"/>
        <v>227.91961497233939</v>
      </c>
      <c r="U1508" s="10">
        <f t="shared" si="715"/>
        <v>0</v>
      </c>
      <c r="V1508" s="10">
        <f t="shared" si="707"/>
        <v>90</v>
      </c>
      <c r="W1508" s="10">
        <f t="shared" si="708"/>
        <v>137.91961497233939</v>
      </c>
      <c r="X1508" s="10">
        <f t="shared" si="709"/>
        <v>135</v>
      </c>
      <c r="Y1508" s="10">
        <f t="shared" si="710"/>
        <v>68.959807486169694</v>
      </c>
      <c r="Z1508" s="10">
        <f t="shared" si="716"/>
        <v>0</v>
      </c>
      <c r="AA1508" s="10">
        <f t="shared" si="717"/>
        <v>68.959807486169694</v>
      </c>
      <c r="AB1508" s="10">
        <f t="shared" si="718"/>
        <v>0</v>
      </c>
      <c r="AC1508" s="10">
        <f t="shared" si="711"/>
        <v>67.5</v>
      </c>
      <c r="AD1508" s="10">
        <f t="shared" si="712"/>
        <v>136.45980748616969</v>
      </c>
      <c r="AE1508" s="10">
        <f t="shared" si="719"/>
        <v>0</v>
      </c>
      <c r="AF1508" s="10">
        <f t="shared" si="720"/>
        <v>67.5</v>
      </c>
      <c r="AG1508" s="10">
        <f t="shared" si="721"/>
        <v>68.959807486169694</v>
      </c>
    </row>
    <row r="1509" spans="1:33" x14ac:dyDescent="0.2">
      <c r="A1509" s="5">
        <v>40241.583333333336</v>
      </c>
      <c r="B1509" s="8">
        <v>462417.29762529198</v>
      </c>
      <c r="C1509" s="9">
        <v>982.84939733333317</v>
      </c>
      <c r="D1509" s="8">
        <f t="shared" si="700"/>
        <v>462.41729762529195</v>
      </c>
      <c r="E1509" s="8">
        <f t="shared" si="693"/>
        <v>521.38826146529198</v>
      </c>
      <c r="F1509" s="10">
        <f t="shared" si="694"/>
        <v>270</v>
      </c>
      <c r="G1509" s="10">
        <f t="shared" si="695"/>
        <v>192.41729762529195</v>
      </c>
      <c r="H1509" s="10">
        <f t="shared" si="722"/>
        <v>0</v>
      </c>
      <c r="I1509" s="10">
        <f t="shared" si="701"/>
        <v>192.41729762529195</v>
      </c>
      <c r="J1509" s="10">
        <f t="shared" si="702"/>
        <v>0</v>
      </c>
      <c r="K1509" s="10">
        <f t="shared" si="696"/>
        <v>135</v>
      </c>
      <c r="L1509" s="10">
        <f t="shared" si="697"/>
        <v>327.41729762529195</v>
      </c>
      <c r="M1509" s="10">
        <f t="shared" si="713"/>
        <v>0</v>
      </c>
      <c r="N1509" s="10">
        <f t="shared" si="703"/>
        <v>135</v>
      </c>
      <c r="O1509" s="10">
        <f t="shared" si="704"/>
        <v>192.41729762529195</v>
      </c>
      <c r="P1509" s="10">
        <f t="shared" si="698"/>
        <v>90</v>
      </c>
      <c r="Q1509" s="10">
        <f t="shared" si="699"/>
        <v>372.41729762529195</v>
      </c>
      <c r="R1509" s="10">
        <f t="shared" si="714"/>
        <v>0</v>
      </c>
      <c r="S1509" s="10">
        <f t="shared" si="705"/>
        <v>90</v>
      </c>
      <c r="T1509" s="10">
        <f t="shared" si="706"/>
        <v>282.41729762529195</v>
      </c>
      <c r="U1509" s="10">
        <f t="shared" si="715"/>
        <v>0</v>
      </c>
      <c r="V1509" s="10">
        <f t="shared" si="707"/>
        <v>90</v>
      </c>
      <c r="W1509" s="10">
        <f t="shared" si="708"/>
        <v>192.41729762529195</v>
      </c>
      <c r="X1509" s="10">
        <f t="shared" si="709"/>
        <v>135</v>
      </c>
      <c r="Y1509" s="10">
        <f t="shared" si="710"/>
        <v>96.208648812645976</v>
      </c>
      <c r="Z1509" s="10">
        <f t="shared" si="716"/>
        <v>0</v>
      </c>
      <c r="AA1509" s="10">
        <f t="shared" si="717"/>
        <v>96.208648812645976</v>
      </c>
      <c r="AB1509" s="10">
        <f t="shared" si="718"/>
        <v>0</v>
      </c>
      <c r="AC1509" s="10">
        <f t="shared" si="711"/>
        <v>67.5</v>
      </c>
      <c r="AD1509" s="10">
        <f t="shared" si="712"/>
        <v>163.70864881264598</v>
      </c>
      <c r="AE1509" s="10">
        <f t="shared" si="719"/>
        <v>0</v>
      </c>
      <c r="AF1509" s="10">
        <f t="shared" si="720"/>
        <v>67.5</v>
      </c>
      <c r="AG1509" s="10">
        <f t="shared" si="721"/>
        <v>96.208648812645976</v>
      </c>
    </row>
    <row r="1510" spans="1:33" x14ac:dyDescent="0.2">
      <c r="A1510" s="5">
        <v>40241.625</v>
      </c>
      <c r="B1510" s="8">
        <v>319554.52562584222</v>
      </c>
      <c r="C1510" s="9">
        <v>955.06879466666669</v>
      </c>
      <c r="D1510" s="8">
        <f t="shared" si="700"/>
        <v>319.55452562584219</v>
      </c>
      <c r="E1510" s="8">
        <f t="shared" si="693"/>
        <v>376.85865330584221</v>
      </c>
      <c r="F1510" s="10">
        <f t="shared" si="694"/>
        <v>270</v>
      </c>
      <c r="G1510" s="10">
        <f t="shared" si="695"/>
        <v>49.554525625842189</v>
      </c>
      <c r="H1510" s="10">
        <f t="shared" si="722"/>
        <v>0</v>
      </c>
      <c r="I1510" s="10">
        <f t="shared" si="701"/>
        <v>49.554525625842189</v>
      </c>
      <c r="J1510" s="10">
        <f t="shared" si="702"/>
        <v>0</v>
      </c>
      <c r="K1510" s="10">
        <f t="shared" si="696"/>
        <v>135</v>
      </c>
      <c r="L1510" s="10">
        <f t="shared" si="697"/>
        <v>184.55452562584219</v>
      </c>
      <c r="M1510" s="10">
        <f t="shared" si="713"/>
        <v>0</v>
      </c>
      <c r="N1510" s="10">
        <f t="shared" si="703"/>
        <v>135</v>
      </c>
      <c r="O1510" s="10">
        <f t="shared" si="704"/>
        <v>49.554525625842189</v>
      </c>
      <c r="P1510" s="10">
        <f t="shared" si="698"/>
        <v>90</v>
      </c>
      <c r="Q1510" s="10">
        <f t="shared" si="699"/>
        <v>229.55452562584219</v>
      </c>
      <c r="R1510" s="10">
        <f t="shared" si="714"/>
        <v>0</v>
      </c>
      <c r="S1510" s="10">
        <f t="shared" si="705"/>
        <v>90</v>
      </c>
      <c r="T1510" s="10">
        <f t="shared" si="706"/>
        <v>139.55452562584219</v>
      </c>
      <c r="U1510" s="10">
        <f t="shared" si="715"/>
        <v>0</v>
      </c>
      <c r="V1510" s="10">
        <f t="shared" si="707"/>
        <v>90</v>
      </c>
      <c r="W1510" s="10">
        <f t="shared" si="708"/>
        <v>49.554525625842189</v>
      </c>
      <c r="X1510" s="10">
        <f t="shared" si="709"/>
        <v>135</v>
      </c>
      <c r="Y1510" s="10">
        <f t="shared" si="710"/>
        <v>24.777262812921094</v>
      </c>
      <c r="Z1510" s="10">
        <f t="shared" si="716"/>
        <v>0</v>
      </c>
      <c r="AA1510" s="10">
        <f t="shared" si="717"/>
        <v>24.777262812921094</v>
      </c>
      <c r="AB1510" s="10">
        <f t="shared" si="718"/>
        <v>0</v>
      </c>
      <c r="AC1510" s="10">
        <f t="shared" si="711"/>
        <v>67.5</v>
      </c>
      <c r="AD1510" s="10">
        <f t="shared" si="712"/>
        <v>92.277262812921094</v>
      </c>
      <c r="AE1510" s="10">
        <f t="shared" si="719"/>
        <v>0</v>
      </c>
      <c r="AF1510" s="10">
        <f t="shared" si="720"/>
        <v>67.5</v>
      </c>
      <c r="AG1510" s="10">
        <f t="shared" si="721"/>
        <v>24.777262812921094</v>
      </c>
    </row>
    <row r="1511" spans="1:33" x14ac:dyDescent="0.2">
      <c r="A1511" s="5">
        <v>40241.666666666664</v>
      </c>
      <c r="B1511" s="8">
        <v>334545.65228528972</v>
      </c>
      <c r="C1511" s="9">
        <v>942.79477866666673</v>
      </c>
      <c r="D1511" s="8">
        <f t="shared" si="700"/>
        <v>334.54565228528969</v>
      </c>
      <c r="E1511" s="8">
        <f t="shared" si="693"/>
        <v>391.11333900528967</v>
      </c>
      <c r="F1511" s="10">
        <f t="shared" si="694"/>
        <v>270</v>
      </c>
      <c r="G1511" s="10">
        <f t="shared" si="695"/>
        <v>64.545652285289691</v>
      </c>
      <c r="H1511" s="10">
        <f t="shared" si="722"/>
        <v>0</v>
      </c>
      <c r="I1511" s="10">
        <f t="shared" si="701"/>
        <v>64.545652285289691</v>
      </c>
      <c r="J1511" s="10">
        <f t="shared" si="702"/>
        <v>0</v>
      </c>
      <c r="K1511" s="10">
        <f t="shared" si="696"/>
        <v>135</v>
      </c>
      <c r="L1511" s="10">
        <f t="shared" si="697"/>
        <v>199.54565228528969</v>
      </c>
      <c r="M1511" s="10">
        <f t="shared" si="713"/>
        <v>0</v>
      </c>
      <c r="N1511" s="10">
        <f t="shared" si="703"/>
        <v>135</v>
      </c>
      <c r="O1511" s="10">
        <f t="shared" si="704"/>
        <v>64.545652285289691</v>
      </c>
      <c r="P1511" s="10">
        <f t="shared" si="698"/>
        <v>90</v>
      </c>
      <c r="Q1511" s="10">
        <f t="shared" si="699"/>
        <v>244.54565228528969</v>
      </c>
      <c r="R1511" s="10">
        <f t="shared" si="714"/>
        <v>0</v>
      </c>
      <c r="S1511" s="10">
        <f t="shared" si="705"/>
        <v>90</v>
      </c>
      <c r="T1511" s="10">
        <f t="shared" si="706"/>
        <v>154.54565228528969</v>
      </c>
      <c r="U1511" s="10">
        <f t="shared" si="715"/>
        <v>0</v>
      </c>
      <c r="V1511" s="10">
        <f t="shared" si="707"/>
        <v>90</v>
      </c>
      <c r="W1511" s="10">
        <f t="shared" si="708"/>
        <v>64.545652285289691</v>
      </c>
      <c r="X1511" s="10">
        <f t="shared" si="709"/>
        <v>135</v>
      </c>
      <c r="Y1511" s="10">
        <f t="shared" si="710"/>
        <v>32.272826142644846</v>
      </c>
      <c r="Z1511" s="10">
        <f t="shared" si="716"/>
        <v>0</v>
      </c>
      <c r="AA1511" s="10">
        <f t="shared" si="717"/>
        <v>32.272826142644846</v>
      </c>
      <c r="AB1511" s="10">
        <f t="shared" si="718"/>
        <v>0</v>
      </c>
      <c r="AC1511" s="10">
        <f t="shared" si="711"/>
        <v>67.5</v>
      </c>
      <c r="AD1511" s="10">
        <f t="shared" si="712"/>
        <v>99.772826142644846</v>
      </c>
      <c r="AE1511" s="10">
        <f t="shared" si="719"/>
        <v>0</v>
      </c>
      <c r="AF1511" s="10">
        <f t="shared" si="720"/>
        <v>67.5</v>
      </c>
      <c r="AG1511" s="10">
        <f t="shared" si="721"/>
        <v>32.272826142644846</v>
      </c>
    </row>
    <row r="1512" spans="1:33" x14ac:dyDescent="0.2">
      <c r="A1512" s="5">
        <v>40241.708333333336</v>
      </c>
      <c r="B1512" s="8">
        <v>457443.35042744718</v>
      </c>
      <c r="C1512" s="9">
        <v>933.98166666666668</v>
      </c>
      <c r="D1512" s="8">
        <f t="shared" si="700"/>
        <v>457.44335042744717</v>
      </c>
      <c r="E1512" s="8">
        <f t="shared" si="693"/>
        <v>513.48225042744718</v>
      </c>
      <c r="F1512" s="10">
        <f t="shared" si="694"/>
        <v>270</v>
      </c>
      <c r="G1512" s="10">
        <f t="shared" si="695"/>
        <v>187.44335042744717</v>
      </c>
      <c r="H1512" s="10">
        <f t="shared" si="722"/>
        <v>0</v>
      </c>
      <c r="I1512" s="10">
        <f t="shared" si="701"/>
        <v>187.44335042744717</v>
      </c>
      <c r="J1512" s="10">
        <f t="shared" si="702"/>
        <v>0</v>
      </c>
      <c r="K1512" s="10">
        <f t="shared" si="696"/>
        <v>135</v>
      </c>
      <c r="L1512" s="10">
        <f t="shared" si="697"/>
        <v>322.44335042744717</v>
      </c>
      <c r="M1512" s="10">
        <f t="shared" si="713"/>
        <v>0</v>
      </c>
      <c r="N1512" s="10">
        <f t="shared" si="703"/>
        <v>135</v>
      </c>
      <c r="O1512" s="10">
        <f t="shared" si="704"/>
        <v>187.44335042744717</v>
      </c>
      <c r="P1512" s="10">
        <f t="shared" si="698"/>
        <v>90</v>
      </c>
      <c r="Q1512" s="10">
        <f t="shared" si="699"/>
        <v>367.44335042744717</v>
      </c>
      <c r="R1512" s="10">
        <f t="shared" si="714"/>
        <v>0</v>
      </c>
      <c r="S1512" s="10">
        <f t="shared" si="705"/>
        <v>90</v>
      </c>
      <c r="T1512" s="10">
        <f t="shared" si="706"/>
        <v>277.44335042744717</v>
      </c>
      <c r="U1512" s="10">
        <f t="shared" si="715"/>
        <v>0</v>
      </c>
      <c r="V1512" s="10">
        <f t="shared" si="707"/>
        <v>90</v>
      </c>
      <c r="W1512" s="10">
        <f t="shared" si="708"/>
        <v>187.44335042744717</v>
      </c>
      <c r="X1512" s="10">
        <f t="shared" si="709"/>
        <v>135</v>
      </c>
      <c r="Y1512" s="10">
        <f t="shared" si="710"/>
        <v>93.721675213723586</v>
      </c>
      <c r="Z1512" s="10">
        <f t="shared" si="716"/>
        <v>0</v>
      </c>
      <c r="AA1512" s="10">
        <f t="shared" si="717"/>
        <v>93.721675213723586</v>
      </c>
      <c r="AB1512" s="10">
        <f t="shared" si="718"/>
        <v>0</v>
      </c>
      <c r="AC1512" s="10">
        <f t="shared" si="711"/>
        <v>67.5</v>
      </c>
      <c r="AD1512" s="10">
        <f t="shared" si="712"/>
        <v>161.22167521372359</v>
      </c>
      <c r="AE1512" s="10">
        <f t="shared" si="719"/>
        <v>0</v>
      </c>
      <c r="AF1512" s="10">
        <f t="shared" si="720"/>
        <v>67.5</v>
      </c>
      <c r="AG1512" s="10">
        <f t="shared" si="721"/>
        <v>93.721675213723586</v>
      </c>
    </row>
    <row r="1513" spans="1:33" x14ac:dyDescent="0.2">
      <c r="A1513" s="5">
        <v>40241.75</v>
      </c>
      <c r="B1513" s="8">
        <v>439402.98306085501</v>
      </c>
      <c r="C1513" s="9">
        <v>910.03666666666675</v>
      </c>
      <c r="D1513" s="8">
        <f t="shared" si="700"/>
        <v>439.40298306085504</v>
      </c>
      <c r="E1513" s="8">
        <f t="shared" si="693"/>
        <v>494.00518306085502</v>
      </c>
      <c r="F1513" s="10">
        <f t="shared" si="694"/>
        <v>270</v>
      </c>
      <c r="G1513" s="10">
        <f t="shared" si="695"/>
        <v>169.40298306085504</v>
      </c>
      <c r="H1513" s="10">
        <f t="shared" si="722"/>
        <v>0</v>
      </c>
      <c r="I1513" s="10">
        <f t="shared" si="701"/>
        <v>169.40298306085504</v>
      </c>
      <c r="J1513" s="10">
        <f t="shared" si="702"/>
        <v>0</v>
      </c>
      <c r="K1513" s="10">
        <f t="shared" si="696"/>
        <v>135</v>
      </c>
      <c r="L1513" s="10">
        <f t="shared" si="697"/>
        <v>304.40298306085504</v>
      </c>
      <c r="M1513" s="10">
        <f t="shared" si="713"/>
        <v>0</v>
      </c>
      <c r="N1513" s="10">
        <f t="shared" si="703"/>
        <v>135</v>
      </c>
      <c r="O1513" s="10">
        <f t="shared" si="704"/>
        <v>169.40298306085504</v>
      </c>
      <c r="P1513" s="10">
        <f t="shared" si="698"/>
        <v>90</v>
      </c>
      <c r="Q1513" s="10">
        <f t="shared" si="699"/>
        <v>349.40298306085504</v>
      </c>
      <c r="R1513" s="10">
        <f t="shared" si="714"/>
        <v>0</v>
      </c>
      <c r="S1513" s="10">
        <f t="shared" si="705"/>
        <v>90</v>
      </c>
      <c r="T1513" s="10">
        <f t="shared" si="706"/>
        <v>259.40298306085504</v>
      </c>
      <c r="U1513" s="10">
        <f t="shared" si="715"/>
        <v>0</v>
      </c>
      <c r="V1513" s="10">
        <f t="shared" si="707"/>
        <v>90</v>
      </c>
      <c r="W1513" s="10">
        <f t="shared" si="708"/>
        <v>169.40298306085504</v>
      </c>
      <c r="X1513" s="10">
        <f t="shared" si="709"/>
        <v>135</v>
      </c>
      <c r="Y1513" s="10">
        <f t="shared" si="710"/>
        <v>84.701491530427518</v>
      </c>
      <c r="Z1513" s="10">
        <f t="shared" si="716"/>
        <v>0</v>
      </c>
      <c r="AA1513" s="10">
        <f t="shared" si="717"/>
        <v>84.701491530427518</v>
      </c>
      <c r="AB1513" s="10">
        <f t="shared" si="718"/>
        <v>0</v>
      </c>
      <c r="AC1513" s="10">
        <f t="shared" si="711"/>
        <v>67.5</v>
      </c>
      <c r="AD1513" s="10">
        <f t="shared" si="712"/>
        <v>152.20149153042752</v>
      </c>
      <c r="AE1513" s="10">
        <f t="shared" si="719"/>
        <v>0</v>
      </c>
      <c r="AF1513" s="10">
        <f t="shared" si="720"/>
        <v>67.5</v>
      </c>
      <c r="AG1513" s="10">
        <f t="shared" si="721"/>
        <v>84.701491530427518</v>
      </c>
    </row>
    <row r="1514" spans="1:33" x14ac:dyDescent="0.2">
      <c r="A1514" s="5">
        <v>40241.791666666664</v>
      </c>
      <c r="B1514" s="8">
        <v>440651.00393455639</v>
      </c>
      <c r="C1514" s="9">
        <v>907.875</v>
      </c>
      <c r="D1514" s="8">
        <f t="shared" si="700"/>
        <v>440.6510039345564</v>
      </c>
      <c r="E1514" s="8">
        <f t="shared" si="693"/>
        <v>495.12350393455642</v>
      </c>
      <c r="F1514" s="10">
        <f t="shared" si="694"/>
        <v>270</v>
      </c>
      <c r="G1514" s="10">
        <f t="shared" si="695"/>
        <v>170.6510039345564</v>
      </c>
      <c r="H1514" s="10">
        <f t="shared" si="722"/>
        <v>0</v>
      </c>
      <c r="I1514" s="10">
        <f t="shared" si="701"/>
        <v>170.6510039345564</v>
      </c>
      <c r="J1514" s="10">
        <f t="shared" si="702"/>
        <v>0</v>
      </c>
      <c r="K1514" s="10">
        <f t="shared" si="696"/>
        <v>135</v>
      </c>
      <c r="L1514" s="10">
        <f t="shared" si="697"/>
        <v>305.6510039345564</v>
      </c>
      <c r="M1514" s="10">
        <f t="shared" si="713"/>
        <v>0</v>
      </c>
      <c r="N1514" s="10">
        <f t="shared" si="703"/>
        <v>135</v>
      </c>
      <c r="O1514" s="10">
        <f t="shared" si="704"/>
        <v>170.6510039345564</v>
      </c>
      <c r="P1514" s="10">
        <f t="shared" si="698"/>
        <v>90</v>
      </c>
      <c r="Q1514" s="10">
        <f t="shared" si="699"/>
        <v>350.6510039345564</v>
      </c>
      <c r="R1514" s="10">
        <f t="shared" si="714"/>
        <v>0</v>
      </c>
      <c r="S1514" s="10">
        <f t="shared" si="705"/>
        <v>90</v>
      </c>
      <c r="T1514" s="10">
        <f t="shared" si="706"/>
        <v>260.6510039345564</v>
      </c>
      <c r="U1514" s="10">
        <f t="shared" si="715"/>
        <v>0</v>
      </c>
      <c r="V1514" s="10">
        <f t="shared" si="707"/>
        <v>90</v>
      </c>
      <c r="W1514" s="10">
        <f t="shared" si="708"/>
        <v>170.6510039345564</v>
      </c>
      <c r="X1514" s="10">
        <f t="shared" si="709"/>
        <v>135</v>
      </c>
      <c r="Y1514" s="10">
        <f t="shared" si="710"/>
        <v>85.3255019672782</v>
      </c>
      <c r="Z1514" s="10">
        <f t="shared" si="716"/>
        <v>0</v>
      </c>
      <c r="AA1514" s="10">
        <f t="shared" si="717"/>
        <v>85.3255019672782</v>
      </c>
      <c r="AB1514" s="10">
        <f t="shared" si="718"/>
        <v>0</v>
      </c>
      <c r="AC1514" s="10">
        <f t="shared" si="711"/>
        <v>67.5</v>
      </c>
      <c r="AD1514" s="10">
        <f t="shared" si="712"/>
        <v>152.8255019672782</v>
      </c>
      <c r="AE1514" s="10">
        <f t="shared" si="719"/>
        <v>0</v>
      </c>
      <c r="AF1514" s="10">
        <f t="shared" si="720"/>
        <v>67.5</v>
      </c>
      <c r="AG1514" s="10">
        <f t="shared" si="721"/>
        <v>85.3255019672782</v>
      </c>
    </row>
    <row r="1515" spans="1:33" x14ac:dyDescent="0.2">
      <c r="A1515" s="5">
        <v>40241.833333333336</v>
      </c>
      <c r="B1515" s="8">
        <v>592479.82433676487</v>
      </c>
      <c r="C1515" s="9">
        <v>918.21333333333325</v>
      </c>
      <c r="D1515" s="8">
        <f t="shared" si="700"/>
        <v>592.47982433676486</v>
      </c>
      <c r="E1515" s="8">
        <f t="shared" si="693"/>
        <v>647.57262433676487</v>
      </c>
      <c r="F1515" s="10">
        <f t="shared" si="694"/>
        <v>270</v>
      </c>
      <c r="G1515" s="10">
        <f t="shared" si="695"/>
        <v>322.47982433676486</v>
      </c>
      <c r="H1515" s="10">
        <f t="shared" si="722"/>
        <v>0</v>
      </c>
      <c r="I1515" s="10">
        <f t="shared" si="701"/>
        <v>270</v>
      </c>
      <c r="J1515" s="10">
        <f t="shared" si="702"/>
        <v>52.479824336764864</v>
      </c>
      <c r="K1515" s="10">
        <f t="shared" si="696"/>
        <v>135</v>
      </c>
      <c r="L1515" s="10">
        <f t="shared" si="697"/>
        <v>457.47982433676486</v>
      </c>
      <c r="M1515" s="10">
        <f t="shared" si="713"/>
        <v>0</v>
      </c>
      <c r="N1515" s="10">
        <f t="shared" si="703"/>
        <v>135</v>
      </c>
      <c r="O1515" s="10">
        <f t="shared" si="704"/>
        <v>322.47982433676486</v>
      </c>
      <c r="P1515" s="10">
        <f t="shared" si="698"/>
        <v>90</v>
      </c>
      <c r="Q1515" s="10">
        <f t="shared" si="699"/>
        <v>502.47982433676486</v>
      </c>
      <c r="R1515" s="10">
        <f t="shared" si="714"/>
        <v>0</v>
      </c>
      <c r="S1515" s="10">
        <f t="shared" si="705"/>
        <v>90</v>
      </c>
      <c r="T1515" s="10">
        <f t="shared" si="706"/>
        <v>412.47982433676486</v>
      </c>
      <c r="U1515" s="10">
        <f t="shared" si="715"/>
        <v>0</v>
      </c>
      <c r="V1515" s="10">
        <f t="shared" si="707"/>
        <v>90</v>
      </c>
      <c r="W1515" s="10">
        <f t="shared" si="708"/>
        <v>322.47982433676486</v>
      </c>
      <c r="X1515" s="10">
        <f t="shared" si="709"/>
        <v>135</v>
      </c>
      <c r="Y1515" s="10">
        <f t="shared" si="710"/>
        <v>161.23991216838243</v>
      </c>
      <c r="Z1515" s="10">
        <f t="shared" si="716"/>
        <v>0</v>
      </c>
      <c r="AA1515" s="10">
        <f t="shared" si="717"/>
        <v>135</v>
      </c>
      <c r="AB1515" s="10">
        <f t="shared" si="718"/>
        <v>26.239912168382432</v>
      </c>
      <c r="AC1515" s="10">
        <f t="shared" si="711"/>
        <v>67.5</v>
      </c>
      <c r="AD1515" s="10">
        <f t="shared" si="712"/>
        <v>228.73991216838243</v>
      </c>
      <c r="AE1515" s="10">
        <f t="shared" si="719"/>
        <v>0</v>
      </c>
      <c r="AF1515" s="10">
        <f t="shared" si="720"/>
        <v>67.5</v>
      </c>
      <c r="AG1515" s="10">
        <f t="shared" si="721"/>
        <v>161.23991216838243</v>
      </c>
    </row>
    <row r="1516" spans="1:33" x14ac:dyDescent="0.2">
      <c r="A1516" s="5">
        <v>40241.875</v>
      </c>
      <c r="B1516" s="8">
        <v>569506.50169951562</v>
      </c>
      <c r="C1516" s="9">
        <v>898.46500000000003</v>
      </c>
      <c r="D1516" s="8">
        <f t="shared" si="700"/>
        <v>569.50650169951564</v>
      </c>
      <c r="E1516" s="8">
        <f t="shared" si="693"/>
        <v>623.41440169951568</v>
      </c>
      <c r="F1516" s="10">
        <f t="shared" si="694"/>
        <v>270</v>
      </c>
      <c r="G1516" s="10">
        <f t="shared" si="695"/>
        <v>299.50650169951564</v>
      </c>
      <c r="H1516" s="10">
        <f t="shared" si="722"/>
        <v>0</v>
      </c>
      <c r="I1516" s="10">
        <f t="shared" si="701"/>
        <v>270</v>
      </c>
      <c r="J1516" s="10">
        <f t="shared" si="702"/>
        <v>29.506501699515638</v>
      </c>
      <c r="K1516" s="10">
        <f t="shared" si="696"/>
        <v>135</v>
      </c>
      <c r="L1516" s="10">
        <f t="shared" si="697"/>
        <v>434.50650169951564</v>
      </c>
      <c r="M1516" s="10">
        <f t="shared" si="713"/>
        <v>0</v>
      </c>
      <c r="N1516" s="10">
        <f t="shared" si="703"/>
        <v>135</v>
      </c>
      <c r="O1516" s="10">
        <f t="shared" si="704"/>
        <v>299.50650169951564</v>
      </c>
      <c r="P1516" s="10">
        <f t="shared" si="698"/>
        <v>90</v>
      </c>
      <c r="Q1516" s="10">
        <f t="shared" si="699"/>
        <v>479.50650169951564</v>
      </c>
      <c r="R1516" s="10">
        <f t="shared" si="714"/>
        <v>0</v>
      </c>
      <c r="S1516" s="10">
        <f t="shared" si="705"/>
        <v>90</v>
      </c>
      <c r="T1516" s="10">
        <f t="shared" si="706"/>
        <v>389.50650169951564</v>
      </c>
      <c r="U1516" s="10">
        <f t="shared" si="715"/>
        <v>0</v>
      </c>
      <c r="V1516" s="10">
        <f t="shared" si="707"/>
        <v>90</v>
      </c>
      <c r="W1516" s="10">
        <f t="shared" si="708"/>
        <v>299.50650169951564</v>
      </c>
      <c r="X1516" s="10">
        <f t="shared" si="709"/>
        <v>135</v>
      </c>
      <c r="Y1516" s="10">
        <f t="shared" si="710"/>
        <v>149.75325084975782</v>
      </c>
      <c r="Z1516" s="10">
        <f t="shared" si="716"/>
        <v>0</v>
      </c>
      <c r="AA1516" s="10">
        <f t="shared" si="717"/>
        <v>135</v>
      </c>
      <c r="AB1516" s="10">
        <f t="shared" si="718"/>
        <v>14.753250849757819</v>
      </c>
      <c r="AC1516" s="10">
        <f t="shared" si="711"/>
        <v>67.5</v>
      </c>
      <c r="AD1516" s="10">
        <f t="shared" si="712"/>
        <v>217.25325084975782</v>
      </c>
      <c r="AE1516" s="10">
        <f t="shared" si="719"/>
        <v>0</v>
      </c>
      <c r="AF1516" s="10">
        <f t="shared" si="720"/>
        <v>67.5</v>
      </c>
      <c r="AG1516" s="10">
        <f t="shared" si="721"/>
        <v>149.75325084975782</v>
      </c>
    </row>
    <row r="1517" spans="1:33" x14ac:dyDescent="0.2">
      <c r="A1517" s="5">
        <v>40241.916666666664</v>
      </c>
      <c r="B1517" s="8">
        <v>386012.15518674569</v>
      </c>
      <c r="C1517" s="9">
        <v>937.95833333333337</v>
      </c>
      <c r="D1517" s="8">
        <f t="shared" si="700"/>
        <v>386.0121551867457</v>
      </c>
      <c r="E1517" s="8">
        <f t="shared" si="693"/>
        <v>442.28965518674568</v>
      </c>
      <c r="F1517" s="10">
        <f t="shared" si="694"/>
        <v>270</v>
      </c>
      <c r="G1517" s="10">
        <f t="shared" si="695"/>
        <v>116.0121551867457</v>
      </c>
      <c r="H1517" s="10">
        <f t="shared" si="722"/>
        <v>0</v>
      </c>
      <c r="I1517" s="10">
        <f t="shared" si="701"/>
        <v>116.0121551867457</v>
      </c>
      <c r="J1517" s="10">
        <f t="shared" si="702"/>
        <v>0</v>
      </c>
      <c r="K1517" s="10">
        <f t="shared" si="696"/>
        <v>135</v>
      </c>
      <c r="L1517" s="10">
        <f t="shared" si="697"/>
        <v>251.0121551867457</v>
      </c>
      <c r="M1517" s="10">
        <f t="shared" si="713"/>
        <v>0</v>
      </c>
      <c r="N1517" s="10">
        <f t="shared" si="703"/>
        <v>135</v>
      </c>
      <c r="O1517" s="10">
        <f t="shared" si="704"/>
        <v>116.0121551867457</v>
      </c>
      <c r="P1517" s="10">
        <f t="shared" si="698"/>
        <v>90</v>
      </c>
      <c r="Q1517" s="10">
        <f t="shared" si="699"/>
        <v>296.0121551867457</v>
      </c>
      <c r="R1517" s="10">
        <f t="shared" si="714"/>
        <v>0</v>
      </c>
      <c r="S1517" s="10">
        <f t="shared" si="705"/>
        <v>90</v>
      </c>
      <c r="T1517" s="10">
        <f t="shared" si="706"/>
        <v>206.0121551867457</v>
      </c>
      <c r="U1517" s="10">
        <f t="shared" si="715"/>
        <v>0</v>
      </c>
      <c r="V1517" s="10">
        <f t="shared" si="707"/>
        <v>90</v>
      </c>
      <c r="W1517" s="10">
        <f t="shared" si="708"/>
        <v>116.0121551867457</v>
      </c>
      <c r="X1517" s="10">
        <f t="shared" si="709"/>
        <v>135</v>
      </c>
      <c r="Y1517" s="10">
        <f t="shared" si="710"/>
        <v>58.006077593372851</v>
      </c>
      <c r="Z1517" s="10">
        <f t="shared" si="716"/>
        <v>0</v>
      </c>
      <c r="AA1517" s="10">
        <f t="shared" si="717"/>
        <v>58.006077593372851</v>
      </c>
      <c r="AB1517" s="10">
        <f t="shared" si="718"/>
        <v>0</v>
      </c>
      <c r="AC1517" s="10">
        <f t="shared" si="711"/>
        <v>67.5</v>
      </c>
      <c r="AD1517" s="10">
        <f t="shared" si="712"/>
        <v>125.50607759337285</v>
      </c>
      <c r="AE1517" s="10">
        <f t="shared" si="719"/>
        <v>0</v>
      </c>
      <c r="AF1517" s="10">
        <f t="shared" si="720"/>
        <v>67.5</v>
      </c>
      <c r="AG1517" s="10">
        <f t="shared" si="721"/>
        <v>58.006077593372851</v>
      </c>
    </row>
    <row r="1518" spans="1:33" x14ac:dyDescent="0.2">
      <c r="A1518" s="5">
        <v>40241.958333333336</v>
      </c>
      <c r="B1518" s="8">
        <v>324829.19608028221</v>
      </c>
      <c r="C1518" s="9">
        <v>743.13499999999999</v>
      </c>
      <c r="D1518" s="8">
        <f t="shared" si="700"/>
        <v>324.8291960802822</v>
      </c>
      <c r="E1518" s="8">
        <f t="shared" si="693"/>
        <v>369.4172960802822</v>
      </c>
      <c r="F1518" s="10">
        <f t="shared" si="694"/>
        <v>270</v>
      </c>
      <c r="G1518" s="10">
        <f t="shared" si="695"/>
        <v>54.829196080282202</v>
      </c>
      <c r="H1518" s="10">
        <f t="shared" si="722"/>
        <v>0</v>
      </c>
      <c r="I1518" s="10">
        <f t="shared" si="701"/>
        <v>54.829196080282202</v>
      </c>
      <c r="J1518" s="10">
        <f t="shared" si="702"/>
        <v>0</v>
      </c>
      <c r="K1518" s="10">
        <f t="shared" si="696"/>
        <v>135</v>
      </c>
      <c r="L1518" s="10">
        <f t="shared" si="697"/>
        <v>189.8291960802822</v>
      </c>
      <c r="M1518" s="10">
        <f t="shared" si="713"/>
        <v>0</v>
      </c>
      <c r="N1518" s="10">
        <f t="shared" si="703"/>
        <v>135</v>
      </c>
      <c r="O1518" s="10">
        <f t="shared" si="704"/>
        <v>54.829196080282202</v>
      </c>
      <c r="P1518" s="10">
        <f t="shared" si="698"/>
        <v>90</v>
      </c>
      <c r="Q1518" s="10">
        <f t="shared" si="699"/>
        <v>234.8291960802822</v>
      </c>
      <c r="R1518" s="10">
        <f t="shared" si="714"/>
        <v>0</v>
      </c>
      <c r="S1518" s="10">
        <f t="shared" si="705"/>
        <v>90</v>
      </c>
      <c r="T1518" s="10">
        <f t="shared" si="706"/>
        <v>144.8291960802822</v>
      </c>
      <c r="U1518" s="10">
        <f t="shared" si="715"/>
        <v>0</v>
      </c>
      <c r="V1518" s="10">
        <f t="shared" si="707"/>
        <v>90</v>
      </c>
      <c r="W1518" s="10">
        <f t="shared" si="708"/>
        <v>54.829196080282202</v>
      </c>
      <c r="X1518" s="10">
        <f t="shared" si="709"/>
        <v>135</v>
      </c>
      <c r="Y1518" s="10">
        <f t="shared" si="710"/>
        <v>27.414598040141101</v>
      </c>
      <c r="Z1518" s="10">
        <f t="shared" si="716"/>
        <v>0</v>
      </c>
      <c r="AA1518" s="10">
        <f t="shared" si="717"/>
        <v>27.414598040141101</v>
      </c>
      <c r="AB1518" s="10">
        <f t="shared" si="718"/>
        <v>0</v>
      </c>
      <c r="AC1518" s="10">
        <f t="shared" si="711"/>
        <v>67.5</v>
      </c>
      <c r="AD1518" s="10">
        <f t="shared" si="712"/>
        <v>94.914598040141101</v>
      </c>
      <c r="AE1518" s="10">
        <f t="shared" si="719"/>
        <v>0</v>
      </c>
      <c r="AF1518" s="10">
        <f t="shared" si="720"/>
        <v>67.5</v>
      </c>
      <c r="AG1518" s="10">
        <f t="shared" si="721"/>
        <v>27.414598040141101</v>
      </c>
    </row>
    <row r="1519" spans="1:33" x14ac:dyDescent="0.2">
      <c r="A1519" s="5">
        <v>40242</v>
      </c>
      <c r="B1519" s="8">
        <v>274269.66003259638</v>
      </c>
      <c r="C1519" s="9">
        <v>610.63333333333333</v>
      </c>
      <c r="D1519" s="8">
        <f t="shared" si="700"/>
        <v>274.26966003259639</v>
      </c>
      <c r="E1519" s="8">
        <f t="shared" si="693"/>
        <v>310.90766003259637</v>
      </c>
      <c r="F1519" s="10">
        <f t="shared" si="694"/>
        <v>270</v>
      </c>
      <c r="G1519" s="10">
        <f t="shared" si="695"/>
        <v>4.2696600325963914</v>
      </c>
      <c r="H1519" s="10">
        <f t="shared" si="722"/>
        <v>0</v>
      </c>
      <c r="I1519" s="10">
        <f t="shared" si="701"/>
        <v>4.2696600325963914</v>
      </c>
      <c r="J1519" s="10">
        <f t="shared" si="702"/>
        <v>0</v>
      </c>
      <c r="K1519" s="10">
        <f t="shared" si="696"/>
        <v>135</v>
      </c>
      <c r="L1519" s="10">
        <f t="shared" si="697"/>
        <v>139.26966003259639</v>
      </c>
      <c r="M1519" s="10">
        <f t="shared" si="713"/>
        <v>0</v>
      </c>
      <c r="N1519" s="10">
        <f t="shared" si="703"/>
        <v>135</v>
      </c>
      <c r="O1519" s="10">
        <f t="shared" si="704"/>
        <v>4.2696600325963914</v>
      </c>
      <c r="P1519" s="10">
        <f t="shared" si="698"/>
        <v>90</v>
      </c>
      <c r="Q1519" s="10">
        <f t="shared" si="699"/>
        <v>184.26966003259639</v>
      </c>
      <c r="R1519" s="10">
        <f t="shared" si="714"/>
        <v>0</v>
      </c>
      <c r="S1519" s="10">
        <f t="shared" si="705"/>
        <v>90</v>
      </c>
      <c r="T1519" s="10">
        <f t="shared" si="706"/>
        <v>94.269660032596391</v>
      </c>
      <c r="U1519" s="10">
        <f t="shared" si="715"/>
        <v>0</v>
      </c>
      <c r="V1519" s="10">
        <f t="shared" si="707"/>
        <v>90</v>
      </c>
      <c r="W1519" s="10">
        <f t="shared" si="708"/>
        <v>4.2696600325963914</v>
      </c>
      <c r="X1519" s="10">
        <f t="shared" si="709"/>
        <v>135</v>
      </c>
      <c r="Y1519" s="10">
        <f t="shared" si="710"/>
        <v>2.1348300162981957</v>
      </c>
      <c r="Z1519" s="10">
        <f t="shared" si="716"/>
        <v>0</v>
      </c>
      <c r="AA1519" s="10">
        <f t="shared" si="717"/>
        <v>2.1348300162981957</v>
      </c>
      <c r="AB1519" s="10">
        <f t="shared" si="718"/>
        <v>0</v>
      </c>
      <c r="AC1519" s="10">
        <f t="shared" si="711"/>
        <v>67.5</v>
      </c>
      <c r="AD1519" s="10">
        <f t="shared" si="712"/>
        <v>69.634830016298196</v>
      </c>
      <c r="AE1519" s="10">
        <f t="shared" si="719"/>
        <v>0</v>
      </c>
      <c r="AF1519" s="10">
        <f t="shared" si="720"/>
        <v>67.5</v>
      </c>
      <c r="AG1519" s="10">
        <f t="shared" si="721"/>
        <v>2.1348300162981957</v>
      </c>
    </row>
    <row r="1520" spans="1:33" x14ac:dyDescent="0.2">
      <c r="A1520" s="5">
        <v>40242.041666666664</v>
      </c>
      <c r="B1520" s="8">
        <v>92282.790428516208</v>
      </c>
      <c r="C1520" s="9">
        <v>1121.7683333333334</v>
      </c>
      <c r="D1520" s="8">
        <f t="shared" si="700"/>
        <v>92.282790428516208</v>
      </c>
      <c r="E1520" s="8">
        <f t="shared" si="693"/>
        <v>159.58889042851621</v>
      </c>
      <c r="F1520" s="10">
        <f t="shared" si="694"/>
        <v>92.282790428516208</v>
      </c>
      <c r="G1520" s="10">
        <f t="shared" si="695"/>
        <v>0</v>
      </c>
      <c r="H1520" s="10">
        <f t="shared" si="722"/>
        <v>0</v>
      </c>
      <c r="I1520" s="10">
        <f t="shared" si="701"/>
        <v>0</v>
      </c>
      <c r="J1520" s="10">
        <f t="shared" si="702"/>
        <v>0</v>
      </c>
      <c r="K1520" s="10">
        <f t="shared" si="696"/>
        <v>92.282790428516208</v>
      </c>
      <c r="L1520" s="10">
        <f t="shared" si="697"/>
        <v>0</v>
      </c>
      <c r="M1520" s="10">
        <f t="shared" si="713"/>
        <v>0</v>
      </c>
      <c r="N1520" s="10">
        <f t="shared" si="703"/>
        <v>0</v>
      </c>
      <c r="O1520" s="10">
        <f t="shared" si="704"/>
        <v>0</v>
      </c>
      <c r="P1520" s="10">
        <f t="shared" si="698"/>
        <v>90</v>
      </c>
      <c r="Q1520" s="10">
        <f t="shared" si="699"/>
        <v>2.2827904285162077</v>
      </c>
      <c r="R1520" s="10">
        <f t="shared" si="714"/>
        <v>0</v>
      </c>
      <c r="S1520" s="10">
        <f t="shared" si="705"/>
        <v>2.2827904285162077</v>
      </c>
      <c r="T1520" s="10">
        <f t="shared" si="706"/>
        <v>0</v>
      </c>
      <c r="U1520" s="10">
        <f t="shared" si="715"/>
        <v>0</v>
      </c>
      <c r="V1520" s="10">
        <f t="shared" si="707"/>
        <v>0</v>
      </c>
      <c r="W1520" s="10">
        <f t="shared" si="708"/>
        <v>0</v>
      </c>
      <c r="X1520" s="10">
        <f t="shared" si="709"/>
        <v>46.141395214258104</v>
      </c>
      <c r="Y1520" s="10">
        <f t="shared" si="710"/>
        <v>0</v>
      </c>
      <c r="Z1520" s="10">
        <f t="shared" si="716"/>
        <v>0</v>
      </c>
      <c r="AA1520" s="10">
        <f t="shared" si="717"/>
        <v>0</v>
      </c>
      <c r="AB1520" s="10">
        <f t="shared" si="718"/>
        <v>0</v>
      </c>
      <c r="AC1520" s="10">
        <f t="shared" si="711"/>
        <v>46.141395214258104</v>
      </c>
      <c r="AD1520" s="10">
        <f t="shared" si="712"/>
        <v>0</v>
      </c>
      <c r="AE1520" s="10">
        <f t="shared" si="719"/>
        <v>0</v>
      </c>
      <c r="AF1520" s="10">
        <f t="shared" si="720"/>
        <v>0</v>
      </c>
      <c r="AG1520" s="10">
        <f t="shared" si="721"/>
        <v>0</v>
      </c>
    </row>
    <row r="1521" spans="1:33" x14ac:dyDescent="0.2">
      <c r="A1521" s="5">
        <v>40242.083333333336</v>
      </c>
      <c r="B1521" s="8">
        <v>99390.454027766609</v>
      </c>
      <c r="C1521" s="9">
        <v>1123.1849999999999</v>
      </c>
      <c r="D1521" s="8">
        <f t="shared" si="700"/>
        <v>99.390454027766609</v>
      </c>
      <c r="E1521" s="8">
        <f t="shared" si="693"/>
        <v>166.78155402776662</v>
      </c>
      <c r="F1521" s="10">
        <f t="shared" si="694"/>
        <v>99.390454027766609</v>
      </c>
      <c r="G1521" s="10">
        <f t="shared" si="695"/>
        <v>0</v>
      </c>
      <c r="H1521" s="10">
        <f t="shared" si="722"/>
        <v>0</v>
      </c>
      <c r="I1521" s="10">
        <f t="shared" si="701"/>
        <v>0</v>
      </c>
      <c r="J1521" s="10">
        <f t="shared" si="702"/>
        <v>0</v>
      </c>
      <c r="K1521" s="10">
        <f t="shared" si="696"/>
        <v>99.390454027766609</v>
      </c>
      <c r="L1521" s="10">
        <f t="shared" si="697"/>
        <v>0</v>
      </c>
      <c r="M1521" s="10">
        <f t="shared" si="713"/>
        <v>0</v>
      </c>
      <c r="N1521" s="10">
        <f t="shared" si="703"/>
        <v>0</v>
      </c>
      <c r="O1521" s="10">
        <f t="shared" si="704"/>
        <v>0</v>
      </c>
      <c r="P1521" s="10">
        <f t="shared" si="698"/>
        <v>90</v>
      </c>
      <c r="Q1521" s="10">
        <f t="shared" si="699"/>
        <v>9.3904540277666086</v>
      </c>
      <c r="R1521" s="10">
        <f t="shared" si="714"/>
        <v>0</v>
      </c>
      <c r="S1521" s="10">
        <f t="shared" si="705"/>
        <v>9.3904540277666086</v>
      </c>
      <c r="T1521" s="10">
        <f t="shared" si="706"/>
        <v>0</v>
      </c>
      <c r="U1521" s="10">
        <f t="shared" si="715"/>
        <v>0</v>
      </c>
      <c r="V1521" s="10">
        <f t="shared" si="707"/>
        <v>0</v>
      </c>
      <c r="W1521" s="10">
        <f t="shared" si="708"/>
        <v>0</v>
      </c>
      <c r="X1521" s="10">
        <f t="shared" si="709"/>
        <v>49.695227013883304</v>
      </c>
      <c r="Y1521" s="10">
        <f t="shared" si="710"/>
        <v>0</v>
      </c>
      <c r="Z1521" s="10">
        <f t="shared" si="716"/>
        <v>0</v>
      </c>
      <c r="AA1521" s="10">
        <f t="shared" si="717"/>
        <v>0</v>
      </c>
      <c r="AB1521" s="10">
        <f t="shared" si="718"/>
        <v>0</v>
      </c>
      <c r="AC1521" s="10">
        <f t="shared" si="711"/>
        <v>49.695227013883304</v>
      </c>
      <c r="AD1521" s="10">
        <f t="shared" si="712"/>
        <v>0</v>
      </c>
      <c r="AE1521" s="10">
        <f t="shared" si="719"/>
        <v>0</v>
      </c>
      <c r="AF1521" s="10">
        <f t="shared" si="720"/>
        <v>0</v>
      </c>
      <c r="AG1521" s="10">
        <f t="shared" si="721"/>
        <v>0</v>
      </c>
    </row>
    <row r="1522" spans="1:33" x14ac:dyDescent="0.2">
      <c r="A1522" s="5">
        <v>40242.125</v>
      </c>
      <c r="B1522" s="8">
        <v>69467.362426372041</v>
      </c>
      <c r="C1522" s="9">
        <v>1123.6349999999998</v>
      </c>
      <c r="D1522" s="8">
        <f t="shared" si="700"/>
        <v>69.467362426372034</v>
      </c>
      <c r="E1522" s="8">
        <f t="shared" si="693"/>
        <v>136.88546242637204</v>
      </c>
      <c r="F1522" s="10">
        <f t="shared" si="694"/>
        <v>69.467362426372034</v>
      </c>
      <c r="G1522" s="10">
        <f t="shared" si="695"/>
        <v>0</v>
      </c>
      <c r="H1522" s="10">
        <f t="shared" si="722"/>
        <v>0</v>
      </c>
      <c r="I1522" s="10">
        <f t="shared" si="701"/>
        <v>0</v>
      </c>
      <c r="J1522" s="10">
        <f t="shared" si="702"/>
        <v>0</v>
      </c>
      <c r="K1522" s="10">
        <f t="shared" si="696"/>
        <v>69.467362426372034</v>
      </c>
      <c r="L1522" s="10">
        <f t="shared" si="697"/>
        <v>0</v>
      </c>
      <c r="M1522" s="10">
        <f t="shared" si="713"/>
        <v>0</v>
      </c>
      <c r="N1522" s="10">
        <f t="shared" si="703"/>
        <v>0</v>
      </c>
      <c r="O1522" s="10">
        <f t="shared" si="704"/>
        <v>0</v>
      </c>
      <c r="P1522" s="10">
        <f t="shared" si="698"/>
        <v>69.467362426372034</v>
      </c>
      <c r="Q1522" s="10">
        <f t="shared" si="699"/>
        <v>0</v>
      </c>
      <c r="R1522" s="10">
        <f t="shared" si="714"/>
        <v>0</v>
      </c>
      <c r="S1522" s="10">
        <f t="shared" si="705"/>
        <v>0</v>
      </c>
      <c r="T1522" s="10">
        <f t="shared" si="706"/>
        <v>0</v>
      </c>
      <c r="U1522" s="10">
        <f t="shared" si="715"/>
        <v>0</v>
      </c>
      <c r="V1522" s="10">
        <f t="shared" si="707"/>
        <v>0</v>
      </c>
      <c r="W1522" s="10">
        <f t="shared" si="708"/>
        <v>0</v>
      </c>
      <c r="X1522" s="10">
        <f t="shared" si="709"/>
        <v>34.733681213186017</v>
      </c>
      <c r="Y1522" s="10">
        <f t="shared" si="710"/>
        <v>0</v>
      </c>
      <c r="Z1522" s="10">
        <f t="shared" si="716"/>
        <v>0</v>
      </c>
      <c r="AA1522" s="10">
        <f t="shared" si="717"/>
        <v>0</v>
      </c>
      <c r="AB1522" s="10">
        <f t="shared" si="718"/>
        <v>0</v>
      </c>
      <c r="AC1522" s="10">
        <f t="shared" si="711"/>
        <v>34.733681213186017</v>
      </c>
      <c r="AD1522" s="10">
        <f t="shared" si="712"/>
        <v>0</v>
      </c>
      <c r="AE1522" s="10">
        <f t="shared" si="719"/>
        <v>0</v>
      </c>
      <c r="AF1522" s="10">
        <f t="shared" si="720"/>
        <v>0</v>
      </c>
      <c r="AG1522" s="10">
        <f t="shared" si="721"/>
        <v>0</v>
      </c>
    </row>
    <row r="1523" spans="1:33" x14ac:dyDescent="0.2">
      <c r="A1523" s="5">
        <v>40242.166666666664</v>
      </c>
      <c r="B1523" s="8">
        <v>83208.660598860428</v>
      </c>
      <c r="C1523" s="9">
        <v>1116.0833333333333</v>
      </c>
      <c r="D1523" s="8">
        <f t="shared" si="700"/>
        <v>83.208660598860433</v>
      </c>
      <c r="E1523" s="8">
        <f t="shared" si="693"/>
        <v>150.17366059886044</v>
      </c>
      <c r="F1523" s="10">
        <f t="shared" si="694"/>
        <v>83.208660598860433</v>
      </c>
      <c r="G1523" s="10">
        <f t="shared" si="695"/>
        <v>0</v>
      </c>
      <c r="H1523" s="10">
        <f t="shared" si="722"/>
        <v>0</v>
      </c>
      <c r="I1523" s="10">
        <f t="shared" si="701"/>
        <v>0</v>
      </c>
      <c r="J1523" s="10">
        <f t="shared" si="702"/>
        <v>0</v>
      </c>
      <c r="K1523" s="10">
        <f t="shared" si="696"/>
        <v>83.208660598860433</v>
      </c>
      <c r="L1523" s="10">
        <f t="shared" si="697"/>
        <v>0</v>
      </c>
      <c r="M1523" s="10">
        <f t="shared" si="713"/>
        <v>0</v>
      </c>
      <c r="N1523" s="10">
        <f t="shared" si="703"/>
        <v>0</v>
      </c>
      <c r="O1523" s="10">
        <f t="shared" si="704"/>
        <v>0</v>
      </c>
      <c r="P1523" s="10">
        <f t="shared" si="698"/>
        <v>83.208660598860433</v>
      </c>
      <c r="Q1523" s="10">
        <f t="shared" si="699"/>
        <v>0</v>
      </c>
      <c r="R1523" s="10">
        <f t="shared" si="714"/>
        <v>0</v>
      </c>
      <c r="S1523" s="10">
        <f t="shared" si="705"/>
        <v>0</v>
      </c>
      <c r="T1523" s="10">
        <f t="shared" si="706"/>
        <v>0</v>
      </c>
      <c r="U1523" s="10">
        <f t="shared" si="715"/>
        <v>0</v>
      </c>
      <c r="V1523" s="10">
        <f t="shared" si="707"/>
        <v>0</v>
      </c>
      <c r="W1523" s="10">
        <f t="shared" si="708"/>
        <v>0</v>
      </c>
      <c r="X1523" s="10">
        <f t="shared" si="709"/>
        <v>41.604330299430217</v>
      </c>
      <c r="Y1523" s="10">
        <f t="shared" si="710"/>
        <v>0</v>
      </c>
      <c r="Z1523" s="10">
        <f t="shared" si="716"/>
        <v>0</v>
      </c>
      <c r="AA1523" s="10">
        <f t="shared" si="717"/>
        <v>0</v>
      </c>
      <c r="AB1523" s="10">
        <f t="shared" si="718"/>
        <v>0</v>
      </c>
      <c r="AC1523" s="10">
        <f t="shared" si="711"/>
        <v>41.604330299430217</v>
      </c>
      <c r="AD1523" s="10">
        <f t="shared" si="712"/>
        <v>0</v>
      </c>
      <c r="AE1523" s="10">
        <f t="shared" si="719"/>
        <v>0</v>
      </c>
      <c r="AF1523" s="10">
        <f t="shared" si="720"/>
        <v>0</v>
      </c>
      <c r="AG1523" s="10">
        <f t="shared" si="721"/>
        <v>0</v>
      </c>
    </row>
    <row r="1524" spans="1:33" x14ac:dyDescent="0.2">
      <c r="A1524" s="5">
        <v>40242.208333333336</v>
      </c>
      <c r="B1524" s="8">
        <v>52009.174034076153</v>
      </c>
      <c r="C1524" s="9">
        <v>1091.1166666666666</v>
      </c>
      <c r="D1524" s="8">
        <f t="shared" si="700"/>
        <v>52.009174034076153</v>
      </c>
      <c r="E1524" s="8">
        <f t="shared" si="693"/>
        <v>117.47617403407615</v>
      </c>
      <c r="F1524" s="10">
        <f t="shared" si="694"/>
        <v>52.009174034076153</v>
      </c>
      <c r="G1524" s="10">
        <f t="shared" si="695"/>
        <v>0</v>
      </c>
      <c r="H1524" s="10">
        <f t="shared" si="722"/>
        <v>0</v>
      </c>
      <c r="I1524" s="10">
        <f t="shared" si="701"/>
        <v>0</v>
      </c>
      <c r="J1524" s="10">
        <f t="shared" si="702"/>
        <v>0</v>
      </c>
      <c r="K1524" s="10">
        <f t="shared" si="696"/>
        <v>52.009174034076153</v>
      </c>
      <c r="L1524" s="10">
        <f t="shared" si="697"/>
        <v>0</v>
      </c>
      <c r="M1524" s="10">
        <f t="shared" si="713"/>
        <v>0</v>
      </c>
      <c r="N1524" s="10">
        <f t="shared" si="703"/>
        <v>0</v>
      </c>
      <c r="O1524" s="10">
        <f t="shared" si="704"/>
        <v>0</v>
      </c>
      <c r="P1524" s="10">
        <f t="shared" si="698"/>
        <v>52.009174034076153</v>
      </c>
      <c r="Q1524" s="10">
        <f t="shared" si="699"/>
        <v>0</v>
      </c>
      <c r="R1524" s="10">
        <f t="shared" si="714"/>
        <v>0</v>
      </c>
      <c r="S1524" s="10">
        <f t="shared" si="705"/>
        <v>0</v>
      </c>
      <c r="T1524" s="10">
        <f t="shared" si="706"/>
        <v>0</v>
      </c>
      <c r="U1524" s="10">
        <f t="shared" si="715"/>
        <v>0</v>
      </c>
      <c r="V1524" s="10">
        <f t="shared" si="707"/>
        <v>0</v>
      </c>
      <c r="W1524" s="10">
        <f t="shared" si="708"/>
        <v>0</v>
      </c>
      <c r="X1524" s="10">
        <f t="shared" si="709"/>
        <v>26.004587017038077</v>
      </c>
      <c r="Y1524" s="10">
        <f t="shared" si="710"/>
        <v>0</v>
      </c>
      <c r="Z1524" s="10">
        <f t="shared" si="716"/>
        <v>0</v>
      </c>
      <c r="AA1524" s="10">
        <f t="shared" si="717"/>
        <v>0</v>
      </c>
      <c r="AB1524" s="10">
        <f t="shared" si="718"/>
        <v>0</v>
      </c>
      <c r="AC1524" s="10">
        <f t="shared" si="711"/>
        <v>26.004587017038077</v>
      </c>
      <c r="AD1524" s="10">
        <f t="shared" si="712"/>
        <v>0</v>
      </c>
      <c r="AE1524" s="10">
        <f t="shared" si="719"/>
        <v>0</v>
      </c>
      <c r="AF1524" s="10">
        <f t="shared" si="720"/>
        <v>0</v>
      </c>
      <c r="AG1524" s="10">
        <f t="shared" si="721"/>
        <v>0</v>
      </c>
    </row>
    <row r="1525" spans="1:33" x14ac:dyDescent="0.2">
      <c r="A1525" s="5">
        <v>40242.25</v>
      </c>
      <c r="B1525" s="8">
        <v>40538.997886678633</v>
      </c>
      <c r="C1525" s="9">
        <v>1123.8483333333331</v>
      </c>
      <c r="D1525" s="8">
        <f t="shared" si="700"/>
        <v>40.538997886678636</v>
      </c>
      <c r="E1525" s="8">
        <f t="shared" si="693"/>
        <v>107.96989788667864</v>
      </c>
      <c r="F1525" s="10">
        <f t="shared" si="694"/>
        <v>40.538997886678636</v>
      </c>
      <c r="G1525" s="10">
        <f t="shared" si="695"/>
        <v>0</v>
      </c>
      <c r="H1525" s="10">
        <f t="shared" si="722"/>
        <v>0</v>
      </c>
      <c r="I1525" s="10">
        <f t="shared" si="701"/>
        <v>0</v>
      </c>
      <c r="J1525" s="10">
        <f t="shared" si="702"/>
        <v>0</v>
      </c>
      <c r="K1525" s="10">
        <f t="shared" si="696"/>
        <v>40.538997886678636</v>
      </c>
      <c r="L1525" s="10">
        <f t="shared" si="697"/>
        <v>0</v>
      </c>
      <c r="M1525" s="10">
        <f t="shared" si="713"/>
        <v>0</v>
      </c>
      <c r="N1525" s="10">
        <f t="shared" si="703"/>
        <v>0</v>
      </c>
      <c r="O1525" s="10">
        <f t="shared" si="704"/>
        <v>0</v>
      </c>
      <c r="P1525" s="10">
        <f t="shared" si="698"/>
        <v>40.538997886678636</v>
      </c>
      <c r="Q1525" s="10">
        <f t="shared" si="699"/>
        <v>0</v>
      </c>
      <c r="R1525" s="10">
        <f t="shared" si="714"/>
        <v>0</v>
      </c>
      <c r="S1525" s="10">
        <f t="shared" si="705"/>
        <v>0</v>
      </c>
      <c r="T1525" s="10">
        <f t="shared" si="706"/>
        <v>0</v>
      </c>
      <c r="U1525" s="10">
        <f t="shared" si="715"/>
        <v>0</v>
      </c>
      <c r="V1525" s="10">
        <f t="shared" si="707"/>
        <v>0</v>
      </c>
      <c r="W1525" s="10">
        <f t="shared" si="708"/>
        <v>0</v>
      </c>
      <c r="X1525" s="10">
        <f t="shared" si="709"/>
        <v>20.269498943339318</v>
      </c>
      <c r="Y1525" s="10">
        <f t="shared" si="710"/>
        <v>0</v>
      </c>
      <c r="Z1525" s="10">
        <f t="shared" si="716"/>
        <v>0</v>
      </c>
      <c r="AA1525" s="10">
        <f t="shared" si="717"/>
        <v>0</v>
      </c>
      <c r="AB1525" s="10">
        <f t="shared" si="718"/>
        <v>0</v>
      </c>
      <c r="AC1525" s="10">
        <f t="shared" si="711"/>
        <v>20.269498943339318</v>
      </c>
      <c r="AD1525" s="10">
        <f t="shared" si="712"/>
        <v>0</v>
      </c>
      <c r="AE1525" s="10">
        <f t="shared" si="719"/>
        <v>0</v>
      </c>
      <c r="AF1525" s="10">
        <f t="shared" si="720"/>
        <v>0</v>
      </c>
      <c r="AG1525" s="10">
        <f t="shared" si="721"/>
        <v>0</v>
      </c>
    </row>
    <row r="1526" spans="1:33" x14ac:dyDescent="0.2">
      <c r="A1526" s="5">
        <v>40242.291666666664</v>
      </c>
      <c r="B1526" s="8">
        <v>39355.774371921834</v>
      </c>
      <c r="C1526" s="9">
        <v>1114.2516666666666</v>
      </c>
      <c r="D1526" s="8">
        <f t="shared" si="700"/>
        <v>39.355774371921832</v>
      </c>
      <c r="E1526" s="8">
        <f t="shared" si="693"/>
        <v>106.21087437192182</v>
      </c>
      <c r="F1526" s="10">
        <f t="shared" si="694"/>
        <v>39.355774371921832</v>
      </c>
      <c r="G1526" s="10">
        <f t="shared" si="695"/>
        <v>0</v>
      </c>
      <c r="H1526" s="10">
        <f t="shared" si="722"/>
        <v>0</v>
      </c>
      <c r="I1526" s="10">
        <f t="shared" si="701"/>
        <v>0</v>
      </c>
      <c r="J1526" s="10">
        <f t="shared" si="702"/>
        <v>0</v>
      </c>
      <c r="K1526" s="10">
        <f t="shared" si="696"/>
        <v>39.355774371921832</v>
      </c>
      <c r="L1526" s="10">
        <f t="shared" si="697"/>
        <v>0</v>
      </c>
      <c r="M1526" s="10">
        <f t="shared" si="713"/>
        <v>0</v>
      </c>
      <c r="N1526" s="10">
        <f t="shared" si="703"/>
        <v>0</v>
      </c>
      <c r="O1526" s="10">
        <f t="shared" si="704"/>
        <v>0</v>
      </c>
      <c r="P1526" s="10">
        <f t="shared" si="698"/>
        <v>39.355774371921832</v>
      </c>
      <c r="Q1526" s="10">
        <f t="shared" si="699"/>
        <v>0</v>
      </c>
      <c r="R1526" s="10">
        <f t="shared" si="714"/>
        <v>0</v>
      </c>
      <c r="S1526" s="10">
        <f t="shared" si="705"/>
        <v>0</v>
      </c>
      <c r="T1526" s="10">
        <f t="shared" si="706"/>
        <v>0</v>
      </c>
      <c r="U1526" s="10">
        <f t="shared" si="715"/>
        <v>0</v>
      </c>
      <c r="V1526" s="10">
        <f t="shared" si="707"/>
        <v>0</v>
      </c>
      <c r="W1526" s="10">
        <f t="shared" si="708"/>
        <v>0</v>
      </c>
      <c r="X1526" s="10">
        <f t="shared" si="709"/>
        <v>19.677887185960916</v>
      </c>
      <c r="Y1526" s="10">
        <f t="shared" si="710"/>
        <v>0</v>
      </c>
      <c r="Z1526" s="10">
        <f t="shared" si="716"/>
        <v>0</v>
      </c>
      <c r="AA1526" s="10">
        <f t="shared" si="717"/>
        <v>0</v>
      </c>
      <c r="AB1526" s="10">
        <f t="shared" si="718"/>
        <v>0</v>
      </c>
      <c r="AC1526" s="10">
        <f t="shared" si="711"/>
        <v>19.677887185960916</v>
      </c>
      <c r="AD1526" s="10">
        <f t="shared" si="712"/>
        <v>0</v>
      </c>
      <c r="AE1526" s="10">
        <f t="shared" si="719"/>
        <v>0</v>
      </c>
      <c r="AF1526" s="10">
        <f t="shared" si="720"/>
        <v>0</v>
      </c>
      <c r="AG1526" s="10">
        <f t="shared" si="721"/>
        <v>0</v>
      </c>
    </row>
    <row r="1527" spans="1:33" x14ac:dyDescent="0.2">
      <c r="A1527" s="5">
        <v>40242.333333333336</v>
      </c>
      <c r="B1527" s="8">
        <v>41700.296189078028</v>
      </c>
      <c r="C1527" s="9">
        <v>1120.1066666666668</v>
      </c>
      <c r="D1527" s="8">
        <f t="shared" si="700"/>
        <v>41.700296189078031</v>
      </c>
      <c r="E1527" s="8">
        <f t="shared" si="693"/>
        <v>108.90669618907803</v>
      </c>
      <c r="F1527" s="10">
        <f t="shared" si="694"/>
        <v>41.700296189078031</v>
      </c>
      <c r="G1527" s="10">
        <f t="shared" si="695"/>
        <v>0</v>
      </c>
      <c r="H1527" s="10">
        <f t="shared" si="722"/>
        <v>0</v>
      </c>
      <c r="I1527" s="10">
        <f t="shared" si="701"/>
        <v>0</v>
      </c>
      <c r="J1527" s="10">
        <f t="shared" si="702"/>
        <v>0</v>
      </c>
      <c r="K1527" s="10">
        <f t="shared" si="696"/>
        <v>41.700296189078031</v>
      </c>
      <c r="L1527" s="10">
        <f t="shared" si="697"/>
        <v>0</v>
      </c>
      <c r="M1527" s="10">
        <f t="shared" si="713"/>
        <v>0</v>
      </c>
      <c r="N1527" s="10">
        <f t="shared" si="703"/>
        <v>0</v>
      </c>
      <c r="O1527" s="10">
        <f t="shared" si="704"/>
        <v>0</v>
      </c>
      <c r="P1527" s="10">
        <f t="shared" si="698"/>
        <v>41.700296189078031</v>
      </c>
      <c r="Q1527" s="10">
        <f t="shared" si="699"/>
        <v>0</v>
      </c>
      <c r="R1527" s="10">
        <f t="shared" si="714"/>
        <v>0</v>
      </c>
      <c r="S1527" s="10">
        <f t="shared" si="705"/>
        <v>0</v>
      </c>
      <c r="T1527" s="10">
        <f t="shared" si="706"/>
        <v>0</v>
      </c>
      <c r="U1527" s="10">
        <f t="shared" si="715"/>
        <v>0</v>
      </c>
      <c r="V1527" s="10">
        <f t="shared" si="707"/>
        <v>0</v>
      </c>
      <c r="W1527" s="10">
        <f t="shared" si="708"/>
        <v>0</v>
      </c>
      <c r="X1527" s="10">
        <f t="shared" si="709"/>
        <v>20.850148094539016</v>
      </c>
      <c r="Y1527" s="10">
        <f t="shared" si="710"/>
        <v>0</v>
      </c>
      <c r="Z1527" s="10">
        <f t="shared" si="716"/>
        <v>0</v>
      </c>
      <c r="AA1527" s="10">
        <f t="shared" si="717"/>
        <v>0</v>
      </c>
      <c r="AB1527" s="10">
        <f t="shared" si="718"/>
        <v>0</v>
      </c>
      <c r="AC1527" s="10">
        <f t="shared" si="711"/>
        <v>20.850148094539016</v>
      </c>
      <c r="AD1527" s="10">
        <f t="shared" si="712"/>
        <v>0</v>
      </c>
      <c r="AE1527" s="10">
        <f t="shared" si="719"/>
        <v>0</v>
      </c>
      <c r="AF1527" s="10">
        <f t="shared" si="720"/>
        <v>0</v>
      </c>
      <c r="AG1527" s="10">
        <f t="shared" si="721"/>
        <v>0</v>
      </c>
    </row>
    <row r="1528" spans="1:33" x14ac:dyDescent="0.2">
      <c r="A1528" s="5">
        <v>40242.375</v>
      </c>
      <c r="B1528" s="8">
        <v>47016.591891897333</v>
      </c>
      <c r="C1528" s="9">
        <v>1131.0483333333332</v>
      </c>
      <c r="D1528" s="8">
        <f t="shared" si="700"/>
        <v>47.016591891897335</v>
      </c>
      <c r="E1528" s="8">
        <f t="shared" si="693"/>
        <v>114.87949189189733</v>
      </c>
      <c r="F1528" s="10">
        <f t="shared" si="694"/>
        <v>47.016591891897335</v>
      </c>
      <c r="G1528" s="10">
        <f t="shared" si="695"/>
        <v>0</v>
      </c>
      <c r="H1528" s="10">
        <f t="shared" si="722"/>
        <v>0</v>
      </c>
      <c r="I1528" s="10">
        <f t="shared" si="701"/>
        <v>0</v>
      </c>
      <c r="J1528" s="10">
        <f t="shared" si="702"/>
        <v>0</v>
      </c>
      <c r="K1528" s="10">
        <f t="shared" si="696"/>
        <v>47.016591891897335</v>
      </c>
      <c r="L1528" s="10">
        <f t="shared" si="697"/>
        <v>0</v>
      </c>
      <c r="M1528" s="10">
        <f t="shared" si="713"/>
        <v>0</v>
      </c>
      <c r="N1528" s="10">
        <f t="shared" si="703"/>
        <v>0</v>
      </c>
      <c r="O1528" s="10">
        <f t="shared" si="704"/>
        <v>0</v>
      </c>
      <c r="P1528" s="10">
        <f t="shared" si="698"/>
        <v>47.016591891897335</v>
      </c>
      <c r="Q1528" s="10">
        <f t="shared" si="699"/>
        <v>0</v>
      </c>
      <c r="R1528" s="10">
        <f t="shared" si="714"/>
        <v>0</v>
      </c>
      <c r="S1528" s="10">
        <f t="shared" si="705"/>
        <v>0</v>
      </c>
      <c r="T1528" s="10">
        <f t="shared" si="706"/>
        <v>0</v>
      </c>
      <c r="U1528" s="10">
        <f t="shared" si="715"/>
        <v>0</v>
      </c>
      <c r="V1528" s="10">
        <f t="shared" si="707"/>
        <v>0</v>
      </c>
      <c r="W1528" s="10">
        <f t="shared" si="708"/>
        <v>0</v>
      </c>
      <c r="X1528" s="10">
        <f t="shared" si="709"/>
        <v>23.508295945948667</v>
      </c>
      <c r="Y1528" s="10">
        <f t="shared" si="710"/>
        <v>0</v>
      </c>
      <c r="Z1528" s="10">
        <f t="shared" si="716"/>
        <v>0</v>
      </c>
      <c r="AA1528" s="10">
        <f t="shared" si="717"/>
        <v>0</v>
      </c>
      <c r="AB1528" s="10">
        <f t="shared" si="718"/>
        <v>0</v>
      </c>
      <c r="AC1528" s="10">
        <f t="shared" si="711"/>
        <v>23.508295945948667</v>
      </c>
      <c r="AD1528" s="10">
        <f t="shared" si="712"/>
        <v>0</v>
      </c>
      <c r="AE1528" s="10">
        <f t="shared" si="719"/>
        <v>0</v>
      </c>
      <c r="AF1528" s="10">
        <f t="shared" si="720"/>
        <v>0</v>
      </c>
      <c r="AG1528" s="10">
        <f t="shared" si="721"/>
        <v>0</v>
      </c>
    </row>
    <row r="1529" spans="1:33" x14ac:dyDescent="0.2">
      <c r="A1529" s="5">
        <v>40242.416666666664</v>
      </c>
      <c r="B1529" s="8">
        <v>2568160.5660437369</v>
      </c>
      <c r="C1529" s="9">
        <v>1078.1683333333333</v>
      </c>
      <c r="D1529" s="8">
        <f t="shared" si="700"/>
        <v>2568.1605660437367</v>
      </c>
      <c r="E1529" s="8">
        <f t="shared" si="693"/>
        <v>2632.8506660437365</v>
      </c>
      <c r="F1529" s="10">
        <f t="shared" si="694"/>
        <v>270</v>
      </c>
      <c r="G1529" s="10">
        <f t="shared" si="695"/>
        <v>2298.1605660437367</v>
      </c>
      <c r="H1529" s="10">
        <f t="shared" si="722"/>
        <v>1</v>
      </c>
      <c r="I1529" s="10">
        <f t="shared" si="701"/>
        <v>0</v>
      </c>
      <c r="J1529" s="10">
        <f t="shared" si="702"/>
        <v>2298.1605660437367</v>
      </c>
      <c r="K1529" s="10">
        <f t="shared" si="696"/>
        <v>135</v>
      </c>
      <c r="L1529" s="10">
        <f t="shared" si="697"/>
        <v>2433.1605660437367</v>
      </c>
      <c r="M1529" s="10">
        <f t="shared" si="713"/>
        <v>1</v>
      </c>
      <c r="N1529" s="10">
        <f t="shared" si="703"/>
        <v>0</v>
      </c>
      <c r="O1529" s="10">
        <f t="shared" si="704"/>
        <v>2433.1605660437367</v>
      </c>
      <c r="P1529" s="10">
        <f t="shared" si="698"/>
        <v>90</v>
      </c>
      <c r="Q1529" s="10">
        <f t="shared" si="699"/>
        <v>2478.1605660437367</v>
      </c>
      <c r="R1529" s="10">
        <f t="shared" si="714"/>
        <v>1</v>
      </c>
      <c r="S1529" s="10">
        <f t="shared" si="705"/>
        <v>0</v>
      </c>
      <c r="T1529" s="10">
        <f t="shared" si="706"/>
        <v>2478.1605660437367</v>
      </c>
      <c r="U1529" s="10">
        <f t="shared" si="715"/>
        <v>1</v>
      </c>
      <c r="V1529" s="10">
        <f t="shared" si="707"/>
        <v>0</v>
      </c>
      <c r="W1529" s="10">
        <f t="shared" si="708"/>
        <v>2478.1605660437367</v>
      </c>
      <c r="X1529" s="10">
        <f t="shared" si="709"/>
        <v>135</v>
      </c>
      <c r="Y1529" s="10">
        <f t="shared" si="710"/>
        <v>1149.0802830218684</v>
      </c>
      <c r="Z1529" s="10">
        <f t="shared" si="716"/>
        <v>1</v>
      </c>
      <c r="AA1529" s="10">
        <f t="shared" si="717"/>
        <v>0</v>
      </c>
      <c r="AB1529" s="10">
        <f t="shared" si="718"/>
        <v>1149.0802830218684</v>
      </c>
      <c r="AC1529" s="10">
        <f t="shared" si="711"/>
        <v>67.5</v>
      </c>
      <c r="AD1529" s="10">
        <f t="shared" si="712"/>
        <v>1216.5802830218684</v>
      </c>
      <c r="AE1529" s="10">
        <f t="shared" si="719"/>
        <v>1</v>
      </c>
      <c r="AF1529" s="10">
        <f t="shared" si="720"/>
        <v>0</v>
      </c>
      <c r="AG1529" s="10">
        <f t="shared" si="721"/>
        <v>1216.5802830218684</v>
      </c>
    </row>
    <row r="1530" spans="1:33" x14ac:dyDescent="0.2">
      <c r="A1530" s="5">
        <v>40242.458333333336</v>
      </c>
      <c r="B1530" s="8">
        <v>2660840.5634530378</v>
      </c>
      <c r="C1530" s="9">
        <v>479.4883333333334</v>
      </c>
      <c r="D1530" s="8">
        <f t="shared" si="700"/>
        <v>2660.8405634530377</v>
      </c>
      <c r="E1530" s="8">
        <f t="shared" si="693"/>
        <v>2689.6098634530376</v>
      </c>
      <c r="F1530" s="10">
        <f t="shared" si="694"/>
        <v>270</v>
      </c>
      <c r="G1530" s="10">
        <f t="shared" si="695"/>
        <v>2390.8405634530377</v>
      </c>
      <c r="H1530" s="10">
        <f t="shared" si="722"/>
        <v>0</v>
      </c>
      <c r="I1530" s="10">
        <f t="shared" si="701"/>
        <v>270</v>
      </c>
      <c r="J1530" s="10">
        <f t="shared" si="702"/>
        <v>2120.8405634530377</v>
      </c>
      <c r="K1530" s="10">
        <f t="shared" si="696"/>
        <v>135</v>
      </c>
      <c r="L1530" s="10">
        <f t="shared" si="697"/>
        <v>2525.8405634530377</v>
      </c>
      <c r="M1530" s="10">
        <f t="shared" si="713"/>
        <v>0</v>
      </c>
      <c r="N1530" s="10">
        <f t="shared" si="703"/>
        <v>135</v>
      </c>
      <c r="O1530" s="10">
        <f t="shared" si="704"/>
        <v>2390.8405634530377</v>
      </c>
      <c r="P1530" s="10">
        <f t="shared" si="698"/>
        <v>90</v>
      </c>
      <c r="Q1530" s="10">
        <f t="shared" si="699"/>
        <v>2570.8405634530377</v>
      </c>
      <c r="R1530" s="10">
        <f t="shared" si="714"/>
        <v>0</v>
      </c>
      <c r="S1530" s="10">
        <f t="shared" si="705"/>
        <v>90</v>
      </c>
      <c r="T1530" s="10">
        <f t="shared" si="706"/>
        <v>2480.8405634530377</v>
      </c>
      <c r="U1530" s="10">
        <f t="shared" si="715"/>
        <v>0</v>
      </c>
      <c r="V1530" s="10">
        <f t="shared" si="707"/>
        <v>90</v>
      </c>
      <c r="W1530" s="10">
        <f t="shared" si="708"/>
        <v>2390.8405634530377</v>
      </c>
      <c r="X1530" s="10">
        <f t="shared" si="709"/>
        <v>135</v>
      </c>
      <c r="Y1530" s="10">
        <f t="shared" si="710"/>
        <v>1195.4202817265189</v>
      </c>
      <c r="Z1530" s="10">
        <f t="shared" si="716"/>
        <v>0</v>
      </c>
      <c r="AA1530" s="10">
        <f t="shared" si="717"/>
        <v>135</v>
      </c>
      <c r="AB1530" s="10">
        <f t="shared" si="718"/>
        <v>1060.4202817265189</v>
      </c>
      <c r="AC1530" s="10">
        <f t="shared" si="711"/>
        <v>67.5</v>
      </c>
      <c r="AD1530" s="10">
        <f t="shared" si="712"/>
        <v>1262.9202817265189</v>
      </c>
      <c r="AE1530" s="10">
        <f t="shared" si="719"/>
        <v>0</v>
      </c>
      <c r="AF1530" s="10">
        <f t="shared" si="720"/>
        <v>67.5</v>
      </c>
      <c r="AG1530" s="10">
        <f t="shared" si="721"/>
        <v>1195.4202817265189</v>
      </c>
    </row>
    <row r="1531" spans="1:33" x14ac:dyDescent="0.2">
      <c r="A1531" s="5">
        <v>40242.5</v>
      </c>
      <c r="B1531" s="8">
        <v>1732215.7925322675</v>
      </c>
      <c r="C1531" s="9">
        <v>764.29166666666663</v>
      </c>
      <c r="D1531" s="8">
        <f t="shared" si="700"/>
        <v>1732.2157925322674</v>
      </c>
      <c r="E1531" s="8">
        <f t="shared" si="693"/>
        <v>1778.0732925322675</v>
      </c>
      <c r="F1531" s="10">
        <f t="shared" si="694"/>
        <v>270</v>
      </c>
      <c r="G1531" s="10">
        <f t="shared" si="695"/>
        <v>1462.2157925322674</v>
      </c>
      <c r="H1531" s="10">
        <f t="shared" si="722"/>
        <v>0</v>
      </c>
      <c r="I1531" s="10">
        <f t="shared" si="701"/>
        <v>270</v>
      </c>
      <c r="J1531" s="10">
        <f t="shared" si="702"/>
        <v>1192.2157925322674</v>
      </c>
      <c r="K1531" s="10">
        <f t="shared" si="696"/>
        <v>135</v>
      </c>
      <c r="L1531" s="10">
        <f t="shared" si="697"/>
        <v>1597.2157925322674</v>
      </c>
      <c r="M1531" s="10">
        <f t="shared" si="713"/>
        <v>0</v>
      </c>
      <c r="N1531" s="10">
        <f t="shared" si="703"/>
        <v>135</v>
      </c>
      <c r="O1531" s="10">
        <f t="shared" si="704"/>
        <v>1462.2157925322674</v>
      </c>
      <c r="P1531" s="10">
        <f t="shared" si="698"/>
        <v>90</v>
      </c>
      <c r="Q1531" s="10">
        <f t="shared" si="699"/>
        <v>1642.2157925322674</v>
      </c>
      <c r="R1531" s="10">
        <f t="shared" si="714"/>
        <v>0</v>
      </c>
      <c r="S1531" s="10">
        <f t="shared" si="705"/>
        <v>90</v>
      </c>
      <c r="T1531" s="10">
        <f t="shared" si="706"/>
        <v>1552.2157925322674</v>
      </c>
      <c r="U1531" s="10">
        <f t="shared" si="715"/>
        <v>0</v>
      </c>
      <c r="V1531" s="10">
        <f t="shared" si="707"/>
        <v>90</v>
      </c>
      <c r="W1531" s="10">
        <f t="shared" si="708"/>
        <v>1462.2157925322674</v>
      </c>
      <c r="X1531" s="10">
        <f t="shared" si="709"/>
        <v>135</v>
      </c>
      <c r="Y1531" s="10">
        <f t="shared" si="710"/>
        <v>731.10789626613371</v>
      </c>
      <c r="Z1531" s="10">
        <f t="shared" si="716"/>
        <v>0</v>
      </c>
      <c r="AA1531" s="10">
        <f t="shared" si="717"/>
        <v>135</v>
      </c>
      <c r="AB1531" s="10">
        <f t="shared" si="718"/>
        <v>596.10789626613371</v>
      </c>
      <c r="AC1531" s="10">
        <f t="shared" si="711"/>
        <v>67.5</v>
      </c>
      <c r="AD1531" s="10">
        <f t="shared" si="712"/>
        <v>798.60789626613371</v>
      </c>
      <c r="AE1531" s="10">
        <f t="shared" si="719"/>
        <v>0</v>
      </c>
      <c r="AF1531" s="10">
        <f t="shared" si="720"/>
        <v>67.5</v>
      </c>
      <c r="AG1531" s="10">
        <f t="shared" si="721"/>
        <v>731.10789626613371</v>
      </c>
    </row>
    <row r="1532" spans="1:33" x14ac:dyDescent="0.2">
      <c r="A1532" s="5">
        <v>40242.541666666664</v>
      </c>
      <c r="B1532" s="8">
        <v>1597647.7752208547</v>
      </c>
      <c r="C1532" s="9">
        <v>1354.7955964381335</v>
      </c>
      <c r="D1532" s="8">
        <f t="shared" si="700"/>
        <v>1597.6477752208548</v>
      </c>
      <c r="E1532" s="8">
        <f t="shared" si="693"/>
        <v>1678.9355110071428</v>
      </c>
      <c r="F1532" s="10">
        <f t="shared" si="694"/>
        <v>270</v>
      </c>
      <c r="G1532" s="10">
        <f t="shared" si="695"/>
        <v>1327.6477752208548</v>
      </c>
      <c r="H1532" s="10">
        <f t="shared" si="722"/>
        <v>0</v>
      </c>
      <c r="I1532" s="10">
        <f t="shared" si="701"/>
        <v>270</v>
      </c>
      <c r="J1532" s="10">
        <f t="shared" si="702"/>
        <v>1057.6477752208548</v>
      </c>
      <c r="K1532" s="10">
        <f t="shared" si="696"/>
        <v>135</v>
      </c>
      <c r="L1532" s="10">
        <f t="shared" si="697"/>
        <v>1462.6477752208548</v>
      </c>
      <c r="M1532" s="10">
        <f t="shared" si="713"/>
        <v>0</v>
      </c>
      <c r="N1532" s="10">
        <f t="shared" si="703"/>
        <v>135</v>
      </c>
      <c r="O1532" s="10">
        <f t="shared" si="704"/>
        <v>1327.6477752208548</v>
      </c>
      <c r="P1532" s="10">
        <f t="shared" si="698"/>
        <v>90</v>
      </c>
      <c r="Q1532" s="10">
        <f t="shared" si="699"/>
        <v>1507.6477752208548</v>
      </c>
      <c r="R1532" s="10">
        <f t="shared" si="714"/>
        <v>0</v>
      </c>
      <c r="S1532" s="10">
        <f t="shared" si="705"/>
        <v>90</v>
      </c>
      <c r="T1532" s="10">
        <f t="shared" si="706"/>
        <v>1417.6477752208548</v>
      </c>
      <c r="U1532" s="10">
        <f t="shared" si="715"/>
        <v>0</v>
      </c>
      <c r="V1532" s="10">
        <f t="shared" si="707"/>
        <v>90</v>
      </c>
      <c r="W1532" s="10">
        <f t="shared" si="708"/>
        <v>1327.6477752208548</v>
      </c>
      <c r="X1532" s="10">
        <f t="shared" si="709"/>
        <v>135</v>
      </c>
      <c r="Y1532" s="10">
        <f t="shared" si="710"/>
        <v>663.82388761042739</v>
      </c>
      <c r="Z1532" s="10">
        <f t="shared" si="716"/>
        <v>0</v>
      </c>
      <c r="AA1532" s="10">
        <f t="shared" si="717"/>
        <v>135</v>
      </c>
      <c r="AB1532" s="10">
        <f t="shared" si="718"/>
        <v>528.82388761042739</v>
      </c>
      <c r="AC1532" s="10">
        <f t="shared" si="711"/>
        <v>67.5</v>
      </c>
      <c r="AD1532" s="10">
        <f t="shared" si="712"/>
        <v>731.32388761042739</v>
      </c>
      <c r="AE1532" s="10">
        <f t="shared" si="719"/>
        <v>0</v>
      </c>
      <c r="AF1532" s="10">
        <f t="shared" si="720"/>
        <v>67.5</v>
      </c>
      <c r="AG1532" s="10">
        <f t="shared" si="721"/>
        <v>663.82388761042739</v>
      </c>
    </row>
    <row r="1533" spans="1:33" x14ac:dyDescent="0.2">
      <c r="A1533" s="5">
        <v>40242.583333333336</v>
      </c>
      <c r="B1533" s="8">
        <v>2457050.9940570118</v>
      </c>
      <c r="C1533" s="9">
        <v>2150.0561264971566</v>
      </c>
      <c r="D1533" s="8">
        <f t="shared" si="700"/>
        <v>2457.0509940570118</v>
      </c>
      <c r="E1533" s="8">
        <f t="shared" si="693"/>
        <v>2586.0543616468412</v>
      </c>
      <c r="F1533" s="10">
        <f t="shared" si="694"/>
        <v>270</v>
      </c>
      <c r="G1533" s="10">
        <f t="shared" si="695"/>
        <v>2187.0509940570118</v>
      </c>
      <c r="H1533" s="10">
        <f t="shared" si="722"/>
        <v>0</v>
      </c>
      <c r="I1533" s="10">
        <f t="shared" si="701"/>
        <v>270</v>
      </c>
      <c r="J1533" s="10">
        <f t="shared" si="702"/>
        <v>1917.0509940570118</v>
      </c>
      <c r="K1533" s="10">
        <f t="shared" si="696"/>
        <v>135</v>
      </c>
      <c r="L1533" s="10">
        <f t="shared" si="697"/>
        <v>2322.0509940570118</v>
      </c>
      <c r="M1533" s="10">
        <f t="shared" si="713"/>
        <v>0</v>
      </c>
      <c r="N1533" s="10">
        <f t="shared" si="703"/>
        <v>135</v>
      </c>
      <c r="O1533" s="10">
        <f t="shared" si="704"/>
        <v>2187.0509940570118</v>
      </c>
      <c r="P1533" s="10">
        <f t="shared" si="698"/>
        <v>90</v>
      </c>
      <c r="Q1533" s="10">
        <f t="shared" si="699"/>
        <v>2367.0509940570118</v>
      </c>
      <c r="R1533" s="10">
        <f t="shared" si="714"/>
        <v>0</v>
      </c>
      <c r="S1533" s="10">
        <f t="shared" si="705"/>
        <v>90</v>
      </c>
      <c r="T1533" s="10">
        <f t="shared" si="706"/>
        <v>2277.0509940570118</v>
      </c>
      <c r="U1533" s="10">
        <f t="shared" si="715"/>
        <v>0</v>
      </c>
      <c r="V1533" s="10">
        <f t="shared" si="707"/>
        <v>90</v>
      </c>
      <c r="W1533" s="10">
        <f t="shared" si="708"/>
        <v>2187.0509940570118</v>
      </c>
      <c r="X1533" s="10">
        <f t="shared" si="709"/>
        <v>135</v>
      </c>
      <c r="Y1533" s="10">
        <f t="shared" si="710"/>
        <v>1093.5254970285059</v>
      </c>
      <c r="Z1533" s="10">
        <f t="shared" si="716"/>
        <v>0</v>
      </c>
      <c r="AA1533" s="10">
        <f t="shared" si="717"/>
        <v>135</v>
      </c>
      <c r="AB1533" s="10">
        <f t="shared" si="718"/>
        <v>958.52549702850592</v>
      </c>
      <c r="AC1533" s="10">
        <f t="shared" si="711"/>
        <v>67.5</v>
      </c>
      <c r="AD1533" s="10">
        <f t="shared" si="712"/>
        <v>1161.0254970285059</v>
      </c>
      <c r="AE1533" s="10">
        <f t="shared" si="719"/>
        <v>0</v>
      </c>
      <c r="AF1533" s="10">
        <f t="shared" si="720"/>
        <v>67.5</v>
      </c>
      <c r="AG1533" s="10">
        <f t="shared" si="721"/>
        <v>1093.5254970285059</v>
      </c>
    </row>
    <row r="1534" spans="1:33" x14ac:dyDescent="0.2">
      <c r="A1534" s="5">
        <v>40242.625</v>
      </c>
      <c r="B1534" s="8">
        <v>2031774.317057332</v>
      </c>
      <c r="C1534" s="9">
        <v>2070.7407972812362</v>
      </c>
      <c r="D1534" s="8">
        <f t="shared" si="700"/>
        <v>2031.7743170573319</v>
      </c>
      <c r="E1534" s="8">
        <f t="shared" si="693"/>
        <v>2156.018764894206</v>
      </c>
      <c r="F1534" s="10">
        <f t="shared" si="694"/>
        <v>270</v>
      </c>
      <c r="G1534" s="10">
        <f t="shared" si="695"/>
        <v>1761.7743170573319</v>
      </c>
      <c r="H1534" s="10">
        <f t="shared" si="722"/>
        <v>0</v>
      </c>
      <c r="I1534" s="10">
        <f t="shared" si="701"/>
        <v>270</v>
      </c>
      <c r="J1534" s="10">
        <f t="shared" si="702"/>
        <v>1491.7743170573319</v>
      </c>
      <c r="K1534" s="10">
        <f t="shared" si="696"/>
        <v>135</v>
      </c>
      <c r="L1534" s="10">
        <f t="shared" si="697"/>
        <v>1896.7743170573319</v>
      </c>
      <c r="M1534" s="10">
        <f t="shared" si="713"/>
        <v>0</v>
      </c>
      <c r="N1534" s="10">
        <f t="shared" si="703"/>
        <v>135</v>
      </c>
      <c r="O1534" s="10">
        <f t="shared" si="704"/>
        <v>1761.7743170573319</v>
      </c>
      <c r="P1534" s="10">
        <f t="shared" si="698"/>
        <v>90</v>
      </c>
      <c r="Q1534" s="10">
        <f t="shared" si="699"/>
        <v>1941.7743170573319</v>
      </c>
      <c r="R1534" s="10">
        <f t="shared" si="714"/>
        <v>0</v>
      </c>
      <c r="S1534" s="10">
        <f t="shared" si="705"/>
        <v>90</v>
      </c>
      <c r="T1534" s="10">
        <f t="shared" si="706"/>
        <v>1851.7743170573319</v>
      </c>
      <c r="U1534" s="10">
        <f t="shared" si="715"/>
        <v>0</v>
      </c>
      <c r="V1534" s="10">
        <f t="shared" si="707"/>
        <v>90</v>
      </c>
      <c r="W1534" s="10">
        <f t="shared" si="708"/>
        <v>1761.7743170573319</v>
      </c>
      <c r="X1534" s="10">
        <f t="shared" si="709"/>
        <v>135</v>
      </c>
      <c r="Y1534" s="10">
        <f t="shared" si="710"/>
        <v>880.88715852866596</v>
      </c>
      <c r="Z1534" s="10">
        <f t="shared" si="716"/>
        <v>0</v>
      </c>
      <c r="AA1534" s="10">
        <f t="shared" si="717"/>
        <v>135</v>
      </c>
      <c r="AB1534" s="10">
        <f t="shared" si="718"/>
        <v>745.88715852866596</v>
      </c>
      <c r="AC1534" s="10">
        <f t="shared" si="711"/>
        <v>67.5</v>
      </c>
      <c r="AD1534" s="10">
        <f t="shared" si="712"/>
        <v>948.38715852866596</v>
      </c>
      <c r="AE1534" s="10">
        <f t="shared" si="719"/>
        <v>0</v>
      </c>
      <c r="AF1534" s="10">
        <f t="shared" si="720"/>
        <v>67.5</v>
      </c>
      <c r="AG1534" s="10">
        <f t="shared" si="721"/>
        <v>880.88715852866596</v>
      </c>
    </row>
    <row r="1535" spans="1:33" x14ac:dyDescent="0.2">
      <c r="A1535" s="5">
        <v>40242.666666666664</v>
      </c>
      <c r="B1535" s="8">
        <v>2302707.1261030114</v>
      </c>
      <c r="C1535" s="9">
        <v>1865.0327461977815</v>
      </c>
      <c r="D1535" s="8">
        <f t="shared" si="700"/>
        <v>2302.7071261030114</v>
      </c>
      <c r="E1535" s="8">
        <f t="shared" si="693"/>
        <v>2414.6090908748783</v>
      </c>
      <c r="F1535" s="10">
        <f t="shared" si="694"/>
        <v>270</v>
      </c>
      <c r="G1535" s="10">
        <f t="shared" si="695"/>
        <v>2032.7071261030114</v>
      </c>
      <c r="H1535" s="10">
        <f t="shared" si="722"/>
        <v>0</v>
      </c>
      <c r="I1535" s="10">
        <f t="shared" si="701"/>
        <v>270</v>
      </c>
      <c r="J1535" s="10">
        <f t="shared" si="702"/>
        <v>1762.7071261030114</v>
      </c>
      <c r="K1535" s="10">
        <f t="shared" si="696"/>
        <v>135</v>
      </c>
      <c r="L1535" s="10">
        <f t="shared" si="697"/>
        <v>2167.7071261030114</v>
      </c>
      <c r="M1535" s="10">
        <f t="shared" si="713"/>
        <v>0</v>
      </c>
      <c r="N1535" s="10">
        <f t="shared" si="703"/>
        <v>135</v>
      </c>
      <c r="O1535" s="10">
        <f t="shared" si="704"/>
        <v>2032.7071261030114</v>
      </c>
      <c r="P1535" s="10">
        <f t="shared" si="698"/>
        <v>90</v>
      </c>
      <c r="Q1535" s="10">
        <f t="shared" si="699"/>
        <v>2212.7071261030114</v>
      </c>
      <c r="R1535" s="10">
        <f t="shared" si="714"/>
        <v>0</v>
      </c>
      <c r="S1535" s="10">
        <f t="shared" si="705"/>
        <v>90</v>
      </c>
      <c r="T1535" s="10">
        <f t="shared" si="706"/>
        <v>2122.7071261030114</v>
      </c>
      <c r="U1535" s="10">
        <f t="shared" si="715"/>
        <v>0</v>
      </c>
      <c r="V1535" s="10">
        <f t="shared" si="707"/>
        <v>90</v>
      </c>
      <c r="W1535" s="10">
        <f t="shared" si="708"/>
        <v>2032.7071261030114</v>
      </c>
      <c r="X1535" s="10">
        <f t="shared" si="709"/>
        <v>135</v>
      </c>
      <c r="Y1535" s="10">
        <f t="shared" si="710"/>
        <v>1016.3535630515057</v>
      </c>
      <c r="Z1535" s="10">
        <f t="shared" si="716"/>
        <v>0</v>
      </c>
      <c r="AA1535" s="10">
        <f t="shared" si="717"/>
        <v>135</v>
      </c>
      <c r="AB1535" s="10">
        <f t="shared" si="718"/>
        <v>881.35356305150572</v>
      </c>
      <c r="AC1535" s="10">
        <f t="shared" si="711"/>
        <v>67.5</v>
      </c>
      <c r="AD1535" s="10">
        <f t="shared" si="712"/>
        <v>1083.8535630515057</v>
      </c>
      <c r="AE1535" s="10">
        <f t="shared" si="719"/>
        <v>0</v>
      </c>
      <c r="AF1535" s="10">
        <f t="shared" si="720"/>
        <v>67.5</v>
      </c>
      <c r="AG1535" s="10">
        <f t="shared" si="721"/>
        <v>1016.3535630515057</v>
      </c>
    </row>
    <row r="1536" spans="1:33" x14ac:dyDescent="0.2">
      <c r="A1536" s="5">
        <v>40242.708333333336</v>
      </c>
      <c r="B1536" s="8">
        <v>1505079.9845259343</v>
      </c>
      <c r="C1536" s="9">
        <v>1960.1242966155128</v>
      </c>
      <c r="D1536" s="8">
        <f t="shared" si="700"/>
        <v>1505.0799845259344</v>
      </c>
      <c r="E1536" s="8">
        <f t="shared" si="693"/>
        <v>1622.6874423228651</v>
      </c>
      <c r="F1536" s="10">
        <f t="shared" si="694"/>
        <v>270</v>
      </c>
      <c r="G1536" s="10">
        <f t="shared" si="695"/>
        <v>1235.0799845259344</v>
      </c>
      <c r="H1536" s="10">
        <f t="shared" si="722"/>
        <v>0</v>
      </c>
      <c r="I1536" s="10">
        <f t="shared" si="701"/>
        <v>270</v>
      </c>
      <c r="J1536" s="10">
        <f t="shared" si="702"/>
        <v>965.07998452593438</v>
      </c>
      <c r="K1536" s="10">
        <f t="shared" si="696"/>
        <v>135</v>
      </c>
      <c r="L1536" s="10">
        <f t="shared" si="697"/>
        <v>1370.0799845259344</v>
      </c>
      <c r="M1536" s="10">
        <f t="shared" si="713"/>
        <v>0</v>
      </c>
      <c r="N1536" s="10">
        <f t="shared" si="703"/>
        <v>135</v>
      </c>
      <c r="O1536" s="10">
        <f t="shared" si="704"/>
        <v>1235.0799845259344</v>
      </c>
      <c r="P1536" s="10">
        <f t="shared" si="698"/>
        <v>90</v>
      </c>
      <c r="Q1536" s="10">
        <f t="shared" si="699"/>
        <v>1415.0799845259344</v>
      </c>
      <c r="R1536" s="10">
        <f t="shared" si="714"/>
        <v>0</v>
      </c>
      <c r="S1536" s="10">
        <f t="shared" si="705"/>
        <v>90</v>
      </c>
      <c r="T1536" s="10">
        <f t="shared" si="706"/>
        <v>1325.0799845259344</v>
      </c>
      <c r="U1536" s="10">
        <f t="shared" si="715"/>
        <v>0</v>
      </c>
      <c r="V1536" s="10">
        <f t="shared" si="707"/>
        <v>90</v>
      </c>
      <c r="W1536" s="10">
        <f t="shared" si="708"/>
        <v>1235.0799845259344</v>
      </c>
      <c r="X1536" s="10">
        <f t="shared" si="709"/>
        <v>135</v>
      </c>
      <c r="Y1536" s="10">
        <f t="shared" si="710"/>
        <v>617.53999226296719</v>
      </c>
      <c r="Z1536" s="10">
        <f t="shared" si="716"/>
        <v>0</v>
      </c>
      <c r="AA1536" s="10">
        <f t="shared" si="717"/>
        <v>135</v>
      </c>
      <c r="AB1536" s="10">
        <f t="shared" si="718"/>
        <v>482.53999226296719</v>
      </c>
      <c r="AC1536" s="10">
        <f t="shared" si="711"/>
        <v>67.5</v>
      </c>
      <c r="AD1536" s="10">
        <f t="shared" si="712"/>
        <v>685.03999226296719</v>
      </c>
      <c r="AE1536" s="10">
        <f t="shared" si="719"/>
        <v>0</v>
      </c>
      <c r="AF1536" s="10">
        <f t="shared" si="720"/>
        <v>67.5</v>
      </c>
      <c r="AG1536" s="10">
        <f t="shared" si="721"/>
        <v>617.53999226296719</v>
      </c>
    </row>
    <row r="1537" spans="1:33" x14ac:dyDescent="0.2">
      <c r="A1537" s="5">
        <v>40242.75</v>
      </c>
      <c r="B1537" s="8">
        <v>1124860.6227429952</v>
      </c>
      <c r="C1537" s="9">
        <v>1935.2722222773832</v>
      </c>
      <c r="D1537" s="8">
        <f t="shared" si="700"/>
        <v>1124.8606227429952</v>
      </c>
      <c r="E1537" s="8">
        <f t="shared" si="693"/>
        <v>1240.9769560796383</v>
      </c>
      <c r="F1537" s="10">
        <f t="shared" si="694"/>
        <v>270</v>
      </c>
      <c r="G1537" s="10">
        <f t="shared" si="695"/>
        <v>854.86062274299525</v>
      </c>
      <c r="H1537" s="10">
        <f t="shared" si="722"/>
        <v>0</v>
      </c>
      <c r="I1537" s="10">
        <f t="shared" si="701"/>
        <v>270</v>
      </c>
      <c r="J1537" s="10">
        <f t="shared" si="702"/>
        <v>584.86062274299525</v>
      </c>
      <c r="K1537" s="10">
        <f t="shared" si="696"/>
        <v>135</v>
      </c>
      <c r="L1537" s="10">
        <f t="shared" si="697"/>
        <v>989.86062274299525</v>
      </c>
      <c r="M1537" s="10">
        <f t="shared" si="713"/>
        <v>0</v>
      </c>
      <c r="N1537" s="10">
        <f t="shared" si="703"/>
        <v>135</v>
      </c>
      <c r="O1537" s="10">
        <f t="shared" si="704"/>
        <v>854.86062274299525</v>
      </c>
      <c r="P1537" s="10">
        <f t="shared" si="698"/>
        <v>90</v>
      </c>
      <c r="Q1537" s="10">
        <f t="shared" si="699"/>
        <v>1034.8606227429952</v>
      </c>
      <c r="R1537" s="10">
        <f t="shared" si="714"/>
        <v>0</v>
      </c>
      <c r="S1537" s="10">
        <f t="shared" si="705"/>
        <v>90</v>
      </c>
      <c r="T1537" s="10">
        <f t="shared" si="706"/>
        <v>944.86062274299525</v>
      </c>
      <c r="U1537" s="10">
        <f t="shared" si="715"/>
        <v>0</v>
      </c>
      <c r="V1537" s="10">
        <f t="shared" si="707"/>
        <v>90</v>
      </c>
      <c r="W1537" s="10">
        <f t="shared" si="708"/>
        <v>854.86062274299525</v>
      </c>
      <c r="X1537" s="10">
        <f t="shared" si="709"/>
        <v>135</v>
      </c>
      <c r="Y1537" s="10">
        <f t="shared" si="710"/>
        <v>427.43031137149762</v>
      </c>
      <c r="Z1537" s="10">
        <f t="shared" si="716"/>
        <v>0</v>
      </c>
      <c r="AA1537" s="10">
        <f t="shared" si="717"/>
        <v>135</v>
      </c>
      <c r="AB1537" s="10">
        <f t="shared" si="718"/>
        <v>292.43031137149762</v>
      </c>
      <c r="AC1537" s="10">
        <f t="shared" si="711"/>
        <v>67.5</v>
      </c>
      <c r="AD1537" s="10">
        <f t="shared" si="712"/>
        <v>494.93031137149762</v>
      </c>
      <c r="AE1537" s="10">
        <f t="shared" si="719"/>
        <v>0</v>
      </c>
      <c r="AF1537" s="10">
        <f t="shared" si="720"/>
        <v>67.5</v>
      </c>
      <c r="AG1537" s="10">
        <f t="shared" si="721"/>
        <v>427.43031137149762</v>
      </c>
    </row>
    <row r="1538" spans="1:33" x14ac:dyDescent="0.2">
      <c r="A1538" s="5">
        <v>40242.791666666664</v>
      </c>
      <c r="B1538" s="8">
        <v>787380.70615571644</v>
      </c>
      <c r="C1538" s="9">
        <v>2079.7583108225435</v>
      </c>
      <c r="D1538" s="8">
        <f t="shared" si="700"/>
        <v>787.38070615571644</v>
      </c>
      <c r="E1538" s="8">
        <f t="shared" si="693"/>
        <v>912.16620480506901</v>
      </c>
      <c r="F1538" s="10">
        <f t="shared" si="694"/>
        <v>270</v>
      </c>
      <c r="G1538" s="10">
        <f t="shared" si="695"/>
        <v>517.38070615571644</v>
      </c>
      <c r="H1538" s="10">
        <f t="shared" si="722"/>
        <v>0</v>
      </c>
      <c r="I1538" s="10">
        <f t="shared" si="701"/>
        <v>270</v>
      </c>
      <c r="J1538" s="10">
        <f t="shared" si="702"/>
        <v>247.38070615571644</v>
      </c>
      <c r="K1538" s="10">
        <f t="shared" si="696"/>
        <v>135</v>
      </c>
      <c r="L1538" s="10">
        <f t="shared" si="697"/>
        <v>652.38070615571644</v>
      </c>
      <c r="M1538" s="10">
        <f t="shared" si="713"/>
        <v>0</v>
      </c>
      <c r="N1538" s="10">
        <f t="shared" si="703"/>
        <v>135</v>
      </c>
      <c r="O1538" s="10">
        <f t="shared" si="704"/>
        <v>517.38070615571644</v>
      </c>
      <c r="P1538" s="10">
        <f t="shared" si="698"/>
        <v>90</v>
      </c>
      <c r="Q1538" s="10">
        <f t="shared" si="699"/>
        <v>697.38070615571644</v>
      </c>
      <c r="R1538" s="10">
        <f t="shared" si="714"/>
        <v>0</v>
      </c>
      <c r="S1538" s="10">
        <f t="shared" si="705"/>
        <v>90</v>
      </c>
      <c r="T1538" s="10">
        <f t="shared" si="706"/>
        <v>607.38070615571644</v>
      </c>
      <c r="U1538" s="10">
        <f t="shared" si="715"/>
        <v>0</v>
      </c>
      <c r="V1538" s="10">
        <f t="shared" si="707"/>
        <v>90</v>
      </c>
      <c r="W1538" s="10">
        <f t="shared" si="708"/>
        <v>517.38070615571644</v>
      </c>
      <c r="X1538" s="10">
        <f t="shared" si="709"/>
        <v>135</v>
      </c>
      <c r="Y1538" s="10">
        <f t="shared" si="710"/>
        <v>258.69035307785822</v>
      </c>
      <c r="Z1538" s="10">
        <f t="shared" si="716"/>
        <v>0</v>
      </c>
      <c r="AA1538" s="10">
        <f t="shared" si="717"/>
        <v>135</v>
      </c>
      <c r="AB1538" s="10">
        <f t="shared" si="718"/>
        <v>123.69035307785822</v>
      </c>
      <c r="AC1538" s="10">
        <f t="shared" si="711"/>
        <v>67.5</v>
      </c>
      <c r="AD1538" s="10">
        <f t="shared" si="712"/>
        <v>326.19035307785822</v>
      </c>
      <c r="AE1538" s="10">
        <f t="shared" si="719"/>
        <v>0</v>
      </c>
      <c r="AF1538" s="10">
        <f t="shared" si="720"/>
        <v>67.5</v>
      </c>
      <c r="AG1538" s="10">
        <f t="shared" si="721"/>
        <v>258.69035307785822</v>
      </c>
    </row>
    <row r="1539" spans="1:33" x14ac:dyDescent="0.2">
      <c r="A1539" s="5">
        <v>40242.833333333336</v>
      </c>
      <c r="B1539" s="8">
        <v>522852.56721078942</v>
      </c>
      <c r="C1539" s="9">
        <v>2156.65311606669</v>
      </c>
      <c r="D1539" s="8">
        <f t="shared" si="700"/>
        <v>522.8525672107894</v>
      </c>
      <c r="E1539" s="8">
        <f t="shared" si="693"/>
        <v>652.25175417479079</v>
      </c>
      <c r="F1539" s="10">
        <f t="shared" si="694"/>
        <v>270</v>
      </c>
      <c r="G1539" s="10">
        <f t="shared" si="695"/>
        <v>252.8525672107894</v>
      </c>
      <c r="H1539" s="10">
        <f t="shared" si="722"/>
        <v>0</v>
      </c>
      <c r="I1539" s="10">
        <f t="shared" si="701"/>
        <v>252.8525672107894</v>
      </c>
      <c r="J1539" s="10">
        <f t="shared" si="702"/>
        <v>0</v>
      </c>
      <c r="K1539" s="10">
        <f t="shared" si="696"/>
        <v>135</v>
      </c>
      <c r="L1539" s="10">
        <f t="shared" si="697"/>
        <v>387.8525672107894</v>
      </c>
      <c r="M1539" s="10">
        <f t="shared" si="713"/>
        <v>0</v>
      </c>
      <c r="N1539" s="10">
        <f t="shared" si="703"/>
        <v>135</v>
      </c>
      <c r="O1539" s="10">
        <f t="shared" si="704"/>
        <v>252.8525672107894</v>
      </c>
      <c r="P1539" s="10">
        <f t="shared" si="698"/>
        <v>90</v>
      </c>
      <c r="Q1539" s="10">
        <f t="shared" si="699"/>
        <v>432.8525672107894</v>
      </c>
      <c r="R1539" s="10">
        <f t="shared" si="714"/>
        <v>0</v>
      </c>
      <c r="S1539" s="10">
        <f t="shared" si="705"/>
        <v>90</v>
      </c>
      <c r="T1539" s="10">
        <f t="shared" si="706"/>
        <v>342.8525672107894</v>
      </c>
      <c r="U1539" s="10">
        <f t="shared" si="715"/>
        <v>0</v>
      </c>
      <c r="V1539" s="10">
        <f t="shared" si="707"/>
        <v>90</v>
      </c>
      <c r="W1539" s="10">
        <f t="shared" si="708"/>
        <v>252.8525672107894</v>
      </c>
      <c r="X1539" s="10">
        <f t="shared" si="709"/>
        <v>135</v>
      </c>
      <c r="Y1539" s="10">
        <f t="shared" si="710"/>
        <v>126.4262836053947</v>
      </c>
      <c r="Z1539" s="10">
        <f t="shared" si="716"/>
        <v>0</v>
      </c>
      <c r="AA1539" s="10">
        <f t="shared" si="717"/>
        <v>126.4262836053947</v>
      </c>
      <c r="AB1539" s="10">
        <f t="shared" si="718"/>
        <v>0</v>
      </c>
      <c r="AC1539" s="10">
        <f t="shared" si="711"/>
        <v>67.5</v>
      </c>
      <c r="AD1539" s="10">
        <f t="shared" si="712"/>
        <v>193.9262836053947</v>
      </c>
      <c r="AE1539" s="10">
        <f t="shared" si="719"/>
        <v>0</v>
      </c>
      <c r="AF1539" s="10">
        <f t="shared" si="720"/>
        <v>67.5</v>
      </c>
      <c r="AG1539" s="10">
        <f t="shared" si="721"/>
        <v>126.4262836053947</v>
      </c>
    </row>
    <row r="1540" spans="1:33" x14ac:dyDescent="0.2">
      <c r="A1540" s="5">
        <v>40242.875</v>
      </c>
      <c r="B1540" s="8">
        <v>442790.88991622266</v>
      </c>
      <c r="C1540" s="9">
        <v>2046.2383647737552</v>
      </c>
      <c r="D1540" s="8">
        <f t="shared" si="700"/>
        <v>442.79088991622268</v>
      </c>
      <c r="E1540" s="8">
        <f t="shared" si="693"/>
        <v>565.56519180264797</v>
      </c>
      <c r="F1540" s="10">
        <f t="shared" si="694"/>
        <v>270</v>
      </c>
      <c r="G1540" s="10">
        <f t="shared" si="695"/>
        <v>172.79088991622268</v>
      </c>
      <c r="H1540" s="10">
        <f t="shared" si="722"/>
        <v>0</v>
      </c>
      <c r="I1540" s="10">
        <f t="shared" si="701"/>
        <v>172.79088991622268</v>
      </c>
      <c r="J1540" s="10">
        <f t="shared" si="702"/>
        <v>0</v>
      </c>
      <c r="K1540" s="10">
        <f t="shared" si="696"/>
        <v>135</v>
      </c>
      <c r="L1540" s="10">
        <f t="shared" si="697"/>
        <v>307.79088991622268</v>
      </c>
      <c r="M1540" s="10">
        <f t="shared" si="713"/>
        <v>0</v>
      </c>
      <c r="N1540" s="10">
        <f t="shared" si="703"/>
        <v>135</v>
      </c>
      <c r="O1540" s="10">
        <f t="shared" si="704"/>
        <v>172.79088991622268</v>
      </c>
      <c r="P1540" s="10">
        <f t="shared" si="698"/>
        <v>90</v>
      </c>
      <c r="Q1540" s="10">
        <f t="shared" si="699"/>
        <v>352.79088991622268</v>
      </c>
      <c r="R1540" s="10">
        <f t="shared" si="714"/>
        <v>0</v>
      </c>
      <c r="S1540" s="10">
        <f t="shared" si="705"/>
        <v>90</v>
      </c>
      <c r="T1540" s="10">
        <f t="shared" si="706"/>
        <v>262.79088991622268</v>
      </c>
      <c r="U1540" s="10">
        <f t="shared" si="715"/>
        <v>0</v>
      </c>
      <c r="V1540" s="10">
        <f t="shared" si="707"/>
        <v>90</v>
      </c>
      <c r="W1540" s="10">
        <f t="shared" si="708"/>
        <v>172.79088991622268</v>
      </c>
      <c r="X1540" s="10">
        <f t="shared" si="709"/>
        <v>135</v>
      </c>
      <c r="Y1540" s="10">
        <f t="shared" si="710"/>
        <v>86.395444958111341</v>
      </c>
      <c r="Z1540" s="10">
        <f t="shared" si="716"/>
        <v>0</v>
      </c>
      <c r="AA1540" s="10">
        <f t="shared" si="717"/>
        <v>86.395444958111341</v>
      </c>
      <c r="AB1540" s="10">
        <f t="shared" si="718"/>
        <v>0</v>
      </c>
      <c r="AC1540" s="10">
        <f t="shared" si="711"/>
        <v>67.5</v>
      </c>
      <c r="AD1540" s="10">
        <f t="shared" si="712"/>
        <v>153.89544495811134</v>
      </c>
      <c r="AE1540" s="10">
        <f t="shared" si="719"/>
        <v>0</v>
      </c>
      <c r="AF1540" s="10">
        <f t="shared" si="720"/>
        <v>67.5</v>
      </c>
      <c r="AG1540" s="10">
        <f t="shared" si="721"/>
        <v>86.395444958111341</v>
      </c>
    </row>
    <row r="1541" spans="1:33" x14ac:dyDescent="0.2">
      <c r="A1541" s="5">
        <v>40242.916666666664</v>
      </c>
      <c r="B1541" s="8">
        <v>436003.3686254425</v>
      </c>
      <c r="C1541" s="9">
        <v>2036.340408275184</v>
      </c>
      <c r="D1541" s="8">
        <f t="shared" si="700"/>
        <v>436.00336862544248</v>
      </c>
      <c r="E1541" s="8">
        <f t="shared" si="693"/>
        <v>558.1837931219535</v>
      </c>
      <c r="F1541" s="10">
        <f t="shared" si="694"/>
        <v>270</v>
      </c>
      <c r="G1541" s="10">
        <f t="shared" si="695"/>
        <v>166.00336862544248</v>
      </c>
      <c r="H1541" s="10">
        <f t="shared" si="722"/>
        <v>0</v>
      </c>
      <c r="I1541" s="10">
        <f t="shared" si="701"/>
        <v>166.00336862544248</v>
      </c>
      <c r="J1541" s="10">
        <f t="shared" si="702"/>
        <v>0</v>
      </c>
      <c r="K1541" s="10">
        <f t="shared" si="696"/>
        <v>135</v>
      </c>
      <c r="L1541" s="10">
        <f t="shared" si="697"/>
        <v>301.00336862544248</v>
      </c>
      <c r="M1541" s="10">
        <f t="shared" si="713"/>
        <v>0</v>
      </c>
      <c r="N1541" s="10">
        <f t="shared" si="703"/>
        <v>135</v>
      </c>
      <c r="O1541" s="10">
        <f t="shared" si="704"/>
        <v>166.00336862544248</v>
      </c>
      <c r="P1541" s="10">
        <f t="shared" si="698"/>
        <v>90</v>
      </c>
      <c r="Q1541" s="10">
        <f t="shared" si="699"/>
        <v>346.00336862544248</v>
      </c>
      <c r="R1541" s="10">
        <f t="shared" si="714"/>
        <v>0</v>
      </c>
      <c r="S1541" s="10">
        <f t="shared" si="705"/>
        <v>90</v>
      </c>
      <c r="T1541" s="10">
        <f t="shared" si="706"/>
        <v>256.00336862544248</v>
      </c>
      <c r="U1541" s="10">
        <f t="shared" si="715"/>
        <v>0</v>
      </c>
      <c r="V1541" s="10">
        <f t="shared" si="707"/>
        <v>90</v>
      </c>
      <c r="W1541" s="10">
        <f t="shared" si="708"/>
        <v>166.00336862544248</v>
      </c>
      <c r="X1541" s="10">
        <f t="shared" si="709"/>
        <v>135</v>
      </c>
      <c r="Y1541" s="10">
        <f t="shared" si="710"/>
        <v>83.001684312721238</v>
      </c>
      <c r="Z1541" s="10">
        <f t="shared" si="716"/>
        <v>0</v>
      </c>
      <c r="AA1541" s="10">
        <f t="shared" si="717"/>
        <v>83.001684312721238</v>
      </c>
      <c r="AB1541" s="10">
        <f t="shared" si="718"/>
        <v>0</v>
      </c>
      <c r="AC1541" s="10">
        <f t="shared" si="711"/>
        <v>67.5</v>
      </c>
      <c r="AD1541" s="10">
        <f t="shared" si="712"/>
        <v>150.50168431272124</v>
      </c>
      <c r="AE1541" s="10">
        <f t="shared" si="719"/>
        <v>0</v>
      </c>
      <c r="AF1541" s="10">
        <f t="shared" si="720"/>
        <v>67.5</v>
      </c>
      <c r="AG1541" s="10">
        <f t="shared" si="721"/>
        <v>83.001684312721238</v>
      </c>
    </row>
    <row r="1542" spans="1:33" x14ac:dyDescent="0.2">
      <c r="A1542" s="5">
        <v>40242.958333333336</v>
      </c>
      <c r="B1542" s="8">
        <v>656664.88653857633</v>
      </c>
      <c r="C1542" s="9">
        <v>2028.4536713327911</v>
      </c>
      <c r="D1542" s="8">
        <f t="shared" si="700"/>
        <v>656.6648865385763</v>
      </c>
      <c r="E1542" s="8">
        <f t="shared" si="693"/>
        <v>778.37210681854378</v>
      </c>
      <c r="F1542" s="10">
        <f t="shared" si="694"/>
        <v>270</v>
      </c>
      <c r="G1542" s="10">
        <f t="shared" si="695"/>
        <v>386.6648865385763</v>
      </c>
      <c r="H1542" s="10">
        <f t="shared" si="722"/>
        <v>0</v>
      </c>
      <c r="I1542" s="10">
        <f t="shared" si="701"/>
        <v>270</v>
      </c>
      <c r="J1542" s="10">
        <f t="shared" si="702"/>
        <v>116.6648865385763</v>
      </c>
      <c r="K1542" s="10">
        <f t="shared" si="696"/>
        <v>135</v>
      </c>
      <c r="L1542" s="10">
        <f t="shared" si="697"/>
        <v>521.6648865385763</v>
      </c>
      <c r="M1542" s="10">
        <f t="shared" si="713"/>
        <v>0</v>
      </c>
      <c r="N1542" s="10">
        <f t="shared" si="703"/>
        <v>135</v>
      </c>
      <c r="O1542" s="10">
        <f t="shared" si="704"/>
        <v>386.6648865385763</v>
      </c>
      <c r="P1542" s="10">
        <f t="shared" si="698"/>
        <v>90</v>
      </c>
      <c r="Q1542" s="10">
        <f t="shared" si="699"/>
        <v>566.6648865385763</v>
      </c>
      <c r="R1542" s="10">
        <f t="shared" si="714"/>
        <v>0</v>
      </c>
      <c r="S1542" s="10">
        <f t="shared" si="705"/>
        <v>90</v>
      </c>
      <c r="T1542" s="10">
        <f t="shared" si="706"/>
        <v>476.6648865385763</v>
      </c>
      <c r="U1542" s="10">
        <f t="shared" si="715"/>
        <v>0</v>
      </c>
      <c r="V1542" s="10">
        <f t="shared" si="707"/>
        <v>90</v>
      </c>
      <c r="W1542" s="10">
        <f t="shared" si="708"/>
        <v>386.6648865385763</v>
      </c>
      <c r="X1542" s="10">
        <f t="shared" si="709"/>
        <v>135</v>
      </c>
      <c r="Y1542" s="10">
        <f t="shared" si="710"/>
        <v>193.33244326928815</v>
      </c>
      <c r="Z1542" s="10">
        <f t="shared" si="716"/>
        <v>0</v>
      </c>
      <c r="AA1542" s="10">
        <f t="shared" si="717"/>
        <v>135</v>
      </c>
      <c r="AB1542" s="10">
        <f t="shared" si="718"/>
        <v>58.332443269288149</v>
      </c>
      <c r="AC1542" s="10">
        <f t="shared" si="711"/>
        <v>67.5</v>
      </c>
      <c r="AD1542" s="10">
        <f t="shared" si="712"/>
        <v>260.83244326928815</v>
      </c>
      <c r="AE1542" s="10">
        <f t="shared" si="719"/>
        <v>0</v>
      </c>
      <c r="AF1542" s="10">
        <f t="shared" si="720"/>
        <v>67.5</v>
      </c>
      <c r="AG1542" s="10">
        <f t="shared" si="721"/>
        <v>193.33244326928815</v>
      </c>
    </row>
    <row r="1543" spans="1:33" x14ac:dyDescent="0.2">
      <c r="A1543" s="5">
        <v>40243</v>
      </c>
      <c r="B1543" s="8">
        <v>547543.77713903389</v>
      </c>
      <c r="C1543" s="9">
        <v>2024.3342509455078</v>
      </c>
      <c r="D1543" s="8">
        <f t="shared" si="700"/>
        <v>547.54377713903386</v>
      </c>
      <c r="E1543" s="8">
        <f t="shared" ref="E1543:E1606" si="723">D1543+C1543*60/1000</f>
        <v>669.00383219576429</v>
      </c>
      <c r="F1543" s="10">
        <f t="shared" ref="F1543:F1606" si="724">IF(D1543&lt;=270,D1543,270)</f>
        <v>270</v>
      </c>
      <c r="G1543" s="10">
        <f t="shared" ref="G1543:G1606" si="725">D1543-F1543</f>
        <v>277.54377713903386</v>
      </c>
      <c r="H1543" s="10">
        <f t="shared" si="722"/>
        <v>0</v>
      </c>
      <c r="I1543" s="10">
        <f t="shared" si="701"/>
        <v>270</v>
      </c>
      <c r="J1543" s="10">
        <f t="shared" si="702"/>
        <v>7.5437771390338639</v>
      </c>
      <c r="K1543" s="10">
        <f t="shared" ref="K1543:K1606" si="726">IF(D1543&lt;=135,D1543,135)</f>
        <v>135</v>
      </c>
      <c r="L1543" s="10">
        <f t="shared" ref="L1543:L1606" si="727">D1543-K1543</f>
        <v>412.54377713903386</v>
      </c>
      <c r="M1543" s="10">
        <f t="shared" si="713"/>
        <v>0</v>
      </c>
      <c r="N1543" s="10">
        <f t="shared" si="703"/>
        <v>135</v>
      </c>
      <c r="O1543" s="10">
        <f t="shared" si="704"/>
        <v>277.54377713903386</v>
      </c>
      <c r="P1543" s="10">
        <f t="shared" ref="P1543:P1606" si="728">IF(D1543&lt;=90,D1543,90)</f>
        <v>90</v>
      </c>
      <c r="Q1543" s="10">
        <f t="shared" ref="Q1543:Q1606" si="729">D1543-P1543</f>
        <v>457.54377713903386</v>
      </c>
      <c r="R1543" s="10">
        <f t="shared" si="714"/>
        <v>0</v>
      </c>
      <c r="S1543" s="10">
        <f t="shared" si="705"/>
        <v>90</v>
      </c>
      <c r="T1543" s="10">
        <f t="shared" si="706"/>
        <v>367.54377713903386</v>
      </c>
      <c r="U1543" s="10">
        <f t="shared" si="715"/>
        <v>0</v>
      </c>
      <c r="V1543" s="10">
        <f t="shared" si="707"/>
        <v>90</v>
      </c>
      <c r="W1543" s="10">
        <f t="shared" si="708"/>
        <v>277.54377713903386</v>
      </c>
      <c r="X1543" s="10">
        <f t="shared" si="709"/>
        <v>135</v>
      </c>
      <c r="Y1543" s="10">
        <f t="shared" si="710"/>
        <v>138.77188856951693</v>
      </c>
      <c r="Z1543" s="10">
        <f t="shared" si="716"/>
        <v>0</v>
      </c>
      <c r="AA1543" s="10">
        <f t="shared" si="717"/>
        <v>135</v>
      </c>
      <c r="AB1543" s="10">
        <f t="shared" si="718"/>
        <v>3.771888569516932</v>
      </c>
      <c r="AC1543" s="10">
        <f t="shared" si="711"/>
        <v>67.5</v>
      </c>
      <c r="AD1543" s="10">
        <f t="shared" si="712"/>
        <v>206.27188856951693</v>
      </c>
      <c r="AE1543" s="10">
        <f t="shared" si="719"/>
        <v>0</v>
      </c>
      <c r="AF1543" s="10">
        <f t="shared" si="720"/>
        <v>67.5</v>
      </c>
      <c r="AG1543" s="10">
        <f t="shared" si="721"/>
        <v>138.77188856951693</v>
      </c>
    </row>
    <row r="1544" spans="1:33" x14ac:dyDescent="0.2">
      <c r="A1544" s="5">
        <v>40243.041666666664</v>
      </c>
      <c r="B1544" s="8">
        <v>517764.11734480143</v>
      </c>
      <c r="C1544" s="9">
        <v>1997.7565050983515</v>
      </c>
      <c r="D1544" s="8">
        <f t="shared" ref="D1544:D1607" si="730">B1544/1000</f>
        <v>517.76411734480143</v>
      </c>
      <c r="E1544" s="8">
        <f t="shared" si="723"/>
        <v>637.62950765070252</v>
      </c>
      <c r="F1544" s="10">
        <f t="shared" si="724"/>
        <v>270</v>
      </c>
      <c r="G1544" s="10">
        <f t="shared" si="725"/>
        <v>247.76411734480143</v>
      </c>
      <c r="H1544" s="10">
        <f t="shared" si="722"/>
        <v>0</v>
      </c>
      <c r="I1544" s="10">
        <f t="shared" ref="I1544:I1607" si="731">IF(AND(G1544&lt;=270,H1544=0),G1544,IF(H1544=1,0,270))</f>
        <v>247.76411734480143</v>
      </c>
      <c r="J1544" s="10">
        <f t="shared" ref="J1544:J1607" si="732">G1544-I1544</f>
        <v>0</v>
      </c>
      <c r="K1544" s="10">
        <f t="shared" si="726"/>
        <v>135</v>
      </c>
      <c r="L1544" s="10">
        <f t="shared" si="727"/>
        <v>382.76411734480143</v>
      </c>
      <c r="M1544" s="10">
        <f t="shared" si="713"/>
        <v>0</v>
      </c>
      <c r="N1544" s="10">
        <f t="shared" ref="N1544:N1607" si="733">IF(AND(L1544&lt;=135,M1544=0),L1544,IF(M1544=1,0,135))</f>
        <v>135</v>
      </c>
      <c r="O1544" s="10">
        <f t="shared" ref="O1544:O1607" si="734">L1544-N1544</f>
        <v>247.76411734480143</v>
      </c>
      <c r="P1544" s="10">
        <f t="shared" si="728"/>
        <v>90</v>
      </c>
      <c r="Q1544" s="10">
        <f t="shared" si="729"/>
        <v>427.76411734480143</v>
      </c>
      <c r="R1544" s="10">
        <f t="shared" si="714"/>
        <v>0</v>
      </c>
      <c r="S1544" s="10">
        <f t="shared" ref="S1544:S1607" si="735">IF(AND(Q1544&lt;=90,R1544=0),Q1544,IF(R1544=1,0,90))</f>
        <v>90</v>
      </c>
      <c r="T1544" s="10">
        <f t="shared" ref="T1544:T1607" si="736">Q1544-S1544</f>
        <v>337.76411734480143</v>
      </c>
      <c r="U1544" s="10">
        <f t="shared" si="715"/>
        <v>0</v>
      </c>
      <c r="V1544" s="10">
        <f t="shared" ref="V1544:V1607" si="737">IF(AND(T1544&lt;=90,U1544=0),T1544,IF(U1544=1,0,90))</f>
        <v>90</v>
      </c>
      <c r="W1544" s="10">
        <f t="shared" ref="W1544:W1607" si="738">T1544-V1544</f>
        <v>247.76411734480143</v>
      </c>
      <c r="X1544" s="10">
        <f t="shared" ref="X1544:X1607" si="739">IF($D1544*135/270&lt;=135,$D1544*135/270,135)</f>
        <v>135</v>
      </c>
      <c r="Y1544" s="10">
        <f t="shared" ref="Y1544:Y1607" si="740">$D1544*135/270-X1544</f>
        <v>123.88205867240072</v>
      </c>
      <c r="Z1544" s="10">
        <f t="shared" si="716"/>
        <v>0</v>
      </c>
      <c r="AA1544" s="10">
        <f t="shared" si="717"/>
        <v>123.88205867240072</v>
      </c>
      <c r="AB1544" s="10">
        <f t="shared" si="718"/>
        <v>0</v>
      </c>
      <c r="AC1544" s="10">
        <f t="shared" ref="AC1544:AC1607" si="741">IF($D1544*135/270&lt;=67.5,$D1544*135/270,67.5)</f>
        <v>67.5</v>
      </c>
      <c r="AD1544" s="10">
        <f t="shared" ref="AD1544:AD1607" si="742">$D1544*135/270-AC1544</f>
        <v>191.38205867240072</v>
      </c>
      <c r="AE1544" s="10">
        <f t="shared" si="719"/>
        <v>0</v>
      </c>
      <c r="AF1544" s="10">
        <f t="shared" si="720"/>
        <v>67.5</v>
      </c>
      <c r="AG1544" s="10">
        <f t="shared" si="721"/>
        <v>123.88205867240072</v>
      </c>
    </row>
    <row r="1545" spans="1:33" x14ac:dyDescent="0.2">
      <c r="A1545" s="5">
        <v>40243.083333333336</v>
      </c>
      <c r="B1545" s="8">
        <v>497532.29487549508</v>
      </c>
      <c r="C1545" s="9">
        <v>2058.9232586029093</v>
      </c>
      <c r="D1545" s="8">
        <f t="shared" si="730"/>
        <v>497.5322948754951</v>
      </c>
      <c r="E1545" s="8">
        <f t="shared" si="723"/>
        <v>621.06769039166966</v>
      </c>
      <c r="F1545" s="10">
        <f t="shared" si="724"/>
        <v>270</v>
      </c>
      <c r="G1545" s="10">
        <f t="shared" si="725"/>
        <v>227.5322948754951</v>
      </c>
      <c r="H1545" s="10">
        <f t="shared" si="722"/>
        <v>0</v>
      </c>
      <c r="I1545" s="10">
        <f t="shared" si="731"/>
        <v>227.5322948754951</v>
      </c>
      <c r="J1545" s="10">
        <f t="shared" si="732"/>
        <v>0</v>
      </c>
      <c r="K1545" s="10">
        <f t="shared" si="726"/>
        <v>135</v>
      </c>
      <c r="L1545" s="10">
        <f t="shared" si="727"/>
        <v>362.5322948754951</v>
      </c>
      <c r="M1545" s="10">
        <f t="shared" ref="M1545:M1608" si="743">IF(AND(L1545&gt;0,L1544=0),1,0)</f>
        <v>0</v>
      </c>
      <c r="N1545" s="10">
        <f t="shared" si="733"/>
        <v>135</v>
      </c>
      <c r="O1545" s="10">
        <f t="shared" si="734"/>
        <v>227.5322948754951</v>
      </c>
      <c r="P1545" s="10">
        <f t="shared" si="728"/>
        <v>90</v>
      </c>
      <c r="Q1545" s="10">
        <f t="shared" si="729"/>
        <v>407.5322948754951</v>
      </c>
      <c r="R1545" s="10">
        <f t="shared" ref="R1545:R1608" si="744">IF(AND(Q1545&gt;0,Q1544=0),1,0)</f>
        <v>0</v>
      </c>
      <c r="S1545" s="10">
        <f t="shared" si="735"/>
        <v>90</v>
      </c>
      <c r="T1545" s="10">
        <f t="shared" si="736"/>
        <v>317.5322948754951</v>
      </c>
      <c r="U1545" s="10">
        <f t="shared" ref="U1545:U1608" si="745">IF(AND(T1545&gt;0,T1544=0),1,0)</f>
        <v>0</v>
      </c>
      <c r="V1545" s="10">
        <f t="shared" si="737"/>
        <v>90</v>
      </c>
      <c r="W1545" s="10">
        <f t="shared" si="738"/>
        <v>227.5322948754951</v>
      </c>
      <c r="X1545" s="10">
        <f t="shared" si="739"/>
        <v>135</v>
      </c>
      <c r="Y1545" s="10">
        <f t="shared" si="740"/>
        <v>113.76614743774752</v>
      </c>
      <c r="Z1545" s="10">
        <f t="shared" ref="Z1545:Z1608" si="746">IF(AND(Y1545&gt;0,Y1544=0),1,0)</f>
        <v>0</v>
      </c>
      <c r="AA1545" s="10">
        <f t="shared" ref="AA1545:AA1608" si="747">IF(AND(Y1545&lt;=135,Z1545=0),Y1545,IF(Z1545=1,0,135))</f>
        <v>113.76614743774752</v>
      </c>
      <c r="AB1545" s="10">
        <f t="shared" ref="AB1545:AB1608" si="748">Y1545-AA1545</f>
        <v>0</v>
      </c>
      <c r="AC1545" s="10">
        <f t="shared" si="741"/>
        <v>67.5</v>
      </c>
      <c r="AD1545" s="10">
        <f t="shared" si="742"/>
        <v>181.26614743774752</v>
      </c>
      <c r="AE1545" s="10">
        <f t="shared" ref="AE1545:AE1608" si="749">IF(AND(AD1545&gt;0,AD1544=0),1,0)</f>
        <v>0</v>
      </c>
      <c r="AF1545" s="10">
        <f t="shared" ref="AF1545:AF1608" si="750">IF(AND(AD1545&lt;=67.5,AE1545=0),AD1545,IF(AE1545=1,0,67.5))</f>
        <v>67.5</v>
      </c>
      <c r="AG1545" s="10">
        <f t="shared" ref="AG1545:AG1608" si="751">AD1545-AF1545</f>
        <v>113.76614743774752</v>
      </c>
    </row>
    <row r="1546" spans="1:33" x14ac:dyDescent="0.2">
      <c r="A1546" s="5">
        <v>40243.125</v>
      </c>
      <c r="B1546" s="8">
        <v>287331.82521762222</v>
      </c>
      <c r="C1546" s="9">
        <v>1509.725580702896</v>
      </c>
      <c r="D1546" s="8">
        <f t="shared" si="730"/>
        <v>287.33182521762222</v>
      </c>
      <c r="E1546" s="8">
        <f t="shared" si="723"/>
        <v>377.915360059796</v>
      </c>
      <c r="F1546" s="10">
        <f t="shared" si="724"/>
        <v>270</v>
      </c>
      <c r="G1546" s="10">
        <f t="shared" si="725"/>
        <v>17.331825217622224</v>
      </c>
      <c r="H1546" s="10">
        <f t="shared" si="722"/>
        <v>0</v>
      </c>
      <c r="I1546" s="10">
        <f t="shared" si="731"/>
        <v>17.331825217622224</v>
      </c>
      <c r="J1546" s="10">
        <f t="shared" si="732"/>
        <v>0</v>
      </c>
      <c r="K1546" s="10">
        <f t="shared" si="726"/>
        <v>135</v>
      </c>
      <c r="L1546" s="10">
        <f t="shared" si="727"/>
        <v>152.33182521762222</v>
      </c>
      <c r="M1546" s="10">
        <f t="shared" si="743"/>
        <v>0</v>
      </c>
      <c r="N1546" s="10">
        <f t="shared" si="733"/>
        <v>135</v>
      </c>
      <c r="O1546" s="10">
        <f t="shared" si="734"/>
        <v>17.331825217622224</v>
      </c>
      <c r="P1546" s="10">
        <f t="shared" si="728"/>
        <v>90</v>
      </c>
      <c r="Q1546" s="10">
        <f t="shared" si="729"/>
        <v>197.33182521762222</v>
      </c>
      <c r="R1546" s="10">
        <f t="shared" si="744"/>
        <v>0</v>
      </c>
      <c r="S1546" s="10">
        <f t="shared" si="735"/>
        <v>90</v>
      </c>
      <c r="T1546" s="10">
        <f t="shared" si="736"/>
        <v>107.33182521762222</v>
      </c>
      <c r="U1546" s="10">
        <f t="shared" si="745"/>
        <v>0</v>
      </c>
      <c r="V1546" s="10">
        <f t="shared" si="737"/>
        <v>90</v>
      </c>
      <c r="W1546" s="10">
        <f t="shared" si="738"/>
        <v>17.331825217622224</v>
      </c>
      <c r="X1546" s="10">
        <f t="shared" si="739"/>
        <v>135</v>
      </c>
      <c r="Y1546" s="10">
        <f t="shared" si="740"/>
        <v>8.6659126088111122</v>
      </c>
      <c r="Z1546" s="10">
        <f t="shared" si="746"/>
        <v>0</v>
      </c>
      <c r="AA1546" s="10">
        <f t="shared" si="747"/>
        <v>8.6659126088111122</v>
      </c>
      <c r="AB1546" s="10">
        <f t="shared" si="748"/>
        <v>0</v>
      </c>
      <c r="AC1546" s="10">
        <f t="shared" si="741"/>
        <v>67.5</v>
      </c>
      <c r="AD1546" s="10">
        <f t="shared" si="742"/>
        <v>76.165912608811112</v>
      </c>
      <c r="AE1546" s="10">
        <f t="shared" si="749"/>
        <v>0</v>
      </c>
      <c r="AF1546" s="10">
        <f t="shared" si="750"/>
        <v>67.5</v>
      </c>
      <c r="AG1546" s="10">
        <f t="shared" si="751"/>
        <v>8.6659126088111122</v>
      </c>
    </row>
    <row r="1547" spans="1:33" x14ac:dyDescent="0.2">
      <c r="A1547" s="5">
        <v>40243.166666666664</v>
      </c>
      <c r="B1547" s="8">
        <v>190476.3507105023</v>
      </c>
      <c r="C1547" s="9">
        <v>1863.4887093025832</v>
      </c>
      <c r="D1547" s="8">
        <f t="shared" si="730"/>
        <v>190.47635071050229</v>
      </c>
      <c r="E1547" s="8">
        <f t="shared" si="723"/>
        <v>302.28567326865726</v>
      </c>
      <c r="F1547" s="10">
        <f t="shared" si="724"/>
        <v>190.47635071050229</v>
      </c>
      <c r="G1547" s="10">
        <f t="shared" si="725"/>
        <v>0</v>
      </c>
      <c r="H1547" s="10">
        <f t="shared" si="722"/>
        <v>0</v>
      </c>
      <c r="I1547" s="10">
        <f t="shared" si="731"/>
        <v>0</v>
      </c>
      <c r="J1547" s="10">
        <f t="shared" si="732"/>
        <v>0</v>
      </c>
      <c r="K1547" s="10">
        <f t="shared" si="726"/>
        <v>135</v>
      </c>
      <c r="L1547" s="10">
        <f t="shared" si="727"/>
        <v>55.476350710502288</v>
      </c>
      <c r="M1547" s="10">
        <f t="shared" si="743"/>
        <v>0</v>
      </c>
      <c r="N1547" s="10">
        <f t="shared" si="733"/>
        <v>55.476350710502288</v>
      </c>
      <c r="O1547" s="10">
        <f t="shared" si="734"/>
        <v>0</v>
      </c>
      <c r="P1547" s="10">
        <f t="shared" si="728"/>
        <v>90</v>
      </c>
      <c r="Q1547" s="10">
        <f t="shared" si="729"/>
        <v>100.47635071050229</v>
      </c>
      <c r="R1547" s="10">
        <f t="shared" si="744"/>
        <v>0</v>
      </c>
      <c r="S1547" s="10">
        <f t="shared" si="735"/>
        <v>90</v>
      </c>
      <c r="T1547" s="10">
        <f t="shared" si="736"/>
        <v>10.476350710502288</v>
      </c>
      <c r="U1547" s="10">
        <f t="shared" si="745"/>
        <v>0</v>
      </c>
      <c r="V1547" s="10">
        <f t="shared" si="737"/>
        <v>10.476350710502288</v>
      </c>
      <c r="W1547" s="10">
        <f t="shared" si="738"/>
        <v>0</v>
      </c>
      <c r="X1547" s="10">
        <f t="shared" si="739"/>
        <v>95.238175355251144</v>
      </c>
      <c r="Y1547" s="10">
        <f t="shared" si="740"/>
        <v>0</v>
      </c>
      <c r="Z1547" s="10">
        <f t="shared" si="746"/>
        <v>0</v>
      </c>
      <c r="AA1547" s="10">
        <f t="shared" si="747"/>
        <v>0</v>
      </c>
      <c r="AB1547" s="10">
        <f t="shared" si="748"/>
        <v>0</v>
      </c>
      <c r="AC1547" s="10">
        <f t="shared" si="741"/>
        <v>67.5</v>
      </c>
      <c r="AD1547" s="10">
        <f t="shared" si="742"/>
        <v>27.738175355251144</v>
      </c>
      <c r="AE1547" s="10">
        <f t="shared" si="749"/>
        <v>0</v>
      </c>
      <c r="AF1547" s="10">
        <f t="shared" si="750"/>
        <v>27.738175355251144</v>
      </c>
      <c r="AG1547" s="10">
        <f t="shared" si="751"/>
        <v>0</v>
      </c>
    </row>
    <row r="1548" spans="1:33" x14ac:dyDescent="0.2">
      <c r="A1548" s="5">
        <v>40243.208333333336</v>
      </c>
      <c r="B1548" s="8">
        <v>177222.13449239451</v>
      </c>
      <c r="C1548" s="9">
        <v>1944.7221232929301</v>
      </c>
      <c r="D1548" s="8">
        <f t="shared" si="730"/>
        <v>177.2221344923945</v>
      </c>
      <c r="E1548" s="8">
        <f t="shared" si="723"/>
        <v>293.9054618899703</v>
      </c>
      <c r="F1548" s="10">
        <f t="shared" si="724"/>
        <v>177.2221344923945</v>
      </c>
      <c r="G1548" s="10">
        <f t="shared" si="725"/>
        <v>0</v>
      </c>
      <c r="H1548" s="10">
        <f t="shared" ref="H1548:H1611" si="752">IF(AND(G1548&gt;0,G1547=0),1,0)</f>
        <v>0</v>
      </c>
      <c r="I1548" s="10">
        <f t="shared" si="731"/>
        <v>0</v>
      </c>
      <c r="J1548" s="10">
        <f t="shared" si="732"/>
        <v>0</v>
      </c>
      <c r="K1548" s="10">
        <f t="shared" si="726"/>
        <v>135</v>
      </c>
      <c r="L1548" s="10">
        <f t="shared" si="727"/>
        <v>42.222134492394503</v>
      </c>
      <c r="M1548" s="10">
        <f t="shared" si="743"/>
        <v>0</v>
      </c>
      <c r="N1548" s="10">
        <f t="shared" si="733"/>
        <v>42.222134492394503</v>
      </c>
      <c r="O1548" s="10">
        <f t="shared" si="734"/>
        <v>0</v>
      </c>
      <c r="P1548" s="10">
        <f t="shared" si="728"/>
        <v>90</v>
      </c>
      <c r="Q1548" s="10">
        <f t="shared" si="729"/>
        <v>87.222134492394503</v>
      </c>
      <c r="R1548" s="10">
        <f t="shared" si="744"/>
        <v>0</v>
      </c>
      <c r="S1548" s="10">
        <f t="shared" si="735"/>
        <v>87.222134492394503</v>
      </c>
      <c r="T1548" s="10">
        <f t="shared" si="736"/>
        <v>0</v>
      </c>
      <c r="U1548" s="10">
        <f t="shared" si="745"/>
        <v>0</v>
      </c>
      <c r="V1548" s="10">
        <f t="shared" si="737"/>
        <v>0</v>
      </c>
      <c r="W1548" s="10">
        <f t="shared" si="738"/>
        <v>0</v>
      </c>
      <c r="X1548" s="10">
        <f t="shared" si="739"/>
        <v>88.611067246197251</v>
      </c>
      <c r="Y1548" s="10">
        <f t="shared" si="740"/>
        <v>0</v>
      </c>
      <c r="Z1548" s="10">
        <f t="shared" si="746"/>
        <v>0</v>
      </c>
      <c r="AA1548" s="10">
        <f t="shared" si="747"/>
        <v>0</v>
      </c>
      <c r="AB1548" s="10">
        <f t="shared" si="748"/>
        <v>0</v>
      </c>
      <c r="AC1548" s="10">
        <f t="shared" si="741"/>
        <v>67.5</v>
      </c>
      <c r="AD1548" s="10">
        <f t="shared" si="742"/>
        <v>21.111067246197251</v>
      </c>
      <c r="AE1548" s="10">
        <f t="shared" si="749"/>
        <v>0</v>
      </c>
      <c r="AF1548" s="10">
        <f t="shared" si="750"/>
        <v>21.111067246197251</v>
      </c>
      <c r="AG1548" s="10">
        <f t="shared" si="751"/>
        <v>0</v>
      </c>
    </row>
    <row r="1549" spans="1:33" x14ac:dyDescent="0.2">
      <c r="A1549" s="5">
        <v>40243.25</v>
      </c>
      <c r="B1549" s="8">
        <v>170943.50389660726</v>
      </c>
      <c r="C1549" s="9">
        <v>1005.2610702802788</v>
      </c>
      <c r="D1549" s="8">
        <f t="shared" si="730"/>
        <v>170.94350389660727</v>
      </c>
      <c r="E1549" s="8">
        <f t="shared" si="723"/>
        <v>231.25916811342398</v>
      </c>
      <c r="F1549" s="10">
        <f t="shared" si="724"/>
        <v>170.94350389660727</v>
      </c>
      <c r="G1549" s="10">
        <f t="shared" si="725"/>
        <v>0</v>
      </c>
      <c r="H1549" s="10">
        <f t="shared" si="752"/>
        <v>0</v>
      </c>
      <c r="I1549" s="10">
        <f t="shared" si="731"/>
        <v>0</v>
      </c>
      <c r="J1549" s="10">
        <f t="shared" si="732"/>
        <v>0</v>
      </c>
      <c r="K1549" s="10">
        <f t="shared" si="726"/>
        <v>135</v>
      </c>
      <c r="L1549" s="10">
        <f t="shared" si="727"/>
        <v>35.943503896607268</v>
      </c>
      <c r="M1549" s="10">
        <f t="shared" si="743"/>
        <v>0</v>
      </c>
      <c r="N1549" s="10">
        <f t="shared" si="733"/>
        <v>35.943503896607268</v>
      </c>
      <c r="O1549" s="10">
        <f t="shared" si="734"/>
        <v>0</v>
      </c>
      <c r="P1549" s="10">
        <f t="shared" si="728"/>
        <v>90</v>
      </c>
      <c r="Q1549" s="10">
        <f t="shared" si="729"/>
        <v>80.943503896607268</v>
      </c>
      <c r="R1549" s="10">
        <f t="shared" si="744"/>
        <v>0</v>
      </c>
      <c r="S1549" s="10">
        <f t="shared" si="735"/>
        <v>80.943503896607268</v>
      </c>
      <c r="T1549" s="10">
        <f t="shared" si="736"/>
        <v>0</v>
      </c>
      <c r="U1549" s="10">
        <f t="shared" si="745"/>
        <v>0</v>
      </c>
      <c r="V1549" s="10">
        <f t="shared" si="737"/>
        <v>0</v>
      </c>
      <c r="W1549" s="10">
        <f t="shared" si="738"/>
        <v>0</v>
      </c>
      <c r="X1549" s="10">
        <f t="shared" si="739"/>
        <v>85.471751948303634</v>
      </c>
      <c r="Y1549" s="10">
        <f t="shared" si="740"/>
        <v>0</v>
      </c>
      <c r="Z1549" s="10">
        <f t="shared" si="746"/>
        <v>0</v>
      </c>
      <c r="AA1549" s="10">
        <f t="shared" si="747"/>
        <v>0</v>
      </c>
      <c r="AB1549" s="10">
        <f t="shared" si="748"/>
        <v>0</v>
      </c>
      <c r="AC1549" s="10">
        <f t="shared" si="741"/>
        <v>67.5</v>
      </c>
      <c r="AD1549" s="10">
        <f t="shared" si="742"/>
        <v>17.971751948303634</v>
      </c>
      <c r="AE1549" s="10">
        <f t="shared" si="749"/>
        <v>0</v>
      </c>
      <c r="AF1549" s="10">
        <f t="shared" si="750"/>
        <v>17.971751948303634</v>
      </c>
      <c r="AG1549" s="10">
        <f t="shared" si="751"/>
        <v>0</v>
      </c>
    </row>
    <row r="1550" spans="1:33" x14ac:dyDescent="0.2">
      <c r="A1550" s="5">
        <v>40243.291666666664</v>
      </c>
      <c r="B1550" s="8">
        <v>188841.37284264687</v>
      </c>
      <c r="C1550" s="9">
        <v>529.20000000000005</v>
      </c>
      <c r="D1550" s="8">
        <f t="shared" si="730"/>
        <v>188.84137284264688</v>
      </c>
      <c r="E1550" s="8">
        <f t="shared" si="723"/>
        <v>220.59337284264689</v>
      </c>
      <c r="F1550" s="10">
        <f t="shared" si="724"/>
        <v>188.84137284264688</v>
      </c>
      <c r="G1550" s="10">
        <f t="shared" si="725"/>
        <v>0</v>
      </c>
      <c r="H1550" s="10">
        <f t="shared" si="752"/>
        <v>0</v>
      </c>
      <c r="I1550" s="10">
        <f t="shared" si="731"/>
        <v>0</v>
      </c>
      <c r="J1550" s="10">
        <f t="shared" si="732"/>
        <v>0</v>
      </c>
      <c r="K1550" s="10">
        <f t="shared" si="726"/>
        <v>135</v>
      </c>
      <c r="L1550" s="10">
        <f t="shared" si="727"/>
        <v>53.841372842646877</v>
      </c>
      <c r="M1550" s="10">
        <f t="shared" si="743"/>
        <v>0</v>
      </c>
      <c r="N1550" s="10">
        <f t="shared" si="733"/>
        <v>53.841372842646877</v>
      </c>
      <c r="O1550" s="10">
        <f t="shared" si="734"/>
        <v>0</v>
      </c>
      <c r="P1550" s="10">
        <f t="shared" si="728"/>
        <v>90</v>
      </c>
      <c r="Q1550" s="10">
        <f t="shared" si="729"/>
        <v>98.841372842646877</v>
      </c>
      <c r="R1550" s="10">
        <f t="shared" si="744"/>
        <v>0</v>
      </c>
      <c r="S1550" s="10">
        <f t="shared" si="735"/>
        <v>90</v>
      </c>
      <c r="T1550" s="10">
        <f t="shared" si="736"/>
        <v>8.8413728426468765</v>
      </c>
      <c r="U1550" s="10">
        <f t="shared" si="745"/>
        <v>1</v>
      </c>
      <c r="V1550" s="10">
        <f t="shared" si="737"/>
        <v>0</v>
      </c>
      <c r="W1550" s="10">
        <f t="shared" si="738"/>
        <v>8.8413728426468765</v>
      </c>
      <c r="X1550" s="10">
        <f t="shared" si="739"/>
        <v>94.420686421323438</v>
      </c>
      <c r="Y1550" s="10">
        <f t="shared" si="740"/>
        <v>0</v>
      </c>
      <c r="Z1550" s="10">
        <f t="shared" si="746"/>
        <v>0</v>
      </c>
      <c r="AA1550" s="10">
        <f t="shared" si="747"/>
        <v>0</v>
      </c>
      <c r="AB1550" s="10">
        <f t="shared" si="748"/>
        <v>0</v>
      </c>
      <c r="AC1550" s="10">
        <f t="shared" si="741"/>
        <v>67.5</v>
      </c>
      <c r="AD1550" s="10">
        <f t="shared" si="742"/>
        <v>26.920686421323438</v>
      </c>
      <c r="AE1550" s="10">
        <f t="shared" si="749"/>
        <v>0</v>
      </c>
      <c r="AF1550" s="10">
        <f t="shared" si="750"/>
        <v>26.920686421323438</v>
      </c>
      <c r="AG1550" s="10">
        <f t="shared" si="751"/>
        <v>0</v>
      </c>
    </row>
    <row r="1551" spans="1:33" x14ac:dyDescent="0.2">
      <c r="A1551" s="5">
        <v>40243.333333333336</v>
      </c>
      <c r="B1551" s="8">
        <v>186981.50148834207</v>
      </c>
      <c r="C1551" s="9">
        <v>0</v>
      </c>
      <c r="D1551" s="8">
        <f t="shared" si="730"/>
        <v>186.98150148834208</v>
      </c>
      <c r="E1551" s="8">
        <f t="shared" si="723"/>
        <v>186.98150148834208</v>
      </c>
      <c r="F1551" s="10">
        <f t="shared" si="724"/>
        <v>186.98150148834208</v>
      </c>
      <c r="G1551" s="10">
        <f t="shared" si="725"/>
        <v>0</v>
      </c>
      <c r="H1551" s="10">
        <f t="shared" si="752"/>
        <v>0</v>
      </c>
      <c r="I1551" s="10">
        <f t="shared" si="731"/>
        <v>0</v>
      </c>
      <c r="J1551" s="10">
        <f t="shared" si="732"/>
        <v>0</v>
      </c>
      <c r="K1551" s="10">
        <f t="shared" si="726"/>
        <v>135</v>
      </c>
      <c r="L1551" s="10">
        <f t="shared" si="727"/>
        <v>51.981501488342076</v>
      </c>
      <c r="M1551" s="10">
        <f t="shared" si="743"/>
        <v>0</v>
      </c>
      <c r="N1551" s="10">
        <f t="shared" si="733"/>
        <v>51.981501488342076</v>
      </c>
      <c r="O1551" s="10">
        <f t="shared" si="734"/>
        <v>0</v>
      </c>
      <c r="P1551" s="10">
        <f t="shared" si="728"/>
        <v>90</v>
      </c>
      <c r="Q1551" s="10">
        <f t="shared" si="729"/>
        <v>96.981501488342076</v>
      </c>
      <c r="R1551" s="10">
        <f t="shared" si="744"/>
        <v>0</v>
      </c>
      <c r="S1551" s="10">
        <f t="shared" si="735"/>
        <v>90</v>
      </c>
      <c r="T1551" s="10">
        <f t="shared" si="736"/>
        <v>6.9815014883420758</v>
      </c>
      <c r="U1551" s="10">
        <f t="shared" si="745"/>
        <v>0</v>
      </c>
      <c r="V1551" s="10">
        <f t="shared" si="737"/>
        <v>6.9815014883420758</v>
      </c>
      <c r="W1551" s="10">
        <f t="shared" si="738"/>
        <v>0</v>
      </c>
      <c r="X1551" s="10">
        <f t="shared" si="739"/>
        <v>93.490750744171038</v>
      </c>
      <c r="Y1551" s="10">
        <f t="shared" si="740"/>
        <v>0</v>
      </c>
      <c r="Z1551" s="10">
        <f t="shared" si="746"/>
        <v>0</v>
      </c>
      <c r="AA1551" s="10">
        <f t="shared" si="747"/>
        <v>0</v>
      </c>
      <c r="AB1551" s="10">
        <f t="shared" si="748"/>
        <v>0</v>
      </c>
      <c r="AC1551" s="10">
        <f t="shared" si="741"/>
        <v>67.5</v>
      </c>
      <c r="AD1551" s="10">
        <f t="shared" si="742"/>
        <v>25.990750744171038</v>
      </c>
      <c r="AE1551" s="10">
        <f t="shared" si="749"/>
        <v>0</v>
      </c>
      <c r="AF1551" s="10">
        <f t="shared" si="750"/>
        <v>25.990750744171038</v>
      </c>
      <c r="AG1551" s="10">
        <f t="shared" si="751"/>
        <v>0</v>
      </c>
    </row>
    <row r="1552" spans="1:33" x14ac:dyDescent="0.2">
      <c r="A1552" s="5">
        <v>40243.375</v>
      </c>
      <c r="B1552" s="8">
        <v>124880.9376235916</v>
      </c>
      <c r="C1552" s="9">
        <v>9.1528333333333354</v>
      </c>
      <c r="D1552" s="8">
        <f t="shared" si="730"/>
        <v>124.88093762359159</v>
      </c>
      <c r="E1552" s="8">
        <f t="shared" si="723"/>
        <v>125.4301076235916</v>
      </c>
      <c r="F1552" s="10">
        <f t="shared" si="724"/>
        <v>124.88093762359159</v>
      </c>
      <c r="G1552" s="10">
        <f t="shared" si="725"/>
        <v>0</v>
      </c>
      <c r="H1552" s="10">
        <f t="shared" si="752"/>
        <v>0</v>
      </c>
      <c r="I1552" s="10">
        <f t="shared" si="731"/>
        <v>0</v>
      </c>
      <c r="J1552" s="10">
        <f t="shared" si="732"/>
        <v>0</v>
      </c>
      <c r="K1552" s="10">
        <f t="shared" si="726"/>
        <v>124.88093762359159</v>
      </c>
      <c r="L1552" s="10">
        <f t="shared" si="727"/>
        <v>0</v>
      </c>
      <c r="M1552" s="10">
        <f t="shared" si="743"/>
        <v>0</v>
      </c>
      <c r="N1552" s="10">
        <f t="shared" si="733"/>
        <v>0</v>
      </c>
      <c r="O1552" s="10">
        <f t="shared" si="734"/>
        <v>0</v>
      </c>
      <c r="P1552" s="10">
        <f t="shared" si="728"/>
        <v>90</v>
      </c>
      <c r="Q1552" s="10">
        <f t="shared" si="729"/>
        <v>34.880937623591592</v>
      </c>
      <c r="R1552" s="10">
        <f t="shared" si="744"/>
        <v>0</v>
      </c>
      <c r="S1552" s="10">
        <f t="shared" si="735"/>
        <v>34.880937623591592</v>
      </c>
      <c r="T1552" s="10">
        <f t="shared" si="736"/>
        <v>0</v>
      </c>
      <c r="U1552" s="10">
        <f t="shared" si="745"/>
        <v>0</v>
      </c>
      <c r="V1552" s="10">
        <f t="shared" si="737"/>
        <v>0</v>
      </c>
      <c r="W1552" s="10">
        <f t="shared" si="738"/>
        <v>0</v>
      </c>
      <c r="X1552" s="10">
        <f t="shared" si="739"/>
        <v>62.440468811795803</v>
      </c>
      <c r="Y1552" s="10">
        <f t="shared" si="740"/>
        <v>0</v>
      </c>
      <c r="Z1552" s="10">
        <f t="shared" si="746"/>
        <v>0</v>
      </c>
      <c r="AA1552" s="10">
        <f t="shared" si="747"/>
        <v>0</v>
      </c>
      <c r="AB1552" s="10">
        <f t="shared" si="748"/>
        <v>0</v>
      </c>
      <c r="AC1552" s="10">
        <f t="shared" si="741"/>
        <v>62.440468811795803</v>
      </c>
      <c r="AD1552" s="10">
        <f t="shared" si="742"/>
        <v>0</v>
      </c>
      <c r="AE1552" s="10">
        <f t="shared" si="749"/>
        <v>0</v>
      </c>
      <c r="AF1552" s="10">
        <f t="shared" si="750"/>
        <v>0</v>
      </c>
      <c r="AG1552" s="10">
        <f t="shared" si="751"/>
        <v>0</v>
      </c>
    </row>
    <row r="1553" spans="1:33" x14ac:dyDescent="0.2">
      <c r="A1553" s="5">
        <v>40243.416666666664</v>
      </c>
      <c r="B1553" s="8">
        <v>128449.22351775003</v>
      </c>
      <c r="C1553" s="9">
        <v>7.6731864717364462E-3</v>
      </c>
      <c r="D1553" s="8">
        <f t="shared" si="730"/>
        <v>128.44922351775003</v>
      </c>
      <c r="E1553" s="8">
        <f t="shared" si="723"/>
        <v>128.44968390893834</v>
      </c>
      <c r="F1553" s="10">
        <f t="shared" si="724"/>
        <v>128.44922351775003</v>
      </c>
      <c r="G1553" s="10">
        <f t="shared" si="725"/>
        <v>0</v>
      </c>
      <c r="H1553" s="10">
        <f t="shared" si="752"/>
        <v>0</v>
      </c>
      <c r="I1553" s="10">
        <f t="shared" si="731"/>
        <v>0</v>
      </c>
      <c r="J1553" s="10">
        <f t="shared" si="732"/>
        <v>0</v>
      </c>
      <c r="K1553" s="10">
        <f t="shared" si="726"/>
        <v>128.44922351775003</v>
      </c>
      <c r="L1553" s="10">
        <f t="shared" si="727"/>
        <v>0</v>
      </c>
      <c r="M1553" s="10">
        <f t="shared" si="743"/>
        <v>0</v>
      </c>
      <c r="N1553" s="10">
        <f t="shared" si="733"/>
        <v>0</v>
      </c>
      <c r="O1553" s="10">
        <f t="shared" si="734"/>
        <v>0</v>
      </c>
      <c r="P1553" s="10">
        <f t="shared" si="728"/>
        <v>90</v>
      </c>
      <c r="Q1553" s="10">
        <f t="shared" si="729"/>
        <v>38.449223517750028</v>
      </c>
      <c r="R1553" s="10">
        <f t="shared" si="744"/>
        <v>0</v>
      </c>
      <c r="S1553" s="10">
        <f t="shared" si="735"/>
        <v>38.449223517750028</v>
      </c>
      <c r="T1553" s="10">
        <f t="shared" si="736"/>
        <v>0</v>
      </c>
      <c r="U1553" s="10">
        <f t="shared" si="745"/>
        <v>0</v>
      </c>
      <c r="V1553" s="10">
        <f t="shared" si="737"/>
        <v>0</v>
      </c>
      <c r="W1553" s="10">
        <f t="shared" si="738"/>
        <v>0</v>
      </c>
      <c r="X1553" s="10">
        <f t="shared" si="739"/>
        <v>64.224611758875014</v>
      </c>
      <c r="Y1553" s="10">
        <f t="shared" si="740"/>
        <v>0</v>
      </c>
      <c r="Z1553" s="10">
        <f t="shared" si="746"/>
        <v>0</v>
      </c>
      <c r="AA1553" s="10">
        <f t="shared" si="747"/>
        <v>0</v>
      </c>
      <c r="AB1553" s="10">
        <f t="shared" si="748"/>
        <v>0</v>
      </c>
      <c r="AC1553" s="10">
        <f t="shared" si="741"/>
        <v>64.224611758875014</v>
      </c>
      <c r="AD1553" s="10">
        <f t="shared" si="742"/>
        <v>0</v>
      </c>
      <c r="AE1553" s="10">
        <f t="shared" si="749"/>
        <v>0</v>
      </c>
      <c r="AF1553" s="10">
        <f t="shared" si="750"/>
        <v>0</v>
      </c>
      <c r="AG1553" s="10">
        <f t="shared" si="751"/>
        <v>0</v>
      </c>
    </row>
    <row r="1554" spans="1:33" x14ac:dyDescent="0.2">
      <c r="A1554" s="5">
        <v>40243.458333333336</v>
      </c>
      <c r="B1554" s="8">
        <v>123164.17444247838</v>
      </c>
      <c r="C1554" s="9">
        <v>0</v>
      </c>
      <c r="D1554" s="8">
        <f t="shared" si="730"/>
        <v>123.16417444247838</v>
      </c>
      <c r="E1554" s="8">
        <f t="shared" si="723"/>
        <v>123.16417444247838</v>
      </c>
      <c r="F1554" s="10">
        <f t="shared" si="724"/>
        <v>123.16417444247838</v>
      </c>
      <c r="G1554" s="10">
        <f t="shared" si="725"/>
        <v>0</v>
      </c>
      <c r="H1554" s="10">
        <f t="shared" si="752"/>
        <v>0</v>
      </c>
      <c r="I1554" s="10">
        <f t="shared" si="731"/>
        <v>0</v>
      </c>
      <c r="J1554" s="10">
        <f t="shared" si="732"/>
        <v>0</v>
      </c>
      <c r="K1554" s="10">
        <f t="shared" si="726"/>
        <v>123.16417444247838</v>
      </c>
      <c r="L1554" s="10">
        <f t="shared" si="727"/>
        <v>0</v>
      </c>
      <c r="M1554" s="10">
        <f t="shared" si="743"/>
        <v>0</v>
      </c>
      <c r="N1554" s="10">
        <f t="shared" si="733"/>
        <v>0</v>
      </c>
      <c r="O1554" s="10">
        <f t="shared" si="734"/>
        <v>0</v>
      </c>
      <c r="P1554" s="10">
        <f t="shared" si="728"/>
        <v>90</v>
      </c>
      <c r="Q1554" s="10">
        <f t="shared" si="729"/>
        <v>33.164174442478384</v>
      </c>
      <c r="R1554" s="10">
        <f t="shared" si="744"/>
        <v>0</v>
      </c>
      <c r="S1554" s="10">
        <f t="shared" si="735"/>
        <v>33.164174442478384</v>
      </c>
      <c r="T1554" s="10">
        <f t="shared" si="736"/>
        <v>0</v>
      </c>
      <c r="U1554" s="10">
        <f t="shared" si="745"/>
        <v>0</v>
      </c>
      <c r="V1554" s="10">
        <f t="shared" si="737"/>
        <v>0</v>
      </c>
      <c r="W1554" s="10">
        <f t="shared" si="738"/>
        <v>0</v>
      </c>
      <c r="X1554" s="10">
        <f t="shared" si="739"/>
        <v>61.582087221239192</v>
      </c>
      <c r="Y1554" s="10">
        <f t="shared" si="740"/>
        <v>0</v>
      </c>
      <c r="Z1554" s="10">
        <f t="shared" si="746"/>
        <v>0</v>
      </c>
      <c r="AA1554" s="10">
        <f t="shared" si="747"/>
        <v>0</v>
      </c>
      <c r="AB1554" s="10">
        <f t="shared" si="748"/>
        <v>0</v>
      </c>
      <c r="AC1554" s="10">
        <f t="shared" si="741"/>
        <v>61.582087221239192</v>
      </c>
      <c r="AD1554" s="10">
        <f t="shared" si="742"/>
        <v>0</v>
      </c>
      <c r="AE1554" s="10">
        <f t="shared" si="749"/>
        <v>0</v>
      </c>
      <c r="AF1554" s="10">
        <f t="shared" si="750"/>
        <v>0</v>
      </c>
      <c r="AG1554" s="10">
        <f t="shared" si="751"/>
        <v>0</v>
      </c>
    </row>
    <row r="1555" spans="1:33" x14ac:dyDescent="0.2">
      <c r="A1555" s="5">
        <v>40243.5</v>
      </c>
      <c r="B1555" s="8">
        <v>682311.34875027963</v>
      </c>
      <c r="C1555" s="9">
        <v>0</v>
      </c>
      <c r="D1555" s="8">
        <f t="shared" si="730"/>
        <v>682.31134875027965</v>
      </c>
      <c r="E1555" s="8">
        <f t="shared" si="723"/>
        <v>682.31134875027965</v>
      </c>
      <c r="F1555" s="10">
        <f t="shared" si="724"/>
        <v>270</v>
      </c>
      <c r="G1555" s="10">
        <f t="shared" si="725"/>
        <v>412.31134875027965</v>
      </c>
      <c r="H1555" s="10">
        <f t="shared" si="752"/>
        <v>1</v>
      </c>
      <c r="I1555" s="10">
        <f t="shared" si="731"/>
        <v>0</v>
      </c>
      <c r="J1555" s="10">
        <f t="shared" si="732"/>
        <v>412.31134875027965</v>
      </c>
      <c r="K1555" s="10">
        <f t="shared" si="726"/>
        <v>135</v>
      </c>
      <c r="L1555" s="10">
        <f t="shared" si="727"/>
        <v>547.31134875027965</v>
      </c>
      <c r="M1555" s="10">
        <f t="shared" si="743"/>
        <v>1</v>
      </c>
      <c r="N1555" s="10">
        <f t="shared" si="733"/>
        <v>0</v>
      </c>
      <c r="O1555" s="10">
        <f t="shared" si="734"/>
        <v>547.31134875027965</v>
      </c>
      <c r="P1555" s="10">
        <f t="shared" si="728"/>
        <v>90</v>
      </c>
      <c r="Q1555" s="10">
        <f t="shared" si="729"/>
        <v>592.31134875027965</v>
      </c>
      <c r="R1555" s="10">
        <f t="shared" si="744"/>
        <v>0</v>
      </c>
      <c r="S1555" s="10">
        <f t="shared" si="735"/>
        <v>90</v>
      </c>
      <c r="T1555" s="10">
        <f t="shared" si="736"/>
        <v>502.31134875027965</v>
      </c>
      <c r="U1555" s="10">
        <f t="shared" si="745"/>
        <v>1</v>
      </c>
      <c r="V1555" s="10">
        <f t="shared" si="737"/>
        <v>0</v>
      </c>
      <c r="W1555" s="10">
        <f t="shared" si="738"/>
        <v>502.31134875027965</v>
      </c>
      <c r="X1555" s="10">
        <f t="shared" si="739"/>
        <v>135</v>
      </c>
      <c r="Y1555" s="10">
        <f t="shared" si="740"/>
        <v>206.15567437513982</v>
      </c>
      <c r="Z1555" s="10">
        <f t="shared" si="746"/>
        <v>1</v>
      </c>
      <c r="AA1555" s="10">
        <f t="shared" si="747"/>
        <v>0</v>
      </c>
      <c r="AB1555" s="10">
        <f t="shared" si="748"/>
        <v>206.15567437513982</v>
      </c>
      <c r="AC1555" s="10">
        <f t="shared" si="741"/>
        <v>67.5</v>
      </c>
      <c r="AD1555" s="10">
        <f t="shared" si="742"/>
        <v>273.65567437513982</v>
      </c>
      <c r="AE1555" s="10">
        <f t="shared" si="749"/>
        <v>1</v>
      </c>
      <c r="AF1555" s="10">
        <f t="shared" si="750"/>
        <v>0</v>
      </c>
      <c r="AG1555" s="10">
        <f t="shared" si="751"/>
        <v>273.65567437513982</v>
      </c>
    </row>
    <row r="1556" spans="1:33" x14ac:dyDescent="0.2">
      <c r="A1556" s="5">
        <v>40243.541666666664</v>
      </c>
      <c r="B1556" s="8">
        <v>162338.0157458777</v>
      </c>
      <c r="C1556" s="9">
        <v>0</v>
      </c>
      <c r="D1556" s="8">
        <f t="shared" si="730"/>
        <v>162.3380157458777</v>
      </c>
      <c r="E1556" s="8">
        <f t="shared" si="723"/>
        <v>162.3380157458777</v>
      </c>
      <c r="F1556" s="10">
        <f t="shared" si="724"/>
        <v>162.3380157458777</v>
      </c>
      <c r="G1556" s="10">
        <f t="shared" si="725"/>
        <v>0</v>
      </c>
      <c r="H1556" s="10">
        <f t="shared" si="752"/>
        <v>0</v>
      </c>
      <c r="I1556" s="10">
        <f t="shared" si="731"/>
        <v>0</v>
      </c>
      <c r="J1556" s="10">
        <f t="shared" si="732"/>
        <v>0</v>
      </c>
      <c r="K1556" s="10">
        <f t="shared" si="726"/>
        <v>135</v>
      </c>
      <c r="L1556" s="10">
        <f t="shared" si="727"/>
        <v>27.338015745877698</v>
      </c>
      <c r="M1556" s="10">
        <f t="shared" si="743"/>
        <v>0</v>
      </c>
      <c r="N1556" s="10">
        <f t="shared" si="733"/>
        <v>27.338015745877698</v>
      </c>
      <c r="O1556" s="10">
        <f t="shared" si="734"/>
        <v>0</v>
      </c>
      <c r="P1556" s="10">
        <f t="shared" si="728"/>
        <v>90</v>
      </c>
      <c r="Q1556" s="10">
        <f t="shared" si="729"/>
        <v>72.338015745877698</v>
      </c>
      <c r="R1556" s="10">
        <f t="shared" si="744"/>
        <v>0</v>
      </c>
      <c r="S1556" s="10">
        <f t="shared" si="735"/>
        <v>72.338015745877698</v>
      </c>
      <c r="T1556" s="10">
        <f t="shared" si="736"/>
        <v>0</v>
      </c>
      <c r="U1556" s="10">
        <f t="shared" si="745"/>
        <v>0</v>
      </c>
      <c r="V1556" s="10">
        <f t="shared" si="737"/>
        <v>0</v>
      </c>
      <c r="W1556" s="10">
        <f t="shared" si="738"/>
        <v>0</v>
      </c>
      <c r="X1556" s="10">
        <f t="shared" si="739"/>
        <v>81.169007872938849</v>
      </c>
      <c r="Y1556" s="10">
        <f t="shared" si="740"/>
        <v>0</v>
      </c>
      <c r="Z1556" s="10">
        <f t="shared" si="746"/>
        <v>0</v>
      </c>
      <c r="AA1556" s="10">
        <f t="shared" si="747"/>
        <v>0</v>
      </c>
      <c r="AB1556" s="10">
        <f t="shared" si="748"/>
        <v>0</v>
      </c>
      <c r="AC1556" s="10">
        <f t="shared" si="741"/>
        <v>67.5</v>
      </c>
      <c r="AD1556" s="10">
        <f t="shared" si="742"/>
        <v>13.669007872938849</v>
      </c>
      <c r="AE1556" s="10">
        <f t="shared" si="749"/>
        <v>0</v>
      </c>
      <c r="AF1556" s="10">
        <f t="shared" si="750"/>
        <v>13.669007872938849</v>
      </c>
      <c r="AG1556" s="10">
        <f t="shared" si="751"/>
        <v>0</v>
      </c>
    </row>
    <row r="1557" spans="1:33" x14ac:dyDescent="0.2">
      <c r="A1557" s="5">
        <v>40243.583333333336</v>
      </c>
      <c r="B1557" s="8">
        <v>734070.08320267813</v>
      </c>
      <c r="C1557" s="9">
        <v>6.425164281663831E-2</v>
      </c>
      <c r="D1557" s="8">
        <f t="shared" si="730"/>
        <v>734.07008320267812</v>
      </c>
      <c r="E1557" s="8">
        <f t="shared" si="723"/>
        <v>734.07393830124715</v>
      </c>
      <c r="F1557" s="10">
        <f t="shared" si="724"/>
        <v>270</v>
      </c>
      <c r="G1557" s="10">
        <f t="shared" si="725"/>
        <v>464.07008320267812</v>
      </c>
      <c r="H1557" s="10">
        <f t="shared" si="752"/>
        <v>1</v>
      </c>
      <c r="I1557" s="10">
        <f t="shared" si="731"/>
        <v>0</v>
      </c>
      <c r="J1557" s="10">
        <f t="shared" si="732"/>
        <v>464.07008320267812</v>
      </c>
      <c r="K1557" s="10">
        <f t="shared" si="726"/>
        <v>135</v>
      </c>
      <c r="L1557" s="10">
        <f t="shared" si="727"/>
        <v>599.07008320267812</v>
      </c>
      <c r="M1557" s="10">
        <f t="shared" si="743"/>
        <v>0</v>
      </c>
      <c r="N1557" s="10">
        <f t="shared" si="733"/>
        <v>135</v>
      </c>
      <c r="O1557" s="10">
        <f t="shared" si="734"/>
        <v>464.07008320267812</v>
      </c>
      <c r="P1557" s="10">
        <f t="shared" si="728"/>
        <v>90</v>
      </c>
      <c r="Q1557" s="10">
        <f t="shared" si="729"/>
        <v>644.07008320267812</v>
      </c>
      <c r="R1557" s="10">
        <f t="shared" si="744"/>
        <v>0</v>
      </c>
      <c r="S1557" s="10">
        <f t="shared" si="735"/>
        <v>90</v>
      </c>
      <c r="T1557" s="10">
        <f t="shared" si="736"/>
        <v>554.07008320267812</v>
      </c>
      <c r="U1557" s="10">
        <f t="shared" si="745"/>
        <v>1</v>
      </c>
      <c r="V1557" s="10">
        <f t="shared" si="737"/>
        <v>0</v>
      </c>
      <c r="W1557" s="10">
        <f t="shared" si="738"/>
        <v>554.07008320267812</v>
      </c>
      <c r="X1557" s="10">
        <f t="shared" si="739"/>
        <v>135</v>
      </c>
      <c r="Y1557" s="10">
        <f t="shared" si="740"/>
        <v>232.03504160133906</v>
      </c>
      <c r="Z1557" s="10">
        <f t="shared" si="746"/>
        <v>1</v>
      </c>
      <c r="AA1557" s="10">
        <f t="shared" si="747"/>
        <v>0</v>
      </c>
      <c r="AB1557" s="10">
        <f t="shared" si="748"/>
        <v>232.03504160133906</v>
      </c>
      <c r="AC1557" s="10">
        <f t="shared" si="741"/>
        <v>67.5</v>
      </c>
      <c r="AD1557" s="10">
        <f t="shared" si="742"/>
        <v>299.53504160133906</v>
      </c>
      <c r="AE1557" s="10">
        <f t="shared" si="749"/>
        <v>0</v>
      </c>
      <c r="AF1557" s="10">
        <f t="shared" si="750"/>
        <v>67.5</v>
      </c>
      <c r="AG1557" s="10">
        <f t="shared" si="751"/>
        <v>232.03504160133906</v>
      </c>
    </row>
    <row r="1558" spans="1:33" x14ac:dyDescent="0.2">
      <c r="A1558" s="5">
        <v>40243.625</v>
      </c>
      <c r="B1558" s="8">
        <v>995814.99985070515</v>
      </c>
      <c r="C1558" s="9">
        <v>0.11359990563812221</v>
      </c>
      <c r="D1558" s="8">
        <f t="shared" si="730"/>
        <v>995.81499985070514</v>
      </c>
      <c r="E1558" s="8">
        <f t="shared" si="723"/>
        <v>995.82181584504337</v>
      </c>
      <c r="F1558" s="10">
        <f t="shared" si="724"/>
        <v>270</v>
      </c>
      <c r="G1558" s="10">
        <f t="shared" si="725"/>
        <v>725.81499985070514</v>
      </c>
      <c r="H1558" s="10">
        <f t="shared" si="752"/>
        <v>0</v>
      </c>
      <c r="I1558" s="10">
        <f t="shared" si="731"/>
        <v>270</v>
      </c>
      <c r="J1558" s="10">
        <f t="shared" si="732"/>
        <v>455.81499985070514</v>
      </c>
      <c r="K1558" s="10">
        <f t="shared" si="726"/>
        <v>135</v>
      </c>
      <c r="L1558" s="10">
        <f t="shared" si="727"/>
        <v>860.81499985070514</v>
      </c>
      <c r="M1558" s="10">
        <f t="shared" si="743"/>
        <v>0</v>
      </c>
      <c r="N1558" s="10">
        <f t="shared" si="733"/>
        <v>135</v>
      </c>
      <c r="O1558" s="10">
        <f t="shared" si="734"/>
        <v>725.81499985070514</v>
      </c>
      <c r="P1558" s="10">
        <f t="shared" si="728"/>
        <v>90</v>
      </c>
      <c r="Q1558" s="10">
        <f t="shared" si="729"/>
        <v>905.81499985070514</v>
      </c>
      <c r="R1558" s="10">
        <f t="shared" si="744"/>
        <v>0</v>
      </c>
      <c r="S1558" s="10">
        <f t="shared" si="735"/>
        <v>90</v>
      </c>
      <c r="T1558" s="10">
        <f t="shared" si="736"/>
        <v>815.81499985070514</v>
      </c>
      <c r="U1558" s="10">
        <f t="shared" si="745"/>
        <v>0</v>
      </c>
      <c r="V1558" s="10">
        <f t="shared" si="737"/>
        <v>90</v>
      </c>
      <c r="W1558" s="10">
        <f t="shared" si="738"/>
        <v>725.81499985070514</v>
      </c>
      <c r="X1558" s="10">
        <f t="shared" si="739"/>
        <v>135</v>
      </c>
      <c r="Y1558" s="10">
        <f t="shared" si="740"/>
        <v>362.90749992535251</v>
      </c>
      <c r="Z1558" s="10">
        <f t="shared" si="746"/>
        <v>0</v>
      </c>
      <c r="AA1558" s="10">
        <f t="shared" si="747"/>
        <v>135</v>
      </c>
      <c r="AB1558" s="10">
        <f t="shared" si="748"/>
        <v>227.90749992535251</v>
      </c>
      <c r="AC1558" s="10">
        <f t="shared" si="741"/>
        <v>67.5</v>
      </c>
      <c r="AD1558" s="10">
        <f t="shared" si="742"/>
        <v>430.40749992535251</v>
      </c>
      <c r="AE1558" s="10">
        <f t="shared" si="749"/>
        <v>0</v>
      </c>
      <c r="AF1558" s="10">
        <f t="shared" si="750"/>
        <v>67.5</v>
      </c>
      <c r="AG1558" s="10">
        <f t="shared" si="751"/>
        <v>362.90749992535251</v>
      </c>
    </row>
    <row r="1559" spans="1:33" x14ac:dyDescent="0.2">
      <c r="A1559" s="5">
        <v>40243.666666666664</v>
      </c>
      <c r="B1559" s="8">
        <v>956049.31984215486</v>
      </c>
      <c r="C1559" s="9">
        <v>7.5894405043341231E-2</v>
      </c>
      <c r="D1559" s="8">
        <f t="shared" si="730"/>
        <v>956.04931984215489</v>
      </c>
      <c r="E1559" s="8">
        <f t="shared" si="723"/>
        <v>956.05387350645753</v>
      </c>
      <c r="F1559" s="10">
        <f t="shared" si="724"/>
        <v>270</v>
      </c>
      <c r="G1559" s="10">
        <f t="shared" si="725"/>
        <v>686.04931984215489</v>
      </c>
      <c r="H1559" s="10">
        <f t="shared" si="752"/>
        <v>0</v>
      </c>
      <c r="I1559" s="10">
        <f t="shared" si="731"/>
        <v>270</v>
      </c>
      <c r="J1559" s="10">
        <f t="shared" si="732"/>
        <v>416.04931984215489</v>
      </c>
      <c r="K1559" s="10">
        <f t="shared" si="726"/>
        <v>135</v>
      </c>
      <c r="L1559" s="10">
        <f t="shared" si="727"/>
        <v>821.04931984215489</v>
      </c>
      <c r="M1559" s="10">
        <f t="shared" si="743"/>
        <v>0</v>
      </c>
      <c r="N1559" s="10">
        <f t="shared" si="733"/>
        <v>135</v>
      </c>
      <c r="O1559" s="10">
        <f t="shared" si="734"/>
        <v>686.04931984215489</v>
      </c>
      <c r="P1559" s="10">
        <f t="shared" si="728"/>
        <v>90</v>
      </c>
      <c r="Q1559" s="10">
        <f t="shared" si="729"/>
        <v>866.04931984215489</v>
      </c>
      <c r="R1559" s="10">
        <f t="shared" si="744"/>
        <v>0</v>
      </c>
      <c r="S1559" s="10">
        <f t="shared" si="735"/>
        <v>90</v>
      </c>
      <c r="T1559" s="10">
        <f t="shared" si="736"/>
        <v>776.04931984215489</v>
      </c>
      <c r="U1559" s="10">
        <f t="shared" si="745"/>
        <v>0</v>
      </c>
      <c r="V1559" s="10">
        <f t="shared" si="737"/>
        <v>90</v>
      </c>
      <c r="W1559" s="10">
        <f t="shared" si="738"/>
        <v>686.04931984215489</v>
      </c>
      <c r="X1559" s="10">
        <f t="shared" si="739"/>
        <v>135</v>
      </c>
      <c r="Y1559" s="10">
        <f t="shared" si="740"/>
        <v>343.02465992107744</v>
      </c>
      <c r="Z1559" s="10">
        <f t="shared" si="746"/>
        <v>0</v>
      </c>
      <c r="AA1559" s="10">
        <f t="shared" si="747"/>
        <v>135</v>
      </c>
      <c r="AB1559" s="10">
        <f t="shared" si="748"/>
        <v>208.02465992107744</v>
      </c>
      <c r="AC1559" s="10">
        <f t="shared" si="741"/>
        <v>67.5</v>
      </c>
      <c r="AD1559" s="10">
        <f t="shared" si="742"/>
        <v>410.52465992107744</v>
      </c>
      <c r="AE1559" s="10">
        <f t="shared" si="749"/>
        <v>0</v>
      </c>
      <c r="AF1559" s="10">
        <f t="shared" si="750"/>
        <v>67.5</v>
      </c>
      <c r="AG1559" s="10">
        <f t="shared" si="751"/>
        <v>343.02465992107744</v>
      </c>
    </row>
    <row r="1560" spans="1:33" x14ac:dyDescent="0.2">
      <c r="A1560" s="5">
        <v>40243.708333333336</v>
      </c>
      <c r="B1560" s="8">
        <v>678965.01287236321</v>
      </c>
      <c r="C1560" s="9">
        <v>0</v>
      </c>
      <c r="D1560" s="8">
        <f t="shared" si="730"/>
        <v>678.96501287236322</v>
      </c>
      <c r="E1560" s="8">
        <f t="shared" si="723"/>
        <v>678.96501287236322</v>
      </c>
      <c r="F1560" s="10">
        <f t="shared" si="724"/>
        <v>270</v>
      </c>
      <c r="G1560" s="10">
        <f t="shared" si="725"/>
        <v>408.96501287236322</v>
      </c>
      <c r="H1560" s="10">
        <f t="shared" si="752"/>
        <v>0</v>
      </c>
      <c r="I1560" s="10">
        <f t="shared" si="731"/>
        <v>270</v>
      </c>
      <c r="J1560" s="10">
        <f t="shared" si="732"/>
        <v>138.96501287236322</v>
      </c>
      <c r="K1560" s="10">
        <f t="shared" si="726"/>
        <v>135</v>
      </c>
      <c r="L1560" s="10">
        <f t="shared" si="727"/>
        <v>543.96501287236322</v>
      </c>
      <c r="M1560" s="10">
        <f t="shared" si="743"/>
        <v>0</v>
      </c>
      <c r="N1560" s="10">
        <f t="shared" si="733"/>
        <v>135</v>
      </c>
      <c r="O1560" s="10">
        <f t="shared" si="734"/>
        <v>408.96501287236322</v>
      </c>
      <c r="P1560" s="10">
        <f t="shared" si="728"/>
        <v>90</v>
      </c>
      <c r="Q1560" s="10">
        <f t="shared" si="729"/>
        <v>588.96501287236322</v>
      </c>
      <c r="R1560" s="10">
        <f t="shared" si="744"/>
        <v>0</v>
      </c>
      <c r="S1560" s="10">
        <f t="shared" si="735"/>
        <v>90</v>
      </c>
      <c r="T1560" s="10">
        <f t="shared" si="736"/>
        <v>498.96501287236322</v>
      </c>
      <c r="U1560" s="10">
        <f t="shared" si="745"/>
        <v>0</v>
      </c>
      <c r="V1560" s="10">
        <f t="shared" si="737"/>
        <v>90</v>
      </c>
      <c r="W1560" s="10">
        <f t="shared" si="738"/>
        <v>408.96501287236322</v>
      </c>
      <c r="X1560" s="10">
        <f t="shared" si="739"/>
        <v>135</v>
      </c>
      <c r="Y1560" s="10">
        <f t="shared" si="740"/>
        <v>204.48250643618161</v>
      </c>
      <c r="Z1560" s="10">
        <f t="shared" si="746"/>
        <v>0</v>
      </c>
      <c r="AA1560" s="10">
        <f t="shared" si="747"/>
        <v>135</v>
      </c>
      <c r="AB1560" s="10">
        <f t="shared" si="748"/>
        <v>69.482506436181609</v>
      </c>
      <c r="AC1560" s="10">
        <f t="shared" si="741"/>
        <v>67.5</v>
      </c>
      <c r="AD1560" s="10">
        <f t="shared" si="742"/>
        <v>271.98250643618161</v>
      </c>
      <c r="AE1560" s="10">
        <f t="shared" si="749"/>
        <v>0</v>
      </c>
      <c r="AF1560" s="10">
        <f t="shared" si="750"/>
        <v>67.5</v>
      </c>
      <c r="AG1560" s="10">
        <f t="shared" si="751"/>
        <v>204.48250643618161</v>
      </c>
    </row>
    <row r="1561" spans="1:33" x14ac:dyDescent="0.2">
      <c r="A1561" s="5">
        <v>40243.75</v>
      </c>
      <c r="B1561" s="8">
        <v>141387.54508917365</v>
      </c>
      <c r="C1561" s="9">
        <v>0</v>
      </c>
      <c r="D1561" s="8">
        <f t="shared" si="730"/>
        <v>141.38754508917364</v>
      </c>
      <c r="E1561" s="8">
        <f t="shared" si="723"/>
        <v>141.38754508917364</v>
      </c>
      <c r="F1561" s="10">
        <f t="shared" si="724"/>
        <v>141.38754508917364</v>
      </c>
      <c r="G1561" s="10">
        <f t="shared" si="725"/>
        <v>0</v>
      </c>
      <c r="H1561" s="10">
        <f t="shared" si="752"/>
        <v>0</v>
      </c>
      <c r="I1561" s="10">
        <f t="shared" si="731"/>
        <v>0</v>
      </c>
      <c r="J1561" s="10">
        <f t="shared" si="732"/>
        <v>0</v>
      </c>
      <c r="K1561" s="10">
        <f t="shared" si="726"/>
        <v>135</v>
      </c>
      <c r="L1561" s="10">
        <f t="shared" si="727"/>
        <v>6.3875450891736421</v>
      </c>
      <c r="M1561" s="10">
        <f t="shared" si="743"/>
        <v>0</v>
      </c>
      <c r="N1561" s="10">
        <f t="shared" si="733"/>
        <v>6.3875450891736421</v>
      </c>
      <c r="O1561" s="10">
        <f t="shared" si="734"/>
        <v>0</v>
      </c>
      <c r="P1561" s="10">
        <f t="shared" si="728"/>
        <v>90</v>
      </c>
      <c r="Q1561" s="10">
        <f t="shared" si="729"/>
        <v>51.387545089173642</v>
      </c>
      <c r="R1561" s="10">
        <f t="shared" si="744"/>
        <v>0</v>
      </c>
      <c r="S1561" s="10">
        <f t="shared" si="735"/>
        <v>51.387545089173642</v>
      </c>
      <c r="T1561" s="10">
        <f t="shared" si="736"/>
        <v>0</v>
      </c>
      <c r="U1561" s="10">
        <f t="shared" si="745"/>
        <v>0</v>
      </c>
      <c r="V1561" s="10">
        <f t="shared" si="737"/>
        <v>0</v>
      </c>
      <c r="W1561" s="10">
        <f t="shared" si="738"/>
        <v>0</v>
      </c>
      <c r="X1561" s="10">
        <f t="shared" si="739"/>
        <v>70.693772544586821</v>
      </c>
      <c r="Y1561" s="10">
        <f t="shared" si="740"/>
        <v>0</v>
      </c>
      <c r="Z1561" s="10">
        <f t="shared" si="746"/>
        <v>0</v>
      </c>
      <c r="AA1561" s="10">
        <f t="shared" si="747"/>
        <v>0</v>
      </c>
      <c r="AB1561" s="10">
        <f t="shared" si="748"/>
        <v>0</v>
      </c>
      <c r="AC1561" s="10">
        <f t="shared" si="741"/>
        <v>67.5</v>
      </c>
      <c r="AD1561" s="10">
        <f t="shared" si="742"/>
        <v>3.193772544586821</v>
      </c>
      <c r="AE1561" s="10">
        <f t="shared" si="749"/>
        <v>0</v>
      </c>
      <c r="AF1561" s="10">
        <f t="shared" si="750"/>
        <v>3.193772544586821</v>
      </c>
      <c r="AG1561" s="10">
        <f t="shared" si="751"/>
        <v>0</v>
      </c>
    </row>
    <row r="1562" spans="1:33" x14ac:dyDescent="0.2">
      <c r="A1562" s="5">
        <v>40243.791666666664</v>
      </c>
      <c r="B1562" s="8">
        <v>137842.09275623356</v>
      </c>
      <c r="C1562" s="9">
        <v>244.31166666666664</v>
      </c>
      <c r="D1562" s="8">
        <f t="shared" si="730"/>
        <v>137.84209275623357</v>
      </c>
      <c r="E1562" s="8">
        <f t="shared" si="723"/>
        <v>152.50079275623358</v>
      </c>
      <c r="F1562" s="10">
        <f t="shared" si="724"/>
        <v>137.84209275623357</v>
      </c>
      <c r="G1562" s="10">
        <f t="shared" si="725"/>
        <v>0</v>
      </c>
      <c r="H1562" s="10">
        <f t="shared" si="752"/>
        <v>0</v>
      </c>
      <c r="I1562" s="10">
        <f t="shared" si="731"/>
        <v>0</v>
      </c>
      <c r="J1562" s="10">
        <f t="shared" si="732"/>
        <v>0</v>
      </c>
      <c r="K1562" s="10">
        <f t="shared" si="726"/>
        <v>135</v>
      </c>
      <c r="L1562" s="10">
        <f t="shared" si="727"/>
        <v>2.8420927562335692</v>
      </c>
      <c r="M1562" s="10">
        <f t="shared" si="743"/>
        <v>0</v>
      </c>
      <c r="N1562" s="10">
        <f t="shared" si="733"/>
        <v>2.8420927562335692</v>
      </c>
      <c r="O1562" s="10">
        <f t="shared" si="734"/>
        <v>0</v>
      </c>
      <c r="P1562" s="10">
        <f t="shared" si="728"/>
        <v>90</v>
      </c>
      <c r="Q1562" s="10">
        <f t="shared" si="729"/>
        <v>47.842092756233569</v>
      </c>
      <c r="R1562" s="10">
        <f t="shared" si="744"/>
        <v>0</v>
      </c>
      <c r="S1562" s="10">
        <f t="shared" si="735"/>
        <v>47.842092756233569</v>
      </c>
      <c r="T1562" s="10">
        <f t="shared" si="736"/>
        <v>0</v>
      </c>
      <c r="U1562" s="10">
        <f t="shared" si="745"/>
        <v>0</v>
      </c>
      <c r="V1562" s="10">
        <f t="shared" si="737"/>
        <v>0</v>
      </c>
      <c r="W1562" s="10">
        <f t="shared" si="738"/>
        <v>0</v>
      </c>
      <c r="X1562" s="10">
        <f t="shared" si="739"/>
        <v>68.921046378116785</v>
      </c>
      <c r="Y1562" s="10">
        <f t="shared" si="740"/>
        <v>0</v>
      </c>
      <c r="Z1562" s="10">
        <f t="shared" si="746"/>
        <v>0</v>
      </c>
      <c r="AA1562" s="10">
        <f t="shared" si="747"/>
        <v>0</v>
      </c>
      <c r="AB1562" s="10">
        <f t="shared" si="748"/>
        <v>0</v>
      </c>
      <c r="AC1562" s="10">
        <f t="shared" si="741"/>
        <v>67.5</v>
      </c>
      <c r="AD1562" s="10">
        <f t="shared" si="742"/>
        <v>1.4210463781167846</v>
      </c>
      <c r="AE1562" s="10">
        <f t="shared" si="749"/>
        <v>0</v>
      </c>
      <c r="AF1562" s="10">
        <f t="shared" si="750"/>
        <v>1.4210463781167846</v>
      </c>
      <c r="AG1562" s="10">
        <f t="shared" si="751"/>
        <v>0</v>
      </c>
    </row>
    <row r="1563" spans="1:33" x14ac:dyDescent="0.2">
      <c r="A1563" s="5">
        <v>40243.833333333336</v>
      </c>
      <c r="B1563" s="8">
        <v>137412.07730459137</v>
      </c>
      <c r="C1563" s="9">
        <v>605.82833333333326</v>
      </c>
      <c r="D1563" s="8">
        <f t="shared" si="730"/>
        <v>137.41207730459138</v>
      </c>
      <c r="E1563" s="8">
        <f t="shared" si="723"/>
        <v>173.76177730459136</v>
      </c>
      <c r="F1563" s="10">
        <f t="shared" si="724"/>
        <v>137.41207730459138</v>
      </c>
      <c r="G1563" s="10">
        <f t="shared" si="725"/>
        <v>0</v>
      </c>
      <c r="H1563" s="10">
        <f t="shared" si="752"/>
        <v>0</v>
      </c>
      <c r="I1563" s="10">
        <f t="shared" si="731"/>
        <v>0</v>
      </c>
      <c r="J1563" s="10">
        <f t="shared" si="732"/>
        <v>0</v>
      </c>
      <c r="K1563" s="10">
        <f t="shared" si="726"/>
        <v>135</v>
      </c>
      <c r="L1563" s="10">
        <f t="shared" si="727"/>
        <v>2.4120773045913779</v>
      </c>
      <c r="M1563" s="10">
        <f t="shared" si="743"/>
        <v>0</v>
      </c>
      <c r="N1563" s="10">
        <f t="shared" si="733"/>
        <v>2.4120773045913779</v>
      </c>
      <c r="O1563" s="10">
        <f t="shared" si="734"/>
        <v>0</v>
      </c>
      <c r="P1563" s="10">
        <f t="shared" si="728"/>
        <v>90</v>
      </c>
      <c r="Q1563" s="10">
        <f t="shared" si="729"/>
        <v>47.412077304591378</v>
      </c>
      <c r="R1563" s="10">
        <f t="shared" si="744"/>
        <v>0</v>
      </c>
      <c r="S1563" s="10">
        <f t="shared" si="735"/>
        <v>47.412077304591378</v>
      </c>
      <c r="T1563" s="10">
        <f t="shared" si="736"/>
        <v>0</v>
      </c>
      <c r="U1563" s="10">
        <f t="shared" si="745"/>
        <v>0</v>
      </c>
      <c r="V1563" s="10">
        <f t="shared" si="737"/>
        <v>0</v>
      </c>
      <c r="W1563" s="10">
        <f t="shared" si="738"/>
        <v>0</v>
      </c>
      <c r="X1563" s="10">
        <f t="shared" si="739"/>
        <v>68.706038652295689</v>
      </c>
      <c r="Y1563" s="10">
        <f t="shared" si="740"/>
        <v>0</v>
      </c>
      <c r="Z1563" s="10">
        <f t="shared" si="746"/>
        <v>0</v>
      </c>
      <c r="AA1563" s="10">
        <f t="shared" si="747"/>
        <v>0</v>
      </c>
      <c r="AB1563" s="10">
        <f t="shared" si="748"/>
        <v>0</v>
      </c>
      <c r="AC1563" s="10">
        <f t="shared" si="741"/>
        <v>67.5</v>
      </c>
      <c r="AD1563" s="10">
        <f t="shared" si="742"/>
        <v>1.206038652295689</v>
      </c>
      <c r="AE1563" s="10">
        <f t="shared" si="749"/>
        <v>0</v>
      </c>
      <c r="AF1563" s="10">
        <f t="shared" si="750"/>
        <v>1.206038652295689</v>
      </c>
      <c r="AG1563" s="10">
        <f t="shared" si="751"/>
        <v>0</v>
      </c>
    </row>
    <row r="1564" spans="1:33" x14ac:dyDescent="0.2">
      <c r="A1564" s="5">
        <v>40243.875</v>
      </c>
      <c r="B1564" s="8">
        <v>139747.42910027143</v>
      </c>
      <c r="C1564" s="9">
        <v>649.21166666666659</v>
      </c>
      <c r="D1564" s="8">
        <f t="shared" si="730"/>
        <v>139.74742910027143</v>
      </c>
      <c r="E1564" s="8">
        <f t="shared" si="723"/>
        <v>178.70012910027143</v>
      </c>
      <c r="F1564" s="10">
        <f t="shared" si="724"/>
        <v>139.74742910027143</v>
      </c>
      <c r="G1564" s="10">
        <f t="shared" si="725"/>
        <v>0</v>
      </c>
      <c r="H1564" s="10">
        <f t="shared" si="752"/>
        <v>0</v>
      </c>
      <c r="I1564" s="10">
        <f t="shared" si="731"/>
        <v>0</v>
      </c>
      <c r="J1564" s="10">
        <f t="shared" si="732"/>
        <v>0</v>
      </c>
      <c r="K1564" s="10">
        <f t="shared" si="726"/>
        <v>135</v>
      </c>
      <c r="L1564" s="10">
        <f t="shared" si="727"/>
        <v>4.7474291002714324</v>
      </c>
      <c r="M1564" s="10">
        <f t="shared" si="743"/>
        <v>0</v>
      </c>
      <c r="N1564" s="10">
        <f t="shared" si="733"/>
        <v>4.7474291002714324</v>
      </c>
      <c r="O1564" s="10">
        <f t="shared" si="734"/>
        <v>0</v>
      </c>
      <c r="P1564" s="10">
        <f t="shared" si="728"/>
        <v>90</v>
      </c>
      <c r="Q1564" s="10">
        <f t="shared" si="729"/>
        <v>49.747429100271432</v>
      </c>
      <c r="R1564" s="10">
        <f t="shared" si="744"/>
        <v>0</v>
      </c>
      <c r="S1564" s="10">
        <f t="shared" si="735"/>
        <v>49.747429100271432</v>
      </c>
      <c r="T1564" s="10">
        <f t="shared" si="736"/>
        <v>0</v>
      </c>
      <c r="U1564" s="10">
        <f t="shared" si="745"/>
        <v>0</v>
      </c>
      <c r="V1564" s="10">
        <f t="shared" si="737"/>
        <v>0</v>
      </c>
      <c r="W1564" s="10">
        <f t="shared" si="738"/>
        <v>0</v>
      </c>
      <c r="X1564" s="10">
        <f t="shared" si="739"/>
        <v>69.873714550135716</v>
      </c>
      <c r="Y1564" s="10">
        <f t="shared" si="740"/>
        <v>0</v>
      </c>
      <c r="Z1564" s="10">
        <f t="shared" si="746"/>
        <v>0</v>
      </c>
      <c r="AA1564" s="10">
        <f t="shared" si="747"/>
        <v>0</v>
      </c>
      <c r="AB1564" s="10">
        <f t="shared" si="748"/>
        <v>0</v>
      </c>
      <c r="AC1564" s="10">
        <f t="shared" si="741"/>
        <v>67.5</v>
      </c>
      <c r="AD1564" s="10">
        <f t="shared" si="742"/>
        <v>2.3737145501357162</v>
      </c>
      <c r="AE1564" s="10">
        <f t="shared" si="749"/>
        <v>0</v>
      </c>
      <c r="AF1564" s="10">
        <f t="shared" si="750"/>
        <v>2.3737145501357162</v>
      </c>
      <c r="AG1564" s="10">
        <f t="shared" si="751"/>
        <v>0</v>
      </c>
    </row>
    <row r="1565" spans="1:33" x14ac:dyDescent="0.2">
      <c r="A1565" s="5">
        <v>40243.916666666664</v>
      </c>
      <c r="B1565" s="8">
        <v>134252.27161078827</v>
      </c>
      <c r="C1565" s="9">
        <v>650.41500000000008</v>
      </c>
      <c r="D1565" s="8">
        <f t="shared" si="730"/>
        <v>134.25227161078828</v>
      </c>
      <c r="E1565" s="8">
        <f t="shared" si="723"/>
        <v>173.27717161078829</v>
      </c>
      <c r="F1565" s="10">
        <f t="shared" si="724"/>
        <v>134.25227161078828</v>
      </c>
      <c r="G1565" s="10">
        <f t="shared" si="725"/>
        <v>0</v>
      </c>
      <c r="H1565" s="10">
        <f t="shared" si="752"/>
        <v>0</v>
      </c>
      <c r="I1565" s="10">
        <f t="shared" si="731"/>
        <v>0</v>
      </c>
      <c r="J1565" s="10">
        <f t="shared" si="732"/>
        <v>0</v>
      </c>
      <c r="K1565" s="10">
        <f t="shared" si="726"/>
        <v>134.25227161078828</v>
      </c>
      <c r="L1565" s="10">
        <f t="shared" si="727"/>
        <v>0</v>
      </c>
      <c r="M1565" s="10">
        <f t="shared" si="743"/>
        <v>0</v>
      </c>
      <c r="N1565" s="10">
        <f t="shared" si="733"/>
        <v>0</v>
      </c>
      <c r="O1565" s="10">
        <f t="shared" si="734"/>
        <v>0</v>
      </c>
      <c r="P1565" s="10">
        <f t="shared" si="728"/>
        <v>90</v>
      </c>
      <c r="Q1565" s="10">
        <f t="shared" si="729"/>
        <v>44.252271610788284</v>
      </c>
      <c r="R1565" s="10">
        <f t="shared" si="744"/>
        <v>0</v>
      </c>
      <c r="S1565" s="10">
        <f t="shared" si="735"/>
        <v>44.252271610788284</v>
      </c>
      <c r="T1565" s="10">
        <f t="shared" si="736"/>
        <v>0</v>
      </c>
      <c r="U1565" s="10">
        <f t="shared" si="745"/>
        <v>0</v>
      </c>
      <c r="V1565" s="10">
        <f t="shared" si="737"/>
        <v>0</v>
      </c>
      <c r="W1565" s="10">
        <f t="shared" si="738"/>
        <v>0</v>
      </c>
      <c r="X1565" s="10">
        <f t="shared" si="739"/>
        <v>67.126135805394142</v>
      </c>
      <c r="Y1565" s="10">
        <f t="shared" si="740"/>
        <v>0</v>
      </c>
      <c r="Z1565" s="10">
        <f t="shared" si="746"/>
        <v>0</v>
      </c>
      <c r="AA1565" s="10">
        <f t="shared" si="747"/>
        <v>0</v>
      </c>
      <c r="AB1565" s="10">
        <f t="shared" si="748"/>
        <v>0</v>
      </c>
      <c r="AC1565" s="10">
        <f t="shared" si="741"/>
        <v>67.126135805394142</v>
      </c>
      <c r="AD1565" s="10">
        <f t="shared" si="742"/>
        <v>0</v>
      </c>
      <c r="AE1565" s="10">
        <f t="shared" si="749"/>
        <v>0</v>
      </c>
      <c r="AF1565" s="10">
        <f t="shared" si="750"/>
        <v>0</v>
      </c>
      <c r="AG1565" s="10">
        <f t="shared" si="751"/>
        <v>0</v>
      </c>
    </row>
    <row r="1566" spans="1:33" x14ac:dyDescent="0.2">
      <c r="A1566" s="5">
        <v>40243.958333333336</v>
      </c>
      <c r="B1566" s="8">
        <v>126971.51841090899</v>
      </c>
      <c r="C1566" s="9">
        <v>605.29500000000007</v>
      </c>
      <c r="D1566" s="8">
        <f t="shared" si="730"/>
        <v>126.97151841090898</v>
      </c>
      <c r="E1566" s="8">
        <f t="shared" si="723"/>
        <v>163.28921841090897</v>
      </c>
      <c r="F1566" s="10">
        <f t="shared" si="724"/>
        <v>126.97151841090898</v>
      </c>
      <c r="G1566" s="10">
        <f t="shared" si="725"/>
        <v>0</v>
      </c>
      <c r="H1566" s="10">
        <f t="shared" si="752"/>
        <v>0</v>
      </c>
      <c r="I1566" s="10">
        <f t="shared" si="731"/>
        <v>0</v>
      </c>
      <c r="J1566" s="10">
        <f t="shared" si="732"/>
        <v>0</v>
      </c>
      <c r="K1566" s="10">
        <f t="shared" si="726"/>
        <v>126.97151841090898</v>
      </c>
      <c r="L1566" s="10">
        <f t="shared" si="727"/>
        <v>0</v>
      </c>
      <c r="M1566" s="10">
        <f t="shared" si="743"/>
        <v>0</v>
      </c>
      <c r="N1566" s="10">
        <f t="shared" si="733"/>
        <v>0</v>
      </c>
      <c r="O1566" s="10">
        <f t="shared" si="734"/>
        <v>0</v>
      </c>
      <c r="P1566" s="10">
        <f t="shared" si="728"/>
        <v>90</v>
      </c>
      <c r="Q1566" s="10">
        <f t="shared" si="729"/>
        <v>36.971518410908985</v>
      </c>
      <c r="R1566" s="10">
        <f t="shared" si="744"/>
        <v>0</v>
      </c>
      <c r="S1566" s="10">
        <f t="shared" si="735"/>
        <v>36.971518410908985</v>
      </c>
      <c r="T1566" s="10">
        <f t="shared" si="736"/>
        <v>0</v>
      </c>
      <c r="U1566" s="10">
        <f t="shared" si="745"/>
        <v>0</v>
      </c>
      <c r="V1566" s="10">
        <f t="shared" si="737"/>
        <v>0</v>
      </c>
      <c r="W1566" s="10">
        <f t="shared" si="738"/>
        <v>0</v>
      </c>
      <c r="X1566" s="10">
        <f t="shared" si="739"/>
        <v>63.485759205454492</v>
      </c>
      <c r="Y1566" s="10">
        <f t="shared" si="740"/>
        <v>0</v>
      </c>
      <c r="Z1566" s="10">
        <f t="shared" si="746"/>
        <v>0</v>
      </c>
      <c r="AA1566" s="10">
        <f t="shared" si="747"/>
        <v>0</v>
      </c>
      <c r="AB1566" s="10">
        <f t="shared" si="748"/>
        <v>0</v>
      </c>
      <c r="AC1566" s="10">
        <f t="shared" si="741"/>
        <v>63.485759205454492</v>
      </c>
      <c r="AD1566" s="10">
        <f t="shared" si="742"/>
        <v>0</v>
      </c>
      <c r="AE1566" s="10">
        <f t="shared" si="749"/>
        <v>0</v>
      </c>
      <c r="AF1566" s="10">
        <f t="shared" si="750"/>
        <v>0</v>
      </c>
      <c r="AG1566" s="10">
        <f t="shared" si="751"/>
        <v>0</v>
      </c>
    </row>
    <row r="1567" spans="1:33" x14ac:dyDescent="0.2">
      <c r="A1567" s="5">
        <v>40244</v>
      </c>
      <c r="B1567" s="8">
        <v>130519.00254607794</v>
      </c>
      <c r="C1567" s="9">
        <v>73.033500000000004</v>
      </c>
      <c r="D1567" s="8">
        <f t="shared" si="730"/>
        <v>130.51900254607796</v>
      </c>
      <c r="E1567" s="8">
        <f t="shared" si="723"/>
        <v>134.90101254607796</v>
      </c>
      <c r="F1567" s="10">
        <f t="shared" si="724"/>
        <v>130.51900254607796</v>
      </c>
      <c r="G1567" s="10">
        <f t="shared" si="725"/>
        <v>0</v>
      </c>
      <c r="H1567" s="10">
        <f t="shared" si="752"/>
        <v>0</v>
      </c>
      <c r="I1567" s="10">
        <f t="shared" si="731"/>
        <v>0</v>
      </c>
      <c r="J1567" s="10">
        <f t="shared" si="732"/>
        <v>0</v>
      </c>
      <c r="K1567" s="10">
        <f t="shared" si="726"/>
        <v>130.51900254607796</v>
      </c>
      <c r="L1567" s="10">
        <f t="shared" si="727"/>
        <v>0</v>
      </c>
      <c r="M1567" s="10">
        <f t="shared" si="743"/>
        <v>0</v>
      </c>
      <c r="N1567" s="10">
        <f t="shared" si="733"/>
        <v>0</v>
      </c>
      <c r="O1567" s="10">
        <f t="shared" si="734"/>
        <v>0</v>
      </c>
      <c r="P1567" s="10">
        <f t="shared" si="728"/>
        <v>90</v>
      </c>
      <c r="Q1567" s="10">
        <f t="shared" si="729"/>
        <v>40.519002546077957</v>
      </c>
      <c r="R1567" s="10">
        <f t="shared" si="744"/>
        <v>0</v>
      </c>
      <c r="S1567" s="10">
        <f t="shared" si="735"/>
        <v>40.519002546077957</v>
      </c>
      <c r="T1567" s="10">
        <f t="shared" si="736"/>
        <v>0</v>
      </c>
      <c r="U1567" s="10">
        <f t="shared" si="745"/>
        <v>0</v>
      </c>
      <c r="V1567" s="10">
        <f t="shared" si="737"/>
        <v>0</v>
      </c>
      <c r="W1567" s="10">
        <f t="shared" si="738"/>
        <v>0</v>
      </c>
      <c r="X1567" s="10">
        <f t="shared" si="739"/>
        <v>65.259501273038978</v>
      </c>
      <c r="Y1567" s="10">
        <f t="shared" si="740"/>
        <v>0</v>
      </c>
      <c r="Z1567" s="10">
        <f t="shared" si="746"/>
        <v>0</v>
      </c>
      <c r="AA1567" s="10">
        <f t="shared" si="747"/>
        <v>0</v>
      </c>
      <c r="AB1567" s="10">
        <f t="shared" si="748"/>
        <v>0</v>
      </c>
      <c r="AC1567" s="10">
        <f t="shared" si="741"/>
        <v>65.259501273038978</v>
      </c>
      <c r="AD1567" s="10">
        <f t="shared" si="742"/>
        <v>0</v>
      </c>
      <c r="AE1567" s="10">
        <f t="shared" si="749"/>
        <v>0</v>
      </c>
      <c r="AF1567" s="10">
        <f t="shared" si="750"/>
        <v>0</v>
      </c>
      <c r="AG1567" s="10">
        <f t="shared" si="751"/>
        <v>0</v>
      </c>
    </row>
    <row r="1568" spans="1:33" x14ac:dyDescent="0.2">
      <c r="A1568" s="5">
        <v>40244.041666666664</v>
      </c>
      <c r="B1568" s="8">
        <v>141494.43802744875</v>
      </c>
      <c r="C1568" s="9">
        <v>257.46833333333336</v>
      </c>
      <c r="D1568" s="8">
        <f t="shared" si="730"/>
        <v>141.49443802744875</v>
      </c>
      <c r="E1568" s="8">
        <f t="shared" si="723"/>
        <v>156.94253802744876</v>
      </c>
      <c r="F1568" s="10">
        <f t="shared" si="724"/>
        <v>141.49443802744875</v>
      </c>
      <c r="G1568" s="10">
        <f t="shared" si="725"/>
        <v>0</v>
      </c>
      <c r="H1568" s="10">
        <f t="shared" si="752"/>
        <v>0</v>
      </c>
      <c r="I1568" s="10">
        <f t="shared" si="731"/>
        <v>0</v>
      </c>
      <c r="J1568" s="10">
        <f t="shared" si="732"/>
        <v>0</v>
      </c>
      <c r="K1568" s="10">
        <f t="shared" si="726"/>
        <v>135</v>
      </c>
      <c r="L1568" s="10">
        <f t="shared" si="727"/>
        <v>6.4944380274487514</v>
      </c>
      <c r="M1568" s="10">
        <f t="shared" si="743"/>
        <v>1</v>
      </c>
      <c r="N1568" s="10">
        <f t="shared" si="733"/>
        <v>0</v>
      </c>
      <c r="O1568" s="10">
        <f t="shared" si="734"/>
        <v>6.4944380274487514</v>
      </c>
      <c r="P1568" s="10">
        <f t="shared" si="728"/>
        <v>90</v>
      </c>
      <c r="Q1568" s="10">
        <f t="shared" si="729"/>
        <v>51.494438027448751</v>
      </c>
      <c r="R1568" s="10">
        <f t="shared" si="744"/>
        <v>0</v>
      </c>
      <c r="S1568" s="10">
        <f t="shared" si="735"/>
        <v>51.494438027448751</v>
      </c>
      <c r="T1568" s="10">
        <f t="shared" si="736"/>
        <v>0</v>
      </c>
      <c r="U1568" s="10">
        <f t="shared" si="745"/>
        <v>0</v>
      </c>
      <c r="V1568" s="10">
        <f t="shared" si="737"/>
        <v>0</v>
      </c>
      <c r="W1568" s="10">
        <f t="shared" si="738"/>
        <v>0</v>
      </c>
      <c r="X1568" s="10">
        <f t="shared" si="739"/>
        <v>70.747219013724376</v>
      </c>
      <c r="Y1568" s="10">
        <f t="shared" si="740"/>
        <v>0</v>
      </c>
      <c r="Z1568" s="10">
        <f t="shared" si="746"/>
        <v>0</v>
      </c>
      <c r="AA1568" s="10">
        <f t="shared" si="747"/>
        <v>0</v>
      </c>
      <c r="AB1568" s="10">
        <f t="shared" si="748"/>
        <v>0</v>
      </c>
      <c r="AC1568" s="10">
        <f t="shared" si="741"/>
        <v>67.5</v>
      </c>
      <c r="AD1568" s="10">
        <f t="shared" si="742"/>
        <v>3.2472190137243757</v>
      </c>
      <c r="AE1568" s="10">
        <f t="shared" si="749"/>
        <v>1</v>
      </c>
      <c r="AF1568" s="10">
        <f t="shared" si="750"/>
        <v>0</v>
      </c>
      <c r="AG1568" s="10">
        <f t="shared" si="751"/>
        <v>3.2472190137243757</v>
      </c>
    </row>
    <row r="1569" spans="1:33" x14ac:dyDescent="0.2">
      <c r="A1569" s="5">
        <v>40244.083333333336</v>
      </c>
      <c r="B1569" s="8">
        <v>168198.93801990707</v>
      </c>
      <c r="C1569" s="9">
        <v>775.06333333333328</v>
      </c>
      <c r="D1569" s="8">
        <f t="shared" si="730"/>
        <v>168.19893801990708</v>
      </c>
      <c r="E1569" s="8">
        <f t="shared" si="723"/>
        <v>214.70273801990709</v>
      </c>
      <c r="F1569" s="10">
        <f t="shared" si="724"/>
        <v>168.19893801990708</v>
      </c>
      <c r="G1569" s="10">
        <f t="shared" si="725"/>
        <v>0</v>
      </c>
      <c r="H1569" s="10">
        <f t="shared" si="752"/>
        <v>0</v>
      </c>
      <c r="I1569" s="10">
        <f t="shared" si="731"/>
        <v>0</v>
      </c>
      <c r="J1569" s="10">
        <f t="shared" si="732"/>
        <v>0</v>
      </c>
      <c r="K1569" s="10">
        <f t="shared" si="726"/>
        <v>135</v>
      </c>
      <c r="L1569" s="10">
        <f t="shared" si="727"/>
        <v>33.198938019907075</v>
      </c>
      <c r="M1569" s="10">
        <f t="shared" si="743"/>
        <v>0</v>
      </c>
      <c r="N1569" s="10">
        <f t="shared" si="733"/>
        <v>33.198938019907075</v>
      </c>
      <c r="O1569" s="10">
        <f t="shared" si="734"/>
        <v>0</v>
      </c>
      <c r="P1569" s="10">
        <f t="shared" si="728"/>
        <v>90</v>
      </c>
      <c r="Q1569" s="10">
        <f t="shared" si="729"/>
        <v>78.198938019907075</v>
      </c>
      <c r="R1569" s="10">
        <f t="shared" si="744"/>
        <v>0</v>
      </c>
      <c r="S1569" s="10">
        <f t="shared" si="735"/>
        <v>78.198938019907075</v>
      </c>
      <c r="T1569" s="10">
        <f t="shared" si="736"/>
        <v>0</v>
      </c>
      <c r="U1569" s="10">
        <f t="shared" si="745"/>
        <v>0</v>
      </c>
      <c r="V1569" s="10">
        <f t="shared" si="737"/>
        <v>0</v>
      </c>
      <c r="W1569" s="10">
        <f t="shared" si="738"/>
        <v>0</v>
      </c>
      <c r="X1569" s="10">
        <f t="shared" si="739"/>
        <v>84.099469009953538</v>
      </c>
      <c r="Y1569" s="10">
        <f t="shared" si="740"/>
        <v>0</v>
      </c>
      <c r="Z1569" s="10">
        <f t="shared" si="746"/>
        <v>0</v>
      </c>
      <c r="AA1569" s="10">
        <f t="shared" si="747"/>
        <v>0</v>
      </c>
      <c r="AB1569" s="10">
        <f t="shared" si="748"/>
        <v>0</v>
      </c>
      <c r="AC1569" s="10">
        <f t="shared" si="741"/>
        <v>67.5</v>
      </c>
      <c r="AD1569" s="10">
        <f t="shared" si="742"/>
        <v>16.599469009953538</v>
      </c>
      <c r="AE1569" s="10">
        <f t="shared" si="749"/>
        <v>0</v>
      </c>
      <c r="AF1569" s="10">
        <f t="shared" si="750"/>
        <v>16.599469009953538</v>
      </c>
      <c r="AG1569" s="10">
        <f t="shared" si="751"/>
        <v>0</v>
      </c>
    </row>
    <row r="1570" spans="1:33" x14ac:dyDescent="0.2">
      <c r="A1570" s="5">
        <v>40244.125</v>
      </c>
      <c r="B1570" s="8">
        <v>128722.759957783</v>
      </c>
      <c r="C1570" s="9">
        <v>294.98666666666668</v>
      </c>
      <c r="D1570" s="8">
        <f t="shared" si="730"/>
        <v>128.72275995778298</v>
      </c>
      <c r="E1570" s="8">
        <f t="shared" si="723"/>
        <v>146.42195995778297</v>
      </c>
      <c r="F1570" s="10">
        <f t="shared" si="724"/>
        <v>128.72275995778298</v>
      </c>
      <c r="G1570" s="10">
        <f t="shared" si="725"/>
        <v>0</v>
      </c>
      <c r="H1570" s="10">
        <f t="shared" si="752"/>
        <v>0</v>
      </c>
      <c r="I1570" s="10">
        <f t="shared" si="731"/>
        <v>0</v>
      </c>
      <c r="J1570" s="10">
        <f t="shared" si="732"/>
        <v>0</v>
      </c>
      <c r="K1570" s="10">
        <f t="shared" si="726"/>
        <v>128.72275995778298</v>
      </c>
      <c r="L1570" s="10">
        <f t="shared" si="727"/>
        <v>0</v>
      </c>
      <c r="M1570" s="10">
        <f t="shared" si="743"/>
        <v>0</v>
      </c>
      <c r="N1570" s="10">
        <f t="shared" si="733"/>
        <v>0</v>
      </c>
      <c r="O1570" s="10">
        <f t="shared" si="734"/>
        <v>0</v>
      </c>
      <c r="P1570" s="10">
        <f t="shared" si="728"/>
        <v>90</v>
      </c>
      <c r="Q1570" s="10">
        <f t="shared" si="729"/>
        <v>38.722759957782984</v>
      </c>
      <c r="R1570" s="10">
        <f t="shared" si="744"/>
        <v>0</v>
      </c>
      <c r="S1570" s="10">
        <f t="shared" si="735"/>
        <v>38.722759957782984</v>
      </c>
      <c r="T1570" s="10">
        <f t="shared" si="736"/>
        <v>0</v>
      </c>
      <c r="U1570" s="10">
        <f t="shared" si="745"/>
        <v>0</v>
      </c>
      <c r="V1570" s="10">
        <f t="shared" si="737"/>
        <v>0</v>
      </c>
      <c r="W1570" s="10">
        <f t="shared" si="738"/>
        <v>0</v>
      </c>
      <c r="X1570" s="10">
        <f t="shared" si="739"/>
        <v>64.361379978891492</v>
      </c>
      <c r="Y1570" s="10">
        <f t="shared" si="740"/>
        <v>0</v>
      </c>
      <c r="Z1570" s="10">
        <f t="shared" si="746"/>
        <v>0</v>
      </c>
      <c r="AA1570" s="10">
        <f t="shared" si="747"/>
        <v>0</v>
      </c>
      <c r="AB1570" s="10">
        <f t="shared" si="748"/>
        <v>0</v>
      </c>
      <c r="AC1570" s="10">
        <f t="shared" si="741"/>
        <v>64.361379978891492</v>
      </c>
      <c r="AD1570" s="10">
        <f t="shared" si="742"/>
        <v>0</v>
      </c>
      <c r="AE1570" s="10">
        <f t="shared" si="749"/>
        <v>0</v>
      </c>
      <c r="AF1570" s="10">
        <f t="shared" si="750"/>
        <v>0</v>
      </c>
      <c r="AG1570" s="10">
        <f t="shared" si="751"/>
        <v>0</v>
      </c>
    </row>
    <row r="1571" spans="1:33" x14ac:dyDescent="0.2">
      <c r="A1571" s="5">
        <v>40244.166666666664</v>
      </c>
      <c r="B1571" s="8">
        <v>109320.42881106942</v>
      </c>
      <c r="C1571" s="9">
        <v>0</v>
      </c>
      <c r="D1571" s="8">
        <f t="shared" si="730"/>
        <v>109.32042881106942</v>
      </c>
      <c r="E1571" s="8">
        <f t="shared" si="723"/>
        <v>109.32042881106942</v>
      </c>
      <c r="F1571" s="10">
        <f t="shared" si="724"/>
        <v>109.32042881106942</v>
      </c>
      <c r="G1571" s="10">
        <f t="shared" si="725"/>
        <v>0</v>
      </c>
      <c r="H1571" s="10">
        <f t="shared" si="752"/>
        <v>0</v>
      </c>
      <c r="I1571" s="10">
        <f t="shared" si="731"/>
        <v>0</v>
      </c>
      <c r="J1571" s="10">
        <f t="shared" si="732"/>
        <v>0</v>
      </c>
      <c r="K1571" s="10">
        <f t="shared" si="726"/>
        <v>109.32042881106942</v>
      </c>
      <c r="L1571" s="10">
        <f t="shared" si="727"/>
        <v>0</v>
      </c>
      <c r="M1571" s="10">
        <f t="shared" si="743"/>
        <v>0</v>
      </c>
      <c r="N1571" s="10">
        <f t="shared" si="733"/>
        <v>0</v>
      </c>
      <c r="O1571" s="10">
        <f t="shared" si="734"/>
        <v>0</v>
      </c>
      <c r="P1571" s="10">
        <f t="shared" si="728"/>
        <v>90</v>
      </c>
      <c r="Q1571" s="10">
        <f t="shared" si="729"/>
        <v>19.320428811069419</v>
      </c>
      <c r="R1571" s="10">
        <f t="shared" si="744"/>
        <v>0</v>
      </c>
      <c r="S1571" s="10">
        <f t="shared" si="735"/>
        <v>19.320428811069419</v>
      </c>
      <c r="T1571" s="10">
        <f t="shared" si="736"/>
        <v>0</v>
      </c>
      <c r="U1571" s="10">
        <f t="shared" si="745"/>
        <v>0</v>
      </c>
      <c r="V1571" s="10">
        <f t="shared" si="737"/>
        <v>0</v>
      </c>
      <c r="W1571" s="10">
        <f t="shared" si="738"/>
        <v>0</v>
      </c>
      <c r="X1571" s="10">
        <f t="shared" si="739"/>
        <v>54.66021440553471</v>
      </c>
      <c r="Y1571" s="10">
        <f t="shared" si="740"/>
        <v>0</v>
      </c>
      <c r="Z1571" s="10">
        <f t="shared" si="746"/>
        <v>0</v>
      </c>
      <c r="AA1571" s="10">
        <f t="shared" si="747"/>
        <v>0</v>
      </c>
      <c r="AB1571" s="10">
        <f t="shared" si="748"/>
        <v>0</v>
      </c>
      <c r="AC1571" s="10">
        <f t="shared" si="741"/>
        <v>54.66021440553471</v>
      </c>
      <c r="AD1571" s="10">
        <f t="shared" si="742"/>
        <v>0</v>
      </c>
      <c r="AE1571" s="10">
        <f t="shared" si="749"/>
        <v>0</v>
      </c>
      <c r="AF1571" s="10">
        <f t="shared" si="750"/>
        <v>0</v>
      </c>
      <c r="AG1571" s="10">
        <f t="shared" si="751"/>
        <v>0</v>
      </c>
    </row>
    <row r="1572" spans="1:33" x14ac:dyDescent="0.2">
      <c r="A1572" s="5">
        <v>40244.208333333336</v>
      </c>
      <c r="B1572" s="8">
        <v>110033.86509483561</v>
      </c>
      <c r="C1572" s="9">
        <v>0</v>
      </c>
      <c r="D1572" s="8">
        <f t="shared" si="730"/>
        <v>110.0338650948356</v>
      </c>
      <c r="E1572" s="8">
        <f t="shared" si="723"/>
        <v>110.0338650948356</v>
      </c>
      <c r="F1572" s="10">
        <f t="shared" si="724"/>
        <v>110.0338650948356</v>
      </c>
      <c r="G1572" s="10">
        <f t="shared" si="725"/>
        <v>0</v>
      </c>
      <c r="H1572" s="10">
        <f t="shared" si="752"/>
        <v>0</v>
      </c>
      <c r="I1572" s="10">
        <f t="shared" si="731"/>
        <v>0</v>
      </c>
      <c r="J1572" s="10">
        <f t="shared" si="732"/>
        <v>0</v>
      </c>
      <c r="K1572" s="10">
        <f t="shared" si="726"/>
        <v>110.0338650948356</v>
      </c>
      <c r="L1572" s="10">
        <f t="shared" si="727"/>
        <v>0</v>
      </c>
      <c r="M1572" s="10">
        <f t="shared" si="743"/>
        <v>0</v>
      </c>
      <c r="N1572" s="10">
        <f t="shared" si="733"/>
        <v>0</v>
      </c>
      <c r="O1572" s="10">
        <f t="shared" si="734"/>
        <v>0</v>
      </c>
      <c r="P1572" s="10">
        <f t="shared" si="728"/>
        <v>90</v>
      </c>
      <c r="Q1572" s="10">
        <f t="shared" si="729"/>
        <v>20.033865094835605</v>
      </c>
      <c r="R1572" s="10">
        <f t="shared" si="744"/>
        <v>0</v>
      </c>
      <c r="S1572" s="10">
        <f t="shared" si="735"/>
        <v>20.033865094835605</v>
      </c>
      <c r="T1572" s="10">
        <f t="shared" si="736"/>
        <v>0</v>
      </c>
      <c r="U1572" s="10">
        <f t="shared" si="745"/>
        <v>0</v>
      </c>
      <c r="V1572" s="10">
        <f t="shared" si="737"/>
        <v>0</v>
      </c>
      <c r="W1572" s="10">
        <f t="shared" si="738"/>
        <v>0</v>
      </c>
      <c r="X1572" s="10">
        <f t="shared" si="739"/>
        <v>55.016932547417802</v>
      </c>
      <c r="Y1572" s="10">
        <f t="shared" si="740"/>
        <v>0</v>
      </c>
      <c r="Z1572" s="10">
        <f t="shared" si="746"/>
        <v>0</v>
      </c>
      <c r="AA1572" s="10">
        <f t="shared" si="747"/>
        <v>0</v>
      </c>
      <c r="AB1572" s="10">
        <f t="shared" si="748"/>
        <v>0</v>
      </c>
      <c r="AC1572" s="10">
        <f t="shared" si="741"/>
        <v>55.016932547417802</v>
      </c>
      <c r="AD1572" s="10">
        <f t="shared" si="742"/>
        <v>0</v>
      </c>
      <c r="AE1572" s="10">
        <f t="shared" si="749"/>
        <v>0</v>
      </c>
      <c r="AF1572" s="10">
        <f t="shared" si="750"/>
        <v>0</v>
      </c>
      <c r="AG1572" s="10">
        <f t="shared" si="751"/>
        <v>0</v>
      </c>
    </row>
    <row r="1573" spans="1:33" x14ac:dyDescent="0.2">
      <c r="A1573" s="5">
        <v>40244.25</v>
      </c>
      <c r="B1573" s="8">
        <v>113409.71973677225</v>
      </c>
      <c r="C1573" s="9">
        <v>0</v>
      </c>
      <c r="D1573" s="8">
        <f t="shared" si="730"/>
        <v>113.40971973677226</v>
      </c>
      <c r="E1573" s="8">
        <f t="shared" si="723"/>
        <v>113.40971973677226</v>
      </c>
      <c r="F1573" s="10">
        <f t="shared" si="724"/>
        <v>113.40971973677226</v>
      </c>
      <c r="G1573" s="10">
        <f t="shared" si="725"/>
        <v>0</v>
      </c>
      <c r="H1573" s="10">
        <f t="shared" si="752"/>
        <v>0</v>
      </c>
      <c r="I1573" s="10">
        <f t="shared" si="731"/>
        <v>0</v>
      </c>
      <c r="J1573" s="10">
        <f t="shared" si="732"/>
        <v>0</v>
      </c>
      <c r="K1573" s="10">
        <f t="shared" si="726"/>
        <v>113.40971973677226</v>
      </c>
      <c r="L1573" s="10">
        <f t="shared" si="727"/>
        <v>0</v>
      </c>
      <c r="M1573" s="10">
        <f t="shared" si="743"/>
        <v>0</v>
      </c>
      <c r="N1573" s="10">
        <f t="shared" si="733"/>
        <v>0</v>
      </c>
      <c r="O1573" s="10">
        <f t="shared" si="734"/>
        <v>0</v>
      </c>
      <c r="P1573" s="10">
        <f t="shared" si="728"/>
        <v>90</v>
      </c>
      <c r="Q1573" s="10">
        <f t="shared" si="729"/>
        <v>23.40971973677226</v>
      </c>
      <c r="R1573" s="10">
        <f t="shared" si="744"/>
        <v>0</v>
      </c>
      <c r="S1573" s="10">
        <f t="shared" si="735"/>
        <v>23.40971973677226</v>
      </c>
      <c r="T1573" s="10">
        <f t="shared" si="736"/>
        <v>0</v>
      </c>
      <c r="U1573" s="10">
        <f t="shared" si="745"/>
        <v>0</v>
      </c>
      <c r="V1573" s="10">
        <f t="shared" si="737"/>
        <v>0</v>
      </c>
      <c r="W1573" s="10">
        <f t="shared" si="738"/>
        <v>0</v>
      </c>
      <c r="X1573" s="10">
        <f t="shared" si="739"/>
        <v>56.70485986838613</v>
      </c>
      <c r="Y1573" s="10">
        <f t="shared" si="740"/>
        <v>0</v>
      </c>
      <c r="Z1573" s="10">
        <f t="shared" si="746"/>
        <v>0</v>
      </c>
      <c r="AA1573" s="10">
        <f t="shared" si="747"/>
        <v>0</v>
      </c>
      <c r="AB1573" s="10">
        <f t="shared" si="748"/>
        <v>0</v>
      </c>
      <c r="AC1573" s="10">
        <f t="shared" si="741"/>
        <v>56.70485986838613</v>
      </c>
      <c r="AD1573" s="10">
        <f t="shared" si="742"/>
        <v>0</v>
      </c>
      <c r="AE1573" s="10">
        <f t="shared" si="749"/>
        <v>0</v>
      </c>
      <c r="AF1573" s="10">
        <f t="shared" si="750"/>
        <v>0</v>
      </c>
      <c r="AG1573" s="10">
        <f t="shared" si="751"/>
        <v>0</v>
      </c>
    </row>
    <row r="1574" spans="1:33" x14ac:dyDescent="0.2">
      <c r="A1574" s="5">
        <v>40244.291666666664</v>
      </c>
      <c r="B1574" s="8">
        <v>115896.83385335968</v>
      </c>
      <c r="C1574" s="9">
        <v>0</v>
      </c>
      <c r="D1574" s="8">
        <f t="shared" si="730"/>
        <v>115.89683385335968</v>
      </c>
      <c r="E1574" s="8">
        <f t="shared" si="723"/>
        <v>115.89683385335968</v>
      </c>
      <c r="F1574" s="10">
        <f t="shared" si="724"/>
        <v>115.89683385335968</v>
      </c>
      <c r="G1574" s="10">
        <f t="shared" si="725"/>
        <v>0</v>
      </c>
      <c r="H1574" s="10">
        <f t="shared" si="752"/>
        <v>0</v>
      </c>
      <c r="I1574" s="10">
        <f t="shared" si="731"/>
        <v>0</v>
      </c>
      <c r="J1574" s="10">
        <f t="shared" si="732"/>
        <v>0</v>
      </c>
      <c r="K1574" s="10">
        <f t="shared" si="726"/>
        <v>115.89683385335968</v>
      </c>
      <c r="L1574" s="10">
        <f t="shared" si="727"/>
        <v>0</v>
      </c>
      <c r="M1574" s="10">
        <f t="shared" si="743"/>
        <v>0</v>
      </c>
      <c r="N1574" s="10">
        <f t="shared" si="733"/>
        <v>0</v>
      </c>
      <c r="O1574" s="10">
        <f t="shared" si="734"/>
        <v>0</v>
      </c>
      <c r="P1574" s="10">
        <f t="shared" si="728"/>
        <v>90</v>
      </c>
      <c r="Q1574" s="10">
        <f t="shared" si="729"/>
        <v>25.896833853359681</v>
      </c>
      <c r="R1574" s="10">
        <f t="shared" si="744"/>
        <v>0</v>
      </c>
      <c r="S1574" s="10">
        <f t="shared" si="735"/>
        <v>25.896833853359681</v>
      </c>
      <c r="T1574" s="10">
        <f t="shared" si="736"/>
        <v>0</v>
      </c>
      <c r="U1574" s="10">
        <f t="shared" si="745"/>
        <v>0</v>
      </c>
      <c r="V1574" s="10">
        <f t="shared" si="737"/>
        <v>0</v>
      </c>
      <c r="W1574" s="10">
        <f t="shared" si="738"/>
        <v>0</v>
      </c>
      <c r="X1574" s="10">
        <f t="shared" si="739"/>
        <v>57.94841692667984</v>
      </c>
      <c r="Y1574" s="10">
        <f t="shared" si="740"/>
        <v>0</v>
      </c>
      <c r="Z1574" s="10">
        <f t="shared" si="746"/>
        <v>0</v>
      </c>
      <c r="AA1574" s="10">
        <f t="shared" si="747"/>
        <v>0</v>
      </c>
      <c r="AB1574" s="10">
        <f t="shared" si="748"/>
        <v>0</v>
      </c>
      <c r="AC1574" s="10">
        <f t="shared" si="741"/>
        <v>57.94841692667984</v>
      </c>
      <c r="AD1574" s="10">
        <f t="shared" si="742"/>
        <v>0</v>
      </c>
      <c r="AE1574" s="10">
        <f t="shared" si="749"/>
        <v>0</v>
      </c>
      <c r="AF1574" s="10">
        <f t="shared" si="750"/>
        <v>0</v>
      </c>
      <c r="AG1574" s="10">
        <f t="shared" si="751"/>
        <v>0</v>
      </c>
    </row>
    <row r="1575" spans="1:33" x14ac:dyDescent="0.2">
      <c r="A1575" s="5">
        <v>40244.333333333336</v>
      </c>
      <c r="B1575" s="8">
        <v>115646.12897997789</v>
      </c>
      <c r="C1575" s="9">
        <v>0</v>
      </c>
      <c r="D1575" s="8">
        <f t="shared" si="730"/>
        <v>115.64612897997789</v>
      </c>
      <c r="E1575" s="8">
        <f t="shared" si="723"/>
        <v>115.64612897997789</v>
      </c>
      <c r="F1575" s="10">
        <f t="shared" si="724"/>
        <v>115.64612897997789</v>
      </c>
      <c r="G1575" s="10">
        <f t="shared" si="725"/>
        <v>0</v>
      </c>
      <c r="H1575" s="10">
        <f t="shared" si="752"/>
        <v>0</v>
      </c>
      <c r="I1575" s="10">
        <f t="shared" si="731"/>
        <v>0</v>
      </c>
      <c r="J1575" s="10">
        <f t="shared" si="732"/>
        <v>0</v>
      </c>
      <c r="K1575" s="10">
        <f t="shared" si="726"/>
        <v>115.64612897997789</v>
      </c>
      <c r="L1575" s="10">
        <f t="shared" si="727"/>
        <v>0</v>
      </c>
      <c r="M1575" s="10">
        <f t="shared" si="743"/>
        <v>0</v>
      </c>
      <c r="N1575" s="10">
        <f t="shared" si="733"/>
        <v>0</v>
      </c>
      <c r="O1575" s="10">
        <f t="shared" si="734"/>
        <v>0</v>
      </c>
      <c r="P1575" s="10">
        <f t="shared" si="728"/>
        <v>90</v>
      </c>
      <c r="Q1575" s="10">
        <f t="shared" si="729"/>
        <v>25.646128979977888</v>
      </c>
      <c r="R1575" s="10">
        <f t="shared" si="744"/>
        <v>0</v>
      </c>
      <c r="S1575" s="10">
        <f t="shared" si="735"/>
        <v>25.646128979977888</v>
      </c>
      <c r="T1575" s="10">
        <f t="shared" si="736"/>
        <v>0</v>
      </c>
      <c r="U1575" s="10">
        <f t="shared" si="745"/>
        <v>0</v>
      </c>
      <c r="V1575" s="10">
        <f t="shared" si="737"/>
        <v>0</v>
      </c>
      <c r="W1575" s="10">
        <f t="shared" si="738"/>
        <v>0</v>
      </c>
      <c r="X1575" s="10">
        <f t="shared" si="739"/>
        <v>57.823064489988944</v>
      </c>
      <c r="Y1575" s="10">
        <f t="shared" si="740"/>
        <v>0</v>
      </c>
      <c r="Z1575" s="10">
        <f t="shared" si="746"/>
        <v>0</v>
      </c>
      <c r="AA1575" s="10">
        <f t="shared" si="747"/>
        <v>0</v>
      </c>
      <c r="AB1575" s="10">
        <f t="shared" si="748"/>
        <v>0</v>
      </c>
      <c r="AC1575" s="10">
        <f t="shared" si="741"/>
        <v>57.823064489988944</v>
      </c>
      <c r="AD1575" s="10">
        <f t="shared" si="742"/>
        <v>0</v>
      </c>
      <c r="AE1575" s="10">
        <f t="shared" si="749"/>
        <v>0</v>
      </c>
      <c r="AF1575" s="10">
        <f t="shared" si="750"/>
        <v>0</v>
      </c>
      <c r="AG1575" s="10">
        <f t="shared" si="751"/>
        <v>0</v>
      </c>
    </row>
    <row r="1576" spans="1:33" x14ac:dyDescent="0.2">
      <c r="A1576" s="5">
        <v>40244.375</v>
      </c>
      <c r="B1576" s="8">
        <v>175302.91692973668</v>
      </c>
      <c r="C1576" s="9">
        <v>1.0608333333333333</v>
      </c>
      <c r="D1576" s="8">
        <f t="shared" si="730"/>
        <v>175.30291692973668</v>
      </c>
      <c r="E1576" s="8">
        <f t="shared" si="723"/>
        <v>175.36656692973668</v>
      </c>
      <c r="F1576" s="10">
        <f t="shared" si="724"/>
        <v>175.30291692973668</v>
      </c>
      <c r="G1576" s="10">
        <f t="shared" si="725"/>
        <v>0</v>
      </c>
      <c r="H1576" s="10">
        <f t="shared" si="752"/>
        <v>0</v>
      </c>
      <c r="I1576" s="10">
        <f t="shared" si="731"/>
        <v>0</v>
      </c>
      <c r="J1576" s="10">
        <f t="shared" si="732"/>
        <v>0</v>
      </c>
      <c r="K1576" s="10">
        <f t="shared" si="726"/>
        <v>135</v>
      </c>
      <c r="L1576" s="10">
        <f t="shared" si="727"/>
        <v>40.302916929736682</v>
      </c>
      <c r="M1576" s="10">
        <f t="shared" si="743"/>
        <v>1</v>
      </c>
      <c r="N1576" s="10">
        <f t="shared" si="733"/>
        <v>0</v>
      </c>
      <c r="O1576" s="10">
        <f t="shared" si="734"/>
        <v>40.302916929736682</v>
      </c>
      <c r="P1576" s="10">
        <f t="shared" si="728"/>
        <v>90</v>
      </c>
      <c r="Q1576" s="10">
        <f t="shared" si="729"/>
        <v>85.302916929736682</v>
      </c>
      <c r="R1576" s="10">
        <f t="shared" si="744"/>
        <v>0</v>
      </c>
      <c r="S1576" s="10">
        <f t="shared" si="735"/>
        <v>85.302916929736682</v>
      </c>
      <c r="T1576" s="10">
        <f t="shared" si="736"/>
        <v>0</v>
      </c>
      <c r="U1576" s="10">
        <f t="shared" si="745"/>
        <v>0</v>
      </c>
      <c r="V1576" s="10">
        <f t="shared" si="737"/>
        <v>0</v>
      </c>
      <c r="W1576" s="10">
        <f t="shared" si="738"/>
        <v>0</v>
      </c>
      <c r="X1576" s="10">
        <f t="shared" si="739"/>
        <v>87.651458464868341</v>
      </c>
      <c r="Y1576" s="10">
        <f t="shared" si="740"/>
        <v>0</v>
      </c>
      <c r="Z1576" s="10">
        <f t="shared" si="746"/>
        <v>0</v>
      </c>
      <c r="AA1576" s="10">
        <f t="shared" si="747"/>
        <v>0</v>
      </c>
      <c r="AB1576" s="10">
        <f t="shared" si="748"/>
        <v>0</v>
      </c>
      <c r="AC1576" s="10">
        <f t="shared" si="741"/>
        <v>67.5</v>
      </c>
      <c r="AD1576" s="10">
        <f t="shared" si="742"/>
        <v>20.151458464868341</v>
      </c>
      <c r="AE1576" s="10">
        <f t="shared" si="749"/>
        <v>1</v>
      </c>
      <c r="AF1576" s="10">
        <f t="shared" si="750"/>
        <v>0</v>
      </c>
      <c r="AG1576" s="10">
        <f t="shared" si="751"/>
        <v>20.151458464868341</v>
      </c>
    </row>
    <row r="1577" spans="1:33" x14ac:dyDescent="0.2">
      <c r="A1577" s="5">
        <v>40244.416666666664</v>
      </c>
      <c r="B1577" s="8">
        <v>108610.57963198767</v>
      </c>
      <c r="C1577" s="9">
        <v>0</v>
      </c>
      <c r="D1577" s="8">
        <f t="shared" si="730"/>
        <v>108.61057963198766</v>
      </c>
      <c r="E1577" s="8">
        <f t="shared" si="723"/>
        <v>108.61057963198766</v>
      </c>
      <c r="F1577" s="10">
        <f t="shared" si="724"/>
        <v>108.61057963198766</v>
      </c>
      <c r="G1577" s="10">
        <f t="shared" si="725"/>
        <v>0</v>
      </c>
      <c r="H1577" s="10">
        <f t="shared" si="752"/>
        <v>0</v>
      </c>
      <c r="I1577" s="10">
        <f t="shared" si="731"/>
        <v>0</v>
      </c>
      <c r="J1577" s="10">
        <f t="shared" si="732"/>
        <v>0</v>
      </c>
      <c r="K1577" s="10">
        <f t="shared" si="726"/>
        <v>108.61057963198766</v>
      </c>
      <c r="L1577" s="10">
        <f t="shared" si="727"/>
        <v>0</v>
      </c>
      <c r="M1577" s="10">
        <f t="shared" si="743"/>
        <v>0</v>
      </c>
      <c r="N1577" s="10">
        <f t="shared" si="733"/>
        <v>0</v>
      </c>
      <c r="O1577" s="10">
        <f t="shared" si="734"/>
        <v>0</v>
      </c>
      <c r="P1577" s="10">
        <f t="shared" si="728"/>
        <v>90</v>
      </c>
      <c r="Q1577" s="10">
        <f t="shared" si="729"/>
        <v>18.610579631987662</v>
      </c>
      <c r="R1577" s="10">
        <f t="shared" si="744"/>
        <v>0</v>
      </c>
      <c r="S1577" s="10">
        <f t="shared" si="735"/>
        <v>18.610579631987662</v>
      </c>
      <c r="T1577" s="10">
        <f t="shared" si="736"/>
        <v>0</v>
      </c>
      <c r="U1577" s="10">
        <f t="shared" si="745"/>
        <v>0</v>
      </c>
      <c r="V1577" s="10">
        <f t="shared" si="737"/>
        <v>0</v>
      </c>
      <c r="W1577" s="10">
        <f t="shared" si="738"/>
        <v>0</v>
      </c>
      <c r="X1577" s="10">
        <f t="shared" si="739"/>
        <v>54.305289815993831</v>
      </c>
      <c r="Y1577" s="10">
        <f t="shared" si="740"/>
        <v>0</v>
      </c>
      <c r="Z1577" s="10">
        <f t="shared" si="746"/>
        <v>0</v>
      </c>
      <c r="AA1577" s="10">
        <f t="shared" si="747"/>
        <v>0</v>
      </c>
      <c r="AB1577" s="10">
        <f t="shared" si="748"/>
        <v>0</v>
      </c>
      <c r="AC1577" s="10">
        <f t="shared" si="741"/>
        <v>54.305289815993831</v>
      </c>
      <c r="AD1577" s="10">
        <f t="shared" si="742"/>
        <v>0</v>
      </c>
      <c r="AE1577" s="10">
        <f t="shared" si="749"/>
        <v>0</v>
      </c>
      <c r="AF1577" s="10">
        <f t="shared" si="750"/>
        <v>0</v>
      </c>
      <c r="AG1577" s="10">
        <f t="shared" si="751"/>
        <v>0</v>
      </c>
    </row>
    <row r="1578" spans="1:33" x14ac:dyDescent="0.2">
      <c r="A1578" s="5">
        <v>40244.458333333336</v>
      </c>
      <c r="B1578" s="8">
        <v>105336.59965007693</v>
      </c>
      <c r="C1578" s="9">
        <v>0</v>
      </c>
      <c r="D1578" s="8">
        <f t="shared" si="730"/>
        <v>105.33659965007692</v>
      </c>
      <c r="E1578" s="8">
        <f t="shared" si="723"/>
        <v>105.33659965007692</v>
      </c>
      <c r="F1578" s="10">
        <f t="shared" si="724"/>
        <v>105.33659965007692</v>
      </c>
      <c r="G1578" s="10">
        <f t="shared" si="725"/>
        <v>0</v>
      </c>
      <c r="H1578" s="10">
        <f t="shared" si="752"/>
        <v>0</v>
      </c>
      <c r="I1578" s="10">
        <f t="shared" si="731"/>
        <v>0</v>
      </c>
      <c r="J1578" s="10">
        <f t="shared" si="732"/>
        <v>0</v>
      </c>
      <c r="K1578" s="10">
        <f t="shared" si="726"/>
        <v>105.33659965007692</v>
      </c>
      <c r="L1578" s="10">
        <f t="shared" si="727"/>
        <v>0</v>
      </c>
      <c r="M1578" s="10">
        <f t="shared" si="743"/>
        <v>0</v>
      </c>
      <c r="N1578" s="10">
        <f t="shared" si="733"/>
        <v>0</v>
      </c>
      <c r="O1578" s="10">
        <f t="shared" si="734"/>
        <v>0</v>
      </c>
      <c r="P1578" s="10">
        <f t="shared" si="728"/>
        <v>90</v>
      </c>
      <c r="Q1578" s="10">
        <f t="shared" si="729"/>
        <v>15.33659965007692</v>
      </c>
      <c r="R1578" s="10">
        <f t="shared" si="744"/>
        <v>0</v>
      </c>
      <c r="S1578" s="10">
        <f t="shared" si="735"/>
        <v>15.33659965007692</v>
      </c>
      <c r="T1578" s="10">
        <f t="shared" si="736"/>
        <v>0</v>
      </c>
      <c r="U1578" s="10">
        <f t="shared" si="745"/>
        <v>0</v>
      </c>
      <c r="V1578" s="10">
        <f t="shared" si="737"/>
        <v>0</v>
      </c>
      <c r="W1578" s="10">
        <f t="shared" si="738"/>
        <v>0</v>
      </c>
      <c r="X1578" s="10">
        <f t="shared" si="739"/>
        <v>52.66829982503846</v>
      </c>
      <c r="Y1578" s="10">
        <f t="shared" si="740"/>
        <v>0</v>
      </c>
      <c r="Z1578" s="10">
        <f t="shared" si="746"/>
        <v>0</v>
      </c>
      <c r="AA1578" s="10">
        <f t="shared" si="747"/>
        <v>0</v>
      </c>
      <c r="AB1578" s="10">
        <f t="shared" si="748"/>
        <v>0</v>
      </c>
      <c r="AC1578" s="10">
        <f t="shared" si="741"/>
        <v>52.66829982503846</v>
      </c>
      <c r="AD1578" s="10">
        <f t="shared" si="742"/>
        <v>0</v>
      </c>
      <c r="AE1578" s="10">
        <f t="shared" si="749"/>
        <v>0</v>
      </c>
      <c r="AF1578" s="10">
        <f t="shared" si="750"/>
        <v>0</v>
      </c>
      <c r="AG1578" s="10">
        <f t="shared" si="751"/>
        <v>0</v>
      </c>
    </row>
    <row r="1579" spans="1:33" x14ac:dyDescent="0.2">
      <c r="A1579" s="5">
        <v>40244.5</v>
      </c>
      <c r="B1579" s="8">
        <v>103977.13103843859</v>
      </c>
      <c r="C1579" s="9">
        <v>0</v>
      </c>
      <c r="D1579" s="8">
        <f t="shared" si="730"/>
        <v>103.97713103843859</v>
      </c>
      <c r="E1579" s="8">
        <f t="shared" si="723"/>
        <v>103.97713103843859</v>
      </c>
      <c r="F1579" s="10">
        <f t="shared" si="724"/>
        <v>103.97713103843859</v>
      </c>
      <c r="G1579" s="10">
        <f t="shared" si="725"/>
        <v>0</v>
      </c>
      <c r="H1579" s="10">
        <f t="shared" si="752"/>
        <v>0</v>
      </c>
      <c r="I1579" s="10">
        <f t="shared" si="731"/>
        <v>0</v>
      </c>
      <c r="J1579" s="10">
        <f t="shared" si="732"/>
        <v>0</v>
      </c>
      <c r="K1579" s="10">
        <f t="shared" si="726"/>
        <v>103.97713103843859</v>
      </c>
      <c r="L1579" s="10">
        <f t="shared" si="727"/>
        <v>0</v>
      </c>
      <c r="M1579" s="10">
        <f t="shared" si="743"/>
        <v>0</v>
      </c>
      <c r="N1579" s="10">
        <f t="shared" si="733"/>
        <v>0</v>
      </c>
      <c r="O1579" s="10">
        <f t="shared" si="734"/>
        <v>0</v>
      </c>
      <c r="P1579" s="10">
        <f t="shared" si="728"/>
        <v>90</v>
      </c>
      <c r="Q1579" s="10">
        <f t="shared" si="729"/>
        <v>13.977131038438586</v>
      </c>
      <c r="R1579" s="10">
        <f t="shared" si="744"/>
        <v>0</v>
      </c>
      <c r="S1579" s="10">
        <f t="shared" si="735"/>
        <v>13.977131038438586</v>
      </c>
      <c r="T1579" s="10">
        <f t="shared" si="736"/>
        <v>0</v>
      </c>
      <c r="U1579" s="10">
        <f t="shared" si="745"/>
        <v>0</v>
      </c>
      <c r="V1579" s="10">
        <f t="shared" si="737"/>
        <v>0</v>
      </c>
      <c r="W1579" s="10">
        <f t="shared" si="738"/>
        <v>0</v>
      </c>
      <c r="X1579" s="10">
        <f t="shared" si="739"/>
        <v>51.988565519219293</v>
      </c>
      <c r="Y1579" s="10">
        <f t="shared" si="740"/>
        <v>0</v>
      </c>
      <c r="Z1579" s="10">
        <f t="shared" si="746"/>
        <v>0</v>
      </c>
      <c r="AA1579" s="10">
        <f t="shared" si="747"/>
        <v>0</v>
      </c>
      <c r="AB1579" s="10">
        <f t="shared" si="748"/>
        <v>0</v>
      </c>
      <c r="AC1579" s="10">
        <f t="shared" si="741"/>
        <v>51.988565519219293</v>
      </c>
      <c r="AD1579" s="10">
        <f t="shared" si="742"/>
        <v>0</v>
      </c>
      <c r="AE1579" s="10">
        <f t="shared" si="749"/>
        <v>0</v>
      </c>
      <c r="AF1579" s="10">
        <f t="shared" si="750"/>
        <v>0</v>
      </c>
      <c r="AG1579" s="10">
        <f t="shared" si="751"/>
        <v>0</v>
      </c>
    </row>
    <row r="1580" spans="1:33" x14ac:dyDescent="0.2">
      <c r="A1580" s="5">
        <v>40244.541666666664</v>
      </c>
      <c r="B1580" s="8">
        <v>80965.944770296439</v>
      </c>
      <c r="C1580" s="9">
        <v>644.39333333333343</v>
      </c>
      <c r="D1580" s="8">
        <f t="shared" si="730"/>
        <v>80.965944770296446</v>
      </c>
      <c r="E1580" s="8">
        <f t="shared" si="723"/>
        <v>119.62954477029645</v>
      </c>
      <c r="F1580" s="10">
        <f t="shared" si="724"/>
        <v>80.965944770296446</v>
      </c>
      <c r="G1580" s="10">
        <f t="shared" si="725"/>
        <v>0</v>
      </c>
      <c r="H1580" s="10">
        <f t="shared" si="752"/>
        <v>0</v>
      </c>
      <c r="I1580" s="10">
        <f t="shared" si="731"/>
        <v>0</v>
      </c>
      <c r="J1580" s="10">
        <f t="shared" si="732"/>
        <v>0</v>
      </c>
      <c r="K1580" s="10">
        <f t="shared" si="726"/>
        <v>80.965944770296446</v>
      </c>
      <c r="L1580" s="10">
        <f t="shared" si="727"/>
        <v>0</v>
      </c>
      <c r="M1580" s="10">
        <f t="shared" si="743"/>
        <v>0</v>
      </c>
      <c r="N1580" s="10">
        <f t="shared" si="733"/>
        <v>0</v>
      </c>
      <c r="O1580" s="10">
        <f t="shared" si="734"/>
        <v>0</v>
      </c>
      <c r="P1580" s="10">
        <f t="shared" si="728"/>
        <v>80.965944770296446</v>
      </c>
      <c r="Q1580" s="10">
        <f t="shared" si="729"/>
        <v>0</v>
      </c>
      <c r="R1580" s="10">
        <f t="shared" si="744"/>
        <v>0</v>
      </c>
      <c r="S1580" s="10">
        <f t="shared" si="735"/>
        <v>0</v>
      </c>
      <c r="T1580" s="10">
        <f t="shared" si="736"/>
        <v>0</v>
      </c>
      <c r="U1580" s="10">
        <f t="shared" si="745"/>
        <v>0</v>
      </c>
      <c r="V1580" s="10">
        <f t="shared" si="737"/>
        <v>0</v>
      </c>
      <c r="W1580" s="10">
        <f t="shared" si="738"/>
        <v>0</v>
      </c>
      <c r="X1580" s="10">
        <f t="shared" si="739"/>
        <v>40.482972385148223</v>
      </c>
      <c r="Y1580" s="10">
        <f t="shared" si="740"/>
        <v>0</v>
      </c>
      <c r="Z1580" s="10">
        <f t="shared" si="746"/>
        <v>0</v>
      </c>
      <c r="AA1580" s="10">
        <f t="shared" si="747"/>
        <v>0</v>
      </c>
      <c r="AB1580" s="10">
        <f t="shared" si="748"/>
        <v>0</v>
      </c>
      <c r="AC1580" s="10">
        <f t="shared" si="741"/>
        <v>40.482972385148223</v>
      </c>
      <c r="AD1580" s="10">
        <f t="shared" si="742"/>
        <v>0</v>
      </c>
      <c r="AE1580" s="10">
        <f t="shared" si="749"/>
        <v>0</v>
      </c>
      <c r="AF1580" s="10">
        <f t="shared" si="750"/>
        <v>0</v>
      </c>
      <c r="AG1580" s="10">
        <f t="shared" si="751"/>
        <v>0</v>
      </c>
    </row>
    <row r="1581" spans="1:33" x14ac:dyDescent="0.2">
      <c r="A1581" s="5">
        <v>40244.583333333336</v>
      </c>
      <c r="B1581" s="8">
        <v>67309.206216487946</v>
      </c>
      <c r="C1581" s="9">
        <v>1173.0783333333334</v>
      </c>
      <c r="D1581" s="8">
        <f t="shared" si="730"/>
        <v>67.309206216487951</v>
      </c>
      <c r="E1581" s="8">
        <f t="shared" si="723"/>
        <v>137.69390621648796</v>
      </c>
      <c r="F1581" s="10">
        <f t="shared" si="724"/>
        <v>67.309206216487951</v>
      </c>
      <c r="G1581" s="10">
        <f t="shared" si="725"/>
        <v>0</v>
      </c>
      <c r="H1581" s="10">
        <f t="shared" si="752"/>
        <v>0</v>
      </c>
      <c r="I1581" s="10">
        <f t="shared" si="731"/>
        <v>0</v>
      </c>
      <c r="J1581" s="10">
        <f t="shared" si="732"/>
        <v>0</v>
      </c>
      <c r="K1581" s="10">
        <f t="shared" si="726"/>
        <v>67.309206216487951</v>
      </c>
      <c r="L1581" s="10">
        <f t="shared" si="727"/>
        <v>0</v>
      </c>
      <c r="M1581" s="10">
        <f t="shared" si="743"/>
        <v>0</v>
      </c>
      <c r="N1581" s="10">
        <f t="shared" si="733"/>
        <v>0</v>
      </c>
      <c r="O1581" s="10">
        <f t="shared" si="734"/>
        <v>0</v>
      </c>
      <c r="P1581" s="10">
        <f t="shared" si="728"/>
        <v>67.309206216487951</v>
      </c>
      <c r="Q1581" s="10">
        <f t="shared" si="729"/>
        <v>0</v>
      </c>
      <c r="R1581" s="10">
        <f t="shared" si="744"/>
        <v>0</v>
      </c>
      <c r="S1581" s="10">
        <f t="shared" si="735"/>
        <v>0</v>
      </c>
      <c r="T1581" s="10">
        <f t="shared" si="736"/>
        <v>0</v>
      </c>
      <c r="U1581" s="10">
        <f t="shared" si="745"/>
        <v>0</v>
      </c>
      <c r="V1581" s="10">
        <f t="shared" si="737"/>
        <v>0</v>
      </c>
      <c r="W1581" s="10">
        <f t="shared" si="738"/>
        <v>0</v>
      </c>
      <c r="X1581" s="10">
        <f t="shared" si="739"/>
        <v>33.654603108243975</v>
      </c>
      <c r="Y1581" s="10">
        <f t="shared" si="740"/>
        <v>0</v>
      </c>
      <c r="Z1581" s="10">
        <f t="shared" si="746"/>
        <v>0</v>
      </c>
      <c r="AA1581" s="10">
        <f t="shared" si="747"/>
        <v>0</v>
      </c>
      <c r="AB1581" s="10">
        <f t="shared" si="748"/>
        <v>0</v>
      </c>
      <c r="AC1581" s="10">
        <f t="shared" si="741"/>
        <v>33.654603108243975</v>
      </c>
      <c r="AD1581" s="10">
        <f t="shared" si="742"/>
        <v>0</v>
      </c>
      <c r="AE1581" s="10">
        <f t="shared" si="749"/>
        <v>0</v>
      </c>
      <c r="AF1581" s="10">
        <f t="shared" si="750"/>
        <v>0</v>
      </c>
      <c r="AG1581" s="10">
        <f t="shared" si="751"/>
        <v>0</v>
      </c>
    </row>
    <row r="1582" spans="1:33" x14ac:dyDescent="0.2">
      <c r="A1582" s="5">
        <v>40244.625</v>
      </c>
      <c r="B1582" s="8">
        <v>67384.302709172203</v>
      </c>
      <c r="C1582" s="9">
        <v>1173.6400000000001</v>
      </c>
      <c r="D1582" s="8">
        <f t="shared" si="730"/>
        <v>67.384302709172204</v>
      </c>
      <c r="E1582" s="8">
        <f t="shared" si="723"/>
        <v>137.80270270917219</v>
      </c>
      <c r="F1582" s="10">
        <f t="shared" si="724"/>
        <v>67.384302709172204</v>
      </c>
      <c r="G1582" s="10">
        <f t="shared" si="725"/>
        <v>0</v>
      </c>
      <c r="H1582" s="10">
        <f t="shared" si="752"/>
        <v>0</v>
      </c>
      <c r="I1582" s="10">
        <f t="shared" si="731"/>
        <v>0</v>
      </c>
      <c r="J1582" s="10">
        <f t="shared" si="732"/>
        <v>0</v>
      </c>
      <c r="K1582" s="10">
        <f t="shared" si="726"/>
        <v>67.384302709172204</v>
      </c>
      <c r="L1582" s="10">
        <f t="shared" si="727"/>
        <v>0</v>
      </c>
      <c r="M1582" s="10">
        <f t="shared" si="743"/>
        <v>0</v>
      </c>
      <c r="N1582" s="10">
        <f t="shared" si="733"/>
        <v>0</v>
      </c>
      <c r="O1582" s="10">
        <f t="shared" si="734"/>
        <v>0</v>
      </c>
      <c r="P1582" s="10">
        <f t="shared" si="728"/>
        <v>67.384302709172204</v>
      </c>
      <c r="Q1582" s="10">
        <f t="shared" si="729"/>
        <v>0</v>
      </c>
      <c r="R1582" s="10">
        <f t="shared" si="744"/>
        <v>0</v>
      </c>
      <c r="S1582" s="10">
        <f t="shared" si="735"/>
        <v>0</v>
      </c>
      <c r="T1582" s="10">
        <f t="shared" si="736"/>
        <v>0</v>
      </c>
      <c r="U1582" s="10">
        <f t="shared" si="745"/>
        <v>0</v>
      </c>
      <c r="V1582" s="10">
        <f t="shared" si="737"/>
        <v>0</v>
      </c>
      <c r="W1582" s="10">
        <f t="shared" si="738"/>
        <v>0</v>
      </c>
      <c r="X1582" s="10">
        <f t="shared" si="739"/>
        <v>33.692151354586102</v>
      </c>
      <c r="Y1582" s="10">
        <f t="shared" si="740"/>
        <v>0</v>
      </c>
      <c r="Z1582" s="10">
        <f t="shared" si="746"/>
        <v>0</v>
      </c>
      <c r="AA1582" s="10">
        <f t="shared" si="747"/>
        <v>0</v>
      </c>
      <c r="AB1582" s="10">
        <f t="shared" si="748"/>
        <v>0</v>
      </c>
      <c r="AC1582" s="10">
        <f t="shared" si="741"/>
        <v>33.692151354586102</v>
      </c>
      <c r="AD1582" s="10">
        <f t="shared" si="742"/>
        <v>0</v>
      </c>
      <c r="AE1582" s="10">
        <f t="shared" si="749"/>
        <v>0</v>
      </c>
      <c r="AF1582" s="10">
        <f t="shared" si="750"/>
        <v>0</v>
      </c>
      <c r="AG1582" s="10">
        <f t="shared" si="751"/>
        <v>0</v>
      </c>
    </row>
    <row r="1583" spans="1:33" x14ac:dyDescent="0.2">
      <c r="A1583" s="5">
        <v>40244.666666666664</v>
      </c>
      <c r="B1583" s="8">
        <v>61193.5768040681</v>
      </c>
      <c r="C1583" s="9">
        <v>1170.0550000000001</v>
      </c>
      <c r="D1583" s="8">
        <f t="shared" si="730"/>
        <v>61.193576804068101</v>
      </c>
      <c r="E1583" s="8">
        <f t="shared" si="723"/>
        <v>131.39687680406809</v>
      </c>
      <c r="F1583" s="10">
        <f t="shared" si="724"/>
        <v>61.193576804068101</v>
      </c>
      <c r="G1583" s="10">
        <f t="shared" si="725"/>
        <v>0</v>
      </c>
      <c r="H1583" s="10">
        <f t="shared" si="752"/>
        <v>0</v>
      </c>
      <c r="I1583" s="10">
        <f t="shared" si="731"/>
        <v>0</v>
      </c>
      <c r="J1583" s="10">
        <f t="shared" si="732"/>
        <v>0</v>
      </c>
      <c r="K1583" s="10">
        <f t="shared" si="726"/>
        <v>61.193576804068101</v>
      </c>
      <c r="L1583" s="10">
        <f t="shared" si="727"/>
        <v>0</v>
      </c>
      <c r="M1583" s="10">
        <f t="shared" si="743"/>
        <v>0</v>
      </c>
      <c r="N1583" s="10">
        <f t="shared" si="733"/>
        <v>0</v>
      </c>
      <c r="O1583" s="10">
        <f t="shared" si="734"/>
        <v>0</v>
      </c>
      <c r="P1583" s="10">
        <f t="shared" si="728"/>
        <v>61.193576804068101</v>
      </c>
      <c r="Q1583" s="10">
        <f t="shared" si="729"/>
        <v>0</v>
      </c>
      <c r="R1583" s="10">
        <f t="shared" si="744"/>
        <v>0</v>
      </c>
      <c r="S1583" s="10">
        <f t="shared" si="735"/>
        <v>0</v>
      </c>
      <c r="T1583" s="10">
        <f t="shared" si="736"/>
        <v>0</v>
      </c>
      <c r="U1583" s="10">
        <f t="shared" si="745"/>
        <v>0</v>
      </c>
      <c r="V1583" s="10">
        <f t="shared" si="737"/>
        <v>0</v>
      </c>
      <c r="W1583" s="10">
        <f t="shared" si="738"/>
        <v>0</v>
      </c>
      <c r="X1583" s="10">
        <f t="shared" si="739"/>
        <v>30.596788402034051</v>
      </c>
      <c r="Y1583" s="10">
        <f t="shared" si="740"/>
        <v>0</v>
      </c>
      <c r="Z1583" s="10">
        <f t="shared" si="746"/>
        <v>0</v>
      </c>
      <c r="AA1583" s="10">
        <f t="shared" si="747"/>
        <v>0</v>
      </c>
      <c r="AB1583" s="10">
        <f t="shared" si="748"/>
        <v>0</v>
      </c>
      <c r="AC1583" s="10">
        <f t="shared" si="741"/>
        <v>30.596788402034051</v>
      </c>
      <c r="AD1583" s="10">
        <f t="shared" si="742"/>
        <v>0</v>
      </c>
      <c r="AE1583" s="10">
        <f t="shared" si="749"/>
        <v>0</v>
      </c>
      <c r="AF1583" s="10">
        <f t="shared" si="750"/>
        <v>0</v>
      </c>
      <c r="AG1583" s="10">
        <f t="shared" si="751"/>
        <v>0</v>
      </c>
    </row>
    <row r="1584" spans="1:33" x14ac:dyDescent="0.2">
      <c r="A1584" s="5">
        <v>40244.708333333336</v>
      </c>
      <c r="B1584" s="8">
        <v>59437.26981395272</v>
      </c>
      <c r="C1584" s="9">
        <v>1173.1216666666667</v>
      </c>
      <c r="D1584" s="8">
        <f t="shared" si="730"/>
        <v>59.437269813952717</v>
      </c>
      <c r="E1584" s="8">
        <f t="shared" si="723"/>
        <v>129.82456981395271</v>
      </c>
      <c r="F1584" s="10">
        <f t="shared" si="724"/>
        <v>59.437269813952717</v>
      </c>
      <c r="G1584" s="10">
        <f t="shared" si="725"/>
        <v>0</v>
      </c>
      <c r="H1584" s="10">
        <f t="shared" si="752"/>
        <v>0</v>
      </c>
      <c r="I1584" s="10">
        <f t="shared" si="731"/>
        <v>0</v>
      </c>
      <c r="J1584" s="10">
        <f t="shared" si="732"/>
        <v>0</v>
      </c>
      <c r="K1584" s="10">
        <f t="shared" si="726"/>
        <v>59.437269813952717</v>
      </c>
      <c r="L1584" s="10">
        <f t="shared" si="727"/>
        <v>0</v>
      </c>
      <c r="M1584" s="10">
        <f t="shared" si="743"/>
        <v>0</v>
      </c>
      <c r="N1584" s="10">
        <f t="shared" si="733"/>
        <v>0</v>
      </c>
      <c r="O1584" s="10">
        <f t="shared" si="734"/>
        <v>0</v>
      </c>
      <c r="P1584" s="10">
        <f t="shared" si="728"/>
        <v>59.437269813952717</v>
      </c>
      <c r="Q1584" s="10">
        <f t="shared" si="729"/>
        <v>0</v>
      </c>
      <c r="R1584" s="10">
        <f t="shared" si="744"/>
        <v>0</v>
      </c>
      <c r="S1584" s="10">
        <f t="shared" si="735"/>
        <v>0</v>
      </c>
      <c r="T1584" s="10">
        <f t="shared" si="736"/>
        <v>0</v>
      </c>
      <c r="U1584" s="10">
        <f t="shared" si="745"/>
        <v>0</v>
      </c>
      <c r="V1584" s="10">
        <f t="shared" si="737"/>
        <v>0</v>
      </c>
      <c r="W1584" s="10">
        <f t="shared" si="738"/>
        <v>0</v>
      </c>
      <c r="X1584" s="10">
        <f t="shared" si="739"/>
        <v>29.718634906976359</v>
      </c>
      <c r="Y1584" s="10">
        <f t="shared" si="740"/>
        <v>0</v>
      </c>
      <c r="Z1584" s="10">
        <f t="shared" si="746"/>
        <v>0</v>
      </c>
      <c r="AA1584" s="10">
        <f t="shared" si="747"/>
        <v>0</v>
      </c>
      <c r="AB1584" s="10">
        <f t="shared" si="748"/>
        <v>0</v>
      </c>
      <c r="AC1584" s="10">
        <f t="shared" si="741"/>
        <v>29.718634906976359</v>
      </c>
      <c r="AD1584" s="10">
        <f t="shared" si="742"/>
        <v>0</v>
      </c>
      <c r="AE1584" s="10">
        <f t="shared" si="749"/>
        <v>0</v>
      </c>
      <c r="AF1584" s="10">
        <f t="shared" si="750"/>
        <v>0</v>
      </c>
      <c r="AG1584" s="10">
        <f t="shared" si="751"/>
        <v>0</v>
      </c>
    </row>
    <row r="1585" spans="1:33" x14ac:dyDescent="0.2">
      <c r="A1585" s="5">
        <v>40244.75</v>
      </c>
      <c r="B1585" s="8">
        <v>59403.703160446617</v>
      </c>
      <c r="C1585" s="9">
        <v>1172.4883333333335</v>
      </c>
      <c r="D1585" s="8">
        <f t="shared" si="730"/>
        <v>59.403703160446618</v>
      </c>
      <c r="E1585" s="8">
        <f t="shared" si="723"/>
        <v>129.75300316044661</v>
      </c>
      <c r="F1585" s="10">
        <f t="shared" si="724"/>
        <v>59.403703160446618</v>
      </c>
      <c r="G1585" s="10">
        <f t="shared" si="725"/>
        <v>0</v>
      </c>
      <c r="H1585" s="10">
        <f t="shared" si="752"/>
        <v>0</v>
      </c>
      <c r="I1585" s="10">
        <f t="shared" si="731"/>
        <v>0</v>
      </c>
      <c r="J1585" s="10">
        <f t="shared" si="732"/>
        <v>0</v>
      </c>
      <c r="K1585" s="10">
        <f t="shared" si="726"/>
        <v>59.403703160446618</v>
      </c>
      <c r="L1585" s="10">
        <f t="shared" si="727"/>
        <v>0</v>
      </c>
      <c r="M1585" s="10">
        <f t="shared" si="743"/>
        <v>0</v>
      </c>
      <c r="N1585" s="10">
        <f t="shared" si="733"/>
        <v>0</v>
      </c>
      <c r="O1585" s="10">
        <f t="shared" si="734"/>
        <v>0</v>
      </c>
      <c r="P1585" s="10">
        <f t="shared" si="728"/>
        <v>59.403703160446618</v>
      </c>
      <c r="Q1585" s="10">
        <f t="shared" si="729"/>
        <v>0</v>
      </c>
      <c r="R1585" s="10">
        <f t="shared" si="744"/>
        <v>0</v>
      </c>
      <c r="S1585" s="10">
        <f t="shared" si="735"/>
        <v>0</v>
      </c>
      <c r="T1585" s="10">
        <f t="shared" si="736"/>
        <v>0</v>
      </c>
      <c r="U1585" s="10">
        <f t="shared" si="745"/>
        <v>0</v>
      </c>
      <c r="V1585" s="10">
        <f t="shared" si="737"/>
        <v>0</v>
      </c>
      <c r="W1585" s="10">
        <f t="shared" si="738"/>
        <v>0</v>
      </c>
      <c r="X1585" s="10">
        <f t="shared" si="739"/>
        <v>29.701851580223309</v>
      </c>
      <c r="Y1585" s="10">
        <f t="shared" si="740"/>
        <v>0</v>
      </c>
      <c r="Z1585" s="10">
        <f t="shared" si="746"/>
        <v>0</v>
      </c>
      <c r="AA1585" s="10">
        <f t="shared" si="747"/>
        <v>0</v>
      </c>
      <c r="AB1585" s="10">
        <f t="shared" si="748"/>
        <v>0</v>
      </c>
      <c r="AC1585" s="10">
        <f t="shared" si="741"/>
        <v>29.701851580223309</v>
      </c>
      <c r="AD1585" s="10">
        <f t="shared" si="742"/>
        <v>0</v>
      </c>
      <c r="AE1585" s="10">
        <f t="shared" si="749"/>
        <v>0</v>
      </c>
      <c r="AF1585" s="10">
        <f t="shared" si="750"/>
        <v>0</v>
      </c>
      <c r="AG1585" s="10">
        <f t="shared" si="751"/>
        <v>0</v>
      </c>
    </row>
    <row r="1586" spans="1:33" x14ac:dyDescent="0.2">
      <c r="A1586" s="5">
        <v>40244.791666666664</v>
      </c>
      <c r="B1586" s="8">
        <v>60877.529967760478</v>
      </c>
      <c r="C1586" s="9">
        <v>1177.3566666666668</v>
      </c>
      <c r="D1586" s="8">
        <f t="shared" si="730"/>
        <v>60.877529967760481</v>
      </c>
      <c r="E1586" s="8">
        <f t="shared" si="723"/>
        <v>131.51892996776047</v>
      </c>
      <c r="F1586" s="10">
        <f t="shared" si="724"/>
        <v>60.877529967760481</v>
      </c>
      <c r="G1586" s="10">
        <f t="shared" si="725"/>
        <v>0</v>
      </c>
      <c r="H1586" s="10">
        <f t="shared" si="752"/>
        <v>0</v>
      </c>
      <c r="I1586" s="10">
        <f t="shared" si="731"/>
        <v>0</v>
      </c>
      <c r="J1586" s="10">
        <f t="shared" si="732"/>
        <v>0</v>
      </c>
      <c r="K1586" s="10">
        <f t="shared" si="726"/>
        <v>60.877529967760481</v>
      </c>
      <c r="L1586" s="10">
        <f t="shared" si="727"/>
        <v>0</v>
      </c>
      <c r="M1586" s="10">
        <f t="shared" si="743"/>
        <v>0</v>
      </c>
      <c r="N1586" s="10">
        <f t="shared" si="733"/>
        <v>0</v>
      </c>
      <c r="O1586" s="10">
        <f t="shared" si="734"/>
        <v>0</v>
      </c>
      <c r="P1586" s="10">
        <f t="shared" si="728"/>
        <v>60.877529967760481</v>
      </c>
      <c r="Q1586" s="10">
        <f t="shared" si="729"/>
        <v>0</v>
      </c>
      <c r="R1586" s="10">
        <f t="shared" si="744"/>
        <v>0</v>
      </c>
      <c r="S1586" s="10">
        <f t="shared" si="735"/>
        <v>0</v>
      </c>
      <c r="T1586" s="10">
        <f t="shared" si="736"/>
        <v>0</v>
      </c>
      <c r="U1586" s="10">
        <f t="shared" si="745"/>
        <v>0</v>
      </c>
      <c r="V1586" s="10">
        <f t="shared" si="737"/>
        <v>0</v>
      </c>
      <c r="W1586" s="10">
        <f t="shared" si="738"/>
        <v>0</v>
      </c>
      <c r="X1586" s="10">
        <f t="shared" si="739"/>
        <v>30.43876498388024</v>
      </c>
      <c r="Y1586" s="10">
        <f t="shared" si="740"/>
        <v>0</v>
      </c>
      <c r="Z1586" s="10">
        <f t="shared" si="746"/>
        <v>0</v>
      </c>
      <c r="AA1586" s="10">
        <f t="shared" si="747"/>
        <v>0</v>
      </c>
      <c r="AB1586" s="10">
        <f t="shared" si="748"/>
        <v>0</v>
      </c>
      <c r="AC1586" s="10">
        <f t="shared" si="741"/>
        <v>30.43876498388024</v>
      </c>
      <c r="AD1586" s="10">
        <f t="shared" si="742"/>
        <v>0</v>
      </c>
      <c r="AE1586" s="10">
        <f t="shared" si="749"/>
        <v>0</v>
      </c>
      <c r="AF1586" s="10">
        <f t="shared" si="750"/>
        <v>0</v>
      </c>
      <c r="AG1586" s="10">
        <f t="shared" si="751"/>
        <v>0</v>
      </c>
    </row>
    <row r="1587" spans="1:33" x14ac:dyDescent="0.2">
      <c r="A1587" s="5">
        <v>40244.833333333336</v>
      </c>
      <c r="B1587" s="8">
        <v>57922.146994263363</v>
      </c>
      <c r="C1587" s="9">
        <v>1174.3549999999998</v>
      </c>
      <c r="D1587" s="8">
        <f t="shared" si="730"/>
        <v>57.922146994263365</v>
      </c>
      <c r="E1587" s="8">
        <f t="shared" si="723"/>
        <v>128.38344699426335</v>
      </c>
      <c r="F1587" s="10">
        <f t="shared" si="724"/>
        <v>57.922146994263365</v>
      </c>
      <c r="G1587" s="10">
        <f t="shared" si="725"/>
        <v>0</v>
      </c>
      <c r="H1587" s="10">
        <f t="shared" si="752"/>
        <v>0</v>
      </c>
      <c r="I1587" s="10">
        <f t="shared" si="731"/>
        <v>0</v>
      </c>
      <c r="J1587" s="10">
        <f t="shared" si="732"/>
        <v>0</v>
      </c>
      <c r="K1587" s="10">
        <f t="shared" si="726"/>
        <v>57.922146994263365</v>
      </c>
      <c r="L1587" s="10">
        <f t="shared" si="727"/>
        <v>0</v>
      </c>
      <c r="M1587" s="10">
        <f t="shared" si="743"/>
        <v>0</v>
      </c>
      <c r="N1587" s="10">
        <f t="shared" si="733"/>
        <v>0</v>
      </c>
      <c r="O1587" s="10">
        <f t="shared" si="734"/>
        <v>0</v>
      </c>
      <c r="P1587" s="10">
        <f t="shared" si="728"/>
        <v>57.922146994263365</v>
      </c>
      <c r="Q1587" s="10">
        <f t="shared" si="729"/>
        <v>0</v>
      </c>
      <c r="R1587" s="10">
        <f t="shared" si="744"/>
        <v>0</v>
      </c>
      <c r="S1587" s="10">
        <f t="shared" si="735"/>
        <v>0</v>
      </c>
      <c r="T1587" s="10">
        <f t="shared" si="736"/>
        <v>0</v>
      </c>
      <c r="U1587" s="10">
        <f t="shared" si="745"/>
        <v>0</v>
      </c>
      <c r="V1587" s="10">
        <f t="shared" si="737"/>
        <v>0</v>
      </c>
      <c r="W1587" s="10">
        <f t="shared" si="738"/>
        <v>0</v>
      </c>
      <c r="X1587" s="10">
        <f t="shared" si="739"/>
        <v>28.961073497131682</v>
      </c>
      <c r="Y1587" s="10">
        <f t="shared" si="740"/>
        <v>0</v>
      </c>
      <c r="Z1587" s="10">
        <f t="shared" si="746"/>
        <v>0</v>
      </c>
      <c r="AA1587" s="10">
        <f t="shared" si="747"/>
        <v>0</v>
      </c>
      <c r="AB1587" s="10">
        <f t="shared" si="748"/>
        <v>0</v>
      </c>
      <c r="AC1587" s="10">
        <f t="shared" si="741"/>
        <v>28.961073497131682</v>
      </c>
      <c r="AD1587" s="10">
        <f t="shared" si="742"/>
        <v>0</v>
      </c>
      <c r="AE1587" s="10">
        <f t="shared" si="749"/>
        <v>0</v>
      </c>
      <c r="AF1587" s="10">
        <f t="shared" si="750"/>
        <v>0</v>
      </c>
      <c r="AG1587" s="10">
        <f t="shared" si="751"/>
        <v>0</v>
      </c>
    </row>
    <row r="1588" spans="1:33" x14ac:dyDescent="0.2">
      <c r="A1588" s="5">
        <v>40244.875</v>
      </c>
      <c r="B1588" s="8">
        <v>59396.610187866456</v>
      </c>
      <c r="C1588" s="9">
        <v>1172.6316666666667</v>
      </c>
      <c r="D1588" s="8">
        <f t="shared" si="730"/>
        <v>59.396610187866457</v>
      </c>
      <c r="E1588" s="8">
        <f t="shared" si="723"/>
        <v>129.75451018786646</v>
      </c>
      <c r="F1588" s="10">
        <f t="shared" si="724"/>
        <v>59.396610187866457</v>
      </c>
      <c r="G1588" s="10">
        <f t="shared" si="725"/>
        <v>0</v>
      </c>
      <c r="H1588" s="10">
        <f t="shared" si="752"/>
        <v>0</v>
      </c>
      <c r="I1588" s="10">
        <f t="shared" si="731"/>
        <v>0</v>
      </c>
      <c r="J1588" s="10">
        <f t="shared" si="732"/>
        <v>0</v>
      </c>
      <c r="K1588" s="10">
        <f t="shared" si="726"/>
        <v>59.396610187866457</v>
      </c>
      <c r="L1588" s="10">
        <f t="shared" si="727"/>
        <v>0</v>
      </c>
      <c r="M1588" s="10">
        <f t="shared" si="743"/>
        <v>0</v>
      </c>
      <c r="N1588" s="10">
        <f t="shared" si="733"/>
        <v>0</v>
      </c>
      <c r="O1588" s="10">
        <f t="shared" si="734"/>
        <v>0</v>
      </c>
      <c r="P1588" s="10">
        <f t="shared" si="728"/>
        <v>59.396610187866457</v>
      </c>
      <c r="Q1588" s="10">
        <f t="shared" si="729"/>
        <v>0</v>
      </c>
      <c r="R1588" s="10">
        <f t="shared" si="744"/>
        <v>0</v>
      </c>
      <c r="S1588" s="10">
        <f t="shared" si="735"/>
        <v>0</v>
      </c>
      <c r="T1588" s="10">
        <f t="shared" si="736"/>
        <v>0</v>
      </c>
      <c r="U1588" s="10">
        <f t="shared" si="745"/>
        <v>0</v>
      </c>
      <c r="V1588" s="10">
        <f t="shared" si="737"/>
        <v>0</v>
      </c>
      <c r="W1588" s="10">
        <f t="shared" si="738"/>
        <v>0</v>
      </c>
      <c r="X1588" s="10">
        <f t="shared" si="739"/>
        <v>29.698305093933229</v>
      </c>
      <c r="Y1588" s="10">
        <f t="shared" si="740"/>
        <v>0</v>
      </c>
      <c r="Z1588" s="10">
        <f t="shared" si="746"/>
        <v>0</v>
      </c>
      <c r="AA1588" s="10">
        <f t="shared" si="747"/>
        <v>0</v>
      </c>
      <c r="AB1588" s="10">
        <f t="shared" si="748"/>
        <v>0</v>
      </c>
      <c r="AC1588" s="10">
        <f t="shared" si="741"/>
        <v>29.698305093933229</v>
      </c>
      <c r="AD1588" s="10">
        <f t="shared" si="742"/>
        <v>0</v>
      </c>
      <c r="AE1588" s="10">
        <f t="shared" si="749"/>
        <v>0</v>
      </c>
      <c r="AF1588" s="10">
        <f t="shared" si="750"/>
        <v>0</v>
      </c>
      <c r="AG1588" s="10">
        <f t="shared" si="751"/>
        <v>0</v>
      </c>
    </row>
    <row r="1589" spans="1:33" x14ac:dyDescent="0.2">
      <c r="A1589" s="5">
        <v>40244.916666666664</v>
      </c>
      <c r="B1589" s="8">
        <v>64530.128063424236</v>
      </c>
      <c r="C1589" s="9">
        <v>1176.4816666666666</v>
      </c>
      <c r="D1589" s="8">
        <f t="shared" si="730"/>
        <v>64.530128063424229</v>
      </c>
      <c r="E1589" s="8">
        <f t="shared" si="723"/>
        <v>135.11902806342422</v>
      </c>
      <c r="F1589" s="10">
        <f t="shared" si="724"/>
        <v>64.530128063424229</v>
      </c>
      <c r="G1589" s="10">
        <f t="shared" si="725"/>
        <v>0</v>
      </c>
      <c r="H1589" s="10">
        <f t="shared" si="752"/>
        <v>0</v>
      </c>
      <c r="I1589" s="10">
        <f t="shared" si="731"/>
        <v>0</v>
      </c>
      <c r="J1589" s="10">
        <f t="shared" si="732"/>
        <v>0</v>
      </c>
      <c r="K1589" s="10">
        <f t="shared" si="726"/>
        <v>64.530128063424229</v>
      </c>
      <c r="L1589" s="10">
        <f t="shared" si="727"/>
        <v>0</v>
      </c>
      <c r="M1589" s="10">
        <f t="shared" si="743"/>
        <v>0</v>
      </c>
      <c r="N1589" s="10">
        <f t="shared" si="733"/>
        <v>0</v>
      </c>
      <c r="O1589" s="10">
        <f t="shared" si="734"/>
        <v>0</v>
      </c>
      <c r="P1589" s="10">
        <f t="shared" si="728"/>
        <v>64.530128063424229</v>
      </c>
      <c r="Q1589" s="10">
        <f t="shared" si="729"/>
        <v>0</v>
      </c>
      <c r="R1589" s="10">
        <f t="shared" si="744"/>
        <v>0</v>
      </c>
      <c r="S1589" s="10">
        <f t="shared" si="735"/>
        <v>0</v>
      </c>
      <c r="T1589" s="10">
        <f t="shared" si="736"/>
        <v>0</v>
      </c>
      <c r="U1589" s="10">
        <f t="shared" si="745"/>
        <v>0</v>
      </c>
      <c r="V1589" s="10">
        <f t="shared" si="737"/>
        <v>0</v>
      </c>
      <c r="W1589" s="10">
        <f t="shared" si="738"/>
        <v>0</v>
      </c>
      <c r="X1589" s="10">
        <f t="shared" si="739"/>
        <v>32.265064031712114</v>
      </c>
      <c r="Y1589" s="10">
        <f t="shared" si="740"/>
        <v>0</v>
      </c>
      <c r="Z1589" s="10">
        <f t="shared" si="746"/>
        <v>0</v>
      </c>
      <c r="AA1589" s="10">
        <f t="shared" si="747"/>
        <v>0</v>
      </c>
      <c r="AB1589" s="10">
        <f t="shared" si="748"/>
        <v>0</v>
      </c>
      <c r="AC1589" s="10">
        <f t="shared" si="741"/>
        <v>32.265064031712114</v>
      </c>
      <c r="AD1589" s="10">
        <f t="shared" si="742"/>
        <v>0</v>
      </c>
      <c r="AE1589" s="10">
        <f t="shared" si="749"/>
        <v>0</v>
      </c>
      <c r="AF1589" s="10">
        <f t="shared" si="750"/>
        <v>0</v>
      </c>
      <c r="AG1589" s="10">
        <f t="shared" si="751"/>
        <v>0</v>
      </c>
    </row>
    <row r="1590" spans="1:33" x14ac:dyDescent="0.2">
      <c r="A1590" s="5">
        <v>40244.958333333336</v>
      </c>
      <c r="B1590" s="8">
        <v>59514.33962063455</v>
      </c>
      <c r="C1590" s="9">
        <v>1171.5133333333333</v>
      </c>
      <c r="D1590" s="8">
        <f t="shared" si="730"/>
        <v>59.514339620634551</v>
      </c>
      <c r="E1590" s="8">
        <f t="shared" si="723"/>
        <v>129.80513962063455</v>
      </c>
      <c r="F1590" s="10">
        <f t="shared" si="724"/>
        <v>59.514339620634551</v>
      </c>
      <c r="G1590" s="10">
        <f t="shared" si="725"/>
        <v>0</v>
      </c>
      <c r="H1590" s="10">
        <f t="shared" si="752"/>
        <v>0</v>
      </c>
      <c r="I1590" s="10">
        <f t="shared" si="731"/>
        <v>0</v>
      </c>
      <c r="J1590" s="10">
        <f t="shared" si="732"/>
        <v>0</v>
      </c>
      <c r="K1590" s="10">
        <f t="shared" si="726"/>
        <v>59.514339620634551</v>
      </c>
      <c r="L1590" s="10">
        <f t="shared" si="727"/>
        <v>0</v>
      </c>
      <c r="M1590" s="10">
        <f t="shared" si="743"/>
        <v>0</v>
      </c>
      <c r="N1590" s="10">
        <f t="shared" si="733"/>
        <v>0</v>
      </c>
      <c r="O1590" s="10">
        <f t="shared" si="734"/>
        <v>0</v>
      </c>
      <c r="P1590" s="10">
        <f t="shared" si="728"/>
        <v>59.514339620634551</v>
      </c>
      <c r="Q1590" s="10">
        <f t="shared" si="729"/>
        <v>0</v>
      </c>
      <c r="R1590" s="10">
        <f t="shared" si="744"/>
        <v>0</v>
      </c>
      <c r="S1590" s="10">
        <f t="shared" si="735"/>
        <v>0</v>
      </c>
      <c r="T1590" s="10">
        <f t="shared" si="736"/>
        <v>0</v>
      </c>
      <c r="U1590" s="10">
        <f t="shared" si="745"/>
        <v>0</v>
      </c>
      <c r="V1590" s="10">
        <f t="shared" si="737"/>
        <v>0</v>
      </c>
      <c r="W1590" s="10">
        <f t="shared" si="738"/>
        <v>0</v>
      </c>
      <c r="X1590" s="10">
        <f t="shared" si="739"/>
        <v>29.757169810317276</v>
      </c>
      <c r="Y1590" s="10">
        <f t="shared" si="740"/>
        <v>0</v>
      </c>
      <c r="Z1590" s="10">
        <f t="shared" si="746"/>
        <v>0</v>
      </c>
      <c r="AA1590" s="10">
        <f t="shared" si="747"/>
        <v>0</v>
      </c>
      <c r="AB1590" s="10">
        <f t="shared" si="748"/>
        <v>0</v>
      </c>
      <c r="AC1590" s="10">
        <f t="shared" si="741"/>
        <v>29.757169810317276</v>
      </c>
      <c r="AD1590" s="10">
        <f t="shared" si="742"/>
        <v>0</v>
      </c>
      <c r="AE1590" s="10">
        <f t="shared" si="749"/>
        <v>0</v>
      </c>
      <c r="AF1590" s="10">
        <f t="shared" si="750"/>
        <v>0</v>
      </c>
      <c r="AG1590" s="10">
        <f t="shared" si="751"/>
        <v>0</v>
      </c>
    </row>
    <row r="1591" spans="1:33" x14ac:dyDescent="0.2">
      <c r="A1591" s="5">
        <v>40245</v>
      </c>
      <c r="B1591" s="8">
        <v>58341.499800468526</v>
      </c>
      <c r="C1591" s="9">
        <v>1168.0566666666666</v>
      </c>
      <c r="D1591" s="8">
        <f t="shared" si="730"/>
        <v>58.341499800468526</v>
      </c>
      <c r="E1591" s="8">
        <f t="shared" si="723"/>
        <v>128.42489980046852</v>
      </c>
      <c r="F1591" s="10">
        <f t="shared" si="724"/>
        <v>58.341499800468526</v>
      </c>
      <c r="G1591" s="10">
        <f t="shared" si="725"/>
        <v>0</v>
      </c>
      <c r="H1591" s="10">
        <f t="shared" si="752"/>
        <v>0</v>
      </c>
      <c r="I1591" s="10">
        <f t="shared" si="731"/>
        <v>0</v>
      </c>
      <c r="J1591" s="10">
        <f t="shared" si="732"/>
        <v>0</v>
      </c>
      <c r="K1591" s="10">
        <f t="shared" si="726"/>
        <v>58.341499800468526</v>
      </c>
      <c r="L1591" s="10">
        <f t="shared" si="727"/>
        <v>0</v>
      </c>
      <c r="M1591" s="10">
        <f t="shared" si="743"/>
        <v>0</v>
      </c>
      <c r="N1591" s="10">
        <f t="shared" si="733"/>
        <v>0</v>
      </c>
      <c r="O1591" s="10">
        <f t="shared" si="734"/>
        <v>0</v>
      </c>
      <c r="P1591" s="10">
        <f t="shared" si="728"/>
        <v>58.341499800468526</v>
      </c>
      <c r="Q1591" s="10">
        <f t="shared" si="729"/>
        <v>0</v>
      </c>
      <c r="R1591" s="10">
        <f t="shared" si="744"/>
        <v>0</v>
      </c>
      <c r="S1591" s="10">
        <f t="shared" si="735"/>
        <v>0</v>
      </c>
      <c r="T1591" s="10">
        <f t="shared" si="736"/>
        <v>0</v>
      </c>
      <c r="U1591" s="10">
        <f t="shared" si="745"/>
        <v>0</v>
      </c>
      <c r="V1591" s="10">
        <f t="shared" si="737"/>
        <v>0</v>
      </c>
      <c r="W1591" s="10">
        <f t="shared" si="738"/>
        <v>0</v>
      </c>
      <c r="X1591" s="10">
        <f t="shared" si="739"/>
        <v>29.170749900234263</v>
      </c>
      <c r="Y1591" s="10">
        <f t="shared" si="740"/>
        <v>0</v>
      </c>
      <c r="Z1591" s="10">
        <f t="shared" si="746"/>
        <v>0</v>
      </c>
      <c r="AA1591" s="10">
        <f t="shared" si="747"/>
        <v>0</v>
      </c>
      <c r="AB1591" s="10">
        <f t="shared" si="748"/>
        <v>0</v>
      </c>
      <c r="AC1591" s="10">
        <f t="shared" si="741"/>
        <v>29.170749900234263</v>
      </c>
      <c r="AD1591" s="10">
        <f t="shared" si="742"/>
        <v>0</v>
      </c>
      <c r="AE1591" s="10">
        <f t="shared" si="749"/>
        <v>0</v>
      </c>
      <c r="AF1591" s="10">
        <f t="shared" si="750"/>
        <v>0</v>
      </c>
      <c r="AG1591" s="10">
        <f t="shared" si="751"/>
        <v>0</v>
      </c>
    </row>
    <row r="1592" spans="1:33" x14ac:dyDescent="0.2">
      <c r="A1592" s="5">
        <v>40245.041666666664</v>
      </c>
      <c r="B1592" s="8">
        <v>55905.875750313717</v>
      </c>
      <c r="C1592" s="9">
        <v>1157.0250000000001</v>
      </c>
      <c r="D1592" s="8">
        <f t="shared" si="730"/>
        <v>55.905875750313719</v>
      </c>
      <c r="E1592" s="8">
        <f t="shared" si="723"/>
        <v>125.32737575031371</v>
      </c>
      <c r="F1592" s="10">
        <f t="shared" si="724"/>
        <v>55.905875750313719</v>
      </c>
      <c r="G1592" s="10">
        <f t="shared" si="725"/>
        <v>0</v>
      </c>
      <c r="H1592" s="10">
        <f t="shared" si="752"/>
        <v>0</v>
      </c>
      <c r="I1592" s="10">
        <f t="shared" si="731"/>
        <v>0</v>
      </c>
      <c r="J1592" s="10">
        <f t="shared" si="732"/>
        <v>0</v>
      </c>
      <c r="K1592" s="10">
        <f t="shared" si="726"/>
        <v>55.905875750313719</v>
      </c>
      <c r="L1592" s="10">
        <f t="shared" si="727"/>
        <v>0</v>
      </c>
      <c r="M1592" s="10">
        <f t="shared" si="743"/>
        <v>0</v>
      </c>
      <c r="N1592" s="10">
        <f t="shared" si="733"/>
        <v>0</v>
      </c>
      <c r="O1592" s="10">
        <f t="shared" si="734"/>
        <v>0</v>
      </c>
      <c r="P1592" s="10">
        <f t="shared" si="728"/>
        <v>55.905875750313719</v>
      </c>
      <c r="Q1592" s="10">
        <f t="shared" si="729"/>
        <v>0</v>
      </c>
      <c r="R1592" s="10">
        <f t="shared" si="744"/>
        <v>0</v>
      </c>
      <c r="S1592" s="10">
        <f t="shared" si="735"/>
        <v>0</v>
      </c>
      <c r="T1592" s="10">
        <f t="shared" si="736"/>
        <v>0</v>
      </c>
      <c r="U1592" s="10">
        <f t="shared" si="745"/>
        <v>0</v>
      </c>
      <c r="V1592" s="10">
        <f t="shared" si="737"/>
        <v>0</v>
      </c>
      <c r="W1592" s="10">
        <f t="shared" si="738"/>
        <v>0</v>
      </c>
      <c r="X1592" s="10">
        <f t="shared" si="739"/>
        <v>27.952937875156859</v>
      </c>
      <c r="Y1592" s="10">
        <f t="shared" si="740"/>
        <v>0</v>
      </c>
      <c r="Z1592" s="10">
        <f t="shared" si="746"/>
        <v>0</v>
      </c>
      <c r="AA1592" s="10">
        <f t="shared" si="747"/>
        <v>0</v>
      </c>
      <c r="AB1592" s="10">
        <f t="shared" si="748"/>
        <v>0</v>
      </c>
      <c r="AC1592" s="10">
        <f t="shared" si="741"/>
        <v>27.952937875156859</v>
      </c>
      <c r="AD1592" s="10">
        <f t="shared" si="742"/>
        <v>0</v>
      </c>
      <c r="AE1592" s="10">
        <f t="shared" si="749"/>
        <v>0</v>
      </c>
      <c r="AF1592" s="10">
        <f t="shared" si="750"/>
        <v>0</v>
      </c>
      <c r="AG1592" s="10">
        <f t="shared" si="751"/>
        <v>0</v>
      </c>
    </row>
    <row r="1593" spans="1:33" x14ac:dyDescent="0.2">
      <c r="A1593" s="5">
        <v>40245.083333333336</v>
      </c>
      <c r="B1593" s="8">
        <v>56042.207678142993</v>
      </c>
      <c r="C1593" s="9">
        <v>1156.7683333333332</v>
      </c>
      <c r="D1593" s="8">
        <f t="shared" si="730"/>
        <v>56.042207678142994</v>
      </c>
      <c r="E1593" s="8">
        <f t="shared" si="723"/>
        <v>125.44830767814298</v>
      </c>
      <c r="F1593" s="10">
        <f t="shared" si="724"/>
        <v>56.042207678142994</v>
      </c>
      <c r="G1593" s="10">
        <f t="shared" si="725"/>
        <v>0</v>
      </c>
      <c r="H1593" s="10">
        <f t="shared" si="752"/>
        <v>0</v>
      </c>
      <c r="I1593" s="10">
        <f t="shared" si="731"/>
        <v>0</v>
      </c>
      <c r="J1593" s="10">
        <f t="shared" si="732"/>
        <v>0</v>
      </c>
      <c r="K1593" s="10">
        <f t="shared" si="726"/>
        <v>56.042207678142994</v>
      </c>
      <c r="L1593" s="10">
        <f t="shared" si="727"/>
        <v>0</v>
      </c>
      <c r="M1593" s="10">
        <f t="shared" si="743"/>
        <v>0</v>
      </c>
      <c r="N1593" s="10">
        <f t="shared" si="733"/>
        <v>0</v>
      </c>
      <c r="O1593" s="10">
        <f t="shared" si="734"/>
        <v>0</v>
      </c>
      <c r="P1593" s="10">
        <f t="shared" si="728"/>
        <v>56.042207678142994</v>
      </c>
      <c r="Q1593" s="10">
        <f t="shared" si="729"/>
        <v>0</v>
      </c>
      <c r="R1593" s="10">
        <f t="shared" si="744"/>
        <v>0</v>
      </c>
      <c r="S1593" s="10">
        <f t="shared" si="735"/>
        <v>0</v>
      </c>
      <c r="T1593" s="10">
        <f t="shared" si="736"/>
        <v>0</v>
      </c>
      <c r="U1593" s="10">
        <f t="shared" si="745"/>
        <v>0</v>
      </c>
      <c r="V1593" s="10">
        <f t="shared" si="737"/>
        <v>0</v>
      </c>
      <c r="W1593" s="10">
        <f t="shared" si="738"/>
        <v>0</v>
      </c>
      <c r="X1593" s="10">
        <f t="shared" si="739"/>
        <v>28.021103839071497</v>
      </c>
      <c r="Y1593" s="10">
        <f t="shared" si="740"/>
        <v>0</v>
      </c>
      <c r="Z1593" s="10">
        <f t="shared" si="746"/>
        <v>0</v>
      </c>
      <c r="AA1593" s="10">
        <f t="shared" si="747"/>
        <v>0</v>
      </c>
      <c r="AB1593" s="10">
        <f t="shared" si="748"/>
        <v>0</v>
      </c>
      <c r="AC1593" s="10">
        <f t="shared" si="741"/>
        <v>28.021103839071497</v>
      </c>
      <c r="AD1593" s="10">
        <f t="shared" si="742"/>
        <v>0</v>
      </c>
      <c r="AE1593" s="10">
        <f t="shared" si="749"/>
        <v>0</v>
      </c>
      <c r="AF1593" s="10">
        <f t="shared" si="750"/>
        <v>0</v>
      </c>
      <c r="AG1593" s="10">
        <f t="shared" si="751"/>
        <v>0</v>
      </c>
    </row>
    <row r="1594" spans="1:33" x14ac:dyDescent="0.2">
      <c r="A1594" s="5">
        <v>40245.125</v>
      </c>
      <c r="B1594" s="8">
        <v>55831.573874178728</v>
      </c>
      <c r="C1594" s="9">
        <v>1159.9449999999999</v>
      </c>
      <c r="D1594" s="8">
        <f t="shared" si="730"/>
        <v>55.83157387417873</v>
      </c>
      <c r="E1594" s="8">
        <f t="shared" si="723"/>
        <v>125.42827387417873</v>
      </c>
      <c r="F1594" s="10">
        <f t="shared" si="724"/>
        <v>55.83157387417873</v>
      </c>
      <c r="G1594" s="10">
        <f t="shared" si="725"/>
        <v>0</v>
      </c>
      <c r="H1594" s="10">
        <f t="shared" si="752"/>
        <v>0</v>
      </c>
      <c r="I1594" s="10">
        <f t="shared" si="731"/>
        <v>0</v>
      </c>
      <c r="J1594" s="10">
        <f t="shared" si="732"/>
        <v>0</v>
      </c>
      <c r="K1594" s="10">
        <f t="shared" si="726"/>
        <v>55.83157387417873</v>
      </c>
      <c r="L1594" s="10">
        <f t="shared" si="727"/>
        <v>0</v>
      </c>
      <c r="M1594" s="10">
        <f t="shared" si="743"/>
        <v>0</v>
      </c>
      <c r="N1594" s="10">
        <f t="shared" si="733"/>
        <v>0</v>
      </c>
      <c r="O1594" s="10">
        <f t="shared" si="734"/>
        <v>0</v>
      </c>
      <c r="P1594" s="10">
        <f t="shared" si="728"/>
        <v>55.83157387417873</v>
      </c>
      <c r="Q1594" s="10">
        <f t="shared" si="729"/>
        <v>0</v>
      </c>
      <c r="R1594" s="10">
        <f t="shared" si="744"/>
        <v>0</v>
      </c>
      <c r="S1594" s="10">
        <f t="shared" si="735"/>
        <v>0</v>
      </c>
      <c r="T1594" s="10">
        <f t="shared" si="736"/>
        <v>0</v>
      </c>
      <c r="U1594" s="10">
        <f t="shared" si="745"/>
        <v>0</v>
      </c>
      <c r="V1594" s="10">
        <f t="shared" si="737"/>
        <v>0</v>
      </c>
      <c r="W1594" s="10">
        <f t="shared" si="738"/>
        <v>0</v>
      </c>
      <c r="X1594" s="10">
        <f t="shared" si="739"/>
        <v>27.915786937089365</v>
      </c>
      <c r="Y1594" s="10">
        <f t="shared" si="740"/>
        <v>0</v>
      </c>
      <c r="Z1594" s="10">
        <f t="shared" si="746"/>
        <v>0</v>
      </c>
      <c r="AA1594" s="10">
        <f t="shared" si="747"/>
        <v>0</v>
      </c>
      <c r="AB1594" s="10">
        <f t="shared" si="748"/>
        <v>0</v>
      </c>
      <c r="AC1594" s="10">
        <f t="shared" si="741"/>
        <v>27.915786937089365</v>
      </c>
      <c r="AD1594" s="10">
        <f t="shared" si="742"/>
        <v>0</v>
      </c>
      <c r="AE1594" s="10">
        <f t="shared" si="749"/>
        <v>0</v>
      </c>
      <c r="AF1594" s="10">
        <f t="shared" si="750"/>
        <v>0</v>
      </c>
      <c r="AG1594" s="10">
        <f t="shared" si="751"/>
        <v>0</v>
      </c>
    </row>
    <row r="1595" spans="1:33" x14ac:dyDescent="0.2">
      <c r="A1595" s="5">
        <v>40245.166666666664</v>
      </c>
      <c r="B1595" s="8">
        <v>56390.202283197686</v>
      </c>
      <c r="C1595" s="9">
        <v>1157.9949999999999</v>
      </c>
      <c r="D1595" s="8">
        <f t="shared" si="730"/>
        <v>56.390202283197688</v>
      </c>
      <c r="E1595" s="8">
        <f t="shared" si="723"/>
        <v>125.86990228319769</v>
      </c>
      <c r="F1595" s="10">
        <f t="shared" si="724"/>
        <v>56.390202283197688</v>
      </c>
      <c r="G1595" s="10">
        <f t="shared" si="725"/>
        <v>0</v>
      </c>
      <c r="H1595" s="10">
        <f t="shared" si="752"/>
        <v>0</v>
      </c>
      <c r="I1595" s="10">
        <f t="shared" si="731"/>
        <v>0</v>
      </c>
      <c r="J1595" s="10">
        <f t="shared" si="732"/>
        <v>0</v>
      </c>
      <c r="K1595" s="10">
        <f t="shared" si="726"/>
        <v>56.390202283197688</v>
      </c>
      <c r="L1595" s="10">
        <f t="shared" si="727"/>
        <v>0</v>
      </c>
      <c r="M1595" s="10">
        <f t="shared" si="743"/>
        <v>0</v>
      </c>
      <c r="N1595" s="10">
        <f t="shared" si="733"/>
        <v>0</v>
      </c>
      <c r="O1595" s="10">
        <f t="shared" si="734"/>
        <v>0</v>
      </c>
      <c r="P1595" s="10">
        <f t="shared" si="728"/>
        <v>56.390202283197688</v>
      </c>
      <c r="Q1595" s="10">
        <f t="shared" si="729"/>
        <v>0</v>
      </c>
      <c r="R1595" s="10">
        <f t="shared" si="744"/>
        <v>0</v>
      </c>
      <c r="S1595" s="10">
        <f t="shared" si="735"/>
        <v>0</v>
      </c>
      <c r="T1595" s="10">
        <f t="shared" si="736"/>
        <v>0</v>
      </c>
      <c r="U1595" s="10">
        <f t="shared" si="745"/>
        <v>0</v>
      </c>
      <c r="V1595" s="10">
        <f t="shared" si="737"/>
        <v>0</v>
      </c>
      <c r="W1595" s="10">
        <f t="shared" si="738"/>
        <v>0</v>
      </c>
      <c r="X1595" s="10">
        <f t="shared" si="739"/>
        <v>28.195101141598844</v>
      </c>
      <c r="Y1595" s="10">
        <f t="shared" si="740"/>
        <v>0</v>
      </c>
      <c r="Z1595" s="10">
        <f t="shared" si="746"/>
        <v>0</v>
      </c>
      <c r="AA1595" s="10">
        <f t="shared" si="747"/>
        <v>0</v>
      </c>
      <c r="AB1595" s="10">
        <f t="shared" si="748"/>
        <v>0</v>
      </c>
      <c r="AC1595" s="10">
        <f t="shared" si="741"/>
        <v>28.195101141598844</v>
      </c>
      <c r="AD1595" s="10">
        <f t="shared" si="742"/>
        <v>0</v>
      </c>
      <c r="AE1595" s="10">
        <f t="shared" si="749"/>
        <v>0</v>
      </c>
      <c r="AF1595" s="10">
        <f t="shared" si="750"/>
        <v>0</v>
      </c>
      <c r="AG1595" s="10">
        <f t="shared" si="751"/>
        <v>0</v>
      </c>
    </row>
    <row r="1596" spans="1:33" x14ac:dyDescent="0.2">
      <c r="A1596" s="5">
        <v>40245.208333333336</v>
      </c>
      <c r="B1596" s="8">
        <v>55413.878829898786</v>
      </c>
      <c r="C1596" s="9">
        <v>1158.5449999999998</v>
      </c>
      <c r="D1596" s="8">
        <f t="shared" si="730"/>
        <v>55.413878829898785</v>
      </c>
      <c r="E1596" s="8">
        <f t="shared" si="723"/>
        <v>124.92657882989877</v>
      </c>
      <c r="F1596" s="10">
        <f t="shared" si="724"/>
        <v>55.413878829898785</v>
      </c>
      <c r="G1596" s="10">
        <f t="shared" si="725"/>
        <v>0</v>
      </c>
      <c r="H1596" s="10">
        <f t="shared" si="752"/>
        <v>0</v>
      </c>
      <c r="I1596" s="10">
        <f t="shared" si="731"/>
        <v>0</v>
      </c>
      <c r="J1596" s="10">
        <f t="shared" si="732"/>
        <v>0</v>
      </c>
      <c r="K1596" s="10">
        <f t="shared" si="726"/>
        <v>55.413878829898785</v>
      </c>
      <c r="L1596" s="10">
        <f t="shared" si="727"/>
        <v>0</v>
      </c>
      <c r="M1596" s="10">
        <f t="shared" si="743"/>
        <v>0</v>
      </c>
      <c r="N1596" s="10">
        <f t="shared" si="733"/>
        <v>0</v>
      </c>
      <c r="O1596" s="10">
        <f t="shared" si="734"/>
        <v>0</v>
      </c>
      <c r="P1596" s="10">
        <f t="shared" si="728"/>
        <v>55.413878829898785</v>
      </c>
      <c r="Q1596" s="10">
        <f t="shared" si="729"/>
        <v>0</v>
      </c>
      <c r="R1596" s="10">
        <f t="shared" si="744"/>
        <v>0</v>
      </c>
      <c r="S1596" s="10">
        <f t="shared" si="735"/>
        <v>0</v>
      </c>
      <c r="T1596" s="10">
        <f t="shared" si="736"/>
        <v>0</v>
      </c>
      <c r="U1596" s="10">
        <f t="shared" si="745"/>
        <v>0</v>
      </c>
      <c r="V1596" s="10">
        <f t="shared" si="737"/>
        <v>0</v>
      </c>
      <c r="W1596" s="10">
        <f t="shared" si="738"/>
        <v>0</v>
      </c>
      <c r="X1596" s="10">
        <f t="shared" si="739"/>
        <v>27.706939414949392</v>
      </c>
      <c r="Y1596" s="10">
        <f t="shared" si="740"/>
        <v>0</v>
      </c>
      <c r="Z1596" s="10">
        <f t="shared" si="746"/>
        <v>0</v>
      </c>
      <c r="AA1596" s="10">
        <f t="shared" si="747"/>
        <v>0</v>
      </c>
      <c r="AB1596" s="10">
        <f t="shared" si="748"/>
        <v>0</v>
      </c>
      <c r="AC1596" s="10">
        <f t="shared" si="741"/>
        <v>27.706939414949392</v>
      </c>
      <c r="AD1596" s="10">
        <f t="shared" si="742"/>
        <v>0</v>
      </c>
      <c r="AE1596" s="10">
        <f t="shared" si="749"/>
        <v>0</v>
      </c>
      <c r="AF1596" s="10">
        <f t="shared" si="750"/>
        <v>0</v>
      </c>
      <c r="AG1596" s="10">
        <f t="shared" si="751"/>
        <v>0</v>
      </c>
    </row>
    <row r="1597" spans="1:33" x14ac:dyDescent="0.2">
      <c r="A1597" s="5">
        <v>40245.25</v>
      </c>
      <c r="B1597" s="8">
        <v>54639.246091627298</v>
      </c>
      <c r="C1597" s="9">
        <v>1163.1950000000002</v>
      </c>
      <c r="D1597" s="8">
        <f t="shared" si="730"/>
        <v>54.6392460916273</v>
      </c>
      <c r="E1597" s="8">
        <f t="shared" si="723"/>
        <v>124.43094609162731</v>
      </c>
      <c r="F1597" s="10">
        <f t="shared" si="724"/>
        <v>54.6392460916273</v>
      </c>
      <c r="G1597" s="10">
        <f t="shared" si="725"/>
        <v>0</v>
      </c>
      <c r="H1597" s="10">
        <f t="shared" si="752"/>
        <v>0</v>
      </c>
      <c r="I1597" s="10">
        <f t="shared" si="731"/>
        <v>0</v>
      </c>
      <c r="J1597" s="10">
        <f t="shared" si="732"/>
        <v>0</v>
      </c>
      <c r="K1597" s="10">
        <f t="shared" si="726"/>
        <v>54.6392460916273</v>
      </c>
      <c r="L1597" s="10">
        <f t="shared" si="727"/>
        <v>0</v>
      </c>
      <c r="M1597" s="10">
        <f t="shared" si="743"/>
        <v>0</v>
      </c>
      <c r="N1597" s="10">
        <f t="shared" si="733"/>
        <v>0</v>
      </c>
      <c r="O1597" s="10">
        <f t="shared" si="734"/>
        <v>0</v>
      </c>
      <c r="P1597" s="10">
        <f t="shared" si="728"/>
        <v>54.6392460916273</v>
      </c>
      <c r="Q1597" s="10">
        <f t="shared" si="729"/>
        <v>0</v>
      </c>
      <c r="R1597" s="10">
        <f t="shared" si="744"/>
        <v>0</v>
      </c>
      <c r="S1597" s="10">
        <f t="shared" si="735"/>
        <v>0</v>
      </c>
      <c r="T1597" s="10">
        <f t="shared" si="736"/>
        <v>0</v>
      </c>
      <c r="U1597" s="10">
        <f t="shared" si="745"/>
        <v>0</v>
      </c>
      <c r="V1597" s="10">
        <f t="shared" si="737"/>
        <v>0</v>
      </c>
      <c r="W1597" s="10">
        <f t="shared" si="738"/>
        <v>0</v>
      </c>
      <c r="X1597" s="10">
        <f t="shared" si="739"/>
        <v>27.31962304581365</v>
      </c>
      <c r="Y1597" s="10">
        <f t="shared" si="740"/>
        <v>0</v>
      </c>
      <c r="Z1597" s="10">
        <f t="shared" si="746"/>
        <v>0</v>
      </c>
      <c r="AA1597" s="10">
        <f t="shared" si="747"/>
        <v>0</v>
      </c>
      <c r="AB1597" s="10">
        <f t="shared" si="748"/>
        <v>0</v>
      </c>
      <c r="AC1597" s="10">
        <f t="shared" si="741"/>
        <v>27.31962304581365</v>
      </c>
      <c r="AD1597" s="10">
        <f t="shared" si="742"/>
        <v>0</v>
      </c>
      <c r="AE1597" s="10">
        <f t="shared" si="749"/>
        <v>0</v>
      </c>
      <c r="AF1597" s="10">
        <f t="shared" si="750"/>
        <v>0</v>
      </c>
      <c r="AG1597" s="10">
        <f t="shared" si="751"/>
        <v>0</v>
      </c>
    </row>
    <row r="1598" spans="1:33" x14ac:dyDescent="0.2">
      <c r="A1598" s="5">
        <v>40245.291666666664</v>
      </c>
      <c r="B1598" s="8">
        <v>66525.034020811814</v>
      </c>
      <c r="C1598" s="9">
        <v>1177.0583333333334</v>
      </c>
      <c r="D1598" s="8">
        <f t="shared" si="730"/>
        <v>66.525034020811816</v>
      </c>
      <c r="E1598" s="8">
        <f t="shared" si="723"/>
        <v>137.14853402081184</v>
      </c>
      <c r="F1598" s="10">
        <f t="shared" si="724"/>
        <v>66.525034020811816</v>
      </c>
      <c r="G1598" s="10">
        <f t="shared" si="725"/>
        <v>0</v>
      </c>
      <c r="H1598" s="10">
        <f t="shared" si="752"/>
        <v>0</v>
      </c>
      <c r="I1598" s="10">
        <f t="shared" si="731"/>
        <v>0</v>
      </c>
      <c r="J1598" s="10">
        <f t="shared" si="732"/>
        <v>0</v>
      </c>
      <c r="K1598" s="10">
        <f t="shared" si="726"/>
        <v>66.525034020811816</v>
      </c>
      <c r="L1598" s="10">
        <f t="shared" si="727"/>
        <v>0</v>
      </c>
      <c r="M1598" s="10">
        <f t="shared" si="743"/>
        <v>0</v>
      </c>
      <c r="N1598" s="10">
        <f t="shared" si="733"/>
        <v>0</v>
      </c>
      <c r="O1598" s="10">
        <f t="shared" si="734"/>
        <v>0</v>
      </c>
      <c r="P1598" s="10">
        <f t="shared" si="728"/>
        <v>66.525034020811816</v>
      </c>
      <c r="Q1598" s="10">
        <f t="shared" si="729"/>
        <v>0</v>
      </c>
      <c r="R1598" s="10">
        <f t="shared" si="744"/>
        <v>0</v>
      </c>
      <c r="S1598" s="10">
        <f t="shared" si="735"/>
        <v>0</v>
      </c>
      <c r="T1598" s="10">
        <f t="shared" si="736"/>
        <v>0</v>
      </c>
      <c r="U1598" s="10">
        <f t="shared" si="745"/>
        <v>0</v>
      </c>
      <c r="V1598" s="10">
        <f t="shared" si="737"/>
        <v>0</v>
      </c>
      <c r="W1598" s="10">
        <f t="shared" si="738"/>
        <v>0</v>
      </c>
      <c r="X1598" s="10">
        <f t="shared" si="739"/>
        <v>33.262517010405908</v>
      </c>
      <c r="Y1598" s="10">
        <f t="shared" si="740"/>
        <v>0</v>
      </c>
      <c r="Z1598" s="10">
        <f t="shared" si="746"/>
        <v>0</v>
      </c>
      <c r="AA1598" s="10">
        <f t="shared" si="747"/>
        <v>0</v>
      </c>
      <c r="AB1598" s="10">
        <f t="shared" si="748"/>
        <v>0</v>
      </c>
      <c r="AC1598" s="10">
        <f t="shared" si="741"/>
        <v>33.262517010405908</v>
      </c>
      <c r="AD1598" s="10">
        <f t="shared" si="742"/>
        <v>0</v>
      </c>
      <c r="AE1598" s="10">
        <f t="shared" si="749"/>
        <v>0</v>
      </c>
      <c r="AF1598" s="10">
        <f t="shared" si="750"/>
        <v>0</v>
      </c>
      <c r="AG1598" s="10">
        <f t="shared" si="751"/>
        <v>0</v>
      </c>
    </row>
    <row r="1599" spans="1:33" x14ac:dyDescent="0.2">
      <c r="A1599" s="5">
        <v>40245.333333333336</v>
      </c>
      <c r="B1599" s="8">
        <v>73704.095388144196</v>
      </c>
      <c r="C1599" s="9">
        <v>1194.45</v>
      </c>
      <c r="D1599" s="8">
        <f t="shared" si="730"/>
        <v>73.704095388144196</v>
      </c>
      <c r="E1599" s="8">
        <f t="shared" si="723"/>
        <v>145.3710953881442</v>
      </c>
      <c r="F1599" s="10">
        <f t="shared" si="724"/>
        <v>73.704095388144196</v>
      </c>
      <c r="G1599" s="10">
        <f t="shared" si="725"/>
        <v>0</v>
      </c>
      <c r="H1599" s="10">
        <f t="shared" si="752"/>
        <v>0</v>
      </c>
      <c r="I1599" s="10">
        <f t="shared" si="731"/>
        <v>0</v>
      </c>
      <c r="J1599" s="10">
        <f t="shared" si="732"/>
        <v>0</v>
      </c>
      <c r="K1599" s="10">
        <f t="shared" si="726"/>
        <v>73.704095388144196</v>
      </c>
      <c r="L1599" s="10">
        <f t="shared" si="727"/>
        <v>0</v>
      </c>
      <c r="M1599" s="10">
        <f t="shared" si="743"/>
        <v>0</v>
      </c>
      <c r="N1599" s="10">
        <f t="shared" si="733"/>
        <v>0</v>
      </c>
      <c r="O1599" s="10">
        <f t="shared" si="734"/>
        <v>0</v>
      </c>
      <c r="P1599" s="10">
        <f t="shared" si="728"/>
        <v>73.704095388144196</v>
      </c>
      <c r="Q1599" s="10">
        <f t="shared" si="729"/>
        <v>0</v>
      </c>
      <c r="R1599" s="10">
        <f t="shared" si="744"/>
        <v>0</v>
      </c>
      <c r="S1599" s="10">
        <f t="shared" si="735"/>
        <v>0</v>
      </c>
      <c r="T1599" s="10">
        <f t="shared" si="736"/>
        <v>0</v>
      </c>
      <c r="U1599" s="10">
        <f t="shared" si="745"/>
        <v>0</v>
      </c>
      <c r="V1599" s="10">
        <f t="shared" si="737"/>
        <v>0</v>
      </c>
      <c r="W1599" s="10">
        <f t="shared" si="738"/>
        <v>0</v>
      </c>
      <c r="X1599" s="10">
        <f t="shared" si="739"/>
        <v>36.852047694072098</v>
      </c>
      <c r="Y1599" s="10">
        <f t="shared" si="740"/>
        <v>0</v>
      </c>
      <c r="Z1599" s="10">
        <f t="shared" si="746"/>
        <v>0</v>
      </c>
      <c r="AA1599" s="10">
        <f t="shared" si="747"/>
        <v>0</v>
      </c>
      <c r="AB1599" s="10">
        <f t="shared" si="748"/>
        <v>0</v>
      </c>
      <c r="AC1599" s="10">
        <f t="shared" si="741"/>
        <v>36.852047694072098</v>
      </c>
      <c r="AD1599" s="10">
        <f t="shared" si="742"/>
        <v>0</v>
      </c>
      <c r="AE1599" s="10">
        <f t="shared" si="749"/>
        <v>0</v>
      </c>
      <c r="AF1599" s="10">
        <f t="shared" si="750"/>
        <v>0</v>
      </c>
      <c r="AG1599" s="10">
        <f t="shared" si="751"/>
        <v>0</v>
      </c>
    </row>
    <row r="1600" spans="1:33" x14ac:dyDescent="0.2">
      <c r="A1600" s="5">
        <v>40245.375</v>
      </c>
      <c r="B1600" s="8">
        <v>68609.867064713049</v>
      </c>
      <c r="C1600" s="9">
        <v>1169.9266666666667</v>
      </c>
      <c r="D1600" s="8">
        <f t="shared" si="730"/>
        <v>68.609867064713043</v>
      </c>
      <c r="E1600" s="8">
        <f t="shared" si="723"/>
        <v>138.80546706471304</v>
      </c>
      <c r="F1600" s="10">
        <f t="shared" si="724"/>
        <v>68.609867064713043</v>
      </c>
      <c r="G1600" s="10">
        <f t="shared" si="725"/>
        <v>0</v>
      </c>
      <c r="H1600" s="10">
        <f t="shared" si="752"/>
        <v>0</v>
      </c>
      <c r="I1600" s="10">
        <f t="shared" si="731"/>
        <v>0</v>
      </c>
      <c r="J1600" s="10">
        <f t="shared" si="732"/>
        <v>0</v>
      </c>
      <c r="K1600" s="10">
        <f t="shared" si="726"/>
        <v>68.609867064713043</v>
      </c>
      <c r="L1600" s="10">
        <f t="shared" si="727"/>
        <v>0</v>
      </c>
      <c r="M1600" s="10">
        <f t="shared" si="743"/>
        <v>0</v>
      </c>
      <c r="N1600" s="10">
        <f t="shared" si="733"/>
        <v>0</v>
      </c>
      <c r="O1600" s="10">
        <f t="shared" si="734"/>
        <v>0</v>
      </c>
      <c r="P1600" s="10">
        <f t="shared" si="728"/>
        <v>68.609867064713043</v>
      </c>
      <c r="Q1600" s="10">
        <f t="shared" si="729"/>
        <v>0</v>
      </c>
      <c r="R1600" s="10">
        <f t="shared" si="744"/>
        <v>0</v>
      </c>
      <c r="S1600" s="10">
        <f t="shared" si="735"/>
        <v>0</v>
      </c>
      <c r="T1600" s="10">
        <f t="shared" si="736"/>
        <v>0</v>
      </c>
      <c r="U1600" s="10">
        <f t="shared" si="745"/>
        <v>0</v>
      </c>
      <c r="V1600" s="10">
        <f t="shared" si="737"/>
        <v>0</v>
      </c>
      <c r="W1600" s="10">
        <f t="shared" si="738"/>
        <v>0</v>
      </c>
      <c r="X1600" s="10">
        <f t="shared" si="739"/>
        <v>34.304933532356522</v>
      </c>
      <c r="Y1600" s="10">
        <f t="shared" si="740"/>
        <v>0</v>
      </c>
      <c r="Z1600" s="10">
        <f t="shared" si="746"/>
        <v>0</v>
      </c>
      <c r="AA1600" s="10">
        <f t="shared" si="747"/>
        <v>0</v>
      </c>
      <c r="AB1600" s="10">
        <f t="shared" si="748"/>
        <v>0</v>
      </c>
      <c r="AC1600" s="10">
        <f t="shared" si="741"/>
        <v>34.304933532356522</v>
      </c>
      <c r="AD1600" s="10">
        <f t="shared" si="742"/>
        <v>0</v>
      </c>
      <c r="AE1600" s="10">
        <f t="shared" si="749"/>
        <v>0</v>
      </c>
      <c r="AF1600" s="10">
        <f t="shared" si="750"/>
        <v>0</v>
      </c>
      <c r="AG1600" s="10">
        <f t="shared" si="751"/>
        <v>0</v>
      </c>
    </row>
    <row r="1601" spans="1:33" x14ac:dyDescent="0.2">
      <c r="A1601" s="5">
        <v>40245.416666666664</v>
      </c>
      <c r="B1601" s="8">
        <v>69595.593541383307</v>
      </c>
      <c r="C1601" s="9">
        <v>1159.98</v>
      </c>
      <c r="D1601" s="8">
        <f t="shared" si="730"/>
        <v>69.595593541383309</v>
      </c>
      <c r="E1601" s="8">
        <f t="shared" si="723"/>
        <v>139.19439354138331</v>
      </c>
      <c r="F1601" s="10">
        <f t="shared" si="724"/>
        <v>69.595593541383309</v>
      </c>
      <c r="G1601" s="10">
        <f t="shared" si="725"/>
        <v>0</v>
      </c>
      <c r="H1601" s="10">
        <f t="shared" si="752"/>
        <v>0</v>
      </c>
      <c r="I1601" s="10">
        <f t="shared" si="731"/>
        <v>0</v>
      </c>
      <c r="J1601" s="10">
        <f t="shared" si="732"/>
        <v>0</v>
      </c>
      <c r="K1601" s="10">
        <f t="shared" si="726"/>
        <v>69.595593541383309</v>
      </c>
      <c r="L1601" s="10">
        <f t="shared" si="727"/>
        <v>0</v>
      </c>
      <c r="M1601" s="10">
        <f t="shared" si="743"/>
        <v>0</v>
      </c>
      <c r="N1601" s="10">
        <f t="shared" si="733"/>
        <v>0</v>
      </c>
      <c r="O1601" s="10">
        <f t="shared" si="734"/>
        <v>0</v>
      </c>
      <c r="P1601" s="10">
        <f t="shared" si="728"/>
        <v>69.595593541383309</v>
      </c>
      <c r="Q1601" s="10">
        <f t="shared" si="729"/>
        <v>0</v>
      </c>
      <c r="R1601" s="10">
        <f t="shared" si="744"/>
        <v>0</v>
      </c>
      <c r="S1601" s="10">
        <f t="shared" si="735"/>
        <v>0</v>
      </c>
      <c r="T1601" s="10">
        <f t="shared" si="736"/>
        <v>0</v>
      </c>
      <c r="U1601" s="10">
        <f t="shared" si="745"/>
        <v>0</v>
      </c>
      <c r="V1601" s="10">
        <f t="shared" si="737"/>
        <v>0</v>
      </c>
      <c r="W1601" s="10">
        <f t="shared" si="738"/>
        <v>0</v>
      </c>
      <c r="X1601" s="10">
        <f t="shared" si="739"/>
        <v>34.797796770691654</v>
      </c>
      <c r="Y1601" s="10">
        <f t="shared" si="740"/>
        <v>0</v>
      </c>
      <c r="Z1601" s="10">
        <f t="shared" si="746"/>
        <v>0</v>
      </c>
      <c r="AA1601" s="10">
        <f t="shared" si="747"/>
        <v>0</v>
      </c>
      <c r="AB1601" s="10">
        <f t="shared" si="748"/>
        <v>0</v>
      </c>
      <c r="AC1601" s="10">
        <f t="shared" si="741"/>
        <v>34.797796770691654</v>
      </c>
      <c r="AD1601" s="10">
        <f t="shared" si="742"/>
        <v>0</v>
      </c>
      <c r="AE1601" s="10">
        <f t="shared" si="749"/>
        <v>0</v>
      </c>
      <c r="AF1601" s="10">
        <f t="shared" si="750"/>
        <v>0</v>
      </c>
      <c r="AG1601" s="10">
        <f t="shared" si="751"/>
        <v>0</v>
      </c>
    </row>
    <row r="1602" spans="1:33" x14ac:dyDescent="0.2">
      <c r="A1602" s="5">
        <v>40245.458333333336</v>
      </c>
      <c r="B1602" s="8">
        <v>74457.397241144528</v>
      </c>
      <c r="C1602" s="9">
        <v>1168.7683333333332</v>
      </c>
      <c r="D1602" s="8">
        <f t="shared" si="730"/>
        <v>74.457397241144534</v>
      </c>
      <c r="E1602" s="8">
        <f t="shared" si="723"/>
        <v>144.58349724114453</v>
      </c>
      <c r="F1602" s="10">
        <f t="shared" si="724"/>
        <v>74.457397241144534</v>
      </c>
      <c r="G1602" s="10">
        <f t="shared" si="725"/>
        <v>0</v>
      </c>
      <c r="H1602" s="10">
        <f t="shared" si="752"/>
        <v>0</v>
      </c>
      <c r="I1602" s="10">
        <f t="shared" si="731"/>
        <v>0</v>
      </c>
      <c r="J1602" s="10">
        <f t="shared" si="732"/>
        <v>0</v>
      </c>
      <c r="K1602" s="10">
        <f t="shared" si="726"/>
        <v>74.457397241144534</v>
      </c>
      <c r="L1602" s="10">
        <f t="shared" si="727"/>
        <v>0</v>
      </c>
      <c r="M1602" s="10">
        <f t="shared" si="743"/>
        <v>0</v>
      </c>
      <c r="N1602" s="10">
        <f t="shared" si="733"/>
        <v>0</v>
      </c>
      <c r="O1602" s="10">
        <f t="shared" si="734"/>
        <v>0</v>
      </c>
      <c r="P1602" s="10">
        <f t="shared" si="728"/>
        <v>74.457397241144534</v>
      </c>
      <c r="Q1602" s="10">
        <f t="shared" si="729"/>
        <v>0</v>
      </c>
      <c r="R1602" s="10">
        <f t="shared" si="744"/>
        <v>0</v>
      </c>
      <c r="S1602" s="10">
        <f t="shared" si="735"/>
        <v>0</v>
      </c>
      <c r="T1602" s="10">
        <f t="shared" si="736"/>
        <v>0</v>
      </c>
      <c r="U1602" s="10">
        <f t="shared" si="745"/>
        <v>0</v>
      </c>
      <c r="V1602" s="10">
        <f t="shared" si="737"/>
        <v>0</v>
      </c>
      <c r="W1602" s="10">
        <f t="shared" si="738"/>
        <v>0</v>
      </c>
      <c r="X1602" s="10">
        <f t="shared" si="739"/>
        <v>37.228698620572267</v>
      </c>
      <c r="Y1602" s="10">
        <f t="shared" si="740"/>
        <v>0</v>
      </c>
      <c r="Z1602" s="10">
        <f t="shared" si="746"/>
        <v>0</v>
      </c>
      <c r="AA1602" s="10">
        <f t="shared" si="747"/>
        <v>0</v>
      </c>
      <c r="AB1602" s="10">
        <f t="shared" si="748"/>
        <v>0</v>
      </c>
      <c r="AC1602" s="10">
        <f t="shared" si="741"/>
        <v>37.228698620572267</v>
      </c>
      <c r="AD1602" s="10">
        <f t="shared" si="742"/>
        <v>0</v>
      </c>
      <c r="AE1602" s="10">
        <f t="shared" si="749"/>
        <v>0</v>
      </c>
      <c r="AF1602" s="10">
        <f t="shared" si="750"/>
        <v>0</v>
      </c>
      <c r="AG1602" s="10">
        <f t="shared" si="751"/>
        <v>0</v>
      </c>
    </row>
    <row r="1603" spans="1:33" x14ac:dyDescent="0.2">
      <c r="A1603" s="5">
        <v>40245.5</v>
      </c>
      <c r="B1603" s="8">
        <v>71030.405205465679</v>
      </c>
      <c r="C1603" s="9">
        <v>1158.9516666666666</v>
      </c>
      <c r="D1603" s="8">
        <f t="shared" si="730"/>
        <v>71.030405205465684</v>
      </c>
      <c r="E1603" s="8">
        <f t="shared" si="723"/>
        <v>140.56750520546569</v>
      </c>
      <c r="F1603" s="10">
        <f t="shared" si="724"/>
        <v>71.030405205465684</v>
      </c>
      <c r="G1603" s="10">
        <f t="shared" si="725"/>
        <v>0</v>
      </c>
      <c r="H1603" s="10">
        <f t="shared" si="752"/>
        <v>0</v>
      </c>
      <c r="I1603" s="10">
        <f t="shared" si="731"/>
        <v>0</v>
      </c>
      <c r="J1603" s="10">
        <f t="shared" si="732"/>
        <v>0</v>
      </c>
      <c r="K1603" s="10">
        <f t="shared" si="726"/>
        <v>71.030405205465684</v>
      </c>
      <c r="L1603" s="10">
        <f t="shared" si="727"/>
        <v>0</v>
      </c>
      <c r="M1603" s="10">
        <f t="shared" si="743"/>
        <v>0</v>
      </c>
      <c r="N1603" s="10">
        <f t="shared" si="733"/>
        <v>0</v>
      </c>
      <c r="O1603" s="10">
        <f t="shared" si="734"/>
        <v>0</v>
      </c>
      <c r="P1603" s="10">
        <f t="shared" si="728"/>
        <v>71.030405205465684</v>
      </c>
      <c r="Q1603" s="10">
        <f t="shared" si="729"/>
        <v>0</v>
      </c>
      <c r="R1603" s="10">
        <f t="shared" si="744"/>
        <v>0</v>
      </c>
      <c r="S1603" s="10">
        <f t="shared" si="735"/>
        <v>0</v>
      </c>
      <c r="T1603" s="10">
        <f t="shared" si="736"/>
        <v>0</v>
      </c>
      <c r="U1603" s="10">
        <f t="shared" si="745"/>
        <v>0</v>
      </c>
      <c r="V1603" s="10">
        <f t="shared" si="737"/>
        <v>0</v>
      </c>
      <c r="W1603" s="10">
        <f t="shared" si="738"/>
        <v>0</v>
      </c>
      <c r="X1603" s="10">
        <f t="shared" si="739"/>
        <v>35.515202602732842</v>
      </c>
      <c r="Y1603" s="10">
        <f t="shared" si="740"/>
        <v>0</v>
      </c>
      <c r="Z1603" s="10">
        <f t="shared" si="746"/>
        <v>0</v>
      </c>
      <c r="AA1603" s="10">
        <f t="shared" si="747"/>
        <v>0</v>
      </c>
      <c r="AB1603" s="10">
        <f t="shared" si="748"/>
        <v>0</v>
      </c>
      <c r="AC1603" s="10">
        <f t="shared" si="741"/>
        <v>35.515202602732842</v>
      </c>
      <c r="AD1603" s="10">
        <f t="shared" si="742"/>
        <v>0</v>
      </c>
      <c r="AE1603" s="10">
        <f t="shared" si="749"/>
        <v>0</v>
      </c>
      <c r="AF1603" s="10">
        <f t="shared" si="750"/>
        <v>0</v>
      </c>
      <c r="AG1603" s="10">
        <f t="shared" si="751"/>
        <v>0</v>
      </c>
    </row>
    <row r="1604" spans="1:33" x14ac:dyDescent="0.2">
      <c r="A1604" s="5">
        <v>40245.541666666664</v>
      </c>
      <c r="B1604" s="8">
        <v>71983.915354476514</v>
      </c>
      <c r="C1604" s="9">
        <v>1155.7966666666666</v>
      </c>
      <c r="D1604" s="8">
        <f t="shared" si="730"/>
        <v>71.983915354476508</v>
      </c>
      <c r="E1604" s="8">
        <f t="shared" si="723"/>
        <v>141.3317153544765</v>
      </c>
      <c r="F1604" s="10">
        <f t="shared" si="724"/>
        <v>71.983915354476508</v>
      </c>
      <c r="G1604" s="10">
        <f t="shared" si="725"/>
        <v>0</v>
      </c>
      <c r="H1604" s="10">
        <f t="shared" si="752"/>
        <v>0</v>
      </c>
      <c r="I1604" s="10">
        <f t="shared" si="731"/>
        <v>0</v>
      </c>
      <c r="J1604" s="10">
        <f t="shared" si="732"/>
        <v>0</v>
      </c>
      <c r="K1604" s="10">
        <f t="shared" si="726"/>
        <v>71.983915354476508</v>
      </c>
      <c r="L1604" s="10">
        <f t="shared" si="727"/>
        <v>0</v>
      </c>
      <c r="M1604" s="10">
        <f t="shared" si="743"/>
        <v>0</v>
      </c>
      <c r="N1604" s="10">
        <f t="shared" si="733"/>
        <v>0</v>
      </c>
      <c r="O1604" s="10">
        <f t="shared" si="734"/>
        <v>0</v>
      </c>
      <c r="P1604" s="10">
        <f t="shared" si="728"/>
        <v>71.983915354476508</v>
      </c>
      <c r="Q1604" s="10">
        <f t="shared" si="729"/>
        <v>0</v>
      </c>
      <c r="R1604" s="10">
        <f t="shared" si="744"/>
        <v>0</v>
      </c>
      <c r="S1604" s="10">
        <f t="shared" si="735"/>
        <v>0</v>
      </c>
      <c r="T1604" s="10">
        <f t="shared" si="736"/>
        <v>0</v>
      </c>
      <c r="U1604" s="10">
        <f t="shared" si="745"/>
        <v>0</v>
      </c>
      <c r="V1604" s="10">
        <f t="shared" si="737"/>
        <v>0</v>
      </c>
      <c r="W1604" s="10">
        <f t="shared" si="738"/>
        <v>0</v>
      </c>
      <c r="X1604" s="10">
        <f t="shared" si="739"/>
        <v>35.991957677238254</v>
      </c>
      <c r="Y1604" s="10">
        <f t="shared" si="740"/>
        <v>0</v>
      </c>
      <c r="Z1604" s="10">
        <f t="shared" si="746"/>
        <v>0</v>
      </c>
      <c r="AA1604" s="10">
        <f t="shared" si="747"/>
        <v>0</v>
      </c>
      <c r="AB1604" s="10">
        <f t="shared" si="748"/>
        <v>0</v>
      </c>
      <c r="AC1604" s="10">
        <f t="shared" si="741"/>
        <v>35.991957677238254</v>
      </c>
      <c r="AD1604" s="10">
        <f t="shared" si="742"/>
        <v>0</v>
      </c>
      <c r="AE1604" s="10">
        <f t="shared" si="749"/>
        <v>0</v>
      </c>
      <c r="AF1604" s="10">
        <f t="shared" si="750"/>
        <v>0</v>
      </c>
      <c r="AG1604" s="10">
        <f t="shared" si="751"/>
        <v>0</v>
      </c>
    </row>
    <row r="1605" spans="1:33" x14ac:dyDescent="0.2">
      <c r="A1605" s="5">
        <v>40245.583333333336</v>
      </c>
      <c r="B1605" s="8">
        <v>72957.810534217235</v>
      </c>
      <c r="C1605" s="9">
        <v>1160.1033333333332</v>
      </c>
      <c r="D1605" s="8">
        <f t="shared" si="730"/>
        <v>72.957810534217231</v>
      </c>
      <c r="E1605" s="8">
        <f t="shared" si="723"/>
        <v>142.56401053421723</v>
      </c>
      <c r="F1605" s="10">
        <f t="shared" si="724"/>
        <v>72.957810534217231</v>
      </c>
      <c r="G1605" s="10">
        <f t="shared" si="725"/>
        <v>0</v>
      </c>
      <c r="H1605" s="10">
        <f t="shared" si="752"/>
        <v>0</v>
      </c>
      <c r="I1605" s="10">
        <f t="shared" si="731"/>
        <v>0</v>
      </c>
      <c r="J1605" s="10">
        <f t="shared" si="732"/>
        <v>0</v>
      </c>
      <c r="K1605" s="10">
        <f t="shared" si="726"/>
        <v>72.957810534217231</v>
      </c>
      <c r="L1605" s="10">
        <f t="shared" si="727"/>
        <v>0</v>
      </c>
      <c r="M1605" s="10">
        <f t="shared" si="743"/>
        <v>0</v>
      </c>
      <c r="N1605" s="10">
        <f t="shared" si="733"/>
        <v>0</v>
      </c>
      <c r="O1605" s="10">
        <f t="shared" si="734"/>
        <v>0</v>
      </c>
      <c r="P1605" s="10">
        <f t="shared" si="728"/>
        <v>72.957810534217231</v>
      </c>
      <c r="Q1605" s="10">
        <f t="shared" si="729"/>
        <v>0</v>
      </c>
      <c r="R1605" s="10">
        <f t="shared" si="744"/>
        <v>0</v>
      </c>
      <c r="S1605" s="10">
        <f t="shared" si="735"/>
        <v>0</v>
      </c>
      <c r="T1605" s="10">
        <f t="shared" si="736"/>
        <v>0</v>
      </c>
      <c r="U1605" s="10">
        <f t="shared" si="745"/>
        <v>0</v>
      </c>
      <c r="V1605" s="10">
        <f t="shared" si="737"/>
        <v>0</v>
      </c>
      <c r="W1605" s="10">
        <f t="shared" si="738"/>
        <v>0</v>
      </c>
      <c r="X1605" s="10">
        <f t="shared" si="739"/>
        <v>36.478905267108615</v>
      </c>
      <c r="Y1605" s="10">
        <f t="shared" si="740"/>
        <v>0</v>
      </c>
      <c r="Z1605" s="10">
        <f t="shared" si="746"/>
        <v>0</v>
      </c>
      <c r="AA1605" s="10">
        <f t="shared" si="747"/>
        <v>0</v>
      </c>
      <c r="AB1605" s="10">
        <f t="shared" si="748"/>
        <v>0</v>
      </c>
      <c r="AC1605" s="10">
        <f t="shared" si="741"/>
        <v>36.478905267108615</v>
      </c>
      <c r="AD1605" s="10">
        <f t="shared" si="742"/>
        <v>0</v>
      </c>
      <c r="AE1605" s="10">
        <f t="shared" si="749"/>
        <v>0</v>
      </c>
      <c r="AF1605" s="10">
        <f t="shared" si="750"/>
        <v>0</v>
      </c>
      <c r="AG1605" s="10">
        <f t="shared" si="751"/>
        <v>0</v>
      </c>
    </row>
    <row r="1606" spans="1:33" x14ac:dyDescent="0.2">
      <c r="A1606" s="5">
        <v>40245.625</v>
      </c>
      <c r="B1606" s="8">
        <v>65363.72802115028</v>
      </c>
      <c r="C1606" s="9">
        <v>1151.2466666666667</v>
      </c>
      <c r="D1606" s="8">
        <f t="shared" si="730"/>
        <v>65.36372802115028</v>
      </c>
      <c r="E1606" s="8">
        <f t="shared" si="723"/>
        <v>134.43852802115026</v>
      </c>
      <c r="F1606" s="10">
        <f t="shared" si="724"/>
        <v>65.36372802115028</v>
      </c>
      <c r="G1606" s="10">
        <f t="shared" si="725"/>
        <v>0</v>
      </c>
      <c r="H1606" s="10">
        <f t="shared" si="752"/>
        <v>0</v>
      </c>
      <c r="I1606" s="10">
        <f t="shared" si="731"/>
        <v>0</v>
      </c>
      <c r="J1606" s="10">
        <f t="shared" si="732"/>
        <v>0</v>
      </c>
      <c r="K1606" s="10">
        <f t="shared" si="726"/>
        <v>65.36372802115028</v>
      </c>
      <c r="L1606" s="10">
        <f t="shared" si="727"/>
        <v>0</v>
      </c>
      <c r="M1606" s="10">
        <f t="shared" si="743"/>
        <v>0</v>
      </c>
      <c r="N1606" s="10">
        <f t="shared" si="733"/>
        <v>0</v>
      </c>
      <c r="O1606" s="10">
        <f t="shared" si="734"/>
        <v>0</v>
      </c>
      <c r="P1606" s="10">
        <f t="shared" si="728"/>
        <v>65.36372802115028</v>
      </c>
      <c r="Q1606" s="10">
        <f t="shared" si="729"/>
        <v>0</v>
      </c>
      <c r="R1606" s="10">
        <f t="shared" si="744"/>
        <v>0</v>
      </c>
      <c r="S1606" s="10">
        <f t="shared" si="735"/>
        <v>0</v>
      </c>
      <c r="T1606" s="10">
        <f t="shared" si="736"/>
        <v>0</v>
      </c>
      <c r="U1606" s="10">
        <f t="shared" si="745"/>
        <v>0</v>
      </c>
      <c r="V1606" s="10">
        <f t="shared" si="737"/>
        <v>0</v>
      </c>
      <c r="W1606" s="10">
        <f t="shared" si="738"/>
        <v>0</v>
      </c>
      <c r="X1606" s="10">
        <f t="shared" si="739"/>
        <v>32.68186401057514</v>
      </c>
      <c r="Y1606" s="10">
        <f t="shared" si="740"/>
        <v>0</v>
      </c>
      <c r="Z1606" s="10">
        <f t="shared" si="746"/>
        <v>0</v>
      </c>
      <c r="AA1606" s="10">
        <f t="shared" si="747"/>
        <v>0</v>
      </c>
      <c r="AB1606" s="10">
        <f t="shared" si="748"/>
        <v>0</v>
      </c>
      <c r="AC1606" s="10">
        <f t="shared" si="741"/>
        <v>32.68186401057514</v>
      </c>
      <c r="AD1606" s="10">
        <f t="shared" si="742"/>
        <v>0</v>
      </c>
      <c r="AE1606" s="10">
        <f t="shared" si="749"/>
        <v>0</v>
      </c>
      <c r="AF1606" s="10">
        <f t="shared" si="750"/>
        <v>0</v>
      </c>
      <c r="AG1606" s="10">
        <f t="shared" si="751"/>
        <v>0</v>
      </c>
    </row>
    <row r="1607" spans="1:33" x14ac:dyDescent="0.2">
      <c r="A1607" s="5">
        <v>40245.666666666664</v>
      </c>
      <c r="B1607" s="8">
        <v>65790.625207585705</v>
      </c>
      <c r="C1607" s="9">
        <v>1153.7916666666667</v>
      </c>
      <c r="D1607" s="8">
        <f t="shared" si="730"/>
        <v>65.790625207585705</v>
      </c>
      <c r="E1607" s="8">
        <f t="shared" ref="E1607:E1670" si="753">D1607+C1607*60/1000</f>
        <v>135.01812520758571</v>
      </c>
      <c r="F1607" s="10">
        <f t="shared" ref="F1607:F1670" si="754">IF(D1607&lt;=270,D1607,270)</f>
        <v>65.790625207585705</v>
      </c>
      <c r="G1607" s="10">
        <f t="shared" ref="G1607:G1670" si="755">D1607-F1607</f>
        <v>0</v>
      </c>
      <c r="H1607" s="10">
        <f t="shared" si="752"/>
        <v>0</v>
      </c>
      <c r="I1607" s="10">
        <f t="shared" si="731"/>
        <v>0</v>
      </c>
      <c r="J1607" s="10">
        <f t="shared" si="732"/>
        <v>0</v>
      </c>
      <c r="K1607" s="10">
        <f t="shared" ref="K1607:K1670" si="756">IF(D1607&lt;=135,D1607,135)</f>
        <v>65.790625207585705</v>
      </c>
      <c r="L1607" s="10">
        <f t="shared" ref="L1607:L1670" si="757">D1607-K1607</f>
        <v>0</v>
      </c>
      <c r="M1607" s="10">
        <f t="shared" si="743"/>
        <v>0</v>
      </c>
      <c r="N1607" s="10">
        <f t="shared" si="733"/>
        <v>0</v>
      </c>
      <c r="O1607" s="10">
        <f t="shared" si="734"/>
        <v>0</v>
      </c>
      <c r="P1607" s="10">
        <f t="shared" ref="P1607:P1670" si="758">IF(D1607&lt;=90,D1607,90)</f>
        <v>65.790625207585705</v>
      </c>
      <c r="Q1607" s="10">
        <f t="shared" ref="Q1607:Q1670" si="759">D1607-P1607</f>
        <v>0</v>
      </c>
      <c r="R1607" s="10">
        <f t="shared" si="744"/>
        <v>0</v>
      </c>
      <c r="S1607" s="10">
        <f t="shared" si="735"/>
        <v>0</v>
      </c>
      <c r="T1607" s="10">
        <f t="shared" si="736"/>
        <v>0</v>
      </c>
      <c r="U1607" s="10">
        <f t="shared" si="745"/>
        <v>0</v>
      </c>
      <c r="V1607" s="10">
        <f t="shared" si="737"/>
        <v>0</v>
      </c>
      <c r="W1607" s="10">
        <f t="shared" si="738"/>
        <v>0</v>
      </c>
      <c r="X1607" s="10">
        <f t="shared" si="739"/>
        <v>32.895312603792853</v>
      </c>
      <c r="Y1607" s="10">
        <f t="shared" si="740"/>
        <v>0</v>
      </c>
      <c r="Z1607" s="10">
        <f t="shared" si="746"/>
        <v>0</v>
      </c>
      <c r="AA1607" s="10">
        <f t="shared" si="747"/>
        <v>0</v>
      </c>
      <c r="AB1607" s="10">
        <f t="shared" si="748"/>
        <v>0</v>
      </c>
      <c r="AC1607" s="10">
        <f t="shared" si="741"/>
        <v>32.895312603792853</v>
      </c>
      <c r="AD1607" s="10">
        <f t="shared" si="742"/>
        <v>0</v>
      </c>
      <c r="AE1607" s="10">
        <f t="shared" si="749"/>
        <v>0</v>
      </c>
      <c r="AF1607" s="10">
        <f t="shared" si="750"/>
        <v>0</v>
      </c>
      <c r="AG1607" s="10">
        <f t="shared" si="751"/>
        <v>0</v>
      </c>
    </row>
    <row r="1608" spans="1:33" x14ac:dyDescent="0.2">
      <c r="A1608" s="5">
        <v>40245.708333333336</v>
      </c>
      <c r="B1608" s="8">
        <v>61395.880891055567</v>
      </c>
      <c r="C1608" s="9">
        <v>1156.7666666666667</v>
      </c>
      <c r="D1608" s="8">
        <f t="shared" ref="D1608:D1671" si="760">B1608/1000</f>
        <v>61.395880891055569</v>
      </c>
      <c r="E1608" s="8">
        <f t="shared" si="753"/>
        <v>130.80188089105559</v>
      </c>
      <c r="F1608" s="10">
        <f t="shared" si="754"/>
        <v>61.395880891055569</v>
      </c>
      <c r="G1608" s="10">
        <f t="shared" si="755"/>
        <v>0</v>
      </c>
      <c r="H1608" s="10">
        <f t="shared" si="752"/>
        <v>0</v>
      </c>
      <c r="I1608" s="10">
        <f t="shared" ref="I1608:I1671" si="761">IF(AND(G1608&lt;=270,H1608=0),G1608,IF(H1608=1,0,270))</f>
        <v>0</v>
      </c>
      <c r="J1608" s="10">
        <f t="shared" ref="J1608:J1671" si="762">G1608-I1608</f>
        <v>0</v>
      </c>
      <c r="K1608" s="10">
        <f t="shared" si="756"/>
        <v>61.395880891055569</v>
      </c>
      <c r="L1608" s="10">
        <f t="shared" si="757"/>
        <v>0</v>
      </c>
      <c r="M1608" s="10">
        <f t="shared" si="743"/>
        <v>0</v>
      </c>
      <c r="N1608" s="10">
        <f t="shared" ref="N1608:N1671" si="763">IF(AND(L1608&lt;=135,M1608=0),L1608,IF(M1608=1,0,135))</f>
        <v>0</v>
      </c>
      <c r="O1608" s="10">
        <f t="shared" ref="O1608:O1671" si="764">L1608-N1608</f>
        <v>0</v>
      </c>
      <c r="P1608" s="10">
        <f t="shared" si="758"/>
        <v>61.395880891055569</v>
      </c>
      <c r="Q1608" s="10">
        <f t="shared" si="759"/>
        <v>0</v>
      </c>
      <c r="R1608" s="10">
        <f t="shared" si="744"/>
        <v>0</v>
      </c>
      <c r="S1608" s="10">
        <f t="shared" ref="S1608:S1671" si="765">IF(AND(Q1608&lt;=90,R1608=0),Q1608,IF(R1608=1,0,90))</f>
        <v>0</v>
      </c>
      <c r="T1608" s="10">
        <f t="shared" ref="T1608:T1671" si="766">Q1608-S1608</f>
        <v>0</v>
      </c>
      <c r="U1608" s="10">
        <f t="shared" si="745"/>
        <v>0</v>
      </c>
      <c r="V1608" s="10">
        <f t="shared" ref="V1608:V1671" si="767">IF(AND(T1608&lt;=90,U1608=0),T1608,IF(U1608=1,0,90))</f>
        <v>0</v>
      </c>
      <c r="W1608" s="10">
        <f t="shared" ref="W1608:W1671" si="768">T1608-V1608</f>
        <v>0</v>
      </c>
      <c r="X1608" s="10">
        <f t="shared" ref="X1608:X1671" si="769">IF($D1608*135/270&lt;=135,$D1608*135/270,135)</f>
        <v>30.697940445527788</v>
      </c>
      <c r="Y1608" s="10">
        <f t="shared" ref="Y1608:Y1671" si="770">$D1608*135/270-X1608</f>
        <v>0</v>
      </c>
      <c r="Z1608" s="10">
        <f t="shared" si="746"/>
        <v>0</v>
      </c>
      <c r="AA1608" s="10">
        <f t="shared" si="747"/>
        <v>0</v>
      </c>
      <c r="AB1608" s="10">
        <f t="shared" si="748"/>
        <v>0</v>
      </c>
      <c r="AC1608" s="10">
        <f t="shared" ref="AC1608:AC1671" si="771">IF($D1608*135/270&lt;=67.5,$D1608*135/270,67.5)</f>
        <v>30.697940445527788</v>
      </c>
      <c r="AD1608" s="10">
        <f t="shared" ref="AD1608:AD1671" si="772">$D1608*135/270-AC1608</f>
        <v>0</v>
      </c>
      <c r="AE1608" s="10">
        <f t="shared" si="749"/>
        <v>0</v>
      </c>
      <c r="AF1608" s="10">
        <f t="shared" si="750"/>
        <v>0</v>
      </c>
      <c r="AG1608" s="10">
        <f t="shared" si="751"/>
        <v>0</v>
      </c>
    </row>
    <row r="1609" spans="1:33" x14ac:dyDescent="0.2">
      <c r="A1609" s="5">
        <v>40245.75</v>
      </c>
      <c r="B1609" s="8">
        <v>62408.213202984007</v>
      </c>
      <c r="C1609" s="9">
        <v>1161.7966666666666</v>
      </c>
      <c r="D1609" s="8">
        <f t="shared" si="760"/>
        <v>62.408213202984008</v>
      </c>
      <c r="E1609" s="8">
        <f t="shared" si="753"/>
        <v>132.11601320298402</v>
      </c>
      <c r="F1609" s="10">
        <f t="shared" si="754"/>
        <v>62.408213202984008</v>
      </c>
      <c r="G1609" s="10">
        <f t="shared" si="755"/>
        <v>0</v>
      </c>
      <c r="H1609" s="10">
        <f t="shared" si="752"/>
        <v>0</v>
      </c>
      <c r="I1609" s="10">
        <f t="shared" si="761"/>
        <v>0</v>
      </c>
      <c r="J1609" s="10">
        <f t="shared" si="762"/>
        <v>0</v>
      </c>
      <c r="K1609" s="10">
        <f t="shared" si="756"/>
        <v>62.408213202984008</v>
      </c>
      <c r="L1609" s="10">
        <f t="shared" si="757"/>
        <v>0</v>
      </c>
      <c r="M1609" s="10">
        <f t="shared" ref="M1609:M1672" si="773">IF(AND(L1609&gt;0,L1608=0),1,0)</f>
        <v>0</v>
      </c>
      <c r="N1609" s="10">
        <f t="shared" si="763"/>
        <v>0</v>
      </c>
      <c r="O1609" s="10">
        <f t="shared" si="764"/>
        <v>0</v>
      </c>
      <c r="P1609" s="10">
        <f t="shared" si="758"/>
        <v>62.408213202984008</v>
      </c>
      <c r="Q1609" s="10">
        <f t="shared" si="759"/>
        <v>0</v>
      </c>
      <c r="R1609" s="10">
        <f t="shared" ref="R1609:R1672" si="774">IF(AND(Q1609&gt;0,Q1608=0),1,0)</f>
        <v>0</v>
      </c>
      <c r="S1609" s="10">
        <f t="shared" si="765"/>
        <v>0</v>
      </c>
      <c r="T1609" s="10">
        <f t="shared" si="766"/>
        <v>0</v>
      </c>
      <c r="U1609" s="10">
        <f t="shared" ref="U1609:U1672" si="775">IF(AND(T1609&gt;0,T1608=0),1,0)</f>
        <v>0</v>
      </c>
      <c r="V1609" s="10">
        <f t="shared" si="767"/>
        <v>0</v>
      </c>
      <c r="W1609" s="10">
        <f t="shared" si="768"/>
        <v>0</v>
      </c>
      <c r="X1609" s="10">
        <f t="shared" si="769"/>
        <v>31.204106601492008</v>
      </c>
      <c r="Y1609" s="10">
        <f t="shared" si="770"/>
        <v>0</v>
      </c>
      <c r="Z1609" s="10">
        <f t="shared" ref="Z1609:Z1672" si="776">IF(AND(Y1609&gt;0,Y1608=0),1,0)</f>
        <v>0</v>
      </c>
      <c r="AA1609" s="10">
        <f t="shared" ref="AA1609:AA1672" si="777">IF(AND(Y1609&lt;=135,Z1609=0),Y1609,IF(Z1609=1,0,135))</f>
        <v>0</v>
      </c>
      <c r="AB1609" s="10">
        <f t="shared" ref="AB1609:AB1672" si="778">Y1609-AA1609</f>
        <v>0</v>
      </c>
      <c r="AC1609" s="10">
        <f t="shared" si="771"/>
        <v>31.204106601492008</v>
      </c>
      <c r="AD1609" s="10">
        <f t="shared" si="772"/>
        <v>0</v>
      </c>
      <c r="AE1609" s="10">
        <f t="shared" ref="AE1609:AE1672" si="779">IF(AND(AD1609&gt;0,AD1608=0),1,0)</f>
        <v>0</v>
      </c>
      <c r="AF1609" s="10">
        <f t="shared" ref="AF1609:AF1672" si="780">IF(AND(AD1609&lt;=67.5,AE1609=0),AD1609,IF(AE1609=1,0,67.5))</f>
        <v>0</v>
      </c>
      <c r="AG1609" s="10">
        <f t="shared" ref="AG1609:AG1672" si="781">AD1609-AF1609</f>
        <v>0</v>
      </c>
    </row>
    <row r="1610" spans="1:33" x14ac:dyDescent="0.2">
      <c r="A1610" s="5">
        <v>40245.791666666664</v>
      </c>
      <c r="B1610" s="8">
        <v>62938.477561428706</v>
      </c>
      <c r="C1610" s="9">
        <v>1162.9000000000001</v>
      </c>
      <c r="D1610" s="8">
        <f t="shared" si="760"/>
        <v>62.938477561428705</v>
      </c>
      <c r="E1610" s="8">
        <f t="shared" si="753"/>
        <v>132.7124775614287</v>
      </c>
      <c r="F1610" s="10">
        <f t="shared" si="754"/>
        <v>62.938477561428705</v>
      </c>
      <c r="G1610" s="10">
        <f t="shared" si="755"/>
        <v>0</v>
      </c>
      <c r="H1610" s="10">
        <f t="shared" si="752"/>
        <v>0</v>
      </c>
      <c r="I1610" s="10">
        <f t="shared" si="761"/>
        <v>0</v>
      </c>
      <c r="J1610" s="10">
        <f t="shared" si="762"/>
        <v>0</v>
      </c>
      <c r="K1610" s="10">
        <f t="shared" si="756"/>
        <v>62.938477561428705</v>
      </c>
      <c r="L1610" s="10">
        <f t="shared" si="757"/>
        <v>0</v>
      </c>
      <c r="M1610" s="10">
        <f t="shared" si="773"/>
        <v>0</v>
      </c>
      <c r="N1610" s="10">
        <f t="shared" si="763"/>
        <v>0</v>
      </c>
      <c r="O1610" s="10">
        <f t="shared" si="764"/>
        <v>0</v>
      </c>
      <c r="P1610" s="10">
        <f t="shared" si="758"/>
        <v>62.938477561428705</v>
      </c>
      <c r="Q1610" s="10">
        <f t="shared" si="759"/>
        <v>0</v>
      </c>
      <c r="R1610" s="10">
        <f t="shared" si="774"/>
        <v>0</v>
      </c>
      <c r="S1610" s="10">
        <f t="shared" si="765"/>
        <v>0</v>
      </c>
      <c r="T1610" s="10">
        <f t="shared" si="766"/>
        <v>0</v>
      </c>
      <c r="U1610" s="10">
        <f t="shared" si="775"/>
        <v>0</v>
      </c>
      <c r="V1610" s="10">
        <f t="shared" si="767"/>
        <v>0</v>
      </c>
      <c r="W1610" s="10">
        <f t="shared" si="768"/>
        <v>0</v>
      </c>
      <c r="X1610" s="10">
        <f t="shared" si="769"/>
        <v>31.469238780714356</v>
      </c>
      <c r="Y1610" s="10">
        <f t="shared" si="770"/>
        <v>0</v>
      </c>
      <c r="Z1610" s="10">
        <f t="shared" si="776"/>
        <v>0</v>
      </c>
      <c r="AA1610" s="10">
        <f t="shared" si="777"/>
        <v>0</v>
      </c>
      <c r="AB1610" s="10">
        <f t="shared" si="778"/>
        <v>0</v>
      </c>
      <c r="AC1610" s="10">
        <f t="shared" si="771"/>
        <v>31.469238780714356</v>
      </c>
      <c r="AD1610" s="10">
        <f t="shared" si="772"/>
        <v>0</v>
      </c>
      <c r="AE1610" s="10">
        <f t="shared" si="779"/>
        <v>0</v>
      </c>
      <c r="AF1610" s="10">
        <f t="shared" si="780"/>
        <v>0</v>
      </c>
      <c r="AG1610" s="10">
        <f t="shared" si="781"/>
        <v>0</v>
      </c>
    </row>
    <row r="1611" spans="1:33" x14ac:dyDescent="0.2">
      <c r="A1611" s="5">
        <v>40245.833333333336</v>
      </c>
      <c r="B1611" s="8">
        <v>62966.126661064402</v>
      </c>
      <c r="C1611" s="9">
        <v>1161.6316666666669</v>
      </c>
      <c r="D1611" s="8">
        <f t="shared" si="760"/>
        <v>62.966126661064401</v>
      </c>
      <c r="E1611" s="8">
        <f t="shared" si="753"/>
        <v>132.66402666106441</v>
      </c>
      <c r="F1611" s="10">
        <f t="shared" si="754"/>
        <v>62.966126661064401</v>
      </c>
      <c r="G1611" s="10">
        <f t="shared" si="755"/>
        <v>0</v>
      </c>
      <c r="H1611" s="10">
        <f t="shared" si="752"/>
        <v>0</v>
      </c>
      <c r="I1611" s="10">
        <f t="shared" si="761"/>
        <v>0</v>
      </c>
      <c r="J1611" s="10">
        <f t="shared" si="762"/>
        <v>0</v>
      </c>
      <c r="K1611" s="10">
        <f t="shared" si="756"/>
        <v>62.966126661064401</v>
      </c>
      <c r="L1611" s="10">
        <f t="shared" si="757"/>
        <v>0</v>
      </c>
      <c r="M1611" s="10">
        <f t="shared" si="773"/>
        <v>0</v>
      </c>
      <c r="N1611" s="10">
        <f t="shared" si="763"/>
        <v>0</v>
      </c>
      <c r="O1611" s="10">
        <f t="shared" si="764"/>
        <v>0</v>
      </c>
      <c r="P1611" s="10">
        <f t="shared" si="758"/>
        <v>62.966126661064401</v>
      </c>
      <c r="Q1611" s="10">
        <f t="shared" si="759"/>
        <v>0</v>
      </c>
      <c r="R1611" s="10">
        <f t="shared" si="774"/>
        <v>0</v>
      </c>
      <c r="S1611" s="10">
        <f t="shared" si="765"/>
        <v>0</v>
      </c>
      <c r="T1611" s="10">
        <f t="shared" si="766"/>
        <v>0</v>
      </c>
      <c r="U1611" s="10">
        <f t="shared" si="775"/>
        <v>0</v>
      </c>
      <c r="V1611" s="10">
        <f t="shared" si="767"/>
        <v>0</v>
      </c>
      <c r="W1611" s="10">
        <f t="shared" si="768"/>
        <v>0</v>
      </c>
      <c r="X1611" s="10">
        <f t="shared" si="769"/>
        <v>31.4830633305322</v>
      </c>
      <c r="Y1611" s="10">
        <f t="shared" si="770"/>
        <v>0</v>
      </c>
      <c r="Z1611" s="10">
        <f t="shared" si="776"/>
        <v>0</v>
      </c>
      <c r="AA1611" s="10">
        <f t="shared" si="777"/>
        <v>0</v>
      </c>
      <c r="AB1611" s="10">
        <f t="shared" si="778"/>
        <v>0</v>
      </c>
      <c r="AC1611" s="10">
        <f t="shared" si="771"/>
        <v>31.4830633305322</v>
      </c>
      <c r="AD1611" s="10">
        <f t="shared" si="772"/>
        <v>0</v>
      </c>
      <c r="AE1611" s="10">
        <f t="shared" si="779"/>
        <v>0</v>
      </c>
      <c r="AF1611" s="10">
        <f t="shared" si="780"/>
        <v>0</v>
      </c>
      <c r="AG1611" s="10">
        <f t="shared" si="781"/>
        <v>0</v>
      </c>
    </row>
    <row r="1612" spans="1:33" x14ac:dyDescent="0.2">
      <c r="A1612" s="5">
        <v>40245.875</v>
      </c>
      <c r="B1612" s="8">
        <v>66601.834326186334</v>
      </c>
      <c r="C1612" s="9">
        <v>1163.5083333333334</v>
      </c>
      <c r="D1612" s="8">
        <f t="shared" si="760"/>
        <v>66.601834326186335</v>
      </c>
      <c r="E1612" s="8">
        <f t="shared" si="753"/>
        <v>136.41233432618634</v>
      </c>
      <c r="F1612" s="10">
        <f t="shared" si="754"/>
        <v>66.601834326186335</v>
      </c>
      <c r="G1612" s="10">
        <f t="shared" si="755"/>
        <v>0</v>
      </c>
      <c r="H1612" s="10">
        <f t="shared" ref="H1612:H1675" si="782">IF(AND(G1612&gt;0,G1611=0),1,0)</f>
        <v>0</v>
      </c>
      <c r="I1612" s="10">
        <f t="shared" si="761"/>
        <v>0</v>
      </c>
      <c r="J1612" s="10">
        <f t="shared" si="762"/>
        <v>0</v>
      </c>
      <c r="K1612" s="10">
        <f t="shared" si="756"/>
        <v>66.601834326186335</v>
      </c>
      <c r="L1612" s="10">
        <f t="shared" si="757"/>
        <v>0</v>
      </c>
      <c r="M1612" s="10">
        <f t="shared" si="773"/>
        <v>0</v>
      </c>
      <c r="N1612" s="10">
        <f t="shared" si="763"/>
        <v>0</v>
      </c>
      <c r="O1612" s="10">
        <f t="shared" si="764"/>
        <v>0</v>
      </c>
      <c r="P1612" s="10">
        <f t="shared" si="758"/>
        <v>66.601834326186335</v>
      </c>
      <c r="Q1612" s="10">
        <f t="shared" si="759"/>
        <v>0</v>
      </c>
      <c r="R1612" s="10">
        <f t="shared" si="774"/>
        <v>0</v>
      </c>
      <c r="S1612" s="10">
        <f t="shared" si="765"/>
        <v>0</v>
      </c>
      <c r="T1612" s="10">
        <f t="shared" si="766"/>
        <v>0</v>
      </c>
      <c r="U1612" s="10">
        <f t="shared" si="775"/>
        <v>0</v>
      </c>
      <c r="V1612" s="10">
        <f t="shared" si="767"/>
        <v>0</v>
      </c>
      <c r="W1612" s="10">
        <f t="shared" si="768"/>
        <v>0</v>
      </c>
      <c r="X1612" s="10">
        <f t="shared" si="769"/>
        <v>33.300917163093168</v>
      </c>
      <c r="Y1612" s="10">
        <f t="shared" si="770"/>
        <v>0</v>
      </c>
      <c r="Z1612" s="10">
        <f t="shared" si="776"/>
        <v>0</v>
      </c>
      <c r="AA1612" s="10">
        <f t="shared" si="777"/>
        <v>0</v>
      </c>
      <c r="AB1612" s="10">
        <f t="shared" si="778"/>
        <v>0</v>
      </c>
      <c r="AC1612" s="10">
        <f t="shared" si="771"/>
        <v>33.300917163093168</v>
      </c>
      <c r="AD1612" s="10">
        <f t="shared" si="772"/>
        <v>0</v>
      </c>
      <c r="AE1612" s="10">
        <f t="shared" si="779"/>
        <v>0</v>
      </c>
      <c r="AF1612" s="10">
        <f t="shared" si="780"/>
        <v>0</v>
      </c>
      <c r="AG1612" s="10">
        <f t="shared" si="781"/>
        <v>0</v>
      </c>
    </row>
    <row r="1613" spans="1:33" x14ac:dyDescent="0.2">
      <c r="A1613" s="5">
        <v>40245.916666666664</v>
      </c>
      <c r="B1613" s="8">
        <v>63419.365530341558</v>
      </c>
      <c r="C1613" s="9">
        <v>1160.2216666666666</v>
      </c>
      <c r="D1613" s="8">
        <f t="shared" si="760"/>
        <v>63.419365530341558</v>
      </c>
      <c r="E1613" s="8">
        <f t="shared" si="753"/>
        <v>133.03266553034155</v>
      </c>
      <c r="F1613" s="10">
        <f t="shared" si="754"/>
        <v>63.419365530341558</v>
      </c>
      <c r="G1613" s="10">
        <f t="shared" si="755"/>
        <v>0</v>
      </c>
      <c r="H1613" s="10">
        <f t="shared" si="782"/>
        <v>0</v>
      </c>
      <c r="I1613" s="10">
        <f t="shared" si="761"/>
        <v>0</v>
      </c>
      <c r="J1613" s="10">
        <f t="shared" si="762"/>
        <v>0</v>
      </c>
      <c r="K1613" s="10">
        <f t="shared" si="756"/>
        <v>63.419365530341558</v>
      </c>
      <c r="L1613" s="10">
        <f t="shared" si="757"/>
        <v>0</v>
      </c>
      <c r="M1613" s="10">
        <f t="shared" si="773"/>
        <v>0</v>
      </c>
      <c r="N1613" s="10">
        <f t="shared" si="763"/>
        <v>0</v>
      </c>
      <c r="O1613" s="10">
        <f t="shared" si="764"/>
        <v>0</v>
      </c>
      <c r="P1613" s="10">
        <f t="shared" si="758"/>
        <v>63.419365530341558</v>
      </c>
      <c r="Q1613" s="10">
        <f t="shared" si="759"/>
        <v>0</v>
      </c>
      <c r="R1613" s="10">
        <f t="shared" si="774"/>
        <v>0</v>
      </c>
      <c r="S1613" s="10">
        <f t="shared" si="765"/>
        <v>0</v>
      </c>
      <c r="T1613" s="10">
        <f t="shared" si="766"/>
        <v>0</v>
      </c>
      <c r="U1613" s="10">
        <f t="shared" si="775"/>
        <v>0</v>
      </c>
      <c r="V1613" s="10">
        <f t="shared" si="767"/>
        <v>0</v>
      </c>
      <c r="W1613" s="10">
        <f t="shared" si="768"/>
        <v>0</v>
      </c>
      <c r="X1613" s="10">
        <f t="shared" si="769"/>
        <v>31.709682765170779</v>
      </c>
      <c r="Y1613" s="10">
        <f t="shared" si="770"/>
        <v>0</v>
      </c>
      <c r="Z1613" s="10">
        <f t="shared" si="776"/>
        <v>0</v>
      </c>
      <c r="AA1613" s="10">
        <f t="shared" si="777"/>
        <v>0</v>
      </c>
      <c r="AB1613" s="10">
        <f t="shared" si="778"/>
        <v>0</v>
      </c>
      <c r="AC1613" s="10">
        <f t="shared" si="771"/>
        <v>31.709682765170779</v>
      </c>
      <c r="AD1613" s="10">
        <f t="shared" si="772"/>
        <v>0</v>
      </c>
      <c r="AE1613" s="10">
        <f t="shared" si="779"/>
        <v>0</v>
      </c>
      <c r="AF1613" s="10">
        <f t="shared" si="780"/>
        <v>0</v>
      </c>
      <c r="AG1613" s="10">
        <f t="shared" si="781"/>
        <v>0</v>
      </c>
    </row>
    <row r="1614" spans="1:33" x14ac:dyDescent="0.2">
      <c r="A1614" s="5">
        <v>40245.958333333336</v>
      </c>
      <c r="B1614" s="8">
        <v>62219.703972933756</v>
      </c>
      <c r="C1614" s="9">
        <v>1156.23</v>
      </c>
      <c r="D1614" s="8">
        <f t="shared" si="760"/>
        <v>62.219703972933758</v>
      </c>
      <c r="E1614" s="8">
        <f t="shared" si="753"/>
        <v>131.59350397293377</v>
      </c>
      <c r="F1614" s="10">
        <f t="shared" si="754"/>
        <v>62.219703972933758</v>
      </c>
      <c r="G1614" s="10">
        <f t="shared" si="755"/>
        <v>0</v>
      </c>
      <c r="H1614" s="10">
        <f t="shared" si="782"/>
        <v>0</v>
      </c>
      <c r="I1614" s="10">
        <f t="shared" si="761"/>
        <v>0</v>
      </c>
      <c r="J1614" s="10">
        <f t="shared" si="762"/>
        <v>0</v>
      </c>
      <c r="K1614" s="10">
        <f t="shared" si="756"/>
        <v>62.219703972933758</v>
      </c>
      <c r="L1614" s="10">
        <f t="shared" si="757"/>
        <v>0</v>
      </c>
      <c r="M1614" s="10">
        <f t="shared" si="773"/>
        <v>0</v>
      </c>
      <c r="N1614" s="10">
        <f t="shared" si="763"/>
        <v>0</v>
      </c>
      <c r="O1614" s="10">
        <f t="shared" si="764"/>
        <v>0</v>
      </c>
      <c r="P1614" s="10">
        <f t="shared" si="758"/>
        <v>62.219703972933758</v>
      </c>
      <c r="Q1614" s="10">
        <f t="shared" si="759"/>
        <v>0</v>
      </c>
      <c r="R1614" s="10">
        <f t="shared" si="774"/>
        <v>0</v>
      </c>
      <c r="S1614" s="10">
        <f t="shared" si="765"/>
        <v>0</v>
      </c>
      <c r="T1614" s="10">
        <f t="shared" si="766"/>
        <v>0</v>
      </c>
      <c r="U1614" s="10">
        <f t="shared" si="775"/>
        <v>0</v>
      </c>
      <c r="V1614" s="10">
        <f t="shared" si="767"/>
        <v>0</v>
      </c>
      <c r="W1614" s="10">
        <f t="shared" si="768"/>
        <v>0</v>
      </c>
      <c r="X1614" s="10">
        <f t="shared" si="769"/>
        <v>31.109851986466875</v>
      </c>
      <c r="Y1614" s="10">
        <f t="shared" si="770"/>
        <v>0</v>
      </c>
      <c r="Z1614" s="10">
        <f t="shared" si="776"/>
        <v>0</v>
      </c>
      <c r="AA1614" s="10">
        <f t="shared" si="777"/>
        <v>0</v>
      </c>
      <c r="AB1614" s="10">
        <f t="shared" si="778"/>
        <v>0</v>
      </c>
      <c r="AC1614" s="10">
        <f t="shared" si="771"/>
        <v>31.109851986466875</v>
      </c>
      <c r="AD1614" s="10">
        <f t="shared" si="772"/>
        <v>0</v>
      </c>
      <c r="AE1614" s="10">
        <f t="shared" si="779"/>
        <v>0</v>
      </c>
      <c r="AF1614" s="10">
        <f t="shared" si="780"/>
        <v>0</v>
      </c>
      <c r="AG1614" s="10">
        <f t="shared" si="781"/>
        <v>0</v>
      </c>
    </row>
    <row r="1615" spans="1:33" x14ac:dyDescent="0.2">
      <c r="A1615" s="5">
        <v>40246</v>
      </c>
      <c r="B1615" s="8">
        <v>62388.603513792754</v>
      </c>
      <c r="C1615" s="9">
        <v>1158.3650000000002</v>
      </c>
      <c r="D1615" s="8">
        <f t="shared" si="760"/>
        <v>62.388603513792752</v>
      </c>
      <c r="E1615" s="8">
        <f t="shared" si="753"/>
        <v>131.89050351379277</v>
      </c>
      <c r="F1615" s="10">
        <f t="shared" si="754"/>
        <v>62.388603513792752</v>
      </c>
      <c r="G1615" s="10">
        <f t="shared" si="755"/>
        <v>0</v>
      </c>
      <c r="H1615" s="10">
        <f t="shared" si="782"/>
        <v>0</v>
      </c>
      <c r="I1615" s="10">
        <f t="shared" si="761"/>
        <v>0</v>
      </c>
      <c r="J1615" s="10">
        <f t="shared" si="762"/>
        <v>0</v>
      </c>
      <c r="K1615" s="10">
        <f t="shared" si="756"/>
        <v>62.388603513792752</v>
      </c>
      <c r="L1615" s="10">
        <f t="shared" si="757"/>
        <v>0</v>
      </c>
      <c r="M1615" s="10">
        <f t="shared" si="773"/>
        <v>0</v>
      </c>
      <c r="N1615" s="10">
        <f t="shared" si="763"/>
        <v>0</v>
      </c>
      <c r="O1615" s="10">
        <f t="shared" si="764"/>
        <v>0</v>
      </c>
      <c r="P1615" s="10">
        <f t="shared" si="758"/>
        <v>62.388603513792752</v>
      </c>
      <c r="Q1615" s="10">
        <f t="shared" si="759"/>
        <v>0</v>
      </c>
      <c r="R1615" s="10">
        <f t="shared" si="774"/>
        <v>0</v>
      </c>
      <c r="S1615" s="10">
        <f t="shared" si="765"/>
        <v>0</v>
      </c>
      <c r="T1615" s="10">
        <f t="shared" si="766"/>
        <v>0</v>
      </c>
      <c r="U1615" s="10">
        <f t="shared" si="775"/>
        <v>0</v>
      </c>
      <c r="V1615" s="10">
        <f t="shared" si="767"/>
        <v>0</v>
      </c>
      <c r="W1615" s="10">
        <f t="shared" si="768"/>
        <v>0</v>
      </c>
      <c r="X1615" s="10">
        <f t="shared" si="769"/>
        <v>31.19430175689638</v>
      </c>
      <c r="Y1615" s="10">
        <f t="shared" si="770"/>
        <v>0</v>
      </c>
      <c r="Z1615" s="10">
        <f t="shared" si="776"/>
        <v>0</v>
      </c>
      <c r="AA1615" s="10">
        <f t="shared" si="777"/>
        <v>0</v>
      </c>
      <c r="AB1615" s="10">
        <f t="shared" si="778"/>
        <v>0</v>
      </c>
      <c r="AC1615" s="10">
        <f t="shared" si="771"/>
        <v>31.19430175689638</v>
      </c>
      <c r="AD1615" s="10">
        <f t="shared" si="772"/>
        <v>0</v>
      </c>
      <c r="AE1615" s="10">
        <f t="shared" si="779"/>
        <v>0</v>
      </c>
      <c r="AF1615" s="10">
        <f t="shared" si="780"/>
        <v>0</v>
      </c>
      <c r="AG1615" s="10">
        <f t="shared" si="781"/>
        <v>0</v>
      </c>
    </row>
    <row r="1616" spans="1:33" x14ac:dyDescent="0.2">
      <c r="A1616" s="5">
        <v>40246.041666666664</v>
      </c>
      <c r="B1616" s="8">
        <v>64344.204618120653</v>
      </c>
      <c r="C1616" s="9">
        <v>1157.8783333333333</v>
      </c>
      <c r="D1616" s="8">
        <f t="shared" si="760"/>
        <v>64.344204618120656</v>
      </c>
      <c r="E1616" s="8">
        <f t="shared" si="753"/>
        <v>133.81690461812065</v>
      </c>
      <c r="F1616" s="10">
        <f t="shared" si="754"/>
        <v>64.344204618120656</v>
      </c>
      <c r="G1616" s="10">
        <f t="shared" si="755"/>
        <v>0</v>
      </c>
      <c r="H1616" s="10">
        <f t="shared" si="782"/>
        <v>0</v>
      </c>
      <c r="I1616" s="10">
        <f t="shared" si="761"/>
        <v>0</v>
      </c>
      <c r="J1616" s="10">
        <f t="shared" si="762"/>
        <v>0</v>
      </c>
      <c r="K1616" s="10">
        <f t="shared" si="756"/>
        <v>64.344204618120656</v>
      </c>
      <c r="L1616" s="10">
        <f t="shared" si="757"/>
        <v>0</v>
      </c>
      <c r="M1616" s="10">
        <f t="shared" si="773"/>
        <v>0</v>
      </c>
      <c r="N1616" s="10">
        <f t="shared" si="763"/>
        <v>0</v>
      </c>
      <c r="O1616" s="10">
        <f t="shared" si="764"/>
        <v>0</v>
      </c>
      <c r="P1616" s="10">
        <f t="shared" si="758"/>
        <v>64.344204618120656</v>
      </c>
      <c r="Q1616" s="10">
        <f t="shared" si="759"/>
        <v>0</v>
      </c>
      <c r="R1616" s="10">
        <f t="shared" si="774"/>
        <v>0</v>
      </c>
      <c r="S1616" s="10">
        <f t="shared" si="765"/>
        <v>0</v>
      </c>
      <c r="T1616" s="10">
        <f t="shared" si="766"/>
        <v>0</v>
      </c>
      <c r="U1616" s="10">
        <f t="shared" si="775"/>
        <v>0</v>
      </c>
      <c r="V1616" s="10">
        <f t="shared" si="767"/>
        <v>0</v>
      </c>
      <c r="W1616" s="10">
        <f t="shared" si="768"/>
        <v>0</v>
      </c>
      <c r="X1616" s="10">
        <f t="shared" si="769"/>
        <v>32.172102309060328</v>
      </c>
      <c r="Y1616" s="10">
        <f t="shared" si="770"/>
        <v>0</v>
      </c>
      <c r="Z1616" s="10">
        <f t="shared" si="776"/>
        <v>0</v>
      </c>
      <c r="AA1616" s="10">
        <f t="shared" si="777"/>
        <v>0</v>
      </c>
      <c r="AB1616" s="10">
        <f t="shared" si="778"/>
        <v>0</v>
      </c>
      <c r="AC1616" s="10">
        <f t="shared" si="771"/>
        <v>32.172102309060328</v>
      </c>
      <c r="AD1616" s="10">
        <f t="shared" si="772"/>
        <v>0</v>
      </c>
      <c r="AE1616" s="10">
        <f t="shared" si="779"/>
        <v>0</v>
      </c>
      <c r="AF1616" s="10">
        <f t="shared" si="780"/>
        <v>0</v>
      </c>
      <c r="AG1616" s="10">
        <f t="shared" si="781"/>
        <v>0</v>
      </c>
    </row>
    <row r="1617" spans="1:33" x14ac:dyDescent="0.2">
      <c r="A1617" s="5">
        <v>40246.083333333336</v>
      </c>
      <c r="B1617" s="8">
        <v>76672.488324107908</v>
      </c>
      <c r="C1617" s="9">
        <v>1162.3699999999999</v>
      </c>
      <c r="D1617" s="8">
        <f t="shared" si="760"/>
        <v>76.672488324107903</v>
      </c>
      <c r="E1617" s="8">
        <f t="shared" si="753"/>
        <v>146.41468832410789</v>
      </c>
      <c r="F1617" s="10">
        <f t="shared" si="754"/>
        <v>76.672488324107903</v>
      </c>
      <c r="G1617" s="10">
        <f t="shared" si="755"/>
        <v>0</v>
      </c>
      <c r="H1617" s="10">
        <f t="shared" si="782"/>
        <v>0</v>
      </c>
      <c r="I1617" s="10">
        <f t="shared" si="761"/>
        <v>0</v>
      </c>
      <c r="J1617" s="10">
        <f t="shared" si="762"/>
        <v>0</v>
      </c>
      <c r="K1617" s="10">
        <f t="shared" si="756"/>
        <v>76.672488324107903</v>
      </c>
      <c r="L1617" s="10">
        <f t="shared" si="757"/>
        <v>0</v>
      </c>
      <c r="M1617" s="10">
        <f t="shared" si="773"/>
        <v>0</v>
      </c>
      <c r="N1617" s="10">
        <f t="shared" si="763"/>
        <v>0</v>
      </c>
      <c r="O1617" s="10">
        <f t="shared" si="764"/>
        <v>0</v>
      </c>
      <c r="P1617" s="10">
        <f t="shared" si="758"/>
        <v>76.672488324107903</v>
      </c>
      <c r="Q1617" s="10">
        <f t="shared" si="759"/>
        <v>0</v>
      </c>
      <c r="R1617" s="10">
        <f t="shared" si="774"/>
        <v>0</v>
      </c>
      <c r="S1617" s="10">
        <f t="shared" si="765"/>
        <v>0</v>
      </c>
      <c r="T1617" s="10">
        <f t="shared" si="766"/>
        <v>0</v>
      </c>
      <c r="U1617" s="10">
        <f t="shared" si="775"/>
        <v>0</v>
      </c>
      <c r="V1617" s="10">
        <f t="shared" si="767"/>
        <v>0</v>
      </c>
      <c r="W1617" s="10">
        <f t="shared" si="768"/>
        <v>0</v>
      </c>
      <c r="X1617" s="10">
        <f t="shared" si="769"/>
        <v>38.336244162053951</v>
      </c>
      <c r="Y1617" s="10">
        <f t="shared" si="770"/>
        <v>0</v>
      </c>
      <c r="Z1617" s="10">
        <f t="shared" si="776"/>
        <v>0</v>
      </c>
      <c r="AA1617" s="10">
        <f t="shared" si="777"/>
        <v>0</v>
      </c>
      <c r="AB1617" s="10">
        <f t="shared" si="778"/>
        <v>0</v>
      </c>
      <c r="AC1617" s="10">
        <f t="shared" si="771"/>
        <v>38.336244162053951</v>
      </c>
      <c r="AD1617" s="10">
        <f t="shared" si="772"/>
        <v>0</v>
      </c>
      <c r="AE1617" s="10">
        <f t="shared" si="779"/>
        <v>0</v>
      </c>
      <c r="AF1617" s="10">
        <f t="shared" si="780"/>
        <v>0</v>
      </c>
      <c r="AG1617" s="10">
        <f t="shared" si="781"/>
        <v>0</v>
      </c>
    </row>
    <row r="1618" spans="1:33" x14ac:dyDescent="0.2">
      <c r="A1618" s="5">
        <v>40246.125</v>
      </c>
      <c r="B1618" s="8">
        <v>83079.956750485959</v>
      </c>
      <c r="C1618" s="9">
        <v>1187.1983333333333</v>
      </c>
      <c r="D1618" s="8">
        <f t="shared" si="760"/>
        <v>83.079956750485962</v>
      </c>
      <c r="E1618" s="8">
        <f t="shared" si="753"/>
        <v>154.31185675048596</v>
      </c>
      <c r="F1618" s="10">
        <f t="shared" si="754"/>
        <v>83.079956750485962</v>
      </c>
      <c r="G1618" s="10">
        <f t="shared" si="755"/>
        <v>0</v>
      </c>
      <c r="H1618" s="10">
        <f t="shared" si="782"/>
        <v>0</v>
      </c>
      <c r="I1618" s="10">
        <f t="shared" si="761"/>
        <v>0</v>
      </c>
      <c r="J1618" s="10">
        <f t="shared" si="762"/>
        <v>0</v>
      </c>
      <c r="K1618" s="10">
        <f t="shared" si="756"/>
        <v>83.079956750485962</v>
      </c>
      <c r="L1618" s="10">
        <f t="shared" si="757"/>
        <v>0</v>
      </c>
      <c r="M1618" s="10">
        <f t="shared" si="773"/>
        <v>0</v>
      </c>
      <c r="N1618" s="10">
        <f t="shared" si="763"/>
        <v>0</v>
      </c>
      <c r="O1618" s="10">
        <f t="shared" si="764"/>
        <v>0</v>
      </c>
      <c r="P1618" s="10">
        <f t="shared" si="758"/>
        <v>83.079956750485962</v>
      </c>
      <c r="Q1618" s="10">
        <f t="shared" si="759"/>
        <v>0</v>
      </c>
      <c r="R1618" s="10">
        <f t="shared" si="774"/>
        <v>0</v>
      </c>
      <c r="S1618" s="10">
        <f t="shared" si="765"/>
        <v>0</v>
      </c>
      <c r="T1618" s="10">
        <f t="shared" si="766"/>
        <v>0</v>
      </c>
      <c r="U1618" s="10">
        <f t="shared" si="775"/>
        <v>0</v>
      </c>
      <c r="V1618" s="10">
        <f t="shared" si="767"/>
        <v>0</v>
      </c>
      <c r="W1618" s="10">
        <f t="shared" si="768"/>
        <v>0</v>
      </c>
      <c r="X1618" s="10">
        <f t="shared" si="769"/>
        <v>41.539978375242981</v>
      </c>
      <c r="Y1618" s="10">
        <f t="shared" si="770"/>
        <v>0</v>
      </c>
      <c r="Z1618" s="10">
        <f t="shared" si="776"/>
        <v>0</v>
      </c>
      <c r="AA1618" s="10">
        <f t="shared" si="777"/>
        <v>0</v>
      </c>
      <c r="AB1618" s="10">
        <f t="shared" si="778"/>
        <v>0</v>
      </c>
      <c r="AC1618" s="10">
        <f t="shared" si="771"/>
        <v>41.539978375242981</v>
      </c>
      <c r="AD1618" s="10">
        <f t="shared" si="772"/>
        <v>0</v>
      </c>
      <c r="AE1618" s="10">
        <f t="shared" si="779"/>
        <v>0</v>
      </c>
      <c r="AF1618" s="10">
        <f t="shared" si="780"/>
        <v>0</v>
      </c>
      <c r="AG1618" s="10">
        <f t="shared" si="781"/>
        <v>0</v>
      </c>
    </row>
    <row r="1619" spans="1:33" x14ac:dyDescent="0.2">
      <c r="A1619" s="5">
        <v>40246.166666666664</v>
      </c>
      <c r="B1619" s="8">
        <v>133552.64704438968</v>
      </c>
      <c r="C1619" s="9">
        <v>97.558999999999997</v>
      </c>
      <c r="D1619" s="8">
        <f t="shared" si="760"/>
        <v>133.55264704438969</v>
      </c>
      <c r="E1619" s="8">
        <f t="shared" si="753"/>
        <v>139.4061870443897</v>
      </c>
      <c r="F1619" s="10">
        <f t="shared" si="754"/>
        <v>133.55264704438969</v>
      </c>
      <c r="G1619" s="10">
        <f t="shared" si="755"/>
        <v>0</v>
      </c>
      <c r="H1619" s="10">
        <f t="shared" si="782"/>
        <v>0</v>
      </c>
      <c r="I1619" s="10">
        <f t="shared" si="761"/>
        <v>0</v>
      </c>
      <c r="J1619" s="10">
        <f t="shared" si="762"/>
        <v>0</v>
      </c>
      <c r="K1619" s="10">
        <f t="shared" si="756"/>
        <v>133.55264704438969</v>
      </c>
      <c r="L1619" s="10">
        <f t="shared" si="757"/>
        <v>0</v>
      </c>
      <c r="M1619" s="10">
        <f t="shared" si="773"/>
        <v>0</v>
      </c>
      <c r="N1619" s="10">
        <f t="shared" si="763"/>
        <v>0</v>
      </c>
      <c r="O1619" s="10">
        <f t="shared" si="764"/>
        <v>0</v>
      </c>
      <c r="P1619" s="10">
        <f t="shared" si="758"/>
        <v>90</v>
      </c>
      <c r="Q1619" s="10">
        <f t="shared" si="759"/>
        <v>43.552647044389687</v>
      </c>
      <c r="R1619" s="10">
        <f t="shared" si="774"/>
        <v>1</v>
      </c>
      <c r="S1619" s="10">
        <f t="shared" si="765"/>
        <v>0</v>
      </c>
      <c r="T1619" s="10">
        <f t="shared" si="766"/>
        <v>43.552647044389687</v>
      </c>
      <c r="U1619" s="10">
        <f t="shared" si="775"/>
        <v>1</v>
      </c>
      <c r="V1619" s="10">
        <f t="shared" si="767"/>
        <v>0</v>
      </c>
      <c r="W1619" s="10">
        <f t="shared" si="768"/>
        <v>43.552647044389687</v>
      </c>
      <c r="X1619" s="10">
        <f t="shared" si="769"/>
        <v>66.776323522194843</v>
      </c>
      <c r="Y1619" s="10">
        <f t="shared" si="770"/>
        <v>0</v>
      </c>
      <c r="Z1619" s="10">
        <f t="shared" si="776"/>
        <v>0</v>
      </c>
      <c r="AA1619" s="10">
        <f t="shared" si="777"/>
        <v>0</v>
      </c>
      <c r="AB1619" s="10">
        <f t="shared" si="778"/>
        <v>0</v>
      </c>
      <c r="AC1619" s="10">
        <f t="shared" si="771"/>
        <v>66.776323522194843</v>
      </c>
      <c r="AD1619" s="10">
        <f t="shared" si="772"/>
        <v>0</v>
      </c>
      <c r="AE1619" s="10">
        <f t="shared" si="779"/>
        <v>0</v>
      </c>
      <c r="AF1619" s="10">
        <f t="shared" si="780"/>
        <v>0</v>
      </c>
      <c r="AG1619" s="10">
        <f t="shared" si="781"/>
        <v>0</v>
      </c>
    </row>
    <row r="1620" spans="1:33" x14ac:dyDescent="0.2">
      <c r="A1620" s="5">
        <v>40246.208333333336</v>
      </c>
      <c r="B1620" s="8">
        <v>130688.26912629856</v>
      </c>
      <c r="C1620" s="9">
        <v>0</v>
      </c>
      <c r="D1620" s="8">
        <f t="shared" si="760"/>
        <v>130.68826912629856</v>
      </c>
      <c r="E1620" s="8">
        <f t="shared" si="753"/>
        <v>130.68826912629856</v>
      </c>
      <c r="F1620" s="10">
        <f t="shared" si="754"/>
        <v>130.68826912629856</v>
      </c>
      <c r="G1620" s="10">
        <f t="shared" si="755"/>
        <v>0</v>
      </c>
      <c r="H1620" s="10">
        <f t="shared" si="782"/>
        <v>0</v>
      </c>
      <c r="I1620" s="10">
        <f t="shared" si="761"/>
        <v>0</v>
      </c>
      <c r="J1620" s="10">
        <f t="shared" si="762"/>
        <v>0</v>
      </c>
      <c r="K1620" s="10">
        <f t="shared" si="756"/>
        <v>130.68826912629856</v>
      </c>
      <c r="L1620" s="10">
        <f t="shared" si="757"/>
        <v>0</v>
      </c>
      <c r="M1620" s="10">
        <f t="shared" si="773"/>
        <v>0</v>
      </c>
      <c r="N1620" s="10">
        <f t="shared" si="763"/>
        <v>0</v>
      </c>
      <c r="O1620" s="10">
        <f t="shared" si="764"/>
        <v>0</v>
      </c>
      <c r="P1620" s="10">
        <f t="shared" si="758"/>
        <v>90</v>
      </c>
      <c r="Q1620" s="10">
        <f t="shared" si="759"/>
        <v>40.688269126298565</v>
      </c>
      <c r="R1620" s="10">
        <f t="shared" si="774"/>
        <v>0</v>
      </c>
      <c r="S1620" s="10">
        <f t="shared" si="765"/>
        <v>40.688269126298565</v>
      </c>
      <c r="T1620" s="10">
        <f t="shared" si="766"/>
        <v>0</v>
      </c>
      <c r="U1620" s="10">
        <f t="shared" si="775"/>
        <v>0</v>
      </c>
      <c r="V1620" s="10">
        <f t="shared" si="767"/>
        <v>0</v>
      </c>
      <c r="W1620" s="10">
        <f t="shared" si="768"/>
        <v>0</v>
      </c>
      <c r="X1620" s="10">
        <f t="shared" si="769"/>
        <v>65.344134563149282</v>
      </c>
      <c r="Y1620" s="10">
        <f t="shared" si="770"/>
        <v>0</v>
      </c>
      <c r="Z1620" s="10">
        <f t="shared" si="776"/>
        <v>0</v>
      </c>
      <c r="AA1620" s="10">
        <f t="shared" si="777"/>
        <v>0</v>
      </c>
      <c r="AB1620" s="10">
        <f t="shared" si="778"/>
        <v>0</v>
      </c>
      <c r="AC1620" s="10">
        <f t="shared" si="771"/>
        <v>65.344134563149282</v>
      </c>
      <c r="AD1620" s="10">
        <f t="shared" si="772"/>
        <v>0</v>
      </c>
      <c r="AE1620" s="10">
        <f t="shared" si="779"/>
        <v>0</v>
      </c>
      <c r="AF1620" s="10">
        <f t="shared" si="780"/>
        <v>0</v>
      </c>
      <c r="AG1620" s="10">
        <f t="shared" si="781"/>
        <v>0</v>
      </c>
    </row>
    <row r="1621" spans="1:33" x14ac:dyDescent="0.2">
      <c r="A1621" s="5">
        <v>40246.25</v>
      </c>
      <c r="B1621" s="8">
        <v>130188.59465962052</v>
      </c>
      <c r="C1621" s="9">
        <v>0</v>
      </c>
      <c r="D1621" s="8">
        <f t="shared" si="760"/>
        <v>130.18859465962052</v>
      </c>
      <c r="E1621" s="8">
        <f t="shared" si="753"/>
        <v>130.18859465962052</v>
      </c>
      <c r="F1621" s="10">
        <f t="shared" si="754"/>
        <v>130.18859465962052</v>
      </c>
      <c r="G1621" s="10">
        <f t="shared" si="755"/>
        <v>0</v>
      </c>
      <c r="H1621" s="10">
        <f t="shared" si="782"/>
        <v>0</v>
      </c>
      <c r="I1621" s="10">
        <f t="shared" si="761"/>
        <v>0</v>
      </c>
      <c r="J1621" s="10">
        <f t="shared" si="762"/>
        <v>0</v>
      </c>
      <c r="K1621" s="10">
        <f t="shared" si="756"/>
        <v>130.18859465962052</v>
      </c>
      <c r="L1621" s="10">
        <f t="shared" si="757"/>
        <v>0</v>
      </c>
      <c r="M1621" s="10">
        <f t="shared" si="773"/>
        <v>0</v>
      </c>
      <c r="N1621" s="10">
        <f t="shared" si="763"/>
        <v>0</v>
      </c>
      <c r="O1621" s="10">
        <f t="shared" si="764"/>
        <v>0</v>
      </c>
      <c r="P1621" s="10">
        <f t="shared" si="758"/>
        <v>90</v>
      </c>
      <c r="Q1621" s="10">
        <f t="shared" si="759"/>
        <v>40.18859465962052</v>
      </c>
      <c r="R1621" s="10">
        <f t="shared" si="774"/>
        <v>0</v>
      </c>
      <c r="S1621" s="10">
        <f t="shared" si="765"/>
        <v>40.18859465962052</v>
      </c>
      <c r="T1621" s="10">
        <f t="shared" si="766"/>
        <v>0</v>
      </c>
      <c r="U1621" s="10">
        <f t="shared" si="775"/>
        <v>0</v>
      </c>
      <c r="V1621" s="10">
        <f t="shared" si="767"/>
        <v>0</v>
      </c>
      <c r="W1621" s="10">
        <f t="shared" si="768"/>
        <v>0</v>
      </c>
      <c r="X1621" s="10">
        <f t="shared" si="769"/>
        <v>65.09429732981026</v>
      </c>
      <c r="Y1621" s="10">
        <f t="shared" si="770"/>
        <v>0</v>
      </c>
      <c r="Z1621" s="10">
        <f t="shared" si="776"/>
        <v>0</v>
      </c>
      <c r="AA1621" s="10">
        <f t="shared" si="777"/>
        <v>0</v>
      </c>
      <c r="AB1621" s="10">
        <f t="shared" si="778"/>
        <v>0</v>
      </c>
      <c r="AC1621" s="10">
        <f t="shared" si="771"/>
        <v>65.09429732981026</v>
      </c>
      <c r="AD1621" s="10">
        <f t="shared" si="772"/>
        <v>0</v>
      </c>
      <c r="AE1621" s="10">
        <f t="shared" si="779"/>
        <v>0</v>
      </c>
      <c r="AF1621" s="10">
        <f t="shared" si="780"/>
        <v>0</v>
      </c>
      <c r="AG1621" s="10">
        <f t="shared" si="781"/>
        <v>0</v>
      </c>
    </row>
    <row r="1622" spans="1:33" x14ac:dyDescent="0.2">
      <c r="A1622" s="5">
        <v>40246.291666666664</v>
      </c>
      <c r="B1622" s="8">
        <v>125547.91349757937</v>
      </c>
      <c r="C1622" s="9">
        <v>0</v>
      </c>
      <c r="D1622" s="8">
        <f t="shared" si="760"/>
        <v>125.54791349757937</v>
      </c>
      <c r="E1622" s="8">
        <f t="shared" si="753"/>
        <v>125.54791349757937</v>
      </c>
      <c r="F1622" s="10">
        <f t="shared" si="754"/>
        <v>125.54791349757937</v>
      </c>
      <c r="G1622" s="10">
        <f t="shared" si="755"/>
        <v>0</v>
      </c>
      <c r="H1622" s="10">
        <f t="shared" si="782"/>
        <v>0</v>
      </c>
      <c r="I1622" s="10">
        <f t="shared" si="761"/>
        <v>0</v>
      </c>
      <c r="J1622" s="10">
        <f t="shared" si="762"/>
        <v>0</v>
      </c>
      <c r="K1622" s="10">
        <f t="shared" si="756"/>
        <v>125.54791349757937</v>
      </c>
      <c r="L1622" s="10">
        <f t="shared" si="757"/>
        <v>0</v>
      </c>
      <c r="M1622" s="10">
        <f t="shared" si="773"/>
        <v>0</v>
      </c>
      <c r="N1622" s="10">
        <f t="shared" si="763"/>
        <v>0</v>
      </c>
      <c r="O1622" s="10">
        <f t="shared" si="764"/>
        <v>0</v>
      </c>
      <c r="P1622" s="10">
        <f t="shared" si="758"/>
        <v>90</v>
      </c>
      <c r="Q1622" s="10">
        <f t="shared" si="759"/>
        <v>35.547913497579373</v>
      </c>
      <c r="R1622" s="10">
        <f t="shared" si="774"/>
        <v>0</v>
      </c>
      <c r="S1622" s="10">
        <f t="shared" si="765"/>
        <v>35.547913497579373</v>
      </c>
      <c r="T1622" s="10">
        <f t="shared" si="766"/>
        <v>0</v>
      </c>
      <c r="U1622" s="10">
        <f t="shared" si="775"/>
        <v>0</v>
      </c>
      <c r="V1622" s="10">
        <f t="shared" si="767"/>
        <v>0</v>
      </c>
      <c r="W1622" s="10">
        <f t="shared" si="768"/>
        <v>0</v>
      </c>
      <c r="X1622" s="10">
        <f t="shared" si="769"/>
        <v>62.773956748789686</v>
      </c>
      <c r="Y1622" s="10">
        <f t="shared" si="770"/>
        <v>0</v>
      </c>
      <c r="Z1622" s="10">
        <f t="shared" si="776"/>
        <v>0</v>
      </c>
      <c r="AA1622" s="10">
        <f t="shared" si="777"/>
        <v>0</v>
      </c>
      <c r="AB1622" s="10">
        <f t="shared" si="778"/>
        <v>0</v>
      </c>
      <c r="AC1622" s="10">
        <f t="shared" si="771"/>
        <v>62.773956748789686</v>
      </c>
      <c r="AD1622" s="10">
        <f t="shared" si="772"/>
        <v>0</v>
      </c>
      <c r="AE1622" s="10">
        <f t="shared" si="779"/>
        <v>0</v>
      </c>
      <c r="AF1622" s="10">
        <f t="shared" si="780"/>
        <v>0</v>
      </c>
      <c r="AG1622" s="10">
        <f t="shared" si="781"/>
        <v>0</v>
      </c>
    </row>
    <row r="1623" spans="1:33" x14ac:dyDescent="0.2">
      <c r="A1623" s="5">
        <v>40246.333333333336</v>
      </c>
      <c r="B1623" s="8">
        <v>123172.58321908579</v>
      </c>
      <c r="C1623" s="9">
        <v>0</v>
      </c>
      <c r="D1623" s="8">
        <f t="shared" si="760"/>
        <v>123.17258321908579</v>
      </c>
      <c r="E1623" s="8">
        <f t="shared" si="753"/>
        <v>123.17258321908579</v>
      </c>
      <c r="F1623" s="10">
        <f t="shared" si="754"/>
        <v>123.17258321908579</v>
      </c>
      <c r="G1623" s="10">
        <f t="shared" si="755"/>
        <v>0</v>
      </c>
      <c r="H1623" s="10">
        <f t="shared" si="782"/>
        <v>0</v>
      </c>
      <c r="I1623" s="10">
        <f t="shared" si="761"/>
        <v>0</v>
      </c>
      <c r="J1623" s="10">
        <f t="shared" si="762"/>
        <v>0</v>
      </c>
      <c r="K1623" s="10">
        <f t="shared" si="756"/>
        <v>123.17258321908579</v>
      </c>
      <c r="L1623" s="10">
        <f t="shared" si="757"/>
        <v>0</v>
      </c>
      <c r="M1623" s="10">
        <f t="shared" si="773"/>
        <v>0</v>
      </c>
      <c r="N1623" s="10">
        <f t="shared" si="763"/>
        <v>0</v>
      </c>
      <c r="O1623" s="10">
        <f t="shared" si="764"/>
        <v>0</v>
      </c>
      <c r="P1623" s="10">
        <f t="shared" si="758"/>
        <v>90</v>
      </c>
      <c r="Q1623" s="10">
        <f t="shared" si="759"/>
        <v>33.172583219085794</v>
      </c>
      <c r="R1623" s="10">
        <f t="shared" si="774"/>
        <v>0</v>
      </c>
      <c r="S1623" s="10">
        <f t="shared" si="765"/>
        <v>33.172583219085794</v>
      </c>
      <c r="T1623" s="10">
        <f t="shared" si="766"/>
        <v>0</v>
      </c>
      <c r="U1623" s="10">
        <f t="shared" si="775"/>
        <v>0</v>
      </c>
      <c r="V1623" s="10">
        <f t="shared" si="767"/>
        <v>0</v>
      </c>
      <c r="W1623" s="10">
        <f t="shared" si="768"/>
        <v>0</v>
      </c>
      <c r="X1623" s="10">
        <f t="shared" si="769"/>
        <v>61.586291609542904</v>
      </c>
      <c r="Y1623" s="10">
        <f t="shared" si="770"/>
        <v>0</v>
      </c>
      <c r="Z1623" s="10">
        <f t="shared" si="776"/>
        <v>0</v>
      </c>
      <c r="AA1623" s="10">
        <f t="shared" si="777"/>
        <v>0</v>
      </c>
      <c r="AB1623" s="10">
        <f t="shared" si="778"/>
        <v>0</v>
      </c>
      <c r="AC1623" s="10">
        <f t="shared" si="771"/>
        <v>61.586291609542904</v>
      </c>
      <c r="AD1623" s="10">
        <f t="shared" si="772"/>
        <v>0</v>
      </c>
      <c r="AE1623" s="10">
        <f t="shared" si="779"/>
        <v>0</v>
      </c>
      <c r="AF1623" s="10">
        <f t="shared" si="780"/>
        <v>0</v>
      </c>
      <c r="AG1623" s="10">
        <f t="shared" si="781"/>
        <v>0</v>
      </c>
    </row>
    <row r="1624" spans="1:33" x14ac:dyDescent="0.2">
      <c r="A1624" s="5">
        <v>40246.375</v>
      </c>
      <c r="B1624" s="8">
        <v>133133.22911257012</v>
      </c>
      <c r="C1624" s="9">
        <v>0</v>
      </c>
      <c r="D1624" s="8">
        <f t="shared" si="760"/>
        <v>133.13322911257012</v>
      </c>
      <c r="E1624" s="8">
        <f t="shared" si="753"/>
        <v>133.13322911257012</v>
      </c>
      <c r="F1624" s="10">
        <f t="shared" si="754"/>
        <v>133.13322911257012</v>
      </c>
      <c r="G1624" s="10">
        <f t="shared" si="755"/>
        <v>0</v>
      </c>
      <c r="H1624" s="10">
        <f t="shared" si="782"/>
        <v>0</v>
      </c>
      <c r="I1624" s="10">
        <f t="shared" si="761"/>
        <v>0</v>
      </c>
      <c r="J1624" s="10">
        <f t="shared" si="762"/>
        <v>0</v>
      </c>
      <c r="K1624" s="10">
        <f t="shared" si="756"/>
        <v>133.13322911257012</v>
      </c>
      <c r="L1624" s="10">
        <f t="shared" si="757"/>
        <v>0</v>
      </c>
      <c r="M1624" s="10">
        <f t="shared" si="773"/>
        <v>0</v>
      </c>
      <c r="N1624" s="10">
        <f t="shared" si="763"/>
        <v>0</v>
      </c>
      <c r="O1624" s="10">
        <f t="shared" si="764"/>
        <v>0</v>
      </c>
      <c r="P1624" s="10">
        <f t="shared" si="758"/>
        <v>90</v>
      </c>
      <c r="Q1624" s="10">
        <f t="shared" si="759"/>
        <v>43.13322911257012</v>
      </c>
      <c r="R1624" s="10">
        <f t="shared" si="774"/>
        <v>0</v>
      </c>
      <c r="S1624" s="10">
        <f t="shared" si="765"/>
        <v>43.13322911257012</v>
      </c>
      <c r="T1624" s="10">
        <f t="shared" si="766"/>
        <v>0</v>
      </c>
      <c r="U1624" s="10">
        <f t="shared" si="775"/>
        <v>0</v>
      </c>
      <c r="V1624" s="10">
        <f t="shared" si="767"/>
        <v>0</v>
      </c>
      <c r="W1624" s="10">
        <f t="shared" si="768"/>
        <v>0</v>
      </c>
      <c r="X1624" s="10">
        <f t="shared" si="769"/>
        <v>66.56661455628506</v>
      </c>
      <c r="Y1624" s="10">
        <f t="shared" si="770"/>
        <v>0</v>
      </c>
      <c r="Z1624" s="10">
        <f t="shared" si="776"/>
        <v>0</v>
      </c>
      <c r="AA1624" s="10">
        <f t="shared" si="777"/>
        <v>0</v>
      </c>
      <c r="AB1624" s="10">
        <f t="shared" si="778"/>
        <v>0</v>
      </c>
      <c r="AC1624" s="10">
        <f t="shared" si="771"/>
        <v>66.56661455628506</v>
      </c>
      <c r="AD1624" s="10">
        <f t="shared" si="772"/>
        <v>0</v>
      </c>
      <c r="AE1624" s="10">
        <f t="shared" si="779"/>
        <v>0</v>
      </c>
      <c r="AF1624" s="10">
        <f t="shared" si="780"/>
        <v>0</v>
      </c>
      <c r="AG1624" s="10">
        <f t="shared" si="781"/>
        <v>0</v>
      </c>
    </row>
    <row r="1625" spans="1:33" x14ac:dyDescent="0.2">
      <c r="A1625" s="5">
        <v>40246.416666666664</v>
      </c>
      <c r="B1625" s="8">
        <v>117486.21795904168</v>
      </c>
      <c r="C1625" s="9">
        <v>0</v>
      </c>
      <c r="D1625" s="8">
        <f t="shared" si="760"/>
        <v>117.48621795904168</v>
      </c>
      <c r="E1625" s="8">
        <f t="shared" si="753"/>
        <v>117.48621795904168</v>
      </c>
      <c r="F1625" s="10">
        <f t="shared" si="754"/>
        <v>117.48621795904168</v>
      </c>
      <c r="G1625" s="10">
        <f t="shared" si="755"/>
        <v>0</v>
      </c>
      <c r="H1625" s="10">
        <f t="shared" si="782"/>
        <v>0</v>
      </c>
      <c r="I1625" s="10">
        <f t="shared" si="761"/>
        <v>0</v>
      </c>
      <c r="J1625" s="10">
        <f t="shared" si="762"/>
        <v>0</v>
      </c>
      <c r="K1625" s="10">
        <f t="shared" si="756"/>
        <v>117.48621795904168</v>
      </c>
      <c r="L1625" s="10">
        <f t="shared" si="757"/>
        <v>0</v>
      </c>
      <c r="M1625" s="10">
        <f t="shared" si="773"/>
        <v>0</v>
      </c>
      <c r="N1625" s="10">
        <f t="shared" si="763"/>
        <v>0</v>
      </c>
      <c r="O1625" s="10">
        <f t="shared" si="764"/>
        <v>0</v>
      </c>
      <c r="P1625" s="10">
        <f t="shared" si="758"/>
        <v>90</v>
      </c>
      <c r="Q1625" s="10">
        <f t="shared" si="759"/>
        <v>27.486217959041682</v>
      </c>
      <c r="R1625" s="10">
        <f t="shared" si="774"/>
        <v>0</v>
      </c>
      <c r="S1625" s="10">
        <f t="shared" si="765"/>
        <v>27.486217959041682</v>
      </c>
      <c r="T1625" s="10">
        <f t="shared" si="766"/>
        <v>0</v>
      </c>
      <c r="U1625" s="10">
        <f t="shared" si="775"/>
        <v>0</v>
      </c>
      <c r="V1625" s="10">
        <f t="shared" si="767"/>
        <v>0</v>
      </c>
      <c r="W1625" s="10">
        <f t="shared" si="768"/>
        <v>0</v>
      </c>
      <c r="X1625" s="10">
        <f t="shared" si="769"/>
        <v>58.743108979520841</v>
      </c>
      <c r="Y1625" s="10">
        <f t="shared" si="770"/>
        <v>0</v>
      </c>
      <c r="Z1625" s="10">
        <f t="shared" si="776"/>
        <v>0</v>
      </c>
      <c r="AA1625" s="10">
        <f t="shared" si="777"/>
        <v>0</v>
      </c>
      <c r="AB1625" s="10">
        <f t="shared" si="778"/>
        <v>0</v>
      </c>
      <c r="AC1625" s="10">
        <f t="shared" si="771"/>
        <v>58.743108979520841</v>
      </c>
      <c r="AD1625" s="10">
        <f t="shared" si="772"/>
        <v>0</v>
      </c>
      <c r="AE1625" s="10">
        <f t="shared" si="779"/>
        <v>0</v>
      </c>
      <c r="AF1625" s="10">
        <f t="shared" si="780"/>
        <v>0</v>
      </c>
      <c r="AG1625" s="10">
        <f t="shared" si="781"/>
        <v>0</v>
      </c>
    </row>
    <row r="1626" spans="1:33" x14ac:dyDescent="0.2">
      <c r="A1626" s="5">
        <v>40246.458333333336</v>
      </c>
      <c r="B1626" s="8">
        <v>117057.14849807606</v>
      </c>
      <c r="C1626" s="9">
        <v>0</v>
      </c>
      <c r="D1626" s="8">
        <f t="shared" si="760"/>
        <v>117.05714849807606</v>
      </c>
      <c r="E1626" s="8">
        <f t="shared" si="753"/>
        <v>117.05714849807606</v>
      </c>
      <c r="F1626" s="10">
        <f t="shared" si="754"/>
        <v>117.05714849807606</v>
      </c>
      <c r="G1626" s="10">
        <f t="shared" si="755"/>
        <v>0</v>
      </c>
      <c r="H1626" s="10">
        <f t="shared" si="782"/>
        <v>0</v>
      </c>
      <c r="I1626" s="10">
        <f t="shared" si="761"/>
        <v>0</v>
      </c>
      <c r="J1626" s="10">
        <f t="shared" si="762"/>
        <v>0</v>
      </c>
      <c r="K1626" s="10">
        <f t="shared" si="756"/>
        <v>117.05714849807606</v>
      </c>
      <c r="L1626" s="10">
        <f t="shared" si="757"/>
        <v>0</v>
      </c>
      <c r="M1626" s="10">
        <f t="shared" si="773"/>
        <v>0</v>
      </c>
      <c r="N1626" s="10">
        <f t="shared" si="763"/>
        <v>0</v>
      </c>
      <c r="O1626" s="10">
        <f t="shared" si="764"/>
        <v>0</v>
      </c>
      <c r="P1626" s="10">
        <f t="shared" si="758"/>
        <v>90</v>
      </c>
      <c r="Q1626" s="10">
        <f t="shared" si="759"/>
        <v>27.05714849807606</v>
      </c>
      <c r="R1626" s="10">
        <f t="shared" si="774"/>
        <v>0</v>
      </c>
      <c r="S1626" s="10">
        <f t="shared" si="765"/>
        <v>27.05714849807606</v>
      </c>
      <c r="T1626" s="10">
        <f t="shared" si="766"/>
        <v>0</v>
      </c>
      <c r="U1626" s="10">
        <f t="shared" si="775"/>
        <v>0</v>
      </c>
      <c r="V1626" s="10">
        <f t="shared" si="767"/>
        <v>0</v>
      </c>
      <c r="W1626" s="10">
        <f t="shared" si="768"/>
        <v>0</v>
      </c>
      <c r="X1626" s="10">
        <f t="shared" si="769"/>
        <v>58.52857424903803</v>
      </c>
      <c r="Y1626" s="10">
        <f t="shared" si="770"/>
        <v>0</v>
      </c>
      <c r="Z1626" s="10">
        <f t="shared" si="776"/>
        <v>0</v>
      </c>
      <c r="AA1626" s="10">
        <f t="shared" si="777"/>
        <v>0</v>
      </c>
      <c r="AB1626" s="10">
        <f t="shared" si="778"/>
        <v>0</v>
      </c>
      <c r="AC1626" s="10">
        <f t="shared" si="771"/>
        <v>58.52857424903803</v>
      </c>
      <c r="AD1626" s="10">
        <f t="shared" si="772"/>
        <v>0</v>
      </c>
      <c r="AE1626" s="10">
        <f t="shared" si="779"/>
        <v>0</v>
      </c>
      <c r="AF1626" s="10">
        <f t="shared" si="780"/>
        <v>0</v>
      </c>
      <c r="AG1626" s="10">
        <f t="shared" si="781"/>
        <v>0</v>
      </c>
    </row>
    <row r="1627" spans="1:33" x14ac:dyDescent="0.2">
      <c r="A1627" s="5">
        <v>40246.5</v>
      </c>
      <c r="B1627" s="8">
        <v>118840.67851674117</v>
      </c>
      <c r="C1627" s="9">
        <v>0</v>
      </c>
      <c r="D1627" s="8">
        <f t="shared" si="760"/>
        <v>118.84067851674118</v>
      </c>
      <c r="E1627" s="8">
        <f t="shared" si="753"/>
        <v>118.84067851674118</v>
      </c>
      <c r="F1627" s="10">
        <f t="shared" si="754"/>
        <v>118.84067851674118</v>
      </c>
      <c r="G1627" s="10">
        <f t="shared" si="755"/>
        <v>0</v>
      </c>
      <c r="H1627" s="10">
        <f t="shared" si="782"/>
        <v>0</v>
      </c>
      <c r="I1627" s="10">
        <f t="shared" si="761"/>
        <v>0</v>
      </c>
      <c r="J1627" s="10">
        <f t="shared" si="762"/>
        <v>0</v>
      </c>
      <c r="K1627" s="10">
        <f t="shared" si="756"/>
        <v>118.84067851674118</v>
      </c>
      <c r="L1627" s="10">
        <f t="shared" si="757"/>
        <v>0</v>
      </c>
      <c r="M1627" s="10">
        <f t="shared" si="773"/>
        <v>0</v>
      </c>
      <c r="N1627" s="10">
        <f t="shared" si="763"/>
        <v>0</v>
      </c>
      <c r="O1627" s="10">
        <f t="shared" si="764"/>
        <v>0</v>
      </c>
      <c r="P1627" s="10">
        <f t="shared" si="758"/>
        <v>90</v>
      </c>
      <c r="Q1627" s="10">
        <f t="shared" si="759"/>
        <v>28.840678516741178</v>
      </c>
      <c r="R1627" s="10">
        <f t="shared" si="774"/>
        <v>0</v>
      </c>
      <c r="S1627" s="10">
        <f t="shared" si="765"/>
        <v>28.840678516741178</v>
      </c>
      <c r="T1627" s="10">
        <f t="shared" si="766"/>
        <v>0</v>
      </c>
      <c r="U1627" s="10">
        <f t="shared" si="775"/>
        <v>0</v>
      </c>
      <c r="V1627" s="10">
        <f t="shared" si="767"/>
        <v>0</v>
      </c>
      <c r="W1627" s="10">
        <f t="shared" si="768"/>
        <v>0</v>
      </c>
      <c r="X1627" s="10">
        <f t="shared" si="769"/>
        <v>59.420339258370589</v>
      </c>
      <c r="Y1627" s="10">
        <f t="shared" si="770"/>
        <v>0</v>
      </c>
      <c r="Z1627" s="10">
        <f t="shared" si="776"/>
        <v>0</v>
      </c>
      <c r="AA1627" s="10">
        <f t="shared" si="777"/>
        <v>0</v>
      </c>
      <c r="AB1627" s="10">
        <f t="shared" si="778"/>
        <v>0</v>
      </c>
      <c r="AC1627" s="10">
        <f t="shared" si="771"/>
        <v>59.420339258370589</v>
      </c>
      <c r="AD1627" s="10">
        <f t="shared" si="772"/>
        <v>0</v>
      </c>
      <c r="AE1627" s="10">
        <f t="shared" si="779"/>
        <v>0</v>
      </c>
      <c r="AF1627" s="10">
        <f t="shared" si="780"/>
        <v>0</v>
      </c>
      <c r="AG1627" s="10">
        <f t="shared" si="781"/>
        <v>0</v>
      </c>
    </row>
    <row r="1628" spans="1:33" x14ac:dyDescent="0.2">
      <c r="A1628" s="5">
        <v>40246.541666666664</v>
      </c>
      <c r="B1628" s="8">
        <v>121521.94140908215</v>
      </c>
      <c r="C1628" s="9">
        <v>7.898030969109969E-2</v>
      </c>
      <c r="D1628" s="8">
        <f t="shared" si="760"/>
        <v>121.52194140908215</v>
      </c>
      <c r="E1628" s="8">
        <f t="shared" si="753"/>
        <v>121.52668022766362</v>
      </c>
      <c r="F1628" s="10">
        <f t="shared" si="754"/>
        <v>121.52194140908215</v>
      </c>
      <c r="G1628" s="10">
        <f t="shared" si="755"/>
        <v>0</v>
      </c>
      <c r="H1628" s="10">
        <f t="shared" si="782"/>
        <v>0</v>
      </c>
      <c r="I1628" s="10">
        <f t="shared" si="761"/>
        <v>0</v>
      </c>
      <c r="J1628" s="10">
        <f t="shared" si="762"/>
        <v>0</v>
      </c>
      <c r="K1628" s="10">
        <f t="shared" si="756"/>
        <v>121.52194140908215</v>
      </c>
      <c r="L1628" s="10">
        <f t="shared" si="757"/>
        <v>0</v>
      </c>
      <c r="M1628" s="10">
        <f t="shared" si="773"/>
        <v>0</v>
      </c>
      <c r="N1628" s="10">
        <f t="shared" si="763"/>
        <v>0</v>
      </c>
      <c r="O1628" s="10">
        <f t="shared" si="764"/>
        <v>0</v>
      </c>
      <c r="P1628" s="10">
        <f t="shared" si="758"/>
        <v>90</v>
      </c>
      <c r="Q1628" s="10">
        <f t="shared" si="759"/>
        <v>31.521941409082146</v>
      </c>
      <c r="R1628" s="10">
        <f t="shared" si="774"/>
        <v>0</v>
      </c>
      <c r="S1628" s="10">
        <f t="shared" si="765"/>
        <v>31.521941409082146</v>
      </c>
      <c r="T1628" s="10">
        <f t="shared" si="766"/>
        <v>0</v>
      </c>
      <c r="U1628" s="10">
        <f t="shared" si="775"/>
        <v>0</v>
      </c>
      <c r="V1628" s="10">
        <f t="shared" si="767"/>
        <v>0</v>
      </c>
      <c r="W1628" s="10">
        <f t="shared" si="768"/>
        <v>0</v>
      </c>
      <c r="X1628" s="10">
        <f t="shared" si="769"/>
        <v>60.760970704541073</v>
      </c>
      <c r="Y1628" s="10">
        <f t="shared" si="770"/>
        <v>0</v>
      </c>
      <c r="Z1628" s="10">
        <f t="shared" si="776"/>
        <v>0</v>
      </c>
      <c r="AA1628" s="10">
        <f t="shared" si="777"/>
        <v>0</v>
      </c>
      <c r="AB1628" s="10">
        <f t="shared" si="778"/>
        <v>0</v>
      </c>
      <c r="AC1628" s="10">
        <f t="shared" si="771"/>
        <v>60.760970704541073</v>
      </c>
      <c r="AD1628" s="10">
        <f t="shared" si="772"/>
        <v>0</v>
      </c>
      <c r="AE1628" s="10">
        <f t="shared" si="779"/>
        <v>0</v>
      </c>
      <c r="AF1628" s="10">
        <f t="shared" si="780"/>
        <v>0</v>
      </c>
      <c r="AG1628" s="10">
        <f t="shared" si="781"/>
        <v>0</v>
      </c>
    </row>
    <row r="1629" spans="1:33" x14ac:dyDescent="0.2">
      <c r="A1629" s="5">
        <v>40246.583333333336</v>
      </c>
      <c r="B1629" s="8">
        <v>123836.96628217086</v>
      </c>
      <c r="C1629" s="9">
        <v>0.16552979034435092</v>
      </c>
      <c r="D1629" s="8">
        <f t="shared" si="760"/>
        <v>123.83696628217086</v>
      </c>
      <c r="E1629" s="8">
        <f t="shared" si="753"/>
        <v>123.84689806959152</v>
      </c>
      <c r="F1629" s="10">
        <f t="shared" si="754"/>
        <v>123.83696628217086</v>
      </c>
      <c r="G1629" s="10">
        <f t="shared" si="755"/>
        <v>0</v>
      </c>
      <c r="H1629" s="10">
        <f t="shared" si="782"/>
        <v>0</v>
      </c>
      <c r="I1629" s="10">
        <f t="shared" si="761"/>
        <v>0</v>
      </c>
      <c r="J1629" s="10">
        <f t="shared" si="762"/>
        <v>0</v>
      </c>
      <c r="K1629" s="10">
        <f t="shared" si="756"/>
        <v>123.83696628217086</v>
      </c>
      <c r="L1629" s="10">
        <f t="shared" si="757"/>
        <v>0</v>
      </c>
      <c r="M1629" s="10">
        <f t="shared" si="773"/>
        <v>0</v>
      </c>
      <c r="N1629" s="10">
        <f t="shared" si="763"/>
        <v>0</v>
      </c>
      <c r="O1629" s="10">
        <f t="shared" si="764"/>
        <v>0</v>
      </c>
      <c r="P1629" s="10">
        <f t="shared" si="758"/>
        <v>90</v>
      </c>
      <c r="Q1629" s="10">
        <f t="shared" si="759"/>
        <v>33.836966282170863</v>
      </c>
      <c r="R1629" s="10">
        <f t="shared" si="774"/>
        <v>0</v>
      </c>
      <c r="S1629" s="10">
        <f t="shared" si="765"/>
        <v>33.836966282170863</v>
      </c>
      <c r="T1629" s="10">
        <f t="shared" si="766"/>
        <v>0</v>
      </c>
      <c r="U1629" s="10">
        <f t="shared" si="775"/>
        <v>0</v>
      </c>
      <c r="V1629" s="10">
        <f t="shared" si="767"/>
        <v>0</v>
      </c>
      <c r="W1629" s="10">
        <f t="shared" si="768"/>
        <v>0</v>
      </c>
      <c r="X1629" s="10">
        <f t="shared" si="769"/>
        <v>61.918483141085431</v>
      </c>
      <c r="Y1629" s="10">
        <f t="shared" si="770"/>
        <v>0</v>
      </c>
      <c r="Z1629" s="10">
        <f t="shared" si="776"/>
        <v>0</v>
      </c>
      <c r="AA1629" s="10">
        <f t="shared" si="777"/>
        <v>0</v>
      </c>
      <c r="AB1629" s="10">
        <f t="shared" si="778"/>
        <v>0</v>
      </c>
      <c r="AC1629" s="10">
        <f t="shared" si="771"/>
        <v>61.918483141085431</v>
      </c>
      <c r="AD1629" s="10">
        <f t="shared" si="772"/>
        <v>0</v>
      </c>
      <c r="AE1629" s="10">
        <f t="shared" si="779"/>
        <v>0</v>
      </c>
      <c r="AF1629" s="10">
        <f t="shared" si="780"/>
        <v>0</v>
      </c>
      <c r="AG1629" s="10">
        <f t="shared" si="781"/>
        <v>0</v>
      </c>
    </row>
    <row r="1630" spans="1:33" x14ac:dyDescent="0.2">
      <c r="A1630" s="5">
        <v>40246.625</v>
      </c>
      <c r="B1630" s="8">
        <v>125710.50362858085</v>
      </c>
      <c r="C1630" s="9">
        <v>0.18844667531194378</v>
      </c>
      <c r="D1630" s="8">
        <f t="shared" si="760"/>
        <v>125.71050362858085</v>
      </c>
      <c r="E1630" s="8">
        <f t="shared" si="753"/>
        <v>125.72181042909956</v>
      </c>
      <c r="F1630" s="10">
        <f t="shared" si="754"/>
        <v>125.71050362858085</v>
      </c>
      <c r="G1630" s="10">
        <f t="shared" si="755"/>
        <v>0</v>
      </c>
      <c r="H1630" s="10">
        <f t="shared" si="782"/>
        <v>0</v>
      </c>
      <c r="I1630" s="10">
        <f t="shared" si="761"/>
        <v>0</v>
      </c>
      <c r="J1630" s="10">
        <f t="shared" si="762"/>
        <v>0</v>
      </c>
      <c r="K1630" s="10">
        <f t="shared" si="756"/>
        <v>125.71050362858085</v>
      </c>
      <c r="L1630" s="10">
        <f t="shared" si="757"/>
        <v>0</v>
      </c>
      <c r="M1630" s="10">
        <f t="shared" si="773"/>
        <v>0</v>
      </c>
      <c r="N1630" s="10">
        <f t="shared" si="763"/>
        <v>0</v>
      </c>
      <c r="O1630" s="10">
        <f t="shared" si="764"/>
        <v>0</v>
      </c>
      <c r="P1630" s="10">
        <f t="shared" si="758"/>
        <v>90</v>
      </c>
      <c r="Q1630" s="10">
        <f t="shared" si="759"/>
        <v>35.710503628580852</v>
      </c>
      <c r="R1630" s="10">
        <f t="shared" si="774"/>
        <v>0</v>
      </c>
      <c r="S1630" s="10">
        <f t="shared" si="765"/>
        <v>35.710503628580852</v>
      </c>
      <c r="T1630" s="10">
        <f t="shared" si="766"/>
        <v>0</v>
      </c>
      <c r="U1630" s="10">
        <f t="shared" si="775"/>
        <v>0</v>
      </c>
      <c r="V1630" s="10">
        <f t="shared" si="767"/>
        <v>0</v>
      </c>
      <c r="W1630" s="10">
        <f t="shared" si="768"/>
        <v>0</v>
      </c>
      <c r="X1630" s="10">
        <f t="shared" si="769"/>
        <v>62.855251814290426</v>
      </c>
      <c r="Y1630" s="10">
        <f t="shared" si="770"/>
        <v>0</v>
      </c>
      <c r="Z1630" s="10">
        <f t="shared" si="776"/>
        <v>0</v>
      </c>
      <c r="AA1630" s="10">
        <f t="shared" si="777"/>
        <v>0</v>
      </c>
      <c r="AB1630" s="10">
        <f t="shared" si="778"/>
        <v>0</v>
      </c>
      <c r="AC1630" s="10">
        <f t="shared" si="771"/>
        <v>62.855251814290426</v>
      </c>
      <c r="AD1630" s="10">
        <f t="shared" si="772"/>
        <v>0</v>
      </c>
      <c r="AE1630" s="10">
        <f t="shared" si="779"/>
        <v>0</v>
      </c>
      <c r="AF1630" s="10">
        <f t="shared" si="780"/>
        <v>0</v>
      </c>
      <c r="AG1630" s="10">
        <f t="shared" si="781"/>
        <v>0</v>
      </c>
    </row>
    <row r="1631" spans="1:33" x14ac:dyDescent="0.2">
      <c r="A1631" s="5">
        <v>40246.666666666664</v>
      </c>
      <c r="B1631" s="8">
        <v>122908.19455638672</v>
      </c>
      <c r="C1631" s="9">
        <v>0.14985377583676646</v>
      </c>
      <c r="D1631" s="8">
        <f t="shared" si="760"/>
        <v>122.90819455638672</v>
      </c>
      <c r="E1631" s="8">
        <f t="shared" si="753"/>
        <v>122.91718578293693</v>
      </c>
      <c r="F1631" s="10">
        <f t="shared" si="754"/>
        <v>122.90819455638672</v>
      </c>
      <c r="G1631" s="10">
        <f t="shared" si="755"/>
        <v>0</v>
      </c>
      <c r="H1631" s="10">
        <f t="shared" si="782"/>
        <v>0</v>
      </c>
      <c r="I1631" s="10">
        <f t="shared" si="761"/>
        <v>0</v>
      </c>
      <c r="J1631" s="10">
        <f t="shared" si="762"/>
        <v>0</v>
      </c>
      <c r="K1631" s="10">
        <f t="shared" si="756"/>
        <v>122.90819455638672</v>
      </c>
      <c r="L1631" s="10">
        <f t="shared" si="757"/>
        <v>0</v>
      </c>
      <c r="M1631" s="10">
        <f t="shared" si="773"/>
        <v>0</v>
      </c>
      <c r="N1631" s="10">
        <f t="shared" si="763"/>
        <v>0</v>
      </c>
      <c r="O1631" s="10">
        <f t="shared" si="764"/>
        <v>0</v>
      </c>
      <c r="P1631" s="10">
        <f t="shared" si="758"/>
        <v>90</v>
      </c>
      <c r="Q1631" s="10">
        <f t="shared" si="759"/>
        <v>32.908194556386718</v>
      </c>
      <c r="R1631" s="10">
        <f t="shared" si="774"/>
        <v>0</v>
      </c>
      <c r="S1631" s="10">
        <f t="shared" si="765"/>
        <v>32.908194556386718</v>
      </c>
      <c r="T1631" s="10">
        <f t="shared" si="766"/>
        <v>0</v>
      </c>
      <c r="U1631" s="10">
        <f t="shared" si="775"/>
        <v>0</v>
      </c>
      <c r="V1631" s="10">
        <f t="shared" si="767"/>
        <v>0</v>
      </c>
      <c r="W1631" s="10">
        <f t="shared" si="768"/>
        <v>0</v>
      </c>
      <c r="X1631" s="10">
        <f t="shared" si="769"/>
        <v>61.454097278193366</v>
      </c>
      <c r="Y1631" s="10">
        <f t="shared" si="770"/>
        <v>0</v>
      </c>
      <c r="Z1631" s="10">
        <f t="shared" si="776"/>
        <v>0</v>
      </c>
      <c r="AA1631" s="10">
        <f t="shared" si="777"/>
        <v>0</v>
      </c>
      <c r="AB1631" s="10">
        <f t="shared" si="778"/>
        <v>0</v>
      </c>
      <c r="AC1631" s="10">
        <f t="shared" si="771"/>
        <v>61.454097278193366</v>
      </c>
      <c r="AD1631" s="10">
        <f t="shared" si="772"/>
        <v>0</v>
      </c>
      <c r="AE1631" s="10">
        <f t="shared" si="779"/>
        <v>0</v>
      </c>
      <c r="AF1631" s="10">
        <f t="shared" si="780"/>
        <v>0</v>
      </c>
      <c r="AG1631" s="10">
        <f t="shared" si="781"/>
        <v>0</v>
      </c>
    </row>
    <row r="1632" spans="1:33" x14ac:dyDescent="0.2">
      <c r="A1632" s="5">
        <v>40246.708333333336</v>
      </c>
      <c r="B1632" s="8">
        <v>118498.54292636926</v>
      </c>
      <c r="C1632" s="9">
        <v>0</v>
      </c>
      <c r="D1632" s="8">
        <f t="shared" si="760"/>
        <v>118.49854292636927</v>
      </c>
      <c r="E1632" s="8">
        <f t="shared" si="753"/>
        <v>118.49854292636927</v>
      </c>
      <c r="F1632" s="10">
        <f t="shared" si="754"/>
        <v>118.49854292636927</v>
      </c>
      <c r="G1632" s="10">
        <f t="shared" si="755"/>
        <v>0</v>
      </c>
      <c r="H1632" s="10">
        <f t="shared" si="782"/>
        <v>0</v>
      </c>
      <c r="I1632" s="10">
        <f t="shared" si="761"/>
        <v>0</v>
      </c>
      <c r="J1632" s="10">
        <f t="shared" si="762"/>
        <v>0</v>
      </c>
      <c r="K1632" s="10">
        <f t="shared" si="756"/>
        <v>118.49854292636927</v>
      </c>
      <c r="L1632" s="10">
        <f t="shared" si="757"/>
        <v>0</v>
      </c>
      <c r="M1632" s="10">
        <f t="shared" si="773"/>
        <v>0</v>
      </c>
      <c r="N1632" s="10">
        <f t="shared" si="763"/>
        <v>0</v>
      </c>
      <c r="O1632" s="10">
        <f t="shared" si="764"/>
        <v>0</v>
      </c>
      <c r="P1632" s="10">
        <f t="shared" si="758"/>
        <v>90</v>
      </c>
      <c r="Q1632" s="10">
        <f t="shared" si="759"/>
        <v>28.498542926369268</v>
      </c>
      <c r="R1632" s="10">
        <f t="shared" si="774"/>
        <v>0</v>
      </c>
      <c r="S1632" s="10">
        <f t="shared" si="765"/>
        <v>28.498542926369268</v>
      </c>
      <c r="T1632" s="10">
        <f t="shared" si="766"/>
        <v>0</v>
      </c>
      <c r="U1632" s="10">
        <f t="shared" si="775"/>
        <v>0</v>
      </c>
      <c r="V1632" s="10">
        <f t="shared" si="767"/>
        <v>0</v>
      </c>
      <c r="W1632" s="10">
        <f t="shared" si="768"/>
        <v>0</v>
      </c>
      <c r="X1632" s="10">
        <f t="shared" si="769"/>
        <v>59.249271463184634</v>
      </c>
      <c r="Y1632" s="10">
        <f t="shared" si="770"/>
        <v>0</v>
      </c>
      <c r="Z1632" s="10">
        <f t="shared" si="776"/>
        <v>0</v>
      </c>
      <c r="AA1632" s="10">
        <f t="shared" si="777"/>
        <v>0</v>
      </c>
      <c r="AB1632" s="10">
        <f t="shared" si="778"/>
        <v>0</v>
      </c>
      <c r="AC1632" s="10">
        <f t="shared" si="771"/>
        <v>59.249271463184634</v>
      </c>
      <c r="AD1632" s="10">
        <f t="shared" si="772"/>
        <v>0</v>
      </c>
      <c r="AE1632" s="10">
        <f t="shared" si="779"/>
        <v>0</v>
      </c>
      <c r="AF1632" s="10">
        <f t="shared" si="780"/>
        <v>0</v>
      </c>
      <c r="AG1632" s="10">
        <f t="shared" si="781"/>
        <v>0</v>
      </c>
    </row>
    <row r="1633" spans="1:33" x14ac:dyDescent="0.2">
      <c r="A1633" s="5">
        <v>40246.75</v>
      </c>
      <c r="B1633" s="8">
        <v>93440.510628949924</v>
      </c>
      <c r="C1633" s="9">
        <v>718.50666666666666</v>
      </c>
      <c r="D1633" s="8">
        <f t="shared" si="760"/>
        <v>93.440510628949923</v>
      </c>
      <c r="E1633" s="8">
        <f t="shared" si="753"/>
        <v>136.55091062894991</v>
      </c>
      <c r="F1633" s="10">
        <f t="shared" si="754"/>
        <v>93.440510628949923</v>
      </c>
      <c r="G1633" s="10">
        <f t="shared" si="755"/>
        <v>0</v>
      </c>
      <c r="H1633" s="10">
        <f t="shared" si="782"/>
        <v>0</v>
      </c>
      <c r="I1633" s="10">
        <f t="shared" si="761"/>
        <v>0</v>
      </c>
      <c r="J1633" s="10">
        <f t="shared" si="762"/>
        <v>0</v>
      </c>
      <c r="K1633" s="10">
        <f t="shared" si="756"/>
        <v>93.440510628949923</v>
      </c>
      <c r="L1633" s="10">
        <f t="shared" si="757"/>
        <v>0</v>
      </c>
      <c r="M1633" s="10">
        <f t="shared" si="773"/>
        <v>0</v>
      </c>
      <c r="N1633" s="10">
        <f t="shared" si="763"/>
        <v>0</v>
      </c>
      <c r="O1633" s="10">
        <f t="shared" si="764"/>
        <v>0</v>
      </c>
      <c r="P1633" s="10">
        <f t="shared" si="758"/>
        <v>90</v>
      </c>
      <c r="Q1633" s="10">
        <f t="shared" si="759"/>
        <v>3.440510628949923</v>
      </c>
      <c r="R1633" s="10">
        <f t="shared" si="774"/>
        <v>0</v>
      </c>
      <c r="S1633" s="10">
        <f t="shared" si="765"/>
        <v>3.440510628949923</v>
      </c>
      <c r="T1633" s="10">
        <f t="shared" si="766"/>
        <v>0</v>
      </c>
      <c r="U1633" s="10">
        <f t="shared" si="775"/>
        <v>0</v>
      </c>
      <c r="V1633" s="10">
        <f t="shared" si="767"/>
        <v>0</v>
      </c>
      <c r="W1633" s="10">
        <f t="shared" si="768"/>
        <v>0</v>
      </c>
      <c r="X1633" s="10">
        <f t="shared" si="769"/>
        <v>46.720255314474961</v>
      </c>
      <c r="Y1633" s="10">
        <f t="shared" si="770"/>
        <v>0</v>
      </c>
      <c r="Z1633" s="10">
        <f t="shared" si="776"/>
        <v>0</v>
      </c>
      <c r="AA1633" s="10">
        <f t="shared" si="777"/>
        <v>0</v>
      </c>
      <c r="AB1633" s="10">
        <f t="shared" si="778"/>
        <v>0</v>
      </c>
      <c r="AC1633" s="10">
        <f t="shared" si="771"/>
        <v>46.720255314474961</v>
      </c>
      <c r="AD1633" s="10">
        <f t="shared" si="772"/>
        <v>0</v>
      </c>
      <c r="AE1633" s="10">
        <f t="shared" si="779"/>
        <v>0</v>
      </c>
      <c r="AF1633" s="10">
        <f t="shared" si="780"/>
        <v>0</v>
      </c>
      <c r="AG1633" s="10">
        <f t="shared" si="781"/>
        <v>0</v>
      </c>
    </row>
    <row r="1634" spans="1:33" x14ac:dyDescent="0.2">
      <c r="A1634" s="5">
        <v>40246.791666666664</v>
      </c>
      <c r="B1634" s="8">
        <v>135114.37105253601</v>
      </c>
      <c r="C1634" s="9">
        <v>0</v>
      </c>
      <c r="D1634" s="8">
        <f t="shared" si="760"/>
        <v>135.114371052536</v>
      </c>
      <c r="E1634" s="8">
        <f t="shared" si="753"/>
        <v>135.114371052536</v>
      </c>
      <c r="F1634" s="10">
        <f t="shared" si="754"/>
        <v>135.114371052536</v>
      </c>
      <c r="G1634" s="10">
        <f t="shared" si="755"/>
        <v>0</v>
      </c>
      <c r="H1634" s="10">
        <f t="shared" si="782"/>
        <v>0</v>
      </c>
      <c r="I1634" s="10">
        <f t="shared" si="761"/>
        <v>0</v>
      </c>
      <c r="J1634" s="10">
        <f t="shared" si="762"/>
        <v>0</v>
      </c>
      <c r="K1634" s="10">
        <f t="shared" si="756"/>
        <v>135</v>
      </c>
      <c r="L1634" s="10">
        <f t="shared" si="757"/>
        <v>0.11437105253600066</v>
      </c>
      <c r="M1634" s="10">
        <f t="shared" si="773"/>
        <v>1</v>
      </c>
      <c r="N1634" s="10">
        <f t="shared" si="763"/>
        <v>0</v>
      </c>
      <c r="O1634" s="10">
        <f t="shared" si="764"/>
        <v>0.11437105253600066</v>
      </c>
      <c r="P1634" s="10">
        <f t="shared" si="758"/>
        <v>90</v>
      </c>
      <c r="Q1634" s="10">
        <f t="shared" si="759"/>
        <v>45.114371052536001</v>
      </c>
      <c r="R1634" s="10">
        <f t="shared" si="774"/>
        <v>0</v>
      </c>
      <c r="S1634" s="10">
        <f t="shared" si="765"/>
        <v>45.114371052536001</v>
      </c>
      <c r="T1634" s="10">
        <f t="shared" si="766"/>
        <v>0</v>
      </c>
      <c r="U1634" s="10">
        <f t="shared" si="775"/>
        <v>0</v>
      </c>
      <c r="V1634" s="10">
        <f t="shared" si="767"/>
        <v>0</v>
      </c>
      <c r="W1634" s="10">
        <f t="shared" si="768"/>
        <v>0</v>
      </c>
      <c r="X1634" s="10">
        <f t="shared" si="769"/>
        <v>67.557185526268</v>
      </c>
      <c r="Y1634" s="10">
        <f t="shared" si="770"/>
        <v>0</v>
      </c>
      <c r="Z1634" s="10">
        <f t="shared" si="776"/>
        <v>0</v>
      </c>
      <c r="AA1634" s="10">
        <f t="shared" si="777"/>
        <v>0</v>
      </c>
      <c r="AB1634" s="10">
        <f t="shared" si="778"/>
        <v>0</v>
      </c>
      <c r="AC1634" s="10">
        <f t="shared" si="771"/>
        <v>67.5</v>
      </c>
      <c r="AD1634" s="10">
        <f t="shared" si="772"/>
        <v>5.7185526268000331E-2</v>
      </c>
      <c r="AE1634" s="10">
        <f t="shared" si="779"/>
        <v>1</v>
      </c>
      <c r="AF1634" s="10">
        <f t="shared" si="780"/>
        <v>0</v>
      </c>
      <c r="AG1634" s="10">
        <f t="shared" si="781"/>
        <v>5.7185526268000331E-2</v>
      </c>
    </row>
    <row r="1635" spans="1:33" x14ac:dyDescent="0.2">
      <c r="A1635" s="5">
        <v>40246.833333333336</v>
      </c>
      <c r="B1635" s="8">
        <v>137239.08241614146</v>
      </c>
      <c r="C1635" s="9">
        <v>0</v>
      </c>
      <c r="D1635" s="8">
        <f t="shared" si="760"/>
        <v>137.23908241614146</v>
      </c>
      <c r="E1635" s="8">
        <f t="shared" si="753"/>
        <v>137.23908241614146</v>
      </c>
      <c r="F1635" s="10">
        <f t="shared" si="754"/>
        <v>137.23908241614146</v>
      </c>
      <c r="G1635" s="10">
        <f t="shared" si="755"/>
        <v>0</v>
      </c>
      <c r="H1635" s="10">
        <f t="shared" si="782"/>
        <v>0</v>
      </c>
      <c r="I1635" s="10">
        <f t="shared" si="761"/>
        <v>0</v>
      </c>
      <c r="J1635" s="10">
        <f t="shared" si="762"/>
        <v>0</v>
      </c>
      <c r="K1635" s="10">
        <f t="shared" si="756"/>
        <v>135</v>
      </c>
      <c r="L1635" s="10">
        <f t="shared" si="757"/>
        <v>2.2390824161414571</v>
      </c>
      <c r="M1635" s="10">
        <f t="shared" si="773"/>
        <v>0</v>
      </c>
      <c r="N1635" s="10">
        <f t="shared" si="763"/>
        <v>2.2390824161414571</v>
      </c>
      <c r="O1635" s="10">
        <f t="shared" si="764"/>
        <v>0</v>
      </c>
      <c r="P1635" s="10">
        <f t="shared" si="758"/>
        <v>90</v>
      </c>
      <c r="Q1635" s="10">
        <f t="shared" si="759"/>
        <v>47.239082416141457</v>
      </c>
      <c r="R1635" s="10">
        <f t="shared" si="774"/>
        <v>0</v>
      </c>
      <c r="S1635" s="10">
        <f t="shared" si="765"/>
        <v>47.239082416141457</v>
      </c>
      <c r="T1635" s="10">
        <f t="shared" si="766"/>
        <v>0</v>
      </c>
      <c r="U1635" s="10">
        <f t="shared" si="775"/>
        <v>0</v>
      </c>
      <c r="V1635" s="10">
        <f t="shared" si="767"/>
        <v>0</v>
      </c>
      <c r="W1635" s="10">
        <f t="shared" si="768"/>
        <v>0</v>
      </c>
      <c r="X1635" s="10">
        <f t="shared" si="769"/>
        <v>68.619541208070729</v>
      </c>
      <c r="Y1635" s="10">
        <f t="shared" si="770"/>
        <v>0</v>
      </c>
      <c r="Z1635" s="10">
        <f t="shared" si="776"/>
        <v>0</v>
      </c>
      <c r="AA1635" s="10">
        <f t="shared" si="777"/>
        <v>0</v>
      </c>
      <c r="AB1635" s="10">
        <f t="shared" si="778"/>
        <v>0</v>
      </c>
      <c r="AC1635" s="10">
        <f t="shared" si="771"/>
        <v>67.5</v>
      </c>
      <c r="AD1635" s="10">
        <f t="shared" si="772"/>
        <v>1.1195412080707285</v>
      </c>
      <c r="AE1635" s="10">
        <f t="shared" si="779"/>
        <v>0</v>
      </c>
      <c r="AF1635" s="10">
        <f t="shared" si="780"/>
        <v>1.1195412080707285</v>
      </c>
      <c r="AG1635" s="10">
        <f t="shared" si="781"/>
        <v>0</v>
      </c>
    </row>
    <row r="1636" spans="1:33" x14ac:dyDescent="0.2">
      <c r="A1636" s="5">
        <v>40246.875</v>
      </c>
      <c r="B1636" s="8">
        <v>136971.86029887435</v>
      </c>
      <c r="C1636" s="9">
        <v>0</v>
      </c>
      <c r="D1636" s="8">
        <f t="shared" si="760"/>
        <v>136.97186029887436</v>
      </c>
      <c r="E1636" s="8">
        <f t="shared" si="753"/>
        <v>136.97186029887436</v>
      </c>
      <c r="F1636" s="10">
        <f t="shared" si="754"/>
        <v>136.97186029887436</v>
      </c>
      <c r="G1636" s="10">
        <f t="shared" si="755"/>
        <v>0</v>
      </c>
      <c r="H1636" s="10">
        <f t="shared" si="782"/>
        <v>0</v>
      </c>
      <c r="I1636" s="10">
        <f t="shared" si="761"/>
        <v>0</v>
      </c>
      <c r="J1636" s="10">
        <f t="shared" si="762"/>
        <v>0</v>
      </c>
      <c r="K1636" s="10">
        <f t="shared" si="756"/>
        <v>135</v>
      </c>
      <c r="L1636" s="10">
        <f t="shared" si="757"/>
        <v>1.9718602988743612</v>
      </c>
      <c r="M1636" s="10">
        <f t="shared" si="773"/>
        <v>0</v>
      </c>
      <c r="N1636" s="10">
        <f t="shared" si="763"/>
        <v>1.9718602988743612</v>
      </c>
      <c r="O1636" s="10">
        <f t="shared" si="764"/>
        <v>0</v>
      </c>
      <c r="P1636" s="10">
        <f t="shared" si="758"/>
        <v>90</v>
      </c>
      <c r="Q1636" s="10">
        <f t="shared" si="759"/>
        <v>46.971860298874361</v>
      </c>
      <c r="R1636" s="10">
        <f t="shared" si="774"/>
        <v>0</v>
      </c>
      <c r="S1636" s="10">
        <f t="shared" si="765"/>
        <v>46.971860298874361</v>
      </c>
      <c r="T1636" s="10">
        <f t="shared" si="766"/>
        <v>0</v>
      </c>
      <c r="U1636" s="10">
        <f t="shared" si="775"/>
        <v>0</v>
      </c>
      <c r="V1636" s="10">
        <f t="shared" si="767"/>
        <v>0</v>
      </c>
      <c r="W1636" s="10">
        <f t="shared" si="768"/>
        <v>0</v>
      </c>
      <c r="X1636" s="10">
        <f t="shared" si="769"/>
        <v>68.485930149437181</v>
      </c>
      <c r="Y1636" s="10">
        <f t="shared" si="770"/>
        <v>0</v>
      </c>
      <c r="Z1636" s="10">
        <f t="shared" si="776"/>
        <v>0</v>
      </c>
      <c r="AA1636" s="10">
        <f t="shared" si="777"/>
        <v>0</v>
      </c>
      <c r="AB1636" s="10">
        <f t="shared" si="778"/>
        <v>0</v>
      </c>
      <c r="AC1636" s="10">
        <f t="shared" si="771"/>
        <v>67.5</v>
      </c>
      <c r="AD1636" s="10">
        <f t="shared" si="772"/>
        <v>0.9859301494371806</v>
      </c>
      <c r="AE1636" s="10">
        <f t="shared" si="779"/>
        <v>0</v>
      </c>
      <c r="AF1636" s="10">
        <f t="shared" si="780"/>
        <v>0.9859301494371806</v>
      </c>
      <c r="AG1636" s="10">
        <f t="shared" si="781"/>
        <v>0</v>
      </c>
    </row>
    <row r="1637" spans="1:33" x14ac:dyDescent="0.2">
      <c r="A1637" s="5">
        <v>40246.916666666664</v>
      </c>
      <c r="B1637" s="8">
        <v>138497.7457504737</v>
      </c>
      <c r="C1637" s="9">
        <v>0</v>
      </c>
      <c r="D1637" s="8">
        <f t="shared" si="760"/>
        <v>138.49774575047368</v>
      </c>
      <c r="E1637" s="8">
        <f t="shared" si="753"/>
        <v>138.49774575047368</v>
      </c>
      <c r="F1637" s="10">
        <f t="shared" si="754"/>
        <v>138.49774575047368</v>
      </c>
      <c r="G1637" s="10">
        <f t="shared" si="755"/>
        <v>0</v>
      </c>
      <c r="H1637" s="10">
        <f t="shared" si="782"/>
        <v>0</v>
      </c>
      <c r="I1637" s="10">
        <f t="shared" si="761"/>
        <v>0</v>
      </c>
      <c r="J1637" s="10">
        <f t="shared" si="762"/>
        <v>0</v>
      </c>
      <c r="K1637" s="10">
        <f t="shared" si="756"/>
        <v>135</v>
      </c>
      <c r="L1637" s="10">
        <f t="shared" si="757"/>
        <v>3.4977457504736833</v>
      </c>
      <c r="M1637" s="10">
        <f t="shared" si="773"/>
        <v>0</v>
      </c>
      <c r="N1637" s="10">
        <f t="shared" si="763"/>
        <v>3.4977457504736833</v>
      </c>
      <c r="O1637" s="10">
        <f t="shared" si="764"/>
        <v>0</v>
      </c>
      <c r="P1637" s="10">
        <f t="shared" si="758"/>
        <v>90</v>
      </c>
      <c r="Q1637" s="10">
        <f t="shared" si="759"/>
        <v>48.497745750473683</v>
      </c>
      <c r="R1637" s="10">
        <f t="shared" si="774"/>
        <v>0</v>
      </c>
      <c r="S1637" s="10">
        <f t="shared" si="765"/>
        <v>48.497745750473683</v>
      </c>
      <c r="T1637" s="10">
        <f t="shared" si="766"/>
        <v>0</v>
      </c>
      <c r="U1637" s="10">
        <f t="shared" si="775"/>
        <v>0</v>
      </c>
      <c r="V1637" s="10">
        <f t="shared" si="767"/>
        <v>0</v>
      </c>
      <c r="W1637" s="10">
        <f t="shared" si="768"/>
        <v>0</v>
      </c>
      <c r="X1637" s="10">
        <f t="shared" si="769"/>
        <v>69.248872875236842</v>
      </c>
      <c r="Y1637" s="10">
        <f t="shared" si="770"/>
        <v>0</v>
      </c>
      <c r="Z1637" s="10">
        <f t="shared" si="776"/>
        <v>0</v>
      </c>
      <c r="AA1637" s="10">
        <f t="shared" si="777"/>
        <v>0</v>
      </c>
      <c r="AB1637" s="10">
        <f t="shared" si="778"/>
        <v>0</v>
      </c>
      <c r="AC1637" s="10">
        <f t="shared" si="771"/>
        <v>67.5</v>
      </c>
      <c r="AD1637" s="10">
        <f t="shared" si="772"/>
        <v>1.7488728752368417</v>
      </c>
      <c r="AE1637" s="10">
        <f t="shared" si="779"/>
        <v>0</v>
      </c>
      <c r="AF1637" s="10">
        <f t="shared" si="780"/>
        <v>1.7488728752368417</v>
      </c>
      <c r="AG1637" s="10">
        <f t="shared" si="781"/>
        <v>0</v>
      </c>
    </row>
    <row r="1638" spans="1:33" x14ac:dyDescent="0.2">
      <c r="A1638" s="5">
        <v>40246.958333333336</v>
      </c>
      <c r="B1638" s="8">
        <v>137379.0917369966</v>
      </c>
      <c r="C1638" s="9">
        <v>0</v>
      </c>
      <c r="D1638" s="8">
        <f t="shared" si="760"/>
        <v>137.3790917369966</v>
      </c>
      <c r="E1638" s="8">
        <f t="shared" si="753"/>
        <v>137.3790917369966</v>
      </c>
      <c r="F1638" s="10">
        <f t="shared" si="754"/>
        <v>137.3790917369966</v>
      </c>
      <c r="G1638" s="10">
        <f t="shared" si="755"/>
        <v>0</v>
      </c>
      <c r="H1638" s="10">
        <f t="shared" si="782"/>
        <v>0</v>
      </c>
      <c r="I1638" s="10">
        <f t="shared" si="761"/>
        <v>0</v>
      </c>
      <c r="J1638" s="10">
        <f t="shared" si="762"/>
        <v>0</v>
      </c>
      <c r="K1638" s="10">
        <f t="shared" si="756"/>
        <v>135</v>
      </c>
      <c r="L1638" s="10">
        <f t="shared" si="757"/>
        <v>2.3790917369965996</v>
      </c>
      <c r="M1638" s="10">
        <f t="shared" si="773"/>
        <v>0</v>
      </c>
      <c r="N1638" s="10">
        <f t="shared" si="763"/>
        <v>2.3790917369965996</v>
      </c>
      <c r="O1638" s="10">
        <f t="shared" si="764"/>
        <v>0</v>
      </c>
      <c r="P1638" s="10">
        <f t="shared" si="758"/>
        <v>90</v>
      </c>
      <c r="Q1638" s="10">
        <f t="shared" si="759"/>
        <v>47.3790917369966</v>
      </c>
      <c r="R1638" s="10">
        <f t="shared" si="774"/>
        <v>0</v>
      </c>
      <c r="S1638" s="10">
        <f t="shared" si="765"/>
        <v>47.3790917369966</v>
      </c>
      <c r="T1638" s="10">
        <f t="shared" si="766"/>
        <v>0</v>
      </c>
      <c r="U1638" s="10">
        <f t="shared" si="775"/>
        <v>0</v>
      </c>
      <c r="V1638" s="10">
        <f t="shared" si="767"/>
        <v>0</v>
      </c>
      <c r="W1638" s="10">
        <f t="shared" si="768"/>
        <v>0</v>
      </c>
      <c r="X1638" s="10">
        <f t="shared" si="769"/>
        <v>68.6895458684983</v>
      </c>
      <c r="Y1638" s="10">
        <f t="shared" si="770"/>
        <v>0</v>
      </c>
      <c r="Z1638" s="10">
        <f t="shared" si="776"/>
        <v>0</v>
      </c>
      <c r="AA1638" s="10">
        <f t="shared" si="777"/>
        <v>0</v>
      </c>
      <c r="AB1638" s="10">
        <f t="shared" si="778"/>
        <v>0</v>
      </c>
      <c r="AC1638" s="10">
        <f t="shared" si="771"/>
        <v>67.5</v>
      </c>
      <c r="AD1638" s="10">
        <f t="shared" si="772"/>
        <v>1.1895458684982998</v>
      </c>
      <c r="AE1638" s="10">
        <f t="shared" si="779"/>
        <v>0</v>
      </c>
      <c r="AF1638" s="10">
        <f t="shared" si="780"/>
        <v>1.1895458684982998</v>
      </c>
      <c r="AG1638" s="10">
        <f t="shared" si="781"/>
        <v>0</v>
      </c>
    </row>
    <row r="1639" spans="1:33" x14ac:dyDescent="0.2">
      <c r="A1639" s="5">
        <v>40247</v>
      </c>
      <c r="B1639" s="8">
        <v>137661.09506755474</v>
      </c>
      <c r="C1639" s="9">
        <v>0</v>
      </c>
      <c r="D1639" s="8">
        <f t="shared" si="760"/>
        <v>137.66109506755473</v>
      </c>
      <c r="E1639" s="8">
        <f t="shared" si="753"/>
        <v>137.66109506755473</v>
      </c>
      <c r="F1639" s="10">
        <f t="shared" si="754"/>
        <v>137.66109506755473</v>
      </c>
      <c r="G1639" s="10">
        <f t="shared" si="755"/>
        <v>0</v>
      </c>
      <c r="H1639" s="10">
        <f t="shared" si="782"/>
        <v>0</v>
      </c>
      <c r="I1639" s="10">
        <f t="shared" si="761"/>
        <v>0</v>
      </c>
      <c r="J1639" s="10">
        <f t="shared" si="762"/>
        <v>0</v>
      </c>
      <c r="K1639" s="10">
        <f t="shared" si="756"/>
        <v>135</v>
      </c>
      <c r="L1639" s="10">
        <f t="shared" si="757"/>
        <v>2.6610950675547258</v>
      </c>
      <c r="M1639" s="10">
        <f t="shared" si="773"/>
        <v>0</v>
      </c>
      <c r="N1639" s="10">
        <f t="shared" si="763"/>
        <v>2.6610950675547258</v>
      </c>
      <c r="O1639" s="10">
        <f t="shared" si="764"/>
        <v>0</v>
      </c>
      <c r="P1639" s="10">
        <f t="shared" si="758"/>
        <v>90</v>
      </c>
      <c r="Q1639" s="10">
        <f t="shared" si="759"/>
        <v>47.661095067554726</v>
      </c>
      <c r="R1639" s="10">
        <f t="shared" si="774"/>
        <v>0</v>
      </c>
      <c r="S1639" s="10">
        <f t="shared" si="765"/>
        <v>47.661095067554726</v>
      </c>
      <c r="T1639" s="10">
        <f t="shared" si="766"/>
        <v>0</v>
      </c>
      <c r="U1639" s="10">
        <f t="shared" si="775"/>
        <v>0</v>
      </c>
      <c r="V1639" s="10">
        <f t="shared" si="767"/>
        <v>0</v>
      </c>
      <c r="W1639" s="10">
        <f t="shared" si="768"/>
        <v>0</v>
      </c>
      <c r="X1639" s="10">
        <f t="shared" si="769"/>
        <v>68.830547533777363</v>
      </c>
      <c r="Y1639" s="10">
        <f t="shared" si="770"/>
        <v>0</v>
      </c>
      <c r="Z1639" s="10">
        <f t="shared" si="776"/>
        <v>0</v>
      </c>
      <c r="AA1639" s="10">
        <f t="shared" si="777"/>
        <v>0</v>
      </c>
      <c r="AB1639" s="10">
        <f t="shared" si="778"/>
        <v>0</v>
      </c>
      <c r="AC1639" s="10">
        <f t="shared" si="771"/>
        <v>67.5</v>
      </c>
      <c r="AD1639" s="10">
        <f t="shared" si="772"/>
        <v>1.3305475337773629</v>
      </c>
      <c r="AE1639" s="10">
        <f t="shared" si="779"/>
        <v>0</v>
      </c>
      <c r="AF1639" s="10">
        <f t="shared" si="780"/>
        <v>1.3305475337773629</v>
      </c>
      <c r="AG1639" s="10">
        <f t="shared" si="781"/>
        <v>0</v>
      </c>
    </row>
    <row r="1640" spans="1:33" x14ac:dyDescent="0.2">
      <c r="A1640" s="5">
        <v>40247.041666666664</v>
      </c>
      <c r="B1640" s="8">
        <v>137526.62903162881</v>
      </c>
      <c r="C1640" s="9">
        <v>0</v>
      </c>
      <c r="D1640" s="8">
        <f t="shared" si="760"/>
        <v>137.5266290316288</v>
      </c>
      <c r="E1640" s="8">
        <f t="shared" si="753"/>
        <v>137.5266290316288</v>
      </c>
      <c r="F1640" s="10">
        <f t="shared" si="754"/>
        <v>137.5266290316288</v>
      </c>
      <c r="G1640" s="10">
        <f t="shared" si="755"/>
        <v>0</v>
      </c>
      <c r="H1640" s="10">
        <f t="shared" si="782"/>
        <v>0</v>
      </c>
      <c r="I1640" s="10">
        <f t="shared" si="761"/>
        <v>0</v>
      </c>
      <c r="J1640" s="10">
        <f t="shared" si="762"/>
        <v>0</v>
      </c>
      <c r="K1640" s="10">
        <f t="shared" si="756"/>
        <v>135</v>
      </c>
      <c r="L1640" s="10">
        <f t="shared" si="757"/>
        <v>2.5266290316288007</v>
      </c>
      <c r="M1640" s="10">
        <f t="shared" si="773"/>
        <v>0</v>
      </c>
      <c r="N1640" s="10">
        <f t="shared" si="763"/>
        <v>2.5266290316288007</v>
      </c>
      <c r="O1640" s="10">
        <f t="shared" si="764"/>
        <v>0</v>
      </c>
      <c r="P1640" s="10">
        <f t="shared" si="758"/>
        <v>90</v>
      </c>
      <c r="Q1640" s="10">
        <f t="shared" si="759"/>
        <v>47.526629031628801</v>
      </c>
      <c r="R1640" s="10">
        <f t="shared" si="774"/>
        <v>0</v>
      </c>
      <c r="S1640" s="10">
        <f t="shared" si="765"/>
        <v>47.526629031628801</v>
      </c>
      <c r="T1640" s="10">
        <f t="shared" si="766"/>
        <v>0</v>
      </c>
      <c r="U1640" s="10">
        <f t="shared" si="775"/>
        <v>0</v>
      </c>
      <c r="V1640" s="10">
        <f t="shared" si="767"/>
        <v>0</v>
      </c>
      <c r="W1640" s="10">
        <f t="shared" si="768"/>
        <v>0</v>
      </c>
      <c r="X1640" s="10">
        <f t="shared" si="769"/>
        <v>68.7633145158144</v>
      </c>
      <c r="Y1640" s="10">
        <f t="shared" si="770"/>
        <v>0</v>
      </c>
      <c r="Z1640" s="10">
        <f t="shared" si="776"/>
        <v>0</v>
      </c>
      <c r="AA1640" s="10">
        <f t="shared" si="777"/>
        <v>0</v>
      </c>
      <c r="AB1640" s="10">
        <f t="shared" si="778"/>
        <v>0</v>
      </c>
      <c r="AC1640" s="10">
        <f t="shared" si="771"/>
        <v>67.5</v>
      </c>
      <c r="AD1640" s="10">
        <f t="shared" si="772"/>
        <v>1.2633145158144004</v>
      </c>
      <c r="AE1640" s="10">
        <f t="shared" si="779"/>
        <v>0</v>
      </c>
      <c r="AF1640" s="10">
        <f t="shared" si="780"/>
        <v>1.2633145158144004</v>
      </c>
      <c r="AG1640" s="10">
        <f t="shared" si="781"/>
        <v>0</v>
      </c>
    </row>
    <row r="1641" spans="1:33" x14ac:dyDescent="0.2">
      <c r="A1641" s="5">
        <v>40247.083333333336</v>
      </c>
      <c r="B1641" s="8">
        <v>143539.59894539454</v>
      </c>
      <c r="C1641" s="9">
        <v>0</v>
      </c>
      <c r="D1641" s="8">
        <f t="shared" si="760"/>
        <v>143.53959894539454</v>
      </c>
      <c r="E1641" s="8">
        <f t="shared" si="753"/>
        <v>143.53959894539454</v>
      </c>
      <c r="F1641" s="10">
        <f t="shared" si="754"/>
        <v>143.53959894539454</v>
      </c>
      <c r="G1641" s="10">
        <f t="shared" si="755"/>
        <v>0</v>
      </c>
      <c r="H1641" s="10">
        <f t="shared" si="782"/>
        <v>0</v>
      </c>
      <c r="I1641" s="10">
        <f t="shared" si="761"/>
        <v>0</v>
      </c>
      <c r="J1641" s="10">
        <f t="shared" si="762"/>
        <v>0</v>
      </c>
      <c r="K1641" s="10">
        <f t="shared" si="756"/>
        <v>135</v>
      </c>
      <c r="L1641" s="10">
        <f t="shared" si="757"/>
        <v>8.5395989453945447</v>
      </c>
      <c r="M1641" s="10">
        <f t="shared" si="773"/>
        <v>0</v>
      </c>
      <c r="N1641" s="10">
        <f t="shared" si="763"/>
        <v>8.5395989453945447</v>
      </c>
      <c r="O1641" s="10">
        <f t="shared" si="764"/>
        <v>0</v>
      </c>
      <c r="P1641" s="10">
        <f t="shared" si="758"/>
        <v>90</v>
      </c>
      <c r="Q1641" s="10">
        <f t="shared" si="759"/>
        <v>53.539598945394545</v>
      </c>
      <c r="R1641" s="10">
        <f t="shared" si="774"/>
        <v>0</v>
      </c>
      <c r="S1641" s="10">
        <f t="shared" si="765"/>
        <v>53.539598945394545</v>
      </c>
      <c r="T1641" s="10">
        <f t="shared" si="766"/>
        <v>0</v>
      </c>
      <c r="U1641" s="10">
        <f t="shared" si="775"/>
        <v>0</v>
      </c>
      <c r="V1641" s="10">
        <f t="shared" si="767"/>
        <v>0</v>
      </c>
      <c r="W1641" s="10">
        <f t="shared" si="768"/>
        <v>0</v>
      </c>
      <c r="X1641" s="10">
        <f t="shared" si="769"/>
        <v>71.769799472697272</v>
      </c>
      <c r="Y1641" s="10">
        <f t="shared" si="770"/>
        <v>0</v>
      </c>
      <c r="Z1641" s="10">
        <f t="shared" si="776"/>
        <v>0</v>
      </c>
      <c r="AA1641" s="10">
        <f t="shared" si="777"/>
        <v>0</v>
      </c>
      <c r="AB1641" s="10">
        <f t="shared" si="778"/>
        <v>0</v>
      </c>
      <c r="AC1641" s="10">
        <f t="shared" si="771"/>
        <v>67.5</v>
      </c>
      <c r="AD1641" s="10">
        <f t="shared" si="772"/>
        <v>4.2697994726972723</v>
      </c>
      <c r="AE1641" s="10">
        <f t="shared" si="779"/>
        <v>0</v>
      </c>
      <c r="AF1641" s="10">
        <f t="shared" si="780"/>
        <v>4.2697994726972723</v>
      </c>
      <c r="AG1641" s="10">
        <f t="shared" si="781"/>
        <v>0</v>
      </c>
    </row>
    <row r="1642" spans="1:33" x14ac:dyDescent="0.2">
      <c r="A1642" s="5">
        <v>40247.125</v>
      </c>
      <c r="B1642" s="8">
        <v>138307.4051411087</v>
      </c>
      <c r="C1642" s="9">
        <v>0</v>
      </c>
      <c r="D1642" s="8">
        <f t="shared" si="760"/>
        <v>138.30740514110869</v>
      </c>
      <c r="E1642" s="8">
        <f t="shared" si="753"/>
        <v>138.30740514110869</v>
      </c>
      <c r="F1642" s="10">
        <f t="shared" si="754"/>
        <v>138.30740514110869</v>
      </c>
      <c r="G1642" s="10">
        <f t="shared" si="755"/>
        <v>0</v>
      </c>
      <c r="H1642" s="10">
        <f t="shared" si="782"/>
        <v>0</v>
      </c>
      <c r="I1642" s="10">
        <f t="shared" si="761"/>
        <v>0</v>
      </c>
      <c r="J1642" s="10">
        <f t="shared" si="762"/>
        <v>0</v>
      </c>
      <c r="K1642" s="10">
        <f t="shared" si="756"/>
        <v>135</v>
      </c>
      <c r="L1642" s="10">
        <f t="shared" si="757"/>
        <v>3.3074051411086884</v>
      </c>
      <c r="M1642" s="10">
        <f t="shared" si="773"/>
        <v>0</v>
      </c>
      <c r="N1642" s="10">
        <f t="shared" si="763"/>
        <v>3.3074051411086884</v>
      </c>
      <c r="O1642" s="10">
        <f t="shared" si="764"/>
        <v>0</v>
      </c>
      <c r="P1642" s="10">
        <f t="shared" si="758"/>
        <v>90</v>
      </c>
      <c r="Q1642" s="10">
        <f t="shared" si="759"/>
        <v>48.307405141108688</v>
      </c>
      <c r="R1642" s="10">
        <f t="shared" si="774"/>
        <v>0</v>
      </c>
      <c r="S1642" s="10">
        <f t="shared" si="765"/>
        <v>48.307405141108688</v>
      </c>
      <c r="T1642" s="10">
        <f t="shared" si="766"/>
        <v>0</v>
      </c>
      <c r="U1642" s="10">
        <f t="shared" si="775"/>
        <v>0</v>
      </c>
      <c r="V1642" s="10">
        <f t="shared" si="767"/>
        <v>0</v>
      </c>
      <c r="W1642" s="10">
        <f t="shared" si="768"/>
        <v>0</v>
      </c>
      <c r="X1642" s="10">
        <f t="shared" si="769"/>
        <v>69.153702570554344</v>
      </c>
      <c r="Y1642" s="10">
        <f t="shared" si="770"/>
        <v>0</v>
      </c>
      <c r="Z1642" s="10">
        <f t="shared" si="776"/>
        <v>0</v>
      </c>
      <c r="AA1642" s="10">
        <f t="shared" si="777"/>
        <v>0</v>
      </c>
      <c r="AB1642" s="10">
        <f t="shared" si="778"/>
        <v>0</v>
      </c>
      <c r="AC1642" s="10">
        <f t="shared" si="771"/>
        <v>67.5</v>
      </c>
      <c r="AD1642" s="10">
        <f t="shared" si="772"/>
        <v>1.6537025705543442</v>
      </c>
      <c r="AE1642" s="10">
        <f t="shared" si="779"/>
        <v>0</v>
      </c>
      <c r="AF1642" s="10">
        <f t="shared" si="780"/>
        <v>1.6537025705543442</v>
      </c>
      <c r="AG1642" s="10">
        <f t="shared" si="781"/>
        <v>0</v>
      </c>
    </row>
    <row r="1643" spans="1:33" x14ac:dyDescent="0.2">
      <c r="A1643" s="5">
        <v>40247.166666666664</v>
      </c>
      <c r="B1643" s="8">
        <v>141021.20657984802</v>
      </c>
      <c r="C1643" s="9">
        <v>66.36866666666667</v>
      </c>
      <c r="D1643" s="8">
        <f t="shared" si="760"/>
        <v>141.02120657984801</v>
      </c>
      <c r="E1643" s="8">
        <f t="shared" si="753"/>
        <v>145.00332657984802</v>
      </c>
      <c r="F1643" s="10">
        <f t="shared" si="754"/>
        <v>141.02120657984801</v>
      </c>
      <c r="G1643" s="10">
        <f t="shared" si="755"/>
        <v>0</v>
      </c>
      <c r="H1643" s="10">
        <f t="shared" si="782"/>
        <v>0</v>
      </c>
      <c r="I1643" s="10">
        <f t="shared" si="761"/>
        <v>0</v>
      </c>
      <c r="J1643" s="10">
        <f t="shared" si="762"/>
        <v>0</v>
      </c>
      <c r="K1643" s="10">
        <f t="shared" si="756"/>
        <v>135</v>
      </c>
      <c r="L1643" s="10">
        <f t="shared" si="757"/>
        <v>6.0212065798480126</v>
      </c>
      <c r="M1643" s="10">
        <f t="shared" si="773"/>
        <v>0</v>
      </c>
      <c r="N1643" s="10">
        <f t="shared" si="763"/>
        <v>6.0212065798480126</v>
      </c>
      <c r="O1643" s="10">
        <f t="shared" si="764"/>
        <v>0</v>
      </c>
      <c r="P1643" s="10">
        <f t="shared" si="758"/>
        <v>90</v>
      </c>
      <c r="Q1643" s="10">
        <f t="shared" si="759"/>
        <v>51.021206579848013</v>
      </c>
      <c r="R1643" s="10">
        <f t="shared" si="774"/>
        <v>0</v>
      </c>
      <c r="S1643" s="10">
        <f t="shared" si="765"/>
        <v>51.021206579848013</v>
      </c>
      <c r="T1643" s="10">
        <f t="shared" si="766"/>
        <v>0</v>
      </c>
      <c r="U1643" s="10">
        <f t="shared" si="775"/>
        <v>0</v>
      </c>
      <c r="V1643" s="10">
        <f t="shared" si="767"/>
        <v>0</v>
      </c>
      <c r="W1643" s="10">
        <f t="shared" si="768"/>
        <v>0</v>
      </c>
      <c r="X1643" s="10">
        <f t="shared" si="769"/>
        <v>70.510603289924006</v>
      </c>
      <c r="Y1643" s="10">
        <f t="shared" si="770"/>
        <v>0</v>
      </c>
      <c r="Z1643" s="10">
        <f t="shared" si="776"/>
        <v>0</v>
      </c>
      <c r="AA1643" s="10">
        <f t="shared" si="777"/>
        <v>0</v>
      </c>
      <c r="AB1643" s="10">
        <f t="shared" si="778"/>
        <v>0</v>
      </c>
      <c r="AC1643" s="10">
        <f t="shared" si="771"/>
        <v>67.5</v>
      </c>
      <c r="AD1643" s="10">
        <f t="shared" si="772"/>
        <v>3.0106032899240063</v>
      </c>
      <c r="AE1643" s="10">
        <f t="shared" si="779"/>
        <v>0</v>
      </c>
      <c r="AF1643" s="10">
        <f t="shared" si="780"/>
        <v>3.0106032899240063</v>
      </c>
      <c r="AG1643" s="10">
        <f t="shared" si="781"/>
        <v>0</v>
      </c>
    </row>
    <row r="1644" spans="1:33" x14ac:dyDescent="0.2">
      <c r="A1644" s="5">
        <v>40247.208333333336</v>
      </c>
      <c r="B1644" s="8">
        <v>139546.65831548558</v>
      </c>
      <c r="C1644" s="9">
        <v>211.49666666666664</v>
      </c>
      <c r="D1644" s="8">
        <f t="shared" si="760"/>
        <v>139.54665831548559</v>
      </c>
      <c r="E1644" s="8">
        <f t="shared" si="753"/>
        <v>152.23645831548558</v>
      </c>
      <c r="F1644" s="10">
        <f t="shared" si="754"/>
        <v>139.54665831548559</v>
      </c>
      <c r="G1644" s="10">
        <f t="shared" si="755"/>
        <v>0</v>
      </c>
      <c r="H1644" s="10">
        <f t="shared" si="782"/>
        <v>0</v>
      </c>
      <c r="I1644" s="10">
        <f t="shared" si="761"/>
        <v>0</v>
      </c>
      <c r="J1644" s="10">
        <f t="shared" si="762"/>
        <v>0</v>
      </c>
      <c r="K1644" s="10">
        <f t="shared" si="756"/>
        <v>135</v>
      </c>
      <c r="L1644" s="10">
        <f t="shared" si="757"/>
        <v>4.5466583154855869</v>
      </c>
      <c r="M1644" s="10">
        <f t="shared" si="773"/>
        <v>0</v>
      </c>
      <c r="N1644" s="10">
        <f t="shared" si="763"/>
        <v>4.5466583154855869</v>
      </c>
      <c r="O1644" s="10">
        <f t="shared" si="764"/>
        <v>0</v>
      </c>
      <c r="P1644" s="10">
        <f t="shared" si="758"/>
        <v>90</v>
      </c>
      <c r="Q1644" s="10">
        <f t="shared" si="759"/>
        <v>49.546658315485587</v>
      </c>
      <c r="R1644" s="10">
        <f t="shared" si="774"/>
        <v>0</v>
      </c>
      <c r="S1644" s="10">
        <f t="shared" si="765"/>
        <v>49.546658315485587</v>
      </c>
      <c r="T1644" s="10">
        <f t="shared" si="766"/>
        <v>0</v>
      </c>
      <c r="U1644" s="10">
        <f t="shared" si="775"/>
        <v>0</v>
      </c>
      <c r="V1644" s="10">
        <f t="shared" si="767"/>
        <v>0</v>
      </c>
      <c r="W1644" s="10">
        <f t="shared" si="768"/>
        <v>0</v>
      </c>
      <c r="X1644" s="10">
        <f t="shared" si="769"/>
        <v>69.773329157742793</v>
      </c>
      <c r="Y1644" s="10">
        <f t="shared" si="770"/>
        <v>0</v>
      </c>
      <c r="Z1644" s="10">
        <f t="shared" si="776"/>
        <v>0</v>
      </c>
      <c r="AA1644" s="10">
        <f t="shared" si="777"/>
        <v>0</v>
      </c>
      <c r="AB1644" s="10">
        <f t="shared" si="778"/>
        <v>0</v>
      </c>
      <c r="AC1644" s="10">
        <f t="shared" si="771"/>
        <v>67.5</v>
      </c>
      <c r="AD1644" s="10">
        <f t="shared" si="772"/>
        <v>2.2733291577427934</v>
      </c>
      <c r="AE1644" s="10">
        <f t="shared" si="779"/>
        <v>0</v>
      </c>
      <c r="AF1644" s="10">
        <f t="shared" si="780"/>
        <v>2.2733291577427934</v>
      </c>
      <c r="AG1644" s="10">
        <f t="shared" si="781"/>
        <v>0</v>
      </c>
    </row>
    <row r="1645" spans="1:33" x14ac:dyDescent="0.2">
      <c r="A1645" s="5">
        <v>40247.25</v>
      </c>
      <c r="B1645" s="8">
        <v>138870.98179058707</v>
      </c>
      <c r="C1645" s="9">
        <v>109.62650000000001</v>
      </c>
      <c r="D1645" s="8">
        <f t="shared" si="760"/>
        <v>138.87098179058708</v>
      </c>
      <c r="E1645" s="8">
        <f t="shared" si="753"/>
        <v>145.44857179058707</v>
      </c>
      <c r="F1645" s="10">
        <f t="shared" si="754"/>
        <v>138.87098179058708</v>
      </c>
      <c r="G1645" s="10">
        <f t="shared" si="755"/>
        <v>0</v>
      </c>
      <c r="H1645" s="10">
        <f t="shared" si="782"/>
        <v>0</v>
      </c>
      <c r="I1645" s="10">
        <f t="shared" si="761"/>
        <v>0</v>
      </c>
      <c r="J1645" s="10">
        <f t="shared" si="762"/>
        <v>0</v>
      </c>
      <c r="K1645" s="10">
        <f t="shared" si="756"/>
        <v>135</v>
      </c>
      <c r="L1645" s="10">
        <f t="shared" si="757"/>
        <v>3.8709817905870807</v>
      </c>
      <c r="M1645" s="10">
        <f t="shared" si="773"/>
        <v>0</v>
      </c>
      <c r="N1645" s="10">
        <f t="shared" si="763"/>
        <v>3.8709817905870807</v>
      </c>
      <c r="O1645" s="10">
        <f t="shared" si="764"/>
        <v>0</v>
      </c>
      <c r="P1645" s="10">
        <f t="shared" si="758"/>
        <v>90</v>
      </c>
      <c r="Q1645" s="10">
        <f t="shared" si="759"/>
        <v>48.870981790587081</v>
      </c>
      <c r="R1645" s="10">
        <f t="shared" si="774"/>
        <v>0</v>
      </c>
      <c r="S1645" s="10">
        <f t="shared" si="765"/>
        <v>48.870981790587081</v>
      </c>
      <c r="T1645" s="10">
        <f t="shared" si="766"/>
        <v>0</v>
      </c>
      <c r="U1645" s="10">
        <f t="shared" si="775"/>
        <v>0</v>
      </c>
      <c r="V1645" s="10">
        <f t="shared" si="767"/>
        <v>0</v>
      </c>
      <c r="W1645" s="10">
        <f t="shared" si="768"/>
        <v>0</v>
      </c>
      <c r="X1645" s="10">
        <f t="shared" si="769"/>
        <v>69.43549089529354</v>
      </c>
      <c r="Y1645" s="10">
        <f t="shared" si="770"/>
        <v>0</v>
      </c>
      <c r="Z1645" s="10">
        <f t="shared" si="776"/>
        <v>0</v>
      </c>
      <c r="AA1645" s="10">
        <f t="shared" si="777"/>
        <v>0</v>
      </c>
      <c r="AB1645" s="10">
        <f t="shared" si="778"/>
        <v>0</v>
      </c>
      <c r="AC1645" s="10">
        <f t="shared" si="771"/>
        <v>67.5</v>
      </c>
      <c r="AD1645" s="10">
        <f t="shared" si="772"/>
        <v>1.9354908952935403</v>
      </c>
      <c r="AE1645" s="10">
        <f t="shared" si="779"/>
        <v>0</v>
      </c>
      <c r="AF1645" s="10">
        <f t="shared" si="780"/>
        <v>1.9354908952935403</v>
      </c>
      <c r="AG1645" s="10">
        <f t="shared" si="781"/>
        <v>0</v>
      </c>
    </row>
    <row r="1646" spans="1:33" x14ac:dyDescent="0.2">
      <c r="A1646" s="5">
        <v>40247.291666666664</v>
      </c>
      <c r="B1646" s="8">
        <v>138601.98485615852</v>
      </c>
      <c r="C1646" s="9">
        <v>157.53066666666666</v>
      </c>
      <c r="D1646" s="8">
        <f t="shared" si="760"/>
        <v>138.60198485615854</v>
      </c>
      <c r="E1646" s="8">
        <f t="shared" si="753"/>
        <v>148.05382485615854</v>
      </c>
      <c r="F1646" s="10">
        <f t="shared" si="754"/>
        <v>138.60198485615854</v>
      </c>
      <c r="G1646" s="10">
        <f t="shared" si="755"/>
        <v>0</v>
      </c>
      <c r="H1646" s="10">
        <f t="shared" si="782"/>
        <v>0</v>
      </c>
      <c r="I1646" s="10">
        <f t="shared" si="761"/>
        <v>0</v>
      </c>
      <c r="J1646" s="10">
        <f t="shared" si="762"/>
        <v>0</v>
      </c>
      <c r="K1646" s="10">
        <f t="shared" si="756"/>
        <v>135</v>
      </c>
      <c r="L1646" s="10">
        <f t="shared" si="757"/>
        <v>3.6019848561585377</v>
      </c>
      <c r="M1646" s="10">
        <f t="shared" si="773"/>
        <v>0</v>
      </c>
      <c r="N1646" s="10">
        <f t="shared" si="763"/>
        <v>3.6019848561585377</v>
      </c>
      <c r="O1646" s="10">
        <f t="shared" si="764"/>
        <v>0</v>
      </c>
      <c r="P1646" s="10">
        <f t="shared" si="758"/>
        <v>90</v>
      </c>
      <c r="Q1646" s="10">
        <f t="shared" si="759"/>
        <v>48.601984856158538</v>
      </c>
      <c r="R1646" s="10">
        <f t="shared" si="774"/>
        <v>0</v>
      </c>
      <c r="S1646" s="10">
        <f t="shared" si="765"/>
        <v>48.601984856158538</v>
      </c>
      <c r="T1646" s="10">
        <f t="shared" si="766"/>
        <v>0</v>
      </c>
      <c r="U1646" s="10">
        <f t="shared" si="775"/>
        <v>0</v>
      </c>
      <c r="V1646" s="10">
        <f t="shared" si="767"/>
        <v>0</v>
      </c>
      <c r="W1646" s="10">
        <f t="shared" si="768"/>
        <v>0</v>
      </c>
      <c r="X1646" s="10">
        <f t="shared" si="769"/>
        <v>69.300992428079269</v>
      </c>
      <c r="Y1646" s="10">
        <f t="shared" si="770"/>
        <v>0</v>
      </c>
      <c r="Z1646" s="10">
        <f t="shared" si="776"/>
        <v>0</v>
      </c>
      <c r="AA1646" s="10">
        <f t="shared" si="777"/>
        <v>0</v>
      </c>
      <c r="AB1646" s="10">
        <f t="shared" si="778"/>
        <v>0</v>
      </c>
      <c r="AC1646" s="10">
        <f t="shared" si="771"/>
        <v>67.5</v>
      </c>
      <c r="AD1646" s="10">
        <f t="shared" si="772"/>
        <v>1.8009924280792688</v>
      </c>
      <c r="AE1646" s="10">
        <f t="shared" si="779"/>
        <v>0</v>
      </c>
      <c r="AF1646" s="10">
        <f t="shared" si="780"/>
        <v>1.8009924280792688</v>
      </c>
      <c r="AG1646" s="10">
        <f t="shared" si="781"/>
        <v>0</v>
      </c>
    </row>
    <row r="1647" spans="1:33" x14ac:dyDescent="0.2">
      <c r="A1647" s="5">
        <v>40247.333333333336</v>
      </c>
      <c r="B1647" s="8">
        <v>134412.41442054528</v>
      </c>
      <c r="C1647" s="9">
        <v>169.5566666666667</v>
      </c>
      <c r="D1647" s="8">
        <f t="shared" si="760"/>
        <v>134.41241442054528</v>
      </c>
      <c r="E1647" s="8">
        <f t="shared" si="753"/>
        <v>144.58581442054526</v>
      </c>
      <c r="F1647" s="10">
        <f t="shared" si="754"/>
        <v>134.41241442054528</v>
      </c>
      <c r="G1647" s="10">
        <f t="shared" si="755"/>
        <v>0</v>
      </c>
      <c r="H1647" s="10">
        <f t="shared" si="782"/>
        <v>0</v>
      </c>
      <c r="I1647" s="10">
        <f t="shared" si="761"/>
        <v>0</v>
      </c>
      <c r="J1647" s="10">
        <f t="shared" si="762"/>
        <v>0</v>
      </c>
      <c r="K1647" s="10">
        <f t="shared" si="756"/>
        <v>134.41241442054528</v>
      </c>
      <c r="L1647" s="10">
        <f t="shared" si="757"/>
        <v>0</v>
      </c>
      <c r="M1647" s="10">
        <f t="shared" si="773"/>
        <v>0</v>
      </c>
      <c r="N1647" s="10">
        <f t="shared" si="763"/>
        <v>0</v>
      </c>
      <c r="O1647" s="10">
        <f t="shared" si="764"/>
        <v>0</v>
      </c>
      <c r="P1647" s="10">
        <f t="shared" si="758"/>
        <v>90</v>
      </c>
      <c r="Q1647" s="10">
        <f t="shared" si="759"/>
        <v>44.412414420545275</v>
      </c>
      <c r="R1647" s="10">
        <f t="shared" si="774"/>
        <v>0</v>
      </c>
      <c r="S1647" s="10">
        <f t="shared" si="765"/>
        <v>44.412414420545275</v>
      </c>
      <c r="T1647" s="10">
        <f t="shared" si="766"/>
        <v>0</v>
      </c>
      <c r="U1647" s="10">
        <f t="shared" si="775"/>
        <v>0</v>
      </c>
      <c r="V1647" s="10">
        <f t="shared" si="767"/>
        <v>0</v>
      </c>
      <c r="W1647" s="10">
        <f t="shared" si="768"/>
        <v>0</v>
      </c>
      <c r="X1647" s="10">
        <f t="shared" si="769"/>
        <v>67.206207210272638</v>
      </c>
      <c r="Y1647" s="10">
        <f t="shared" si="770"/>
        <v>0</v>
      </c>
      <c r="Z1647" s="10">
        <f t="shared" si="776"/>
        <v>0</v>
      </c>
      <c r="AA1647" s="10">
        <f t="shared" si="777"/>
        <v>0</v>
      </c>
      <c r="AB1647" s="10">
        <f t="shared" si="778"/>
        <v>0</v>
      </c>
      <c r="AC1647" s="10">
        <f t="shared" si="771"/>
        <v>67.206207210272638</v>
      </c>
      <c r="AD1647" s="10">
        <f t="shared" si="772"/>
        <v>0</v>
      </c>
      <c r="AE1647" s="10">
        <f t="shared" si="779"/>
        <v>0</v>
      </c>
      <c r="AF1647" s="10">
        <f t="shared" si="780"/>
        <v>0</v>
      </c>
      <c r="AG1647" s="10">
        <f t="shared" si="781"/>
        <v>0</v>
      </c>
    </row>
    <row r="1648" spans="1:33" x14ac:dyDescent="0.2">
      <c r="A1648" s="5">
        <v>40247.375</v>
      </c>
      <c r="B1648" s="8">
        <v>116075.4937747753</v>
      </c>
      <c r="C1648" s="9">
        <v>0</v>
      </c>
      <c r="D1648" s="8">
        <f t="shared" si="760"/>
        <v>116.0754937747753</v>
      </c>
      <c r="E1648" s="8">
        <f t="shared" si="753"/>
        <v>116.0754937747753</v>
      </c>
      <c r="F1648" s="10">
        <f t="shared" si="754"/>
        <v>116.0754937747753</v>
      </c>
      <c r="G1648" s="10">
        <f t="shared" si="755"/>
        <v>0</v>
      </c>
      <c r="H1648" s="10">
        <f t="shared" si="782"/>
        <v>0</v>
      </c>
      <c r="I1648" s="10">
        <f t="shared" si="761"/>
        <v>0</v>
      </c>
      <c r="J1648" s="10">
        <f t="shared" si="762"/>
        <v>0</v>
      </c>
      <c r="K1648" s="10">
        <f t="shared" si="756"/>
        <v>116.0754937747753</v>
      </c>
      <c r="L1648" s="10">
        <f t="shared" si="757"/>
        <v>0</v>
      </c>
      <c r="M1648" s="10">
        <f t="shared" si="773"/>
        <v>0</v>
      </c>
      <c r="N1648" s="10">
        <f t="shared" si="763"/>
        <v>0</v>
      </c>
      <c r="O1648" s="10">
        <f t="shared" si="764"/>
        <v>0</v>
      </c>
      <c r="P1648" s="10">
        <f t="shared" si="758"/>
        <v>90</v>
      </c>
      <c r="Q1648" s="10">
        <f t="shared" si="759"/>
        <v>26.075493774775296</v>
      </c>
      <c r="R1648" s="10">
        <f t="shared" si="774"/>
        <v>0</v>
      </c>
      <c r="S1648" s="10">
        <f t="shared" si="765"/>
        <v>26.075493774775296</v>
      </c>
      <c r="T1648" s="10">
        <f t="shared" si="766"/>
        <v>0</v>
      </c>
      <c r="U1648" s="10">
        <f t="shared" si="775"/>
        <v>0</v>
      </c>
      <c r="V1648" s="10">
        <f t="shared" si="767"/>
        <v>0</v>
      </c>
      <c r="W1648" s="10">
        <f t="shared" si="768"/>
        <v>0</v>
      </c>
      <c r="X1648" s="10">
        <f t="shared" si="769"/>
        <v>58.037746887387648</v>
      </c>
      <c r="Y1648" s="10">
        <f t="shared" si="770"/>
        <v>0</v>
      </c>
      <c r="Z1648" s="10">
        <f t="shared" si="776"/>
        <v>0</v>
      </c>
      <c r="AA1648" s="10">
        <f t="shared" si="777"/>
        <v>0</v>
      </c>
      <c r="AB1648" s="10">
        <f t="shared" si="778"/>
        <v>0</v>
      </c>
      <c r="AC1648" s="10">
        <f t="shared" si="771"/>
        <v>58.037746887387648</v>
      </c>
      <c r="AD1648" s="10">
        <f t="shared" si="772"/>
        <v>0</v>
      </c>
      <c r="AE1648" s="10">
        <f t="shared" si="779"/>
        <v>0</v>
      </c>
      <c r="AF1648" s="10">
        <f t="shared" si="780"/>
        <v>0</v>
      </c>
      <c r="AG1648" s="10">
        <f t="shared" si="781"/>
        <v>0</v>
      </c>
    </row>
    <row r="1649" spans="1:33" x14ac:dyDescent="0.2">
      <c r="A1649" s="5">
        <v>40247.416666666664</v>
      </c>
      <c r="B1649" s="8">
        <v>115167.21233172725</v>
      </c>
      <c r="C1649" s="9">
        <v>5.1738888105454732E-2</v>
      </c>
      <c r="D1649" s="8">
        <f t="shared" si="760"/>
        <v>115.16721233172724</v>
      </c>
      <c r="E1649" s="8">
        <f t="shared" si="753"/>
        <v>115.17031666501357</v>
      </c>
      <c r="F1649" s="10">
        <f t="shared" si="754"/>
        <v>115.16721233172724</v>
      </c>
      <c r="G1649" s="10">
        <f t="shared" si="755"/>
        <v>0</v>
      </c>
      <c r="H1649" s="10">
        <f t="shared" si="782"/>
        <v>0</v>
      </c>
      <c r="I1649" s="10">
        <f t="shared" si="761"/>
        <v>0</v>
      </c>
      <c r="J1649" s="10">
        <f t="shared" si="762"/>
        <v>0</v>
      </c>
      <c r="K1649" s="10">
        <f t="shared" si="756"/>
        <v>115.16721233172724</v>
      </c>
      <c r="L1649" s="10">
        <f t="shared" si="757"/>
        <v>0</v>
      </c>
      <c r="M1649" s="10">
        <f t="shared" si="773"/>
        <v>0</v>
      </c>
      <c r="N1649" s="10">
        <f t="shared" si="763"/>
        <v>0</v>
      </c>
      <c r="O1649" s="10">
        <f t="shared" si="764"/>
        <v>0</v>
      </c>
      <c r="P1649" s="10">
        <f t="shared" si="758"/>
        <v>90</v>
      </c>
      <c r="Q1649" s="10">
        <f t="shared" si="759"/>
        <v>25.167212331727242</v>
      </c>
      <c r="R1649" s="10">
        <f t="shared" si="774"/>
        <v>0</v>
      </c>
      <c r="S1649" s="10">
        <f t="shared" si="765"/>
        <v>25.167212331727242</v>
      </c>
      <c r="T1649" s="10">
        <f t="shared" si="766"/>
        <v>0</v>
      </c>
      <c r="U1649" s="10">
        <f t="shared" si="775"/>
        <v>0</v>
      </c>
      <c r="V1649" s="10">
        <f t="shared" si="767"/>
        <v>0</v>
      </c>
      <c r="W1649" s="10">
        <f t="shared" si="768"/>
        <v>0</v>
      </c>
      <c r="X1649" s="10">
        <f t="shared" si="769"/>
        <v>57.583606165863621</v>
      </c>
      <c r="Y1649" s="10">
        <f t="shared" si="770"/>
        <v>0</v>
      </c>
      <c r="Z1649" s="10">
        <f t="shared" si="776"/>
        <v>0</v>
      </c>
      <c r="AA1649" s="10">
        <f t="shared" si="777"/>
        <v>0</v>
      </c>
      <c r="AB1649" s="10">
        <f t="shared" si="778"/>
        <v>0</v>
      </c>
      <c r="AC1649" s="10">
        <f t="shared" si="771"/>
        <v>57.583606165863621</v>
      </c>
      <c r="AD1649" s="10">
        <f t="shared" si="772"/>
        <v>0</v>
      </c>
      <c r="AE1649" s="10">
        <f t="shared" si="779"/>
        <v>0</v>
      </c>
      <c r="AF1649" s="10">
        <f t="shared" si="780"/>
        <v>0</v>
      </c>
      <c r="AG1649" s="10">
        <f t="shared" si="781"/>
        <v>0</v>
      </c>
    </row>
    <row r="1650" spans="1:33" x14ac:dyDescent="0.2">
      <c r="A1650" s="5">
        <v>40247.458333333336</v>
      </c>
      <c r="B1650" s="8">
        <v>113040.22976019574</v>
      </c>
      <c r="C1650" s="9">
        <v>0</v>
      </c>
      <c r="D1650" s="8">
        <f t="shared" si="760"/>
        <v>113.04022976019574</v>
      </c>
      <c r="E1650" s="8">
        <f t="shared" si="753"/>
        <v>113.04022976019574</v>
      </c>
      <c r="F1650" s="10">
        <f t="shared" si="754"/>
        <v>113.04022976019574</v>
      </c>
      <c r="G1650" s="10">
        <f t="shared" si="755"/>
        <v>0</v>
      </c>
      <c r="H1650" s="10">
        <f t="shared" si="782"/>
        <v>0</v>
      </c>
      <c r="I1650" s="10">
        <f t="shared" si="761"/>
        <v>0</v>
      </c>
      <c r="J1650" s="10">
        <f t="shared" si="762"/>
        <v>0</v>
      </c>
      <c r="K1650" s="10">
        <f t="shared" si="756"/>
        <v>113.04022976019574</v>
      </c>
      <c r="L1650" s="10">
        <f t="shared" si="757"/>
        <v>0</v>
      </c>
      <c r="M1650" s="10">
        <f t="shared" si="773"/>
        <v>0</v>
      </c>
      <c r="N1650" s="10">
        <f t="shared" si="763"/>
        <v>0</v>
      </c>
      <c r="O1650" s="10">
        <f t="shared" si="764"/>
        <v>0</v>
      </c>
      <c r="P1650" s="10">
        <f t="shared" si="758"/>
        <v>90</v>
      </c>
      <c r="Q1650" s="10">
        <f t="shared" si="759"/>
        <v>23.040229760195743</v>
      </c>
      <c r="R1650" s="10">
        <f t="shared" si="774"/>
        <v>0</v>
      </c>
      <c r="S1650" s="10">
        <f t="shared" si="765"/>
        <v>23.040229760195743</v>
      </c>
      <c r="T1650" s="10">
        <f t="shared" si="766"/>
        <v>0</v>
      </c>
      <c r="U1650" s="10">
        <f t="shared" si="775"/>
        <v>0</v>
      </c>
      <c r="V1650" s="10">
        <f t="shared" si="767"/>
        <v>0</v>
      </c>
      <c r="W1650" s="10">
        <f t="shared" si="768"/>
        <v>0</v>
      </c>
      <c r="X1650" s="10">
        <f t="shared" si="769"/>
        <v>56.520114880097871</v>
      </c>
      <c r="Y1650" s="10">
        <f t="shared" si="770"/>
        <v>0</v>
      </c>
      <c r="Z1650" s="10">
        <f t="shared" si="776"/>
        <v>0</v>
      </c>
      <c r="AA1650" s="10">
        <f t="shared" si="777"/>
        <v>0</v>
      </c>
      <c r="AB1650" s="10">
        <f t="shared" si="778"/>
        <v>0</v>
      </c>
      <c r="AC1650" s="10">
        <f t="shared" si="771"/>
        <v>56.520114880097871</v>
      </c>
      <c r="AD1650" s="10">
        <f t="shared" si="772"/>
        <v>0</v>
      </c>
      <c r="AE1650" s="10">
        <f t="shared" si="779"/>
        <v>0</v>
      </c>
      <c r="AF1650" s="10">
        <f t="shared" si="780"/>
        <v>0</v>
      </c>
      <c r="AG1650" s="10">
        <f t="shared" si="781"/>
        <v>0</v>
      </c>
    </row>
    <row r="1651" spans="1:33" x14ac:dyDescent="0.2">
      <c r="A1651" s="5">
        <v>40247.5</v>
      </c>
      <c r="B1651" s="8">
        <v>98196.044582885879</v>
      </c>
      <c r="C1651" s="9">
        <v>0</v>
      </c>
      <c r="D1651" s="8">
        <f t="shared" si="760"/>
        <v>98.196044582885875</v>
      </c>
      <c r="E1651" s="8">
        <f t="shared" si="753"/>
        <v>98.196044582885875</v>
      </c>
      <c r="F1651" s="10">
        <f t="shared" si="754"/>
        <v>98.196044582885875</v>
      </c>
      <c r="G1651" s="10">
        <f t="shared" si="755"/>
        <v>0</v>
      </c>
      <c r="H1651" s="10">
        <f t="shared" si="782"/>
        <v>0</v>
      </c>
      <c r="I1651" s="10">
        <f t="shared" si="761"/>
        <v>0</v>
      </c>
      <c r="J1651" s="10">
        <f t="shared" si="762"/>
        <v>0</v>
      </c>
      <c r="K1651" s="10">
        <f t="shared" si="756"/>
        <v>98.196044582885875</v>
      </c>
      <c r="L1651" s="10">
        <f t="shared" si="757"/>
        <v>0</v>
      </c>
      <c r="M1651" s="10">
        <f t="shared" si="773"/>
        <v>0</v>
      </c>
      <c r="N1651" s="10">
        <f t="shared" si="763"/>
        <v>0</v>
      </c>
      <c r="O1651" s="10">
        <f t="shared" si="764"/>
        <v>0</v>
      </c>
      <c r="P1651" s="10">
        <f t="shared" si="758"/>
        <v>90</v>
      </c>
      <c r="Q1651" s="10">
        <f t="shared" si="759"/>
        <v>8.1960445828858752</v>
      </c>
      <c r="R1651" s="10">
        <f t="shared" si="774"/>
        <v>0</v>
      </c>
      <c r="S1651" s="10">
        <f t="shared" si="765"/>
        <v>8.1960445828858752</v>
      </c>
      <c r="T1651" s="10">
        <f t="shared" si="766"/>
        <v>0</v>
      </c>
      <c r="U1651" s="10">
        <f t="shared" si="775"/>
        <v>0</v>
      </c>
      <c r="V1651" s="10">
        <f t="shared" si="767"/>
        <v>0</v>
      </c>
      <c r="W1651" s="10">
        <f t="shared" si="768"/>
        <v>0</v>
      </c>
      <c r="X1651" s="10">
        <f t="shared" si="769"/>
        <v>49.098022291442938</v>
      </c>
      <c r="Y1651" s="10">
        <f t="shared" si="770"/>
        <v>0</v>
      </c>
      <c r="Z1651" s="10">
        <f t="shared" si="776"/>
        <v>0</v>
      </c>
      <c r="AA1651" s="10">
        <f t="shared" si="777"/>
        <v>0</v>
      </c>
      <c r="AB1651" s="10">
        <f t="shared" si="778"/>
        <v>0</v>
      </c>
      <c r="AC1651" s="10">
        <f t="shared" si="771"/>
        <v>49.098022291442938</v>
      </c>
      <c r="AD1651" s="10">
        <f t="shared" si="772"/>
        <v>0</v>
      </c>
      <c r="AE1651" s="10">
        <f t="shared" si="779"/>
        <v>0</v>
      </c>
      <c r="AF1651" s="10">
        <f t="shared" si="780"/>
        <v>0</v>
      </c>
      <c r="AG1651" s="10">
        <f t="shared" si="781"/>
        <v>0</v>
      </c>
    </row>
    <row r="1652" spans="1:33" x14ac:dyDescent="0.2">
      <c r="A1652" s="5">
        <v>40247.541666666664</v>
      </c>
      <c r="B1652" s="8">
        <v>53136.164529889356</v>
      </c>
      <c r="C1652" s="9">
        <v>1022.66</v>
      </c>
      <c r="D1652" s="8">
        <f t="shared" si="760"/>
        <v>53.136164529889356</v>
      </c>
      <c r="E1652" s="8">
        <f t="shared" si="753"/>
        <v>114.49576452988936</v>
      </c>
      <c r="F1652" s="10">
        <f t="shared" si="754"/>
        <v>53.136164529889356</v>
      </c>
      <c r="G1652" s="10">
        <f t="shared" si="755"/>
        <v>0</v>
      </c>
      <c r="H1652" s="10">
        <f t="shared" si="782"/>
        <v>0</v>
      </c>
      <c r="I1652" s="10">
        <f t="shared" si="761"/>
        <v>0</v>
      </c>
      <c r="J1652" s="10">
        <f t="shared" si="762"/>
        <v>0</v>
      </c>
      <c r="K1652" s="10">
        <f t="shared" si="756"/>
        <v>53.136164529889356</v>
      </c>
      <c r="L1652" s="10">
        <f t="shared" si="757"/>
        <v>0</v>
      </c>
      <c r="M1652" s="10">
        <f t="shared" si="773"/>
        <v>0</v>
      </c>
      <c r="N1652" s="10">
        <f t="shared" si="763"/>
        <v>0</v>
      </c>
      <c r="O1652" s="10">
        <f t="shared" si="764"/>
        <v>0</v>
      </c>
      <c r="P1652" s="10">
        <f t="shared" si="758"/>
        <v>53.136164529889356</v>
      </c>
      <c r="Q1652" s="10">
        <f t="shared" si="759"/>
        <v>0</v>
      </c>
      <c r="R1652" s="10">
        <f t="shared" si="774"/>
        <v>0</v>
      </c>
      <c r="S1652" s="10">
        <f t="shared" si="765"/>
        <v>0</v>
      </c>
      <c r="T1652" s="10">
        <f t="shared" si="766"/>
        <v>0</v>
      </c>
      <c r="U1652" s="10">
        <f t="shared" si="775"/>
        <v>0</v>
      </c>
      <c r="V1652" s="10">
        <f t="shared" si="767"/>
        <v>0</v>
      </c>
      <c r="W1652" s="10">
        <f t="shared" si="768"/>
        <v>0</v>
      </c>
      <c r="X1652" s="10">
        <f t="shared" si="769"/>
        <v>26.568082264944678</v>
      </c>
      <c r="Y1652" s="10">
        <f t="shared" si="770"/>
        <v>0</v>
      </c>
      <c r="Z1652" s="10">
        <f t="shared" si="776"/>
        <v>0</v>
      </c>
      <c r="AA1652" s="10">
        <f t="shared" si="777"/>
        <v>0</v>
      </c>
      <c r="AB1652" s="10">
        <f t="shared" si="778"/>
        <v>0</v>
      </c>
      <c r="AC1652" s="10">
        <f t="shared" si="771"/>
        <v>26.568082264944678</v>
      </c>
      <c r="AD1652" s="10">
        <f t="shared" si="772"/>
        <v>0</v>
      </c>
      <c r="AE1652" s="10">
        <f t="shared" si="779"/>
        <v>0</v>
      </c>
      <c r="AF1652" s="10">
        <f t="shared" si="780"/>
        <v>0</v>
      </c>
      <c r="AG1652" s="10">
        <f t="shared" si="781"/>
        <v>0</v>
      </c>
    </row>
    <row r="1653" spans="1:33" x14ac:dyDescent="0.2">
      <c r="A1653" s="5">
        <v>40247.583333333336</v>
      </c>
      <c r="B1653" s="8">
        <v>50485.792287883844</v>
      </c>
      <c r="C1653" s="9">
        <v>1140.675</v>
      </c>
      <c r="D1653" s="8">
        <f t="shared" si="760"/>
        <v>50.485792287883847</v>
      </c>
      <c r="E1653" s="8">
        <f t="shared" si="753"/>
        <v>118.92629228788385</v>
      </c>
      <c r="F1653" s="10">
        <f t="shared" si="754"/>
        <v>50.485792287883847</v>
      </c>
      <c r="G1653" s="10">
        <f t="shared" si="755"/>
        <v>0</v>
      </c>
      <c r="H1653" s="10">
        <f t="shared" si="782"/>
        <v>0</v>
      </c>
      <c r="I1653" s="10">
        <f t="shared" si="761"/>
        <v>0</v>
      </c>
      <c r="J1653" s="10">
        <f t="shared" si="762"/>
        <v>0</v>
      </c>
      <c r="K1653" s="10">
        <f t="shared" si="756"/>
        <v>50.485792287883847</v>
      </c>
      <c r="L1653" s="10">
        <f t="shared" si="757"/>
        <v>0</v>
      </c>
      <c r="M1653" s="10">
        <f t="shared" si="773"/>
        <v>0</v>
      </c>
      <c r="N1653" s="10">
        <f t="shared" si="763"/>
        <v>0</v>
      </c>
      <c r="O1653" s="10">
        <f t="shared" si="764"/>
        <v>0</v>
      </c>
      <c r="P1653" s="10">
        <f t="shared" si="758"/>
        <v>50.485792287883847</v>
      </c>
      <c r="Q1653" s="10">
        <f t="shared" si="759"/>
        <v>0</v>
      </c>
      <c r="R1653" s="10">
        <f t="shared" si="774"/>
        <v>0</v>
      </c>
      <c r="S1653" s="10">
        <f t="shared" si="765"/>
        <v>0</v>
      </c>
      <c r="T1653" s="10">
        <f t="shared" si="766"/>
        <v>0</v>
      </c>
      <c r="U1653" s="10">
        <f t="shared" si="775"/>
        <v>0</v>
      </c>
      <c r="V1653" s="10">
        <f t="shared" si="767"/>
        <v>0</v>
      </c>
      <c r="W1653" s="10">
        <f t="shared" si="768"/>
        <v>0</v>
      </c>
      <c r="X1653" s="10">
        <f t="shared" si="769"/>
        <v>25.242896143941923</v>
      </c>
      <c r="Y1653" s="10">
        <f t="shared" si="770"/>
        <v>0</v>
      </c>
      <c r="Z1653" s="10">
        <f t="shared" si="776"/>
        <v>0</v>
      </c>
      <c r="AA1653" s="10">
        <f t="shared" si="777"/>
        <v>0</v>
      </c>
      <c r="AB1653" s="10">
        <f t="shared" si="778"/>
        <v>0</v>
      </c>
      <c r="AC1653" s="10">
        <f t="shared" si="771"/>
        <v>25.242896143941923</v>
      </c>
      <c r="AD1653" s="10">
        <f t="shared" si="772"/>
        <v>0</v>
      </c>
      <c r="AE1653" s="10">
        <f t="shared" si="779"/>
        <v>0</v>
      </c>
      <c r="AF1653" s="10">
        <f t="shared" si="780"/>
        <v>0</v>
      </c>
      <c r="AG1653" s="10">
        <f t="shared" si="781"/>
        <v>0</v>
      </c>
    </row>
    <row r="1654" spans="1:33" x14ac:dyDescent="0.2">
      <c r="A1654" s="5">
        <v>40247.625</v>
      </c>
      <c r="B1654" s="8">
        <v>65349.881747018095</v>
      </c>
      <c r="C1654" s="9">
        <v>1154.9766290684572</v>
      </c>
      <c r="D1654" s="8">
        <f t="shared" si="760"/>
        <v>65.349881747018088</v>
      </c>
      <c r="E1654" s="8">
        <f t="shared" si="753"/>
        <v>134.64847949112553</v>
      </c>
      <c r="F1654" s="10">
        <f t="shared" si="754"/>
        <v>65.349881747018088</v>
      </c>
      <c r="G1654" s="10">
        <f t="shared" si="755"/>
        <v>0</v>
      </c>
      <c r="H1654" s="10">
        <f t="shared" si="782"/>
        <v>0</v>
      </c>
      <c r="I1654" s="10">
        <f t="shared" si="761"/>
        <v>0</v>
      </c>
      <c r="J1654" s="10">
        <f t="shared" si="762"/>
        <v>0</v>
      </c>
      <c r="K1654" s="10">
        <f t="shared" si="756"/>
        <v>65.349881747018088</v>
      </c>
      <c r="L1654" s="10">
        <f t="shared" si="757"/>
        <v>0</v>
      </c>
      <c r="M1654" s="10">
        <f t="shared" si="773"/>
        <v>0</v>
      </c>
      <c r="N1654" s="10">
        <f t="shared" si="763"/>
        <v>0</v>
      </c>
      <c r="O1654" s="10">
        <f t="shared" si="764"/>
        <v>0</v>
      </c>
      <c r="P1654" s="10">
        <f t="shared" si="758"/>
        <v>65.349881747018088</v>
      </c>
      <c r="Q1654" s="10">
        <f t="shared" si="759"/>
        <v>0</v>
      </c>
      <c r="R1654" s="10">
        <f t="shared" si="774"/>
        <v>0</v>
      </c>
      <c r="S1654" s="10">
        <f t="shared" si="765"/>
        <v>0</v>
      </c>
      <c r="T1654" s="10">
        <f t="shared" si="766"/>
        <v>0</v>
      </c>
      <c r="U1654" s="10">
        <f t="shared" si="775"/>
        <v>0</v>
      </c>
      <c r="V1654" s="10">
        <f t="shared" si="767"/>
        <v>0</v>
      </c>
      <c r="W1654" s="10">
        <f t="shared" si="768"/>
        <v>0</v>
      </c>
      <c r="X1654" s="10">
        <f t="shared" si="769"/>
        <v>32.674940873509044</v>
      </c>
      <c r="Y1654" s="10">
        <f t="shared" si="770"/>
        <v>0</v>
      </c>
      <c r="Z1654" s="10">
        <f t="shared" si="776"/>
        <v>0</v>
      </c>
      <c r="AA1654" s="10">
        <f t="shared" si="777"/>
        <v>0</v>
      </c>
      <c r="AB1654" s="10">
        <f t="shared" si="778"/>
        <v>0</v>
      </c>
      <c r="AC1654" s="10">
        <f t="shared" si="771"/>
        <v>32.674940873509044</v>
      </c>
      <c r="AD1654" s="10">
        <f t="shared" si="772"/>
        <v>0</v>
      </c>
      <c r="AE1654" s="10">
        <f t="shared" si="779"/>
        <v>0</v>
      </c>
      <c r="AF1654" s="10">
        <f t="shared" si="780"/>
        <v>0</v>
      </c>
      <c r="AG1654" s="10">
        <f t="shared" si="781"/>
        <v>0</v>
      </c>
    </row>
    <row r="1655" spans="1:33" x14ac:dyDescent="0.2">
      <c r="A1655" s="5">
        <v>40247.666666666664</v>
      </c>
      <c r="B1655" s="8">
        <v>61697.902640947039</v>
      </c>
      <c r="C1655" s="9">
        <v>1151.5120555568278</v>
      </c>
      <c r="D1655" s="8">
        <f t="shared" si="760"/>
        <v>61.697902640947042</v>
      </c>
      <c r="E1655" s="8">
        <f t="shared" si="753"/>
        <v>130.78862597435671</v>
      </c>
      <c r="F1655" s="10">
        <f t="shared" si="754"/>
        <v>61.697902640947042</v>
      </c>
      <c r="G1655" s="10">
        <f t="shared" si="755"/>
        <v>0</v>
      </c>
      <c r="H1655" s="10">
        <f t="shared" si="782"/>
        <v>0</v>
      </c>
      <c r="I1655" s="10">
        <f t="shared" si="761"/>
        <v>0</v>
      </c>
      <c r="J1655" s="10">
        <f t="shared" si="762"/>
        <v>0</v>
      </c>
      <c r="K1655" s="10">
        <f t="shared" si="756"/>
        <v>61.697902640947042</v>
      </c>
      <c r="L1655" s="10">
        <f t="shared" si="757"/>
        <v>0</v>
      </c>
      <c r="M1655" s="10">
        <f t="shared" si="773"/>
        <v>0</v>
      </c>
      <c r="N1655" s="10">
        <f t="shared" si="763"/>
        <v>0</v>
      </c>
      <c r="O1655" s="10">
        <f t="shared" si="764"/>
        <v>0</v>
      </c>
      <c r="P1655" s="10">
        <f t="shared" si="758"/>
        <v>61.697902640947042</v>
      </c>
      <c r="Q1655" s="10">
        <f t="shared" si="759"/>
        <v>0</v>
      </c>
      <c r="R1655" s="10">
        <f t="shared" si="774"/>
        <v>0</v>
      </c>
      <c r="S1655" s="10">
        <f t="shared" si="765"/>
        <v>0</v>
      </c>
      <c r="T1655" s="10">
        <f t="shared" si="766"/>
        <v>0</v>
      </c>
      <c r="U1655" s="10">
        <f t="shared" si="775"/>
        <v>0</v>
      </c>
      <c r="V1655" s="10">
        <f t="shared" si="767"/>
        <v>0</v>
      </c>
      <c r="W1655" s="10">
        <f t="shared" si="768"/>
        <v>0</v>
      </c>
      <c r="X1655" s="10">
        <f t="shared" si="769"/>
        <v>30.848951320473518</v>
      </c>
      <c r="Y1655" s="10">
        <f t="shared" si="770"/>
        <v>0</v>
      </c>
      <c r="Z1655" s="10">
        <f t="shared" si="776"/>
        <v>0</v>
      </c>
      <c r="AA1655" s="10">
        <f t="shared" si="777"/>
        <v>0</v>
      </c>
      <c r="AB1655" s="10">
        <f t="shared" si="778"/>
        <v>0</v>
      </c>
      <c r="AC1655" s="10">
        <f t="shared" si="771"/>
        <v>30.848951320473518</v>
      </c>
      <c r="AD1655" s="10">
        <f t="shared" si="772"/>
        <v>0</v>
      </c>
      <c r="AE1655" s="10">
        <f t="shared" si="779"/>
        <v>0</v>
      </c>
      <c r="AF1655" s="10">
        <f t="shared" si="780"/>
        <v>0</v>
      </c>
      <c r="AG1655" s="10">
        <f t="shared" si="781"/>
        <v>0</v>
      </c>
    </row>
    <row r="1656" spans="1:33" x14ac:dyDescent="0.2">
      <c r="A1656" s="5">
        <v>40247.708333333336</v>
      </c>
      <c r="B1656" s="8">
        <v>52668.057470057458</v>
      </c>
      <c r="C1656" s="9">
        <v>1145.5883333333331</v>
      </c>
      <c r="D1656" s="8">
        <f t="shared" si="760"/>
        <v>52.668057470057455</v>
      </c>
      <c r="E1656" s="8">
        <f t="shared" si="753"/>
        <v>121.40335747005744</v>
      </c>
      <c r="F1656" s="10">
        <f t="shared" si="754"/>
        <v>52.668057470057455</v>
      </c>
      <c r="G1656" s="10">
        <f t="shared" si="755"/>
        <v>0</v>
      </c>
      <c r="H1656" s="10">
        <f t="shared" si="782"/>
        <v>0</v>
      </c>
      <c r="I1656" s="10">
        <f t="shared" si="761"/>
        <v>0</v>
      </c>
      <c r="J1656" s="10">
        <f t="shared" si="762"/>
        <v>0</v>
      </c>
      <c r="K1656" s="10">
        <f t="shared" si="756"/>
        <v>52.668057470057455</v>
      </c>
      <c r="L1656" s="10">
        <f t="shared" si="757"/>
        <v>0</v>
      </c>
      <c r="M1656" s="10">
        <f t="shared" si="773"/>
        <v>0</v>
      </c>
      <c r="N1656" s="10">
        <f t="shared" si="763"/>
        <v>0</v>
      </c>
      <c r="O1656" s="10">
        <f t="shared" si="764"/>
        <v>0</v>
      </c>
      <c r="P1656" s="10">
        <f t="shared" si="758"/>
        <v>52.668057470057455</v>
      </c>
      <c r="Q1656" s="10">
        <f t="shared" si="759"/>
        <v>0</v>
      </c>
      <c r="R1656" s="10">
        <f t="shared" si="774"/>
        <v>0</v>
      </c>
      <c r="S1656" s="10">
        <f t="shared" si="765"/>
        <v>0</v>
      </c>
      <c r="T1656" s="10">
        <f t="shared" si="766"/>
        <v>0</v>
      </c>
      <c r="U1656" s="10">
        <f t="shared" si="775"/>
        <v>0</v>
      </c>
      <c r="V1656" s="10">
        <f t="shared" si="767"/>
        <v>0</v>
      </c>
      <c r="W1656" s="10">
        <f t="shared" si="768"/>
        <v>0</v>
      </c>
      <c r="X1656" s="10">
        <f t="shared" si="769"/>
        <v>26.334028735028728</v>
      </c>
      <c r="Y1656" s="10">
        <f t="shared" si="770"/>
        <v>0</v>
      </c>
      <c r="Z1656" s="10">
        <f t="shared" si="776"/>
        <v>0</v>
      </c>
      <c r="AA1656" s="10">
        <f t="shared" si="777"/>
        <v>0</v>
      </c>
      <c r="AB1656" s="10">
        <f t="shared" si="778"/>
        <v>0</v>
      </c>
      <c r="AC1656" s="10">
        <f t="shared" si="771"/>
        <v>26.334028735028728</v>
      </c>
      <c r="AD1656" s="10">
        <f t="shared" si="772"/>
        <v>0</v>
      </c>
      <c r="AE1656" s="10">
        <f t="shared" si="779"/>
        <v>0</v>
      </c>
      <c r="AF1656" s="10">
        <f t="shared" si="780"/>
        <v>0</v>
      </c>
      <c r="AG1656" s="10">
        <f t="shared" si="781"/>
        <v>0</v>
      </c>
    </row>
    <row r="1657" spans="1:33" x14ac:dyDescent="0.2">
      <c r="A1657" s="5">
        <v>40247.75</v>
      </c>
      <c r="B1657" s="8">
        <v>48702.922913495822</v>
      </c>
      <c r="C1657" s="9">
        <v>1147.1416666666667</v>
      </c>
      <c r="D1657" s="8">
        <f t="shared" si="760"/>
        <v>48.702922913495826</v>
      </c>
      <c r="E1657" s="8">
        <f t="shared" si="753"/>
        <v>117.53142291349583</v>
      </c>
      <c r="F1657" s="10">
        <f t="shared" si="754"/>
        <v>48.702922913495826</v>
      </c>
      <c r="G1657" s="10">
        <f t="shared" si="755"/>
        <v>0</v>
      </c>
      <c r="H1657" s="10">
        <f t="shared" si="782"/>
        <v>0</v>
      </c>
      <c r="I1657" s="10">
        <f t="shared" si="761"/>
        <v>0</v>
      </c>
      <c r="J1657" s="10">
        <f t="shared" si="762"/>
        <v>0</v>
      </c>
      <c r="K1657" s="10">
        <f t="shared" si="756"/>
        <v>48.702922913495826</v>
      </c>
      <c r="L1657" s="10">
        <f t="shared" si="757"/>
        <v>0</v>
      </c>
      <c r="M1657" s="10">
        <f t="shared" si="773"/>
        <v>0</v>
      </c>
      <c r="N1657" s="10">
        <f t="shared" si="763"/>
        <v>0</v>
      </c>
      <c r="O1657" s="10">
        <f t="shared" si="764"/>
        <v>0</v>
      </c>
      <c r="P1657" s="10">
        <f t="shared" si="758"/>
        <v>48.702922913495826</v>
      </c>
      <c r="Q1657" s="10">
        <f t="shared" si="759"/>
        <v>0</v>
      </c>
      <c r="R1657" s="10">
        <f t="shared" si="774"/>
        <v>0</v>
      </c>
      <c r="S1657" s="10">
        <f t="shared" si="765"/>
        <v>0</v>
      </c>
      <c r="T1657" s="10">
        <f t="shared" si="766"/>
        <v>0</v>
      </c>
      <c r="U1657" s="10">
        <f t="shared" si="775"/>
        <v>0</v>
      </c>
      <c r="V1657" s="10">
        <f t="shared" si="767"/>
        <v>0</v>
      </c>
      <c r="W1657" s="10">
        <f t="shared" si="768"/>
        <v>0</v>
      </c>
      <c r="X1657" s="10">
        <f t="shared" si="769"/>
        <v>24.351461456747913</v>
      </c>
      <c r="Y1657" s="10">
        <f t="shared" si="770"/>
        <v>0</v>
      </c>
      <c r="Z1657" s="10">
        <f t="shared" si="776"/>
        <v>0</v>
      </c>
      <c r="AA1657" s="10">
        <f t="shared" si="777"/>
        <v>0</v>
      </c>
      <c r="AB1657" s="10">
        <f t="shared" si="778"/>
        <v>0</v>
      </c>
      <c r="AC1657" s="10">
        <f t="shared" si="771"/>
        <v>24.351461456747913</v>
      </c>
      <c r="AD1657" s="10">
        <f t="shared" si="772"/>
        <v>0</v>
      </c>
      <c r="AE1657" s="10">
        <f t="shared" si="779"/>
        <v>0</v>
      </c>
      <c r="AF1657" s="10">
        <f t="shared" si="780"/>
        <v>0</v>
      </c>
      <c r="AG1657" s="10">
        <f t="shared" si="781"/>
        <v>0</v>
      </c>
    </row>
    <row r="1658" spans="1:33" x14ac:dyDescent="0.2">
      <c r="A1658" s="5">
        <v>40247.791666666664</v>
      </c>
      <c r="B1658" s="8">
        <v>47415.443727698745</v>
      </c>
      <c r="C1658" s="9">
        <v>1149.2883333333334</v>
      </c>
      <c r="D1658" s="8">
        <f t="shared" si="760"/>
        <v>47.415443727698744</v>
      </c>
      <c r="E1658" s="8">
        <f t="shared" si="753"/>
        <v>116.37274372769875</v>
      </c>
      <c r="F1658" s="10">
        <f t="shared" si="754"/>
        <v>47.415443727698744</v>
      </c>
      <c r="G1658" s="10">
        <f t="shared" si="755"/>
        <v>0</v>
      </c>
      <c r="H1658" s="10">
        <f t="shared" si="782"/>
        <v>0</v>
      </c>
      <c r="I1658" s="10">
        <f t="shared" si="761"/>
        <v>0</v>
      </c>
      <c r="J1658" s="10">
        <f t="shared" si="762"/>
        <v>0</v>
      </c>
      <c r="K1658" s="10">
        <f t="shared" si="756"/>
        <v>47.415443727698744</v>
      </c>
      <c r="L1658" s="10">
        <f t="shared" si="757"/>
        <v>0</v>
      </c>
      <c r="M1658" s="10">
        <f t="shared" si="773"/>
        <v>0</v>
      </c>
      <c r="N1658" s="10">
        <f t="shared" si="763"/>
        <v>0</v>
      </c>
      <c r="O1658" s="10">
        <f t="shared" si="764"/>
        <v>0</v>
      </c>
      <c r="P1658" s="10">
        <f t="shared" si="758"/>
        <v>47.415443727698744</v>
      </c>
      <c r="Q1658" s="10">
        <f t="shared" si="759"/>
        <v>0</v>
      </c>
      <c r="R1658" s="10">
        <f t="shared" si="774"/>
        <v>0</v>
      </c>
      <c r="S1658" s="10">
        <f t="shared" si="765"/>
        <v>0</v>
      </c>
      <c r="T1658" s="10">
        <f t="shared" si="766"/>
        <v>0</v>
      </c>
      <c r="U1658" s="10">
        <f t="shared" si="775"/>
        <v>0</v>
      </c>
      <c r="V1658" s="10">
        <f t="shared" si="767"/>
        <v>0</v>
      </c>
      <c r="W1658" s="10">
        <f t="shared" si="768"/>
        <v>0</v>
      </c>
      <c r="X1658" s="10">
        <f t="shared" si="769"/>
        <v>23.707721863849372</v>
      </c>
      <c r="Y1658" s="10">
        <f t="shared" si="770"/>
        <v>0</v>
      </c>
      <c r="Z1658" s="10">
        <f t="shared" si="776"/>
        <v>0</v>
      </c>
      <c r="AA1658" s="10">
        <f t="shared" si="777"/>
        <v>0</v>
      </c>
      <c r="AB1658" s="10">
        <f t="shared" si="778"/>
        <v>0</v>
      </c>
      <c r="AC1658" s="10">
        <f t="shared" si="771"/>
        <v>23.707721863849372</v>
      </c>
      <c r="AD1658" s="10">
        <f t="shared" si="772"/>
        <v>0</v>
      </c>
      <c r="AE1658" s="10">
        <f t="shared" si="779"/>
        <v>0</v>
      </c>
      <c r="AF1658" s="10">
        <f t="shared" si="780"/>
        <v>0</v>
      </c>
      <c r="AG1658" s="10">
        <f t="shared" si="781"/>
        <v>0</v>
      </c>
    </row>
    <row r="1659" spans="1:33" x14ac:dyDescent="0.2">
      <c r="A1659" s="5">
        <v>40247.833333333336</v>
      </c>
      <c r="B1659" s="8">
        <v>48690.193106387014</v>
      </c>
      <c r="C1659" s="9">
        <v>1154.4449999999999</v>
      </c>
      <c r="D1659" s="8">
        <f t="shared" si="760"/>
        <v>48.690193106387014</v>
      </c>
      <c r="E1659" s="8">
        <f t="shared" si="753"/>
        <v>117.95689310638701</v>
      </c>
      <c r="F1659" s="10">
        <f t="shared" si="754"/>
        <v>48.690193106387014</v>
      </c>
      <c r="G1659" s="10">
        <f t="shared" si="755"/>
        <v>0</v>
      </c>
      <c r="H1659" s="10">
        <f t="shared" si="782"/>
        <v>0</v>
      </c>
      <c r="I1659" s="10">
        <f t="shared" si="761"/>
        <v>0</v>
      </c>
      <c r="J1659" s="10">
        <f t="shared" si="762"/>
        <v>0</v>
      </c>
      <c r="K1659" s="10">
        <f t="shared" si="756"/>
        <v>48.690193106387014</v>
      </c>
      <c r="L1659" s="10">
        <f t="shared" si="757"/>
        <v>0</v>
      </c>
      <c r="M1659" s="10">
        <f t="shared" si="773"/>
        <v>0</v>
      </c>
      <c r="N1659" s="10">
        <f t="shared" si="763"/>
        <v>0</v>
      </c>
      <c r="O1659" s="10">
        <f t="shared" si="764"/>
        <v>0</v>
      </c>
      <c r="P1659" s="10">
        <f t="shared" si="758"/>
        <v>48.690193106387014</v>
      </c>
      <c r="Q1659" s="10">
        <f t="shared" si="759"/>
        <v>0</v>
      </c>
      <c r="R1659" s="10">
        <f t="shared" si="774"/>
        <v>0</v>
      </c>
      <c r="S1659" s="10">
        <f t="shared" si="765"/>
        <v>0</v>
      </c>
      <c r="T1659" s="10">
        <f t="shared" si="766"/>
        <v>0</v>
      </c>
      <c r="U1659" s="10">
        <f t="shared" si="775"/>
        <v>0</v>
      </c>
      <c r="V1659" s="10">
        <f t="shared" si="767"/>
        <v>0</v>
      </c>
      <c r="W1659" s="10">
        <f t="shared" si="768"/>
        <v>0</v>
      </c>
      <c r="X1659" s="10">
        <f t="shared" si="769"/>
        <v>24.345096553193507</v>
      </c>
      <c r="Y1659" s="10">
        <f t="shared" si="770"/>
        <v>0</v>
      </c>
      <c r="Z1659" s="10">
        <f t="shared" si="776"/>
        <v>0</v>
      </c>
      <c r="AA1659" s="10">
        <f t="shared" si="777"/>
        <v>0</v>
      </c>
      <c r="AB1659" s="10">
        <f t="shared" si="778"/>
        <v>0</v>
      </c>
      <c r="AC1659" s="10">
        <f t="shared" si="771"/>
        <v>24.345096553193507</v>
      </c>
      <c r="AD1659" s="10">
        <f t="shared" si="772"/>
        <v>0</v>
      </c>
      <c r="AE1659" s="10">
        <f t="shared" si="779"/>
        <v>0</v>
      </c>
      <c r="AF1659" s="10">
        <f t="shared" si="780"/>
        <v>0</v>
      </c>
      <c r="AG1659" s="10">
        <f t="shared" si="781"/>
        <v>0</v>
      </c>
    </row>
    <row r="1660" spans="1:33" x14ac:dyDescent="0.2">
      <c r="A1660" s="5">
        <v>40247.875</v>
      </c>
      <c r="B1660" s="8">
        <v>48814.443847353745</v>
      </c>
      <c r="C1660" s="9">
        <v>1158.1783333333333</v>
      </c>
      <c r="D1660" s="8">
        <f t="shared" si="760"/>
        <v>48.814443847353743</v>
      </c>
      <c r="E1660" s="8">
        <f t="shared" si="753"/>
        <v>118.30514384735375</v>
      </c>
      <c r="F1660" s="10">
        <f t="shared" si="754"/>
        <v>48.814443847353743</v>
      </c>
      <c r="G1660" s="10">
        <f t="shared" si="755"/>
        <v>0</v>
      </c>
      <c r="H1660" s="10">
        <f t="shared" si="782"/>
        <v>0</v>
      </c>
      <c r="I1660" s="10">
        <f t="shared" si="761"/>
        <v>0</v>
      </c>
      <c r="J1660" s="10">
        <f t="shared" si="762"/>
        <v>0</v>
      </c>
      <c r="K1660" s="10">
        <f t="shared" si="756"/>
        <v>48.814443847353743</v>
      </c>
      <c r="L1660" s="10">
        <f t="shared" si="757"/>
        <v>0</v>
      </c>
      <c r="M1660" s="10">
        <f t="shared" si="773"/>
        <v>0</v>
      </c>
      <c r="N1660" s="10">
        <f t="shared" si="763"/>
        <v>0</v>
      </c>
      <c r="O1660" s="10">
        <f t="shared" si="764"/>
        <v>0</v>
      </c>
      <c r="P1660" s="10">
        <f t="shared" si="758"/>
        <v>48.814443847353743</v>
      </c>
      <c r="Q1660" s="10">
        <f t="shared" si="759"/>
        <v>0</v>
      </c>
      <c r="R1660" s="10">
        <f t="shared" si="774"/>
        <v>0</v>
      </c>
      <c r="S1660" s="10">
        <f t="shared" si="765"/>
        <v>0</v>
      </c>
      <c r="T1660" s="10">
        <f t="shared" si="766"/>
        <v>0</v>
      </c>
      <c r="U1660" s="10">
        <f t="shared" si="775"/>
        <v>0</v>
      </c>
      <c r="V1660" s="10">
        <f t="shared" si="767"/>
        <v>0</v>
      </c>
      <c r="W1660" s="10">
        <f t="shared" si="768"/>
        <v>0</v>
      </c>
      <c r="X1660" s="10">
        <f t="shared" si="769"/>
        <v>24.407221923676872</v>
      </c>
      <c r="Y1660" s="10">
        <f t="shared" si="770"/>
        <v>0</v>
      </c>
      <c r="Z1660" s="10">
        <f t="shared" si="776"/>
        <v>0</v>
      </c>
      <c r="AA1660" s="10">
        <f t="shared" si="777"/>
        <v>0</v>
      </c>
      <c r="AB1660" s="10">
        <f t="shared" si="778"/>
        <v>0</v>
      </c>
      <c r="AC1660" s="10">
        <f t="shared" si="771"/>
        <v>24.407221923676872</v>
      </c>
      <c r="AD1660" s="10">
        <f t="shared" si="772"/>
        <v>0</v>
      </c>
      <c r="AE1660" s="10">
        <f t="shared" si="779"/>
        <v>0</v>
      </c>
      <c r="AF1660" s="10">
        <f t="shared" si="780"/>
        <v>0</v>
      </c>
      <c r="AG1660" s="10">
        <f t="shared" si="781"/>
        <v>0</v>
      </c>
    </row>
    <row r="1661" spans="1:33" x14ac:dyDescent="0.2">
      <c r="A1661" s="5">
        <v>40247.916666666664</v>
      </c>
      <c r="B1661" s="8">
        <v>48616.802229175431</v>
      </c>
      <c r="C1661" s="9">
        <v>1156.3966666666665</v>
      </c>
      <c r="D1661" s="8">
        <f t="shared" si="760"/>
        <v>48.616802229175434</v>
      </c>
      <c r="E1661" s="8">
        <f t="shared" si="753"/>
        <v>118.00060222917543</v>
      </c>
      <c r="F1661" s="10">
        <f t="shared" si="754"/>
        <v>48.616802229175434</v>
      </c>
      <c r="G1661" s="10">
        <f t="shared" si="755"/>
        <v>0</v>
      </c>
      <c r="H1661" s="10">
        <f t="shared" si="782"/>
        <v>0</v>
      </c>
      <c r="I1661" s="10">
        <f t="shared" si="761"/>
        <v>0</v>
      </c>
      <c r="J1661" s="10">
        <f t="shared" si="762"/>
        <v>0</v>
      </c>
      <c r="K1661" s="10">
        <f t="shared" si="756"/>
        <v>48.616802229175434</v>
      </c>
      <c r="L1661" s="10">
        <f t="shared" si="757"/>
        <v>0</v>
      </c>
      <c r="M1661" s="10">
        <f t="shared" si="773"/>
        <v>0</v>
      </c>
      <c r="N1661" s="10">
        <f t="shared" si="763"/>
        <v>0</v>
      </c>
      <c r="O1661" s="10">
        <f t="shared" si="764"/>
        <v>0</v>
      </c>
      <c r="P1661" s="10">
        <f t="shared" si="758"/>
        <v>48.616802229175434</v>
      </c>
      <c r="Q1661" s="10">
        <f t="shared" si="759"/>
        <v>0</v>
      </c>
      <c r="R1661" s="10">
        <f t="shared" si="774"/>
        <v>0</v>
      </c>
      <c r="S1661" s="10">
        <f t="shared" si="765"/>
        <v>0</v>
      </c>
      <c r="T1661" s="10">
        <f t="shared" si="766"/>
        <v>0</v>
      </c>
      <c r="U1661" s="10">
        <f t="shared" si="775"/>
        <v>0</v>
      </c>
      <c r="V1661" s="10">
        <f t="shared" si="767"/>
        <v>0</v>
      </c>
      <c r="W1661" s="10">
        <f t="shared" si="768"/>
        <v>0</v>
      </c>
      <c r="X1661" s="10">
        <f t="shared" si="769"/>
        <v>24.308401114587717</v>
      </c>
      <c r="Y1661" s="10">
        <f t="shared" si="770"/>
        <v>0</v>
      </c>
      <c r="Z1661" s="10">
        <f t="shared" si="776"/>
        <v>0</v>
      </c>
      <c r="AA1661" s="10">
        <f t="shared" si="777"/>
        <v>0</v>
      </c>
      <c r="AB1661" s="10">
        <f t="shared" si="778"/>
        <v>0</v>
      </c>
      <c r="AC1661" s="10">
        <f t="shared" si="771"/>
        <v>24.308401114587717</v>
      </c>
      <c r="AD1661" s="10">
        <f t="shared" si="772"/>
        <v>0</v>
      </c>
      <c r="AE1661" s="10">
        <f t="shared" si="779"/>
        <v>0</v>
      </c>
      <c r="AF1661" s="10">
        <f t="shared" si="780"/>
        <v>0</v>
      </c>
      <c r="AG1661" s="10">
        <f t="shared" si="781"/>
        <v>0</v>
      </c>
    </row>
    <row r="1662" spans="1:33" x14ac:dyDescent="0.2">
      <c r="A1662" s="5">
        <v>40247.958333333336</v>
      </c>
      <c r="B1662" s="8">
        <v>47366.049868762173</v>
      </c>
      <c r="C1662" s="9">
        <v>1154.7033333333334</v>
      </c>
      <c r="D1662" s="8">
        <f t="shared" si="760"/>
        <v>47.366049868762175</v>
      </c>
      <c r="E1662" s="8">
        <f t="shared" si="753"/>
        <v>116.64824986876218</v>
      </c>
      <c r="F1662" s="10">
        <f t="shared" si="754"/>
        <v>47.366049868762175</v>
      </c>
      <c r="G1662" s="10">
        <f t="shared" si="755"/>
        <v>0</v>
      </c>
      <c r="H1662" s="10">
        <f t="shared" si="782"/>
        <v>0</v>
      </c>
      <c r="I1662" s="10">
        <f t="shared" si="761"/>
        <v>0</v>
      </c>
      <c r="J1662" s="10">
        <f t="shared" si="762"/>
        <v>0</v>
      </c>
      <c r="K1662" s="10">
        <f t="shared" si="756"/>
        <v>47.366049868762175</v>
      </c>
      <c r="L1662" s="10">
        <f t="shared" si="757"/>
        <v>0</v>
      </c>
      <c r="M1662" s="10">
        <f t="shared" si="773"/>
        <v>0</v>
      </c>
      <c r="N1662" s="10">
        <f t="shared" si="763"/>
        <v>0</v>
      </c>
      <c r="O1662" s="10">
        <f t="shared" si="764"/>
        <v>0</v>
      </c>
      <c r="P1662" s="10">
        <f t="shared" si="758"/>
        <v>47.366049868762175</v>
      </c>
      <c r="Q1662" s="10">
        <f t="shared" si="759"/>
        <v>0</v>
      </c>
      <c r="R1662" s="10">
        <f t="shared" si="774"/>
        <v>0</v>
      </c>
      <c r="S1662" s="10">
        <f t="shared" si="765"/>
        <v>0</v>
      </c>
      <c r="T1662" s="10">
        <f t="shared" si="766"/>
        <v>0</v>
      </c>
      <c r="U1662" s="10">
        <f t="shared" si="775"/>
        <v>0</v>
      </c>
      <c r="V1662" s="10">
        <f t="shared" si="767"/>
        <v>0</v>
      </c>
      <c r="W1662" s="10">
        <f t="shared" si="768"/>
        <v>0</v>
      </c>
      <c r="X1662" s="10">
        <f t="shared" si="769"/>
        <v>23.683024934381088</v>
      </c>
      <c r="Y1662" s="10">
        <f t="shared" si="770"/>
        <v>0</v>
      </c>
      <c r="Z1662" s="10">
        <f t="shared" si="776"/>
        <v>0</v>
      </c>
      <c r="AA1662" s="10">
        <f t="shared" si="777"/>
        <v>0</v>
      </c>
      <c r="AB1662" s="10">
        <f t="shared" si="778"/>
        <v>0</v>
      </c>
      <c r="AC1662" s="10">
        <f t="shared" si="771"/>
        <v>23.683024934381088</v>
      </c>
      <c r="AD1662" s="10">
        <f t="shared" si="772"/>
        <v>0</v>
      </c>
      <c r="AE1662" s="10">
        <f t="shared" si="779"/>
        <v>0</v>
      </c>
      <c r="AF1662" s="10">
        <f t="shared" si="780"/>
        <v>0</v>
      </c>
      <c r="AG1662" s="10">
        <f t="shared" si="781"/>
        <v>0</v>
      </c>
    </row>
    <row r="1663" spans="1:33" x14ac:dyDescent="0.2">
      <c r="A1663" s="5">
        <v>40248</v>
      </c>
      <c r="B1663" s="8">
        <v>48787.332791367618</v>
      </c>
      <c r="C1663" s="9">
        <v>1158.5150000000001</v>
      </c>
      <c r="D1663" s="8">
        <f t="shared" si="760"/>
        <v>48.787332791367618</v>
      </c>
      <c r="E1663" s="8">
        <f t="shared" si="753"/>
        <v>118.29823279136762</v>
      </c>
      <c r="F1663" s="10">
        <f t="shared" si="754"/>
        <v>48.787332791367618</v>
      </c>
      <c r="G1663" s="10">
        <f t="shared" si="755"/>
        <v>0</v>
      </c>
      <c r="H1663" s="10">
        <f t="shared" si="782"/>
        <v>0</v>
      </c>
      <c r="I1663" s="10">
        <f t="shared" si="761"/>
        <v>0</v>
      </c>
      <c r="J1663" s="10">
        <f t="shared" si="762"/>
        <v>0</v>
      </c>
      <c r="K1663" s="10">
        <f t="shared" si="756"/>
        <v>48.787332791367618</v>
      </c>
      <c r="L1663" s="10">
        <f t="shared" si="757"/>
        <v>0</v>
      </c>
      <c r="M1663" s="10">
        <f t="shared" si="773"/>
        <v>0</v>
      </c>
      <c r="N1663" s="10">
        <f t="shared" si="763"/>
        <v>0</v>
      </c>
      <c r="O1663" s="10">
        <f t="shared" si="764"/>
        <v>0</v>
      </c>
      <c r="P1663" s="10">
        <f t="shared" si="758"/>
        <v>48.787332791367618</v>
      </c>
      <c r="Q1663" s="10">
        <f t="shared" si="759"/>
        <v>0</v>
      </c>
      <c r="R1663" s="10">
        <f t="shared" si="774"/>
        <v>0</v>
      </c>
      <c r="S1663" s="10">
        <f t="shared" si="765"/>
        <v>0</v>
      </c>
      <c r="T1663" s="10">
        <f t="shared" si="766"/>
        <v>0</v>
      </c>
      <c r="U1663" s="10">
        <f t="shared" si="775"/>
        <v>0</v>
      </c>
      <c r="V1663" s="10">
        <f t="shared" si="767"/>
        <v>0</v>
      </c>
      <c r="W1663" s="10">
        <f t="shared" si="768"/>
        <v>0</v>
      </c>
      <c r="X1663" s="10">
        <f t="shared" si="769"/>
        <v>24.393666395683809</v>
      </c>
      <c r="Y1663" s="10">
        <f t="shared" si="770"/>
        <v>0</v>
      </c>
      <c r="Z1663" s="10">
        <f t="shared" si="776"/>
        <v>0</v>
      </c>
      <c r="AA1663" s="10">
        <f t="shared" si="777"/>
        <v>0</v>
      </c>
      <c r="AB1663" s="10">
        <f t="shared" si="778"/>
        <v>0</v>
      </c>
      <c r="AC1663" s="10">
        <f t="shared" si="771"/>
        <v>24.393666395683809</v>
      </c>
      <c r="AD1663" s="10">
        <f t="shared" si="772"/>
        <v>0</v>
      </c>
      <c r="AE1663" s="10">
        <f t="shared" si="779"/>
        <v>0</v>
      </c>
      <c r="AF1663" s="10">
        <f t="shared" si="780"/>
        <v>0</v>
      </c>
      <c r="AG1663" s="10">
        <f t="shared" si="781"/>
        <v>0</v>
      </c>
    </row>
    <row r="1664" spans="1:33" x14ac:dyDescent="0.2">
      <c r="A1664" s="5">
        <v>40248.041666666664</v>
      </c>
      <c r="B1664" s="8">
        <v>47386.578609074219</v>
      </c>
      <c r="C1664" s="9">
        <v>1158.4399999999998</v>
      </c>
      <c r="D1664" s="8">
        <f t="shared" si="760"/>
        <v>47.38657860907422</v>
      </c>
      <c r="E1664" s="8">
        <f t="shared" si="753"/>
        <v>116.89297860907422</v>
      </c>
      <c r="F1664" s="10">
        <f t="shared" si="754"/>
        <v>47.38657860907422</v>
      </c>
      <c r="G1664" s="10">
        <f t="shared" si="755"/>
        <v>0</v>
      </c>
      <c r="H1664" s="10">
        <f t="shared" si="782"/>
        <v>0</v>
      </c>
      <c r="I1664" s="10">
        <f t="shared" si="761"/>
        <v>0</v>
      </c>
      <c r="J1664" s="10">
        <f t="shared" si="762"/>
        <v>0</v>
      </c>
      <c r="K1664" s="10">
        <f t="shared" si="756"/>
        <v>47.38657860907422</v>
      </c>
      <c r="L1664" s="10">
        <f t="shared" si="757"/>
        <v>0</v>
      </c>
      <c r="M1664" s="10">
        <f t="shared" si="773"/>
        <v>0</v>
      </c>
      <c r="N1664" s="10">
        <f t="shared" si="763"/>
        <v>0</v>
      </c>
      <c r="O1664" s="10">
        <f t="shared" si="764"/>
        <v>0</v>
      </c>
      <c r="P1664" s="10">
        <f t="shared" si="758"/>
        <v>47.38657860907422</v>
      </c>
      <c r="Q1664" s="10">
        <f t="shared" si="759"/>
        <v>0</v>
      </c>
      <c r="R1664" s="10">
        <f t="shared" si="774"/>
        <v>0</v>
      </c>
      <c r="S1664" s="10">
        <f t="shared" si="765"/>
        <v>0</v>
      </c>
      <c r="T1664" s="10">
        <f t="shared" si="766"/>
        <v>0</v>
      </c>
      <c r="U1664" s="10">
        <f t="shared" si="775"/>
        <v>0</v>
      </c>
      <c r="V1664" s="10">
        <f t="shared" si="767"/>
        <v>0</v>
      </c>
      <c r="W1664" s="10">
        <f t="shared" si="768"/>
        <v>0</v>
      </c>
      <c r="X1664" s="10">
        <f t="shared" si="769"/>
        <v>23.69328930453711</v>
      </c>
      <c r="Y1664" s="10">
        <f t="shared" si="770"/>
        <v>0</v>
      </c>
      <c r="Z1664" s="10">
        <f t="shared" si="776"/>
        <v>0</v>
      </c>
      <c r="AA1664" s="10">
        <f t="shared" si="777"/>
        <v>0</v>
      </c>
      <c r="AB1664" s="10">
        <f t="shared" si="778"/>
        <v>0</v>
      </c>
      <c r="AC1664" s="10">
        <f t="shared" si="771"/>
        <v>23.69328930453711</v>
      </c>
      <c r="AD1664" s="10">
        <f t="shared" si="772"/>
        <v>0</v>
      </c>
      <c r="AE1664" s="10">
        <f t="shared" si="779"/>
        <v>0</v>
      </c>
      <c r="AF1664" s="10">
        <f t="shared" si="780"/>
        <v>0</v>
      </c>
      <c r="AG1664" s="10">
        <f t="shared" si="781"/>
        <v>0</v>
      </c>
    </row>
    <row r="1665" spans="1:33" x14ac:dyDescent="0.2">
      <c r="A1665" s="5">
        <v>40248.083333333336</v>
      </c>
      <c r="B1665" s="8">
        <v>47576.272397362482</v>
      </c>
      <c r="C1665" s="9">
        <v>1157.0683333333332</v>
      </c>
      <c r="D1665" s="8">
        <f t="shared" si="760"/>
        <v>47.57627239736248</v>
      </c>
      <c r="E1665" s="8">
        <f t="shared" si="753"/>
        <v>117.00037239736247</v>
      </c>
      <c r="F1665" s="10">
        <f t="shared" si="754"/>
        <v>47.57627239736248</v>
      </c>
      <c r="G1665" s="10">
        <f t="shared" si="755"/>
        <v>0</v>
      </c>
      <c r="H1665" s="10">
        <f t="shared" si="782"/>
        <v>0</v>
      </c>
      <c r="I1665" s="10">
        <f t="shared" si="761"/>
        <v>0</v>
      </c>
      <c r="J1665" s="10">
        <f t="shared" si="762"/>
        <v>0</v>
      </c>
      <c r="K1665" s="10">
        <f t="shared" si="756"/>
        <v>47.57627239736248</v>
      </c>
      <c r="L1665" s="10">
        <f t="shared" si="757"/>
        <v>0</v>
      </c>
      <c r="M1665" s="10">
        <f t="shared" si="773"/>
        <v>0</v>
      </c>
      <c r="N1665" s="10">
        <f t="shared" si="763"/>
        <v>0</v>
      </c>
      <c r="O1665" s="10">
        <f t="shared" si="764"/>
        <v>0</v>
      </c>
      <c r="P1665" s="10">
        <f t="shared" si="758"/>
        <v>47.57627239736248</v>
      </c>
      <c r="Q1665" s="10">
        <f t="shared" si="759"/>
        <v>0</v>
      </c>
      <c r="R1665" s="10">
        <f t="shared" si="774"/>
        <v>0</v>
      </c>
      <c r="S1665" s="10">
        <f t="shared" si="765"/>
        <v>0</v>
      </c>
      <c r="T1665" s="10">
        <f t="shared" si="766"/>
        <v>0</v>
      </c>
      <c r="U1665" s="10">
        <f t="shared" si="775"/>
        <v>0</v>
      </c>
      <c r="V1665" s="10">
        <f t="shared" si="767"/>
        <v>0</v>
      </c>
      <c r="W1665" s="10">
        <f t="shared" si="768"/>
        <v>0</v>
      </c>
      <c r="X1665" s="10">
        <f t="shared" si="769"/>
        <v>23.78813619868124</v>
      </c>
      <c r="Y1665" s="10">
        <f t="shared" si="770"/>
        <v>0</v>
      </c>
      <c r="Z1665" s="10">
        <f t="shared" si="776"/>
        <v>0</v>
      </c>
      <c r="AA1665" s="10">
        <f t="shared" si="777"/>
        <v>0</v>
      </c>
      <c r="AB1665" s="10">
        <f t="shared" si="778"/>
        <v>0</v>
      </c>
      <c r="AC1665" s="10">
        <f t="shared" si="771"/>
        <v>23.78813619868124</v>
      </c>
      <c r="AD1665" s="10">
        <f t="shared" si="772"/>
        <v>0</v>
      </c>
      <c r="AE1665" s="10">
        <f t="shared" si="779"/>
        <v>0</v>
      </c>
      <c r="AF1665" s="10">
        <f t="shared" si="780"/>
        <v>0</v>
      </c>
      <c r="AG1665" s="10">
        <f t="shared" si="781"/>
        <v>0</v>
      </c>
    </row>
    <row r="1666" spans="1:33" x14ac:dyDescent="0.2">
      <c r="A1666" s="5">
        <v>40248.125</v>
      </c>
      <c r="B1666" s="8">
        <v>47541.056855738148</v>
      </c>
      <c r="C1666" s="9">
        <v>1157.6616666666666</v>
      </c>
      <c r="D1666" s="8">
        <f t="shared" si="760"/>
        <v>47.541056855738148</v>
      </c>
      <c r="E1666" s="8">
        <f t="shared" si="753"/>
        <v>117.00075685573815</v>
      </c>
      <c r="F1666" s="10">
        <f t="shared" si="754"/>
        <v>47.541056855738148</v>
      </c>
      <c r="G1666" s="10">
        <f t="shared" si="755"/>
        <v>0</v>
      </c>
      <c r="H1666" s="10">
        <f t="shared" si="782"/>
        <v>0</v>
      </c>
      <c r="I1666" s="10">
        <f t="shared" si="761"/>
        <v>0</v>
      </c>
      <c r="J1666" s="10">
        <f t="shared" si="762"/>
        <v>0</v>
      </c>
      <c r="K1666" s="10">
        <f t="shared" si="756"/>
        <v>47.541056855738148</v>
      </c>
      <c r="L1666" s="10">
        <f t="shared" si="757"/>
        <v>0</v>
      </c>
      <c r="M1666" s="10">
        <f t="shared" si="773"/>
        <v>0</v>
      </c>
      <c r="N1666" s="10">
        <f t="shared" si="763"/>
        <v>0</v>
      </c>
      <c r="O1666" s="10">
        <f t="shared" si="764"/>
        <v>0</v>
      </c>
      <c r="P1666" s="10">
        <f t="shared" si="758"/>
        <v>47.541056855738148</v>
      </c>
      <c r="Q1666" s="10">
        <f t="shared" si="759"/>
        <v>0</v>
      </c>
      <c r="R1666" s="10">
        <f t="shared" si="774"/>
        <v>0</v>
      </c>
      <c r="S1666" s="10">
        <f t="shared" si="765"/>
        <v>0</v>
      </c>
      <c r="T1666" s="10">
        <f t="shared" si="766"/>
        <v>0</v>
      </c>
      <c r="U1666" s="10">
        <f t="shared" si="775"/>
        <v>0</v>
      </c>
      <c r="V1666" s="10">
        <f t="shared" si="767"/>
        <v>0</v>
      </c>
      <c r="W1666" s="10">
        <f t="shared" si="768"/>
        <v>0</v>
      </c>
      <c r="X1666" s="10">
        <f t="shared" si="769"/>
        <v>23.770528427869074</v>
      </c>
      <c r="Y1666" s="10">
        <f t="shared" si="770"/>
        <v>0</v>
      </c>
      <c r="Z1666" s="10">
        <f t="shared" si="776"/>
        <v>0</v>
      </c>
      <c r="AA1666" s="10">
        <f t="shared" si="777"/>
        <v>0</v>
      </c>
      <c r="AB1666" s="10">
        <f t="shared" si="778"/>
        <v>0</v>
      </c>
      <c r="AC1666" s="10">
        <f t="shared" si="771"/>
        <v>23.770528427869074</v>
      </c>
      <c r="AD1666" s="10">
        <f t="shared" si="772"/>
        <v>0</v>
      </c>
      <c r="AE1666" s="10">
        <f t="shared" si="779"/>
        <v>0</v>
      </c>
      <c r="AF1666" s="10">
        <f t="shared" si="780"/>
        <v>0</v>
      </c>
      <c r="AG1666" s="10">
        <f t="shared" si="781"/>
        <v>0</v>
      </c>
    </row>
    <row r="1667" spans="1:33" x14ac:dyDescent="0.2">
      <c r="A1667" s="5">
        <v>40248.166666666664</v>
      </c>
      <c r="B1667" s="8">
        <v>48358.246033640695</v>
      </c>
      <c r="C1667" s="9">
        <v>1158.155</v>
      </c>
      <c r="D1667" s="8">
        <f t="shared" si="760"/>
        <v>48.358246033640697</v>
      </c>
      <c r="E1667" s="8">
        <f t="shared" si="753"/>
        <v>117.8475460336407</v>
      </c>
      <c r="F1667" s="10">
        <f t="shared" si="754"/>
        <v>48.358246033640697</v>
      </c>
      <c r="G1667" s="10">
        <f t="shared" si="755"/>
        <v>0</v>
      </c>
      <c r="H1667" s="10">
        <f t="shared" si="782"/>
        <v>0</v>
      </c>
      <c r="I1667" s="10">
        <f t="shared" si="761"/>
        <v>0</v>
      </c>
      <c r="J1667" s="10">
        <f t="shared" si="762"/>
        <v>0</v>
      </c>
      <c r="K1667" s="10">
        <f t="shared" si="756"/>
        <v>48.358246033640697</v>
      </c>
      <c r="L1667" s="10">
        <f t="shared" si="757"/>
        <v>0</v>
      </c>
      <c r="M1667" s="10">
        <f t="shared" si="773"/>
        <v>0</v>
      </c>
      <c r="N1667" s="10">
        <f t="shared" si="763"/>
        <v>0</v>
      </c>
      <c r="O1667" s="10">
        <f t="shared" si="764"/>
        <v>0</v>
      </c>
      <c r="P1667" s="10">
        <f t="shared" si="758"/>
        <v>48.358246033640697</v>
      </c>
      <c r="Q1667" s="10">
        <f t="shared" si="759"/>
        <v>0</v>
      </c>
      <c r="R1667" s="10">
        <f t="shared" si="774"/>
        <v>0</v>
      </c>
      <c r="S1667" s="10">
        <f t="shared" si="765"/>
        <v>0</v>
      </c>
      <c r="T1667" s="10">
        <f t="shared" si="766"/>
        <v>0</v>
      </c>
      <c r="U1667" s="10">
        <f t="shared" si="775"/>
        <v>0</v>
      </c>
      <c r="V1667" s="10">
        <f t="shared" si="767"/>
        <v>0</v>
      </c>
      <c r="W1667" s="10">
        <f t="shared" si="768"/>
        <v>0</v>
      </c>
      <c r="X1667" s="10">
        <f t="shared" si="769"/>
        <v>24.179123016820348</v>
      </c>
      <c r="Y1667" s="10">
        <f t="shared" si="770"/>
        <v>0</v>
      </c>
      <c r="Z1667" s="10">
        <f t="shared" si="776"/>
        <v>0</v>
      </c>
      <c r="AA1667" s="10">
        <f t="shared" si="777"/>
        <v>0</v>
      </c>
      <c r="AB1667" s="10">
        <f t="shared" si="778"/>
        <v>0</v>
      </c>
      <c r="AC1667" s="10">
        <f t="shared" si="771"/>
        <v>24.179123016820348</v>
      </c>
      <c r="AD1667" s="10">
        <f t="shared" si="772"/>
        <v>0</v>
      </c>
      <c r="AE1667" s="10">
        <f t="shared" si="779"/>
        <v>0</v>
      </c>
      <c r="AF1667" s="10">
        <f t="shared" si="780"/>
        <v>0</v>
      </c>
      <c r="AG1667" s="10">
        <f t="shared" si="781"/>
        <v>0</v>
      </c>
    </row>
    <row r="1668" spans="1:33" x14ac:dyDescent="0.2">
      <c r="A1668" s="5">
        <v>40248.208333333336</v>
      </c>
      <c r="B1668" s="8">
        <v>48076.069638469737</v>
      </c>
      <c r="C1668" s="9">
        <v>1162.5450000000003</v>
      </c>
      <c r="D1668" s="8">
        <f t="shared" si="760"/>
        <v>48.07606963846974</v>
      </c>
      <c r="E1668" s="8">
        <f t="shared" si="753"/>
        <v>117.82876963846977</v>
      </c>
      <c r="F1668" s="10">
        <f t="shared" si="754"/>
        <v>48.07606963846974</v>
      </c>
      <c r="G1668" s="10">
        <f t="shared" si="755"/>
        <v>0</v>
      </c>
      <c r="H1668" s="10">
        <f t="shared" si="782"/>
        <v>0</v>
      </c>
      <c r="I1668" s="10">
        <f t="shared" si="761"/>
        <v>0</v>
      </c>
      <c r="J1668" s="10">
        <f t="shared" si="762"/>
        <v>0</v>
      </c>
      <c r="K1668" s="10">
        <f t="shared" si="756"/>
        <v>48.07606963846974</v>
      </c>
      <c r="L1668" s="10">
        <f t="shared" si="757"/>
        <v>0</v>
      </c>
      <c r="M1668" s="10">
        <f t="shared" si="773"/>
        <v>0</v>
      </c>
      <c r="N1668" s="10">
        <f t="shared" si="763"/>
        <v>0</v>
      </c>
      <c r="O1668" s="10">
        <f t="shared" si="764"/>
        <v>0</v>
      </c>
      <c r="P1668" s="10">
        <f t="shared" si="758"/>
        <v>48.07606963846974</v>
      </c>
      <c r="Q1668" s="10">
        <f t="shared" si="759"/>
        <v>0</v>
      </c>
      <c r="R1668" s="10">
        <f t="shared" si="774"/>
        <v>0</v>
      </c>
      <c r="S1668" s="10">
        <f t="shared" si="765"/>
        <v>0</v>
      </c>
      <c r="T1668" s="10">
        <f t="shared" si="766"/>
        <v>0</v>
      </c>
      <c r="U1668" s="10">
        <f t="shared" si="775"/>
        <v>0</v>
      </c>
      <c r="V1668" s="10">
        <f t="shared" si="767"/>
        <v>0</v>
      </c>
      <c r="W1668" s="10">
        <f t="shared" si="768"/>
        <v>0</v>
      </c>
      <c r="X1668" s="10">
        <f t="shared" si="769"/>
        <v>24.03803481923487</v>
      </c>
      <c r="Y1668" s="10">
        <f t="shared" si="770"/>
        <v>0</v>
      </c>
      <c r="Z1668" s="10">
        <f t="shared" si="776"/>
        <v>0</v>
      </c>
      <c r="AA1668" s="10">
        <f t="shared" si="777"/>
        <v>0</v>
      </c>
      <c r="AB1668" s="10">
        <f t="shared" si="778"/>
        <v>0</v>
      </c>
      <c r="AC1668" s="10">
        <f t="shared" si="771"/>
        <v>24.03803481923487</v>
      </c>
      <c r="AD1668" s="10">
        <f t="shared" si="772"/>
        <v>0</v>
      </c>
      <c r="AE1668" s="10">
        <f t="shared" si="779"/>
        <v>0</v>
      </c>
      <c r="AF1668" s="10">
        <f t="shared" si="780"/>
        <v>0</v>
      </c>
      <c r="AG1668" s="10">
        <f t="shared" si="781"/>
        <v>0</v>
      </c>
    </row>
    <row r="1669" spans="1:33" x14ac:dyDescent="0.2">
      <c r="A1669" s="5">
        <v>40248.25</v>
      </c>
      <c r="B1669" s="8">
        <v>50684.728878983136</v>
      </c>
      <c r="C1669" s="9">
        <v>1170.5999999999999</v>
      </c>
      <c r="D1669" s="8">
        <f t="shared" si="760"/>
        <v>50.684728878983137</v>
      </c>
      <c r="E1669" s="8">
        <f t="shared" si="753"/>
        <v>120.92072887898314</v>
      </c>
      <c r="F1669" s="10">
        <f t="shared" si="754"/>
        <v>50.684728878983137</v>
      </c>
      <c r="G1669" s="10">
        <f t="shared" si="755"/>
        <v>0</v>
      </c>
      <c r="H1669" s="10">
        <f t="shared" si="782"/>
        <v>0</v>
      </c>
      <c r="I1669" s="10">
        <f t="shared" si="761"/>
        <v>0</v>
      </c>
      <c r="J1669" s="10">
        <f t="shared" si="762"/>
        <v>0</v>
      </c>
      <c r="K1669" s="10">
        <f t="shared" si="756"/>
        <v>50.684728878983137</v>
      </c>
      <c r="L1669" s="10">
        <f t="shared" si="757"/>
        <v>0</v>
      </c>
      <c r="M1669" s="10">
        <f t="shared" si="773"/>
        <v>0</v>
      </c>
      <c r="N1669" s="10">
        <f t="shared" si="763"/>
        <v>0</v>
      </c>
      <c r="O1669" s="10">
        <f t="shared" si="764"/>
        <v>0</v>
      </c>
      <c r="P1669" s="10">
        <f t="shared" si="758"/>
        <v>50.684728878983137</v>
      </c>
      <c r="Q1669" s="10">
        <f t="shared" si="759"/>
        <v>0</v>
      </c>
      <c r="R1669" s="10">
        <f t="shared" si="774"/>
        <v>0</v>
      </c>
      <c r="S1669" s="10">
        <f t="shared" si="765"/>
        <v>0</v>
      </c>
      <c r="T1669" s="10">
        <f t="shared" si="766"/>
        <v>0</v>
      </c>
      <c r="U1669" s="10">
        <f t="shared" si="775"/>
        <v>0</v>
      </c>
      <c r="V1669" s="10">
        <f t="shared" si="767"/>
        <v>0</v>
      </c>
      <c r="W1669" s="10">
        <f t="shared" si="768"/>
        <v>0</v>
      </c>
      <c r="X1669" s="10">
        <f t="shared" si="769"/>
        <v>25.342364439491568</v>
      </c>
      <c r="Y1669" s="10">
        <f t="shared" si="770"/>
        <v>0</v>
      </c>
      <c r="Z1669" s="10">
        <f t="shared" si="776"/>
        <v>0</v>
      </c>
      <c r="AA1669" s="10">
        <f t="shared" si="777"/>
        <v>0</v>
      </c>
      <c r="AB1669" s="10">
        <f t="shared" si="778"/>
        <v>0</v>
      </c>
      <c r="AC1669" s="10">
        <f t="shared" si="771"/>
        <v>25.342364439491568</v>
      </c>
      <c r="AD1669" s="10">
        <f t="shared" si="772"/>
        <v>0</v>
      </c>
      <c r="AE1669" s="10">
        <f t="shared" si="779"/>
        <v>0</v>
      </c>
      <c r="AF1669" s="10">
        <f t="shared" si="780"/>
        <v>0</v>
      </c>
      <c r="AG1669" s="10">
        <f t="shared" si="781"/>
        <v>0</v>
      </c>
    </row>
    <row r="1670" spans="1:33" x14ac:dyDescent="0.2">
      <c r="A1670" s="5">
        <v>40248.291666666664</v>
      </c>
      <c r="B1670" s="8">
        <v>52680.509619595097</v>
      </c>
      <c r="C1670" s="9">
        <v>1169.2816666666665</v>
      </c>
      <c r="D1670" s="8">
        <f t="shared" si="760"/>
        <v>52.680509619595099</v>
      </c>
      <c r="E1670" s="8">
        <f t="shared" si="753"/>
        <v>122.83740961959509</v>
      </c>
      <c r="F1670" s="10">
        <f t="shared" si="754"/>
        <v>52.680509619595099</v>
      </c>
      <c r="G1670" s="10">
        <f t="shared" si="755"/>
        <v>0</v>
      </c>
      <c r="H1670" s="10">
        <f t="shared" si="782"/>
        <v>0</v>
      </c>
      <c r="I1670" s="10">
        <f t="shared" si="761"/>
        <v>0</v>
      </c>
      <c r="J1670" s="10">
        <f t="shared" si="762"/>
        <v>0</v>
      </c>
      <c r="K1670" s="10">
        <f t="shared" si="756"/>
        <v>52.680509619595099</v>
      </c>
      <c r="L1670" s="10">
        <f t="shared" si="757"/>
        <v>0</v>
      </c>
      <c r="M1670" s="10">
        <f t="shared" si="773"/>
        <v>0</v>
      </c>
      <c r="N1670" s="10">
        <f t="shared" si="763"/>
        <v>0</v>
      </c>
      <c r="O1670" s="10">
        <f t="shared" si="764"/>
        <v>0</v>
      </c>
      <c r="P1670" s="10">
        <f t="shared" si="758"/>
        <v>52.680509619595099</v>
      </c>
      <c r="Q1670" s="10">
        <f t="shared" si="759"/>
        <v>0</v>
      </c>
      <c r="R1670" s="10">
        <f t="shared" si="774"/>
        <v>0</v>
      </c>
      <c r="S1670" s="10">
        <f t="shared" si="765"/>
        <v>0</v>
      </c>
      <c r="T1670" s="10">
        <f t="shared" si="766"/>
        <v>0</v>
      </c>
      <c r="U1670" s="10">
        <f t="shared" si="775"/>
        <v>0</v>
      </c>
      <c r="V1670" s="10">
        <f t="shared" si="767"/>
        <v>0</v>
      </c>
      <c r="W1670" s="10">
        <f t="shared" si="768"/>
        <v>0</v>
      </c>
      <c r="X1670" s="10">
        <f t="shared" si="769"/>
        <v>26.34025480979755</v>
      </c>
      <c r="Y1670" s="10">
        <f t="shared" si="770"/>
        <v>0</v>
      </c>
      <c r="Z1670" s="10">
        <f t="shared" si="776"/>
        <v>0</v>
      </c>
      <c r="AA1670" s="10">
        <f t="shared" si="777"/>
        <v>0</v>
      </c>
      <c r="AB1670" s="10">
        <f t="shared" si="778"/>
        <v>0</v>
      </c>
      <c r="AC1670" s="10">
        <f t="shared" si="771"/>
        <v>26.34025480979755</v>
      </c>
      <c r="AD1670" s="10">
        <f t="shared" si="772"/>
        <v>0</v>
      </c>
      <c r="AE1670" s="10">
        <f t="shared" si="779"/>
        <v>0</v>
      </c>
      <c r="AF1670" s="10">
        <f t="shared" si="780"/>
        <v>0</v>
      </c>
      <c r="AG1670" s="10">
        <f t="shared" si="781"/>
        <v>0</v>
      </c>
    </row>
    <row r="1671" spans="1:33" x14ac:dyDescent="0.2">
      <c r="A1671" s="5">
        <v>40248.333333333336</v>
      </c>
      <c r="B1671" s="8">
        <v>51931.04794531496</v>
      </c>
      <c r="C1671" s="9">
        <v>1162.72</v>
      </c>
      <c r="D1671" s="8">
        <f t="shared" si="760"/>
        <v>51.931047945314958</v>
      </c>
      <c r="E1671" s="8">
        <f t="shared" ref="E1671:E1734" si="783">D1671+C1671*60/1000</f>
        <v>121.69424794531496</v>
      </c>
      <c r="F1671" s="10">
        <f t="shared" ref="F1671:F1734" si="784">IF(D1671&lt;=270,D1671,270)</f>
        <v>51.931047945314958</v>
      </c>
      <c r="G1671" s="10">
        <f t="shared" ref="G1671:G1734" si="785">D1671-F1671</f>
        <v>0</v>
      </c>
      <c r="H1671" s="10">
        <f t="shared" si="782"/>
        <v>0</v>
      </c>
      <c r="I1671" s="10">
        <f t="shared" si="761"/>
        <v>0</v>
      </c>
      <c r="J1671" s="10">
        <f t="shared" si="762"/>
        <v>0</v>
      </c>
      <c r="K1671" s="10">
        <f t="shared" ref="K1671:K1734" si="786">IF(D1671&lt;=135,D1671,135)</f>
        <v>51.931047945314958</v>
      </c>
      <c r="L1671" s="10">
        <f t="shared" ref="L1671:L1734" si="787">D1671-K1671</f>
        <v>0</v>
      </c>
      <c r="M1671" s="10">
        <f t="shared" si="773"/>
        <v>0</v>
      </c>
      <c r="N1671" s="10">
        <f t="shared" si="763"/>
        <v>0</v>
      </c>
      <c r="O1671" s="10">
        <f t="shared" si="764"/>
        <v>0</v>
      </c>
      <c r="P1671" s="10">
        <f t="shared" ref="P1671:P1734" si="788">IF(D1671&lt;=90,D1671,90)</f>
        <v>51.931047945314958</v>
      </c>
      <c r="Q1671" s="10">
        <f t="shared" ref="Q1671:Q1734" si="789">D1671-P1671</f>
        <v>0</v>
      </c>
      <c r="R1671" s="10">
        <f t="shared" si="774"/>
        <v>0</v>
      </c>
      <c r="S1671" s="10">
        <f t="shared" si="765"/>
        <v>0</v>
      </c>
      <c r="T1671" s="10">
        <f t="shared" si="766"/>
        <v>0</v>
      </c>
      <c r="U1671" s="10">
        <f t="shared" si="775"/>
        <v>0</v>
      </c>
      <c r="V1671" s="10">
        <f t="shared" si="767"/>
        <v>0</v>
      </c>
      <c r="W1671" s="10">
        <f t="shared" si="768"/>
        <v>0</v>
      </c>
      <c r="X1671" s="10">
        <f t="shared" si="769"/>
        <v>25.965523972657479</v>
      </c>
      <c r="Y1671" s="10">
        <f t="shared" si="770"/>
        <v>0</v>
      </c>
      <c r="Z1671" s="10">
        <f t="shared" si="776"/>
        <v>0</v>
      </c>
      <c r="AA1671" s="10">
        <f t="shared" si="777"/>
        <v>0</v>
      </c>
      <c r="AB1671" s="10">
        <f t="shared" si="778"/>
        <v>0</v>
      </c>
      <c r="AC1671" s="10">
        <f t="shared" si="771"/>
        <v>25.965523972657479</v>
      </c>
      <c r="AD1671" s="10">
        <f t="shared" si="772"/>
        <v>0</v>
      </c>
      <c r="AE1671" s="10">
        <f t="shared" si="779"/>
        <v>0</v>
      </c>
      <c r="AF1671" s="10">
        <f t="shared" si="780"/>
        <v>0</v>
      </c>
      <c r="AG1671" s="10">
        <f t="shared" si="781"/>
        <v>0</v>
      </c>
    </row>
    <row r="1672" spans="1:33" x14ac:dyDescent="0.2">
      <c r="A1672" s="5">
        <v>40248.375</v>
      </c>
      <c r="B1672" s="8">
        <v>76993.600799162959</v>
      </c>
      <c r="C1672" s="9">
        <v>1182.5843954559202</v>
      </c>
      <c r="D1672" s="8">
        <f t="shared" ref="D1672:D1735" si="790">B1672/1000</f>
        <v>76.993600799162962</v>
      </c>
      <c r="E1672" s="8">
        <f t="shared" si="783"/>
        <v>147.94866452651817</v>
      </c>
      <c r="F1672" s="10">
        <f t="shared" si="784"/>
        <v>76.993600799162962</v>
      </c>
      <c r="G1672" s="10">
        <f t="shared" si="785"/>
        <v>0</v>
      </c>
      <c r="H1672" s="10">
        <f t="shared" si="782"/>
        <v>0</v>
      </c>
      <c r="I1672" s="10">
        <f t="shared" ref="I1672:I1735" si="791">IF(AND(G1672&lt;=270,H1672=0),G1672,IF(H1672=1,0,270))</f>
        <v>0</v>
      </c>
      <c r="J1672" s="10">
        <f t="shared" ref="J1672:J1735" si="792">G1672-I1672</f>
        <v>0</v>
      </c>
      <c r="K1672" s="10">
        <f t="shared" si="786"/>
        <v>76.993600799162962</v>
      </c>
      <c r="L1672" s="10">
        <f t="shared" si="787"/>
        <v>0</v>
      </c>
      <c r="M1672" s="10">
        <f t="shared" si="773"/>
        <v>0</v>
      </c>
      <c r="N1672" s="10">
        <f t="shared" ref="N1672:N1735" si="793">IF(AND(L1672&lt;=135,M1672=0),L1672,IF(M1672=1,0,135))</f>
        <v>0</v>
      </c>
      <c r="O1672" s="10">
        <f t="shared" ref="O1672:O1735" si="794">L1672-N1672</f>
        <v>0</v>
      </c>
      <c r="P1672" s="10">
        <f t="shared" si="788"/>
        <v>76.993600799162962</v>
      </c>
      <c r="Q1672" s="10">
        <f t="shared" si="789"/>
        <v>0</v>
      </c>
      <c r="R1672" s="10">
        <f t="shared" si="774"/>
        <v>0</v>
      </c>
      <c r="S1672" s="10">
        <f t="shared" ref="S1672:S1735" si="795">IF(AND(Q1672&lt;=90,R1672=0),Q1672,IF(R1672=1,0,90))</f>
        <v>0</v>
      </c>
      <c r="T1672" s="10">
        <f t="shared" ref="T1672:T1735" si="796">Q1672-S1672</f>
        <v>0</v>
      </c>
      <c r="U1672" s="10">
        <f t="shared" si="775"/>
        <v>0</v>
      </c>
      <c r="V1672" s="10">
        <f t="shared" ref="V1672:V1735" si="797">IF(AND(T1672&lt;=90,U1672=0),T1672,IF(U1672=1,0,90))</f>
        <v>0</v>
      </c>
      <c r="W1672" s="10">
        <f t="shared" ref="W1672:W1735" si="798">T1672-V1672</f>
        <v>0</v>
      </c>
      <c r="X1672" s="10">
        <f t="shared" ref="X1672:X1735" si="799">IF($D1672*135/270&lt;=135,$D1672*135/270,135)</f>
        <v>38.496800399581481</v>
      </c>
      <c r="Y1672" s="10">
        <f t="shared" ref="Y1672:Y1735" si="800">$D1672*135/270-X1672</f>
        <v>0</v>
      </c>
      <c r="Z1672" s="10">
        <f t="shared" si="776"/>
        <v>0</v>
      </c>
      <c r="AA1672" s="10">
        <f t="shared" si="777"/>
        <v>0</v>
      </c>
      <c r="AB1672" s="10">
        <f t="shared" si="778"/>
        <v>0</v>
      </c>
      <c r="AC1672" s="10">
        <f t="shared" ref="AC1672:AC1735" si="801">IF($D1672*135/270&lt;=67.5,$D1672*135/270,67.5)</f>
        <v>38.496800399581481</v>
      </c>
      <c r="AD1672" s="10">
        <f t="shared" ref="AD1672:AD1735" si="802">$D1672*135/270-AC1672</f>
        <v>0</v>
      </c>
      <c r="AE1672" s="10">
        <f t="shared" si="779"/>
        <v>0</v>
      </c>
      <c r="AF1672" s="10">
        <f t="shared" si="780"/>
        <v>0</v>
      </c>
      <c r="AG1672" s="10">
        <f t="shared" si="781"/>
        <v>0</v>
      </c>
    </row>
    <row r="1673" spans="1:33" x14ac:dyDescent="0.2">
      <c r="A1673" s="5">
        <v>40248.416666666664</v>
      </c>
      <c r="B1673" s="8">
        <v>77926.675613584463</v>
      </c>
      <c r="C1673" s="9">
        <v>1181.7064784721822</v>
      </c>
      <c r="D1673" s="8">
        <f t="shared" si="790"/>
        <v>77.926675613584464</v>
      </c>
      <c r="E1673" s="8">
        <f t="shared" si="783"/>
        <v>148.82906432191538</v>
      </c>
      <c r="F1673" s="10">
        <f t="shared" si="784"/>
        <v>77.926675613584464</v>
      </c>
      <c r="G1673" s="10">
        <f t="shared" si="785"/>
        <v>0</v>
      </c>
      <c r="H1673" s="10">
        <f t="shared" si="782"/>
        <v>0</v>
      </c>
      <c r="I1673" s="10">
        <f t="shared" si="791"/>
        <v>0</v>
      </c>
      <c r="J1673" s="10">
        <f t="shared" si="792"/>
        <v>0</v>
      </c>
      <c r="K1673" s="10">
        <f t="shared" si="786"/>
        <v>77.926675613584464</v>
      </c>
      <c r="L1673" s="10">
        <f t="shared" si="787"/>
        <v>0</v>
      </c>
      <c r="M1673" s="10">
        <f t="shared" ref="M1673:M1736" si="803">IF(AND(L1673&gt;0,L1672=0),1,0)</f>
        <v>0</v>
      </c>
      <c r="N1673" s="10">
        <f t="shared" si="793"/>
        <v>0</v>
      </c>
      <c r="O1673" s="10">
        <f t="shared" si="794"/>
        <v>0</v>
      </c>
      <c r="P1673" s="10">
        <f t="shared" si="788"/>
        <v>77.926675613584464</v>
      </c>
      <c r="Q1673" s="10">
        <f t="shared" si="789"/>
        <v>0</v>
      </c>
      <c r="R1673" s="10">
        <f t="shared" ref="R1673:R1736" si="804">IF(AND(Q1673&gt;0,Q1672=0),1,0)</f>
        <v>0</v>
      </c>
      <c r="S1673" s="10">
        <f t="shared" si="795"/>
        <v>0</v>
      </c>
      <c r="T1673" s="10">
        <f t="shared" si="796"/>
        <v>0</v>
      </c>
      <c r="U1673" s="10">
        <f t="shared" ref="U1673:U1736" si="805">IF(AND(T1673&gt;0,T1672=0),1,0)</f>
        <v>0</v>
      </c>
      <c r="V1673" s="10">
        <f t="shared" si="797"/>
        <v>0</v>
      </c>
      <c r="W1673" s="10">
        <f t="shared" si="798"/>
        <v>0</v>
      </c>
      <c r="X1673" s="10">
        <f t="shared" si="799"/>
        <v>38.963337806792232</v>
      </c>
      <c r="Y1673" s="10">
        <f t="shared" si="800"/>
        <v>0</v>
      </c>
      <c r="Z1673" s="10">
        <f t="shared" ref="Z1673:Z1736" si="806">IF(AND(Y1673&gt;0,Y1672=0),1,0)</f>
        <v>0</v>
      </c>
      <c r="AA1673" s="10">
        <f t="shared" ref="AA1673:AA1736" si="807">IF(AND(Y1673&lt;=135,Z1673=0),Y1673,IF(Z1673=1,0,135))</f>
        <v>0</v>
      </c>
      <c r="AB1673" s="10">
        <f t="shared" ref="AB1673:AB1736" si="808">Y1673-AA1673</f>
        <v>0</v>
      </c>
      <c r="AC1673" s="10">
        <f t="shared" si="801"/>
        <v>38.963337806792232</v>
      </c>
      <c r="AD1673" s="10">
        <f t="shared" si="802"/>
        <v>0</v>
      </c>
      <c r="AE1673" s="10">
        <f t="shared" ref="AE1673:AE1736" si="809">IF(AND(AD1673&gt;0,AD1672=0),1,0)</f>
        <v>0</v>
      </c>
      <c r="AF1673" s="10">
        <f t="shared" ref="AF1673:AF1736" si="810">IF(AND(AD1673&lt;=67.5,AE1673=0),AD1673,IF(AE1673=1,0,67.5))</f>
        <v>0</v>
      </c>
      <c r="AG1673" s="10">
        <f t="shared" ref="AG1673:AG1736" si="811">AD1673-AF1673</f>
        <v>0</v>
      </c>
    </row>
    <row r="1674" spans="1:33" x14ac:dyDescent="0.2">
      <c r="A1674" s="5">
        <v>40248.458333333336</v>
      </c>
      <c r="B1674" s="8">
        <v>71947.911789069229</v>
      </c>
      <c r="C1674" s="9">
        <v>1180.1446296650947</v>
      </c>
      <c r="D1674" s="8">
        <f t="shared" si="790"/>
        <v>71.947911789069224</v>
      </c>
      <c r="E1674" s="8">
        <f t="shared" si="783"/>
        <v>142.7565895689749</v>
      </c>
      <c r="F1674" s="10">
        <f t="shared" si="784"/>
        <v>71.947911789069224</v>
      </c>
      <c r="G1674" s="10">
        <f t="shared" si="785"/>
        <v>0</v>
      </c>
      <c r="H1674" s="10">
        <f t="shared" si="782"/>
        <v>0</v>
      </c>
      <c r="I1674" s="10">
        <f t="shared" si="791"/>
        <v>0</v>
      </c>
      <c r="J1674" s="10">
        <f t="shared" si="792"/>
        <v>0</v>
      </c>
      <c r="K1674" s="10">
        <f t="shared" si="786"/>
        <v>71.947911789069224</v>
      </c>
      <c r="L1674" s="10">
        <f t="shared" si="787"/>
        <v>0</v>
      </c>
      <c r="M1674" s="10">
        <f t="shared" si="803"/>
        <v>0</v>
      </c>
      <c r="N1674" s="10">
        <f t="shared" si="793"/>
        <v>0</v>
      </c>
      <c r="O1674" s="10">
        <f t="shared" si="794"/>
        <v>0</v>
      </c>
      <c r="P1674" s="10">
        <f t="shared" si="788"/>
        <v>71.947911789069224</v>
      </c>
      <c r="Q1674" s="10">
        <f t="shared" si="789"/>
        <v>0</v>
      </c>
      <c r="R1674" s="10">
        <f t="shared" si="804"/>
        <v>0</v>
      </c>
      <c r="S1674" s="10">
        <f t="shared" si="795"/>
        <v>0</v>
      </c>
      <c r="T1674" s="10">
        <f t="shared" si="796"/>
        <v>0</v>
      </c>
      <c r="U1674" s="10">
        <f t="shared" si="805"/>
        <v>0</v>
      </c>
      <c r="V1674" s="10">
        <f t="shared" si="797"/>
        <v>0</v>
      </c>
      <c r="W1674" s="10">
        <f t="shared" si="798"/>
        <v>0</v>
      </c>
      <c r="X1674" s="10">
        <f t="shared" si="799"/>
        <v>35.973955894534612</v>
      </c>
      <c r="Y1674" s="10">
        <f t="shared" si="800"/>
        <v>0</v>
      </c>
      <c r="Z1674" s="10">
        <f t="shared" si="806"/>
        <v>0</v>
      </c>
      <c r="AA1674" s="10">
        <f t="shared" si="807"/>
        <v>0</v>
      </c>
      <c r="AB1674" s="10">
        <f t="shared" si="808"/>
        <v>0</v>
      </c>
      <c r="AC1674" s="10">
        <f t="shared" si="801"/>
        <v>35.973955894534612</v>
      </c>
      <c r="AD1674" s="10">
        <f t="shared" si="802"/>
        <v>0</v>
      </c>
      <c r="AE1674" s="10">
        <f t="shared" si="809"/>
        <v>0</v>
      </c>
      <c r="AF1674" s="10">
        <f t="shared" si="810"/>
        <v>0</v>
      </c>
      <c r="AG1674" s="10">
        <f t="shared" si="811"/>
        <v>0</v>
      </c>
    </row>
    <row r="1675" spans="1:33" x14ac:dyDescent="0.2">
      <c r="A1675" s="5">
        <v>40248.5</v>
      </c>
      <c r="B1675" s="8">
        <v>78382.446269061125</v>
      </c>
      <c r="C1675" s="9">
        <v>1183.2536628028599</v>
      </c>
      <c r="D1675" s="8">
        <f t="shared" si="790"/>
        <v>78.38244626906112</v>
      </c>
      <c r="E1675" s="8">
        <f t="shared" si="783"/>
        <v>149.3776660372327</v>
      </c>
      <c r="F1675" s="10">
        <f t="shared" si="784"/>
        <v>78.38244626906112</v>
      </c>
      <c r="G1675" s="10">
        <f t="shared" si="785"/>
        <v>0</v>
      </c>
      <c r="H1675" s="10">
        <f t="shared" si="782"/>
        <v>0</v>
      </c>
      <c r="I1675" s="10">
        <f t="shared" si="791"/>
        <v>0</v>
      </c>
      <c r="J1675" s="10">
        <f t="shared" si="792"/>
        <v>0</v>
      </c>
      <c r="K1675" s="10">
        <f t="shared" si="786"/>
        <v>78.38244626906112</v>
      </c>
      <c r="L1675" s="10">
        <f t="shared" si="787"/>
        <v>0</v>
      </c>
      <c r="M1675" s="10">
        <f t="shared" si="803"/>
        <v>0</v>
      </c>
      <c r="N1675" s="10">
        <f t="shared" si="793"/>
        <v>0</v>
      </c>
      <c r="O1675" s="10">
        <f t="shared" si="794"/>
        <v>0</v>
      </c>
      <c r="P1675" s="10">
        <f t="shared" si="788"/>
        <v>78.38244626906112</v>
      </c>
      <c r="Q1675" s="10">
        <f t="shared" si="789"/>
        <v>0</v>
      </c>
      <c r="R1675" s="10">
        <f t="shared" si="804"/>
        <v>0</v>
      </c>
      <c r="S1675" s="10">
        <f t="shared" si="795"/>
        <v>0</v>
      </c>
      <c r="T1675" s="10">
        <f t="shared" si="796"/>
        <v>0</v>
      </c>
      <c r="U1675" s="10">
        <f t="shared" si="805"/>
        <v>0</v>
      </c>
      <c r="V1675" s="10">
        <f t="shared" si="797"/>
        <v>0</v>
      </c>
      <c r="W1675" s="10">
        <f t="shared" si="798"/>
        <v>0</v>
      </c>
      <c r="X1675" s="10">
        <f t="shared" si="799"/>
        <v>39.19122313453056</v>
      </c>
      <c r="Y1675" s="10">
        <f t="shared" si="800"/>
        <v>0</v>
      </c>
      <c r="Z1675" s="10">
        <f t="shared" si="806"/>
        <v>0</v>
      </c>
      <c r="AA1675" s="10">
        <f t="shared" si="807"/>
        <v>0</v>
      </c>
      <c r="AB1675" s="10">
        <f t="shared" si="808"/>
        <v>0</v>
      </c>
      <c r="AC1675" s="10">
        <f t="shared" si="801"/>
        <v>39.19122313453056</v>
      </c>
      <c r="AD1675" s="10">
        <f t="shared" si="802"/>
        <v>0</v>
      </c>
      <c r="AE1675" s="10">
        <f t="shared" si="809"/>
        <v>0</v>
      </c>
      <c r="AF1675" s="10">
        <f t="shared" si="810"/>
        <v>0</v>
      </c>
      <c r="AG1675" s="10">
        <f t="shared" si="811"/>
        <v>0</v>
      </c>
    </row>
    <row r="1676" spans="1:33" x14ac:dyDescent="0.2">
      <c r="A1676" s="5">
        <v>40248.541666666664</v>
      </c>
      <c r="B1676" s="8">
        <v>80395.764467960646</v>
      </c>
      <c r="C1676" s="9">
        <v>1172.4680023747831</v>
      </c>
      <c r="D1676" s="8">
        <f t="shared" si="790"/>
        <v>80.395764467960646</v>
      </c>
      <c r="E1676" s="8">
        <f t="shared" si="783"/>
        <v>150.74384461044764</v>
      </c>
      <c r="F1676" s="10">
        <f t="shared" si="784"/>
        <v>80.395764467960646</v>
      </c>
      <c r="G1676" s="10">
        <f t="shared" si="785"/>
        <v>0</v>
      </c>
      <c r="H1676" s="10">
        <f t="shared" ref="H1676:H1739" si="812">IF(AND(G1676&gt;0,G1675=0),1,0)</f>
        <v>0</v>
      </c>
      <c r="I1676" s="10">
        <f t="shared" si="791"/>
        <v>0</v>
      </c>
      <c r="J1676" s="10">
        <f t="shared" si="792"/>
        <v>0</v>
      </c>
      <c r="K1676" s="10">
        <f t="shared" si="786"/>
        <v>80.395764467960646</v>
      </c>
      <c r="L1676" s="10">
        <f t="shared" si="787"/>
        <v>0</v>
      </c>
      <c r="M1676" s="10">
        <f t="shared" si="803"/>
        <v>0</v>
      </c>
      <c r="N1676" s="10">
        <f t="shared" si="793"/>
        <v>0</v>
      </c>
      <c r="O1676" s="10">
        <f t="shared" si="794"/>
        <v>0</v>
      </c>
      <c r="P1676" s="10">
        <f t="shared" si="788"/>
        <v>80.395764467960646</v>
      </c>
      <c r="Q1676" s="10">
        <f t="shared" si="789"/>
        <v>0</v>
      </c>
      <c r="R1676" s="10">
        <f t="shared" si="804"/>
        <v>0</v>
      </c>
      <c r="S1676" s="10">
        <f t="shared" si="795"/>
        <v>0</v>
      </c>
      <c r="T1676" s="10">
        <f t="shared" si="796"/>
        <v>0</v>
      </c>
      <c r="U1676" s="10">
        <f t="shared" si="805"/>
        <v>0</v>
      </c>
      <c r="V1676" s="10">
        <f t="shared" si="797"/>
        <v>0</v>
      </c>
      <c r="W1676" s="10">
        <f t="shared" si="798"/>
        <v>0</v>
      </c>
      <c r="X1676" s="10">
        <f t="shared" si="799"/>
        <v>40.197882233980323</v>
      </c>
      <c r="Y1676" s="10">
        <f t="shared" si="800"/>
        <v>0</v>
      </c>
      <c r="Z1676" s="10">
        <f t="shared" si="806"/>
        <v>0</v>
      </c>
      <c r="AA1676" s="10">
        <f t="shared" si="807"/>
        <v>0</v>
      </c>
      <c r="AB1676" s="10">
        <f t="shared" si="808"/>
        <v>0</v>
      </c>
      <c r="AC1676" s="10">
        <f t="shared" si="801"/>
        <v>40.197882233980323</v>
      </c>
      <c r="AD1676" s="10">
        <f t="shared" si="802"/>
        <v>0</v>
      </c>
      <c r="AE1676" s="10">
        <f t="shared" si="809"/>
        <v>0</v>
      </c>
      <c r="AF1676" s="10">
        <f t="shared" si="810"/>
        <v>0</v>
      </c>
      <c r="AG1676" s="10">
        <f t="shared" si="811"/>
        <v>0</v>
      </c>
    </row>
    <row r="1677" spans="1:33" x14ac:dyDescent="0.2">
      <c r="A1677" s="5">
        <v>40248.583333333336</v>
      </c>
      <c r="B1677" s="8">
        <v>76933.443656292467</v>
      </c>
      <c r="C1677" s="9">
        <v>1162.9832199808345</v>
      </c>
      <c r="D1677" s="8">
        <f t="shared" si="790"/>
        <v>76.933443656292468</v>
      </c>
      <c r="E1677" s="8">
        <f t="shared" si="783"/>
        <v>146.71243685514253</v>
      </c>
      <c r="F1677" s="10">
        <f t="shared" si="784"/>
        <v>76.933443656292468</v>
      </c>
      <c r="G1677" s="10">
        <f t="shared" si="785"/>
        <v>0</v>
      </c>
      <c r="H1677" s="10">
        <f t="shared" si="812"/>
        <v>0</v>
      </c>
      <c r="I1677" s="10">
        <f t="shared" si="791"/>
        <v>0</v>
      </c>
      <c r="J1677" s="10">
        <f t="shared" si="792"/>
        <v>0</v>
      </c>
      <c r="K1677" s="10">
        <f t="shared" si="786"/>
        <v>76.933443656292468</v>
      </c>
      <c r="L1677" s="10">
        <f t="shared" si="787"/>
        <v>0</v>
      </c>
      <c r="M1677" s="10">
        <f t="shared" si="803"/>
        <v>0</v>
      </c>
      <c r="N1677" s="10">
        <f t="shared" si="793"/>
        <v>0</v>
      </c>
      <c r="O1677" s="10">
        <f t="shared" si="794"/>
        <v>0</v>
      </c>
      <c r="P1677" s="10">
        <f t="shared" si="788"/>
        <v>76.933443656292468</v>
      </c>
      <c r="Q1677" s="10">
        <f t="shared" si="789"/>
        <v>0</v>
      </c>
      <c r="R1677" s="10">
        <f t="shared" si="804"/>
        <v>0</v>
      </c>
      <c r="S1677" s="10">
        <f t="shared" si="795"/>
        <v>0</v>
      </c>
      <c r="T1677" s="10">
        <f t="shared" si="796"/>
        <v>0</v>
      </c>
      <c r="U1677" s="10">
        <f t="shared" si="805"/>
        <v>0</v>
      </c>
      <c r="V1677" s="10">
        <f t="shared" si="797"/>
        <v>0</v>
      </c>
      <c r="W1677" s="10">
        <f t="shared" si="798"/>
        <v>0</v>
      </c>
      <c r="X1677" s="10">
        <f t="shared" si="799"/>
        <v>38.466721828146234</v>
      </c>
      <c r="Y1677" s="10">
        <f t="shared" si="800"/>
        <v>0</v>
      </c>
      <c r="Z1677" s="10">
        <f t="shared" si="806"/>
        <v>0</v>
      </c>
      <c r="AA1677" s="10">
        <f t="shared" si="807"/>
        <v>0</v>
      </c>
      <c r="AB1677" s="10">
        <f t="shared" si="808"/>
        <v>0</v>
      </c>
      <c r="AC1677" s="10">
        <f t="shared" si="801"/>
        <v>38.466721828146234</v>
      </c>
      <c r="AD1677" s="10">
        <f t="shared" si="802"/>
        <v>0</v>
      </c>
      <c r="AE1677" s="10">
        <f t="shared" si="809"/>
        <v>0</v>
      </c>
      <c r="AF1677" s="10">
        <f t="shared" si="810"/>
        <v>0</v>
      </c>
      <c r="AG1677" s="10">
        <f t="shared" si="811"/>
        <v>0</v>
      </c>
    </row>
    <row r="1678" spans="1:33" x14ac:dyDescent="0.2">
      <c r="A1678" s="5">
        <v>40248.625</v>
      </c>
      <c r="B1678" s="8">
        <v>73591.712944842613</v>
      </c>
      <c r="C1678" s="9">
        <v>1155.7671653010957</v>
      </c>
      <c r="D1678" s="8">
        <f t="shared" si="790"/>
        <v>73.591712944842612</v>
      </c>
      <c r="E1678" s="8">
        <f t="shared" si="783"/>
        <v>142.93774286290835</v>
      </c>
      <c r="F1678" s="10">
        <f t="shared" si="784"/>
        <v>73.591712944842612</v>
      </c>
      <c r="G1678" s="10">
        <f t="shared" si="785"/>
        <v>0</v>
      </c>
      <c r="H1678" s="10">
        <f t="shared" si="812"/>
        <v>0</v>
      </c>
      <c r="I1678" s="10">
        <f t="shared" si="791"/>
        <v>0</v>
      </c>
      <c r="J1678" s="10">
        <f t="shared" si="792"/>
        <v>0</v>
      </c>
      <c r="K1678" s="10">
        <f t="shared" si="786"/>
        <v>73.591712944842612</v>
      </c>
      <c r="L1678" s="10">
        <f t="shared" si="787"/>
        <v>0</v>
      </c>
      <c r="M1678" s="10">
        <f t="shared" si="803"/>
        <v>0</v>
      </c>
      <c r="N1678" s="10">
        <f t="shared" si="793"/>
        <v>0</v>
      </c>
      <c r="O1678" s="10">
        <f t="shared" si="794"/>
        <v>0</v>
      </c>
      <c r="P1678" s="10">
        <f t="shared" si="788"/>
        <v>73.591712944842612</v>
      </c>
      <c r="Q1678" s="10">
        <f t="shared" si="789"/>
        <v>0</v>
      </c>
      <c r="R1678" s="10">
        <f t="shared" si="804"/>
        <v>0</v>
      </c>
      <c r="S1678" s="10">
        <f t="shared" si="795"/>
        <v>0</v>
      </c>
      <c r="T1678" s="10">
        <f t="shared" si="796"/>
        <v>0</v>
      </c>
      <c r="U1678" s="10">
        <f t="shared" si="805"/>
        <v>0</v>
      </c>
      <c r="V1678" s="10">
        <f t="shared" si="797"/>
        <v>0</v>
      </c>
      <c r="W1678" s="10">
        <f t="shared" si="798"/>
        <v>0</v>
      </c>
      <c r="X1678" s="10">
        <f t="shared" si="799"/>
        <v>36.795856472421306</v>
      </c>
      <c r="Y1678" s="10">
        <f t="shared" si="800"/>
        <v>0</v>
      </c>
      <c r="Z1678" s="10">
        <f t="shared" si="806"/>
        <v>0</v>
      </c>
      <c r="AA1678" s="10">
        <f t="shared" si="807"/>
        <v>0</v>
      </c>
      <c r="AB1678" s="10">
        <f t="shared" si="808"/>
        <v>0</v>
      </c>
      <c r="AC1678" s="10">
        <f t="shared" si="801"/>
        <v>36.795856472421306</v>
      </c>
      <c r="AD1678" s="10">
        <f t="shared" si="802"/>
        <v>0</v>
      </c>
      <c r="AE1678" s="10">
        <f t="shared" si="809"/>
        <v>0</v>
      </c>
      <c r="AF1678" s="10">
        <f t="shared" si="810"/>
        <v>0</v>
      </c>
      <c r="AG1678" s="10">
        <f t="shared" si="811"/>
        <v>0</v>
      </c>
    </row>
    <row r="1679" spans="1:33" x14ac:dyDescent="0.2">
      <c r="A1679" s="5">
        <v>40248.666666666664</v>
      </c>
      <c r="B1679" s="8">
        <v>65585.046145329383</v>
      </c>
      <c r="C1679" s="9">
        <v>1153.3966485335707</v>
      </c>
      <c r="D1679" s="8">
        <f t="shared" si="790"/>
        <v>65.585046145329386</v>
      </c>
      <c r="E1679" s="8">
        <f t="shared" si="783"/>
        <v>134.78884505734362</v>
      </c>
      <c r="F1679" s="10">
        <f t="shared" si="784"/>
        <v>65.585046145329386</v>
      </c>
      <c r="G1679" s="10">
        <f t="shared" si="785"/>
        <v>0</v>
      </c>
      <c r="H1679" s="10">
        <f t="shared" si="812"/>
        <v>0</v>
      </c>
      <c r="I1679" s="10">
        <f t="shared" si="791"/>
        <v>0</v>
      </c>
      <c r="J1679" s="10">
        <f t="shared" si="792"/>
        <v>0</v>
      </c>
      <c r="K1679" s="10">
        <f t="shared" si="786"/>
        <v>65.585046145329386</v>
      </c>
      <c r="L1679" s="10">
        <f t="shared" si="787"/>
        <v>0</v>
      </c>
      <c r="M1679" s="10">
        <f t="shared" si="803"/>
        <v>0</v>
      </c>
      <c r="N1679" s="10">
        <f t="shared" si="793"/>
        <v>0</v>
      </c>
      <c r="O1679" s="10">
        <f t="shared" si="794"/>
        <v>0</v>
      </c>
      <c r="P1679" s="10">
        <f t="shared" si="788"/>
        <v>65.585046145329386</v>
      </c>
      <c r="Q1679" s="10">
        <f t="shared" si="789"/>
        <v>0</v>
      </c>
      <c r="R1679" s="10">
        <f t="shared" si="804"/>
        <v>0</v>
      </c>
      <c r="S1679" s="10">
        <f t="shared" si="795"/>
        <v>0</v>
      </c>
      <c r="T1679" s="10">
        <f t="shared" si="796"/>
        <v>0</v>
      </c>
      <c r="U1679" s="10">
        <f t="shared" si="805"/>
        <v>0</v>
      </c>
      <c r="V1679" s="10">
        <f t="shared" si="797"/>
        <v>0</v>
      </c>
      <c r="W1679" s="10">
        <f t="shared" si="798"/>
        <v>0</v>
      </c>
      <c r="X1679" s="10">
        <f t="shared" si="799"/>
        <v>32.792523072664693</v>
      </c>
      <c r="Y1679" s="10">
        <f t="shared" si="800"/>
        <v>0</v>
      </c>
      <c r="Z1679" s="10">
        <f t="shared" si="806"/>
        <v>0</v>
      </c>
      <c r="AA1679" s="10">
        <f t="shared" si="807"/>
        <v>0</v>
      </c>
      <c r="AB1679" s="10">
        <f t="shared" si="808"/>
        <v>0</v>
      </c>
      <c r="AC1679" s="10">
        <f t="shared" si="801"/>
        <v>32.792523072664693</v>
      </c>
      <c r="AD1679" s="10">
        <f t="shared" si="802"/>
        <v>0</v>
      </c>
      <c r="AE1679" s="10">
        <f t="shared" si="809"/>
        <v>0</v>
      </c>
      <c r="AF1679" s="10">
        <f t="shared" si="810"/>
        <v>0</v>
      </c>
      <c r="AG1679" s="10">
        <f t="shared" si="811"/>
        <v>0</v>
      </c>
    </row>
    <row r="1680" spans="1:33" x14ac:dyDescent="0.2">
      <c r="A1680" s="5">
        <v>40248.708333333336</v>
      </c>
      <c r="B1680" s="8">
        <v>60134.063192087968</v>
      </c>
      <c r="C1680" s="9">
        <v>1109.8515737058221</v>
      </c>
      <c r="D1680" s="8">
        <f t="shared" si="790"/>
        <v>60.134063192087964</v>
      </c>
      <c r="E1680" s="8">
        <f t="shared" si="783"/>
        <v>126.72515761443729</v>
      </c>
      <c r="F1680" s="10">
        <f t="shared" si="784"/>
        <v>60.134063192087964</v>
      </c>
      <c r="G1680" s="10">
        <f t="shared" si="785"/>
        <v>0</v>
      </c>
      <c r="H1680" s="10">
        <f t="shared" si="812"/>
        <v>0</v>
      </c>
      <c r="I1680" s="10">
        <f t="shared" si="791"/>
        <v>0</v>
      </c>
      <c r="J1680" s="10">
        <f t="shared" si="792"/>
        <v>0</v>
      </c>
      <c r="K1680" s="10">
        <f t="shared" si="786"/>
        <v>60.134063192087964</v>
      </c>
      <c r="L1680" s="10">
        <f t="shared" si="787"/>
        <v>0</v>
      </c>
      <c r="M1680" s="10">
        <f t="shared" si="803"/>
        <v>0</v>
      </c>
      <c r="N1680" s="10">
        <f t="shared" si="793"/>
        <v>0</v>
      </c>
      <c r="O1680" s="10">
        <f t="shared" si="794"/>
        <v>0</v>
      </c>
      <c r="P1680" s="10">
        <f t="shared" si="788"/>
        <v>60.134063192087964</v>
      </c>
      <c r="Q1680" s="10">
        <f t="shared" si="789"/>
        <v>0</v>
      </c>
      <c r="R1680" s="10">
        <f t="shared" si="804"/>
        <v>0</v>
      </c>
      <c r="S1680" s="10">
        <f t="shared" si="795"/>
        <v>0</v>
      </c>
      <c r="T1680" s="10">
        <f t="shared" si="796"/>
        <v>0</v>
      </c>
      <c r="U1680" s="10">
        <f t="shared" si="805"/>
        <v>0</v>
      </c>
      <c r="V1680" s="10">
        <f t="shared" si="797"/>
        <v>0</v>
      </c>
      <c r="W1680" s="10">
        <f t="shared" si="798"/>
        <v>0</v>
      </c>
      <c r="X1680" s="10">
        <f t="shared" si="799"/>
        <v>30.067031596043982</v>
      </c>
      <c r="Y1680" s="10">
        <f t="shared" si="800"/>
        <v>0</v>
      </c>
      <c r="Z1680" s="10">
        <f t="shared" si="806"/>
        <v>0</v>
      </c>
      <c r="AA1680" s="10">
        <f t="shared" si="807"/>
        <v>0</v>
      </c>
      <c r="AB1680" s="10">
        <f t="shared" si="808"/>
        <v>0</v>
      </c>
      <c r="AC1680" s="10">
        <f t="shared" si="801"/>
        <v>30.067031596043982</v>
      </c>
      <c r="AD1680" s="10">
        <f t="shared" si="802"/>
        <v>0</v>
      </c>
      <c r="AE1680" s="10">
        <f t="shared" si="809"/>
        <v>0</v>
      </c>
      <c r="AF1680" s="10">
        <f t="shared" si="810"/>
        <v>0</v>
      </c>
      <c r="AG1680" s="10">
        <f t="shared" si="811"/>
        <v>0</v>
      </c>
    </row>
    <row r="1681" spans="1:33" x14ac:dyDescent="0.2">
      <c r="A1681" s="5">
        <v>40248.75</v>
      </c>
      <c r="B1681" s="8">
        <v>62846.744274398421</v>
      </c>
      <c r="C1681" s="9">
        <v>1109.011376412707</v>
      </c>
      <c r="D1681" s="8">
        <f t="shared" si="790"/>
        <v>62.846744274398418</v>
      </c>
      <c r="E1681" s="8">
        <f t="shared" si="783"/>
        <v>129.38742685916083</v>
      </c>
      <c r="F1681" s="10">
        <f t="shared" si="784"/>
        <v>62.846744274398418</v>
      </c>
      <c r="G1681" s="10">
        <f t="shared" si="785"/>
        <v>0</v>
      </c>
      <c r="H1681" s="10">
        <f t="shared" si="812"/>
        <v>0</v>
      </c>
      <c r="I1681" s="10">
        <f t="shared" si="791"/>
        <v>0</v>
      </c>
      <c r="J1681" s="10">
        <f t="shared" si="792"/>
        <v>0</v>
      </c>
      <c r="K1681" s="10">
        <f t="shared" si="786"/>
        <v>62.846744274398418</v>
      </c>
      <c r="L1681" s="10">
        <f t="shared" si="787"/>
        <v>0</v>
      </c>
      <c r="M1681" s="10">
        <f t="shared" si="803"/>
        <v>0</v>
      </c>
      <c r="N1681" s="10">
        <f t="shared" si="793"/>
        <v>0</v>
      </c>
      <c r="O1681" s="10">
        <f t="shared" si="794"/>
        <v>0</v>
      </c>
      <c r="P1681" s="10">
        <f t="shared" si="788"/>
        <v>62.846744274398418</v>
      </c>
      <c r="Q1681" s="10">
        <f t="shared" si="789"/>
        <v>0</v>
      </c>
      <c r="R1681" s="10">
        <f t="shared" si="804"/>
        <v>0</v>
      </c>
      <c r="S1681" s="10">
        <f t="shared" si="795"/>
        <v>0</v>
      </c>
      <c r="T1681" s="10">
        <f t="shared" si="796"/>
        <v>0</v>
      </c>
      <c r="U1681" s="10">
        <f t="shared" si="805"/>
        <v>0</v>
      </c>
      <c r="V1681" s="10">
        <f t="shared" si="797"/>
        <v>0</v>
      </c>
      <c r="W1681" s="10">
        <f t="shared" si="798"/>
        <v>0</v>
      </c>
      <c r="X1681" s="10">
        <f t="shared" si="799"/>
        <v>31.423372137199205</v>
      </c>
      <c r="Y1681" s="10">
        <f t="shared" si="800"/>
        <v>0</v>
      </c>
      <c r="Z1681" s="10">
        <f t="shared" si="806"/>
        <v>0</v>
      </c>
      <c r="AA1681" s="10">
        <f t="shared" si="807"/>
        <v>0</v>
      </c>
      <c r="AB1681" s="10">
        <f t="shared" si="808"/>
        <v>0</v>
      </c>
      <c r="AC1681" s="10">
        <f t="shared" si="801"/>
        <v>31.423372137199205</v>
      </c>
      <c r="AD1681" s="10">
        <f t="shared" si="802"/>
        <v>0</v>
      </c>
      <c r="AE1681" s="10">
        <f t="shared" si="809"/>
        <v>0</v>
      </c>
      <c r="AF1681" s="10">
        <f t="shared" si="810"/>
        <v>0</v>
      </c>
      <c r="AG1681" s="10">
        <f t="shared" si="811"/>
        <v>0</v>
      </c>
    </row>
    <row r="1682" spans="1:33" x14ac:dyDescent="0.2">
      <c r="A1682" s="5">
        <v>40248.791666666664</v>
      </c>
      <c r="B1682" s="8">
        <v>66216.87740407126</v>
      </c>
      <c r="C1682" s="9">
        <v>1092.1949999999999</v>
      </c>
      <c r="D1682" s="8">
        <f t="shared" si="790"/>
        <v>66.216877404071255</v>
      </c>
      <c r="E1682" s="8">
        <f t="shared" si="783"/>
        <v>131.74857740407126</v>
      </c>
      <c r="F1682" s="10">
        <f t="shared" si="784"/>
        <v>66.216877404071255</v>
      </c>
      <c r="G1682" s="10">
        <f t="shared" si="785"/>
        <v>0</v>
      </c>
      <c r="H1682" s="10">
        <f t="shared" si="812"/>
        <v>0</v>
      </c>
      <c r="I1682" s="10">
        <f t="shared" si="791"/>
        <v>0</v>
      </c>
      <c r="J1682" s="10">
        <f t="shared" si="792"/>
        <v>0</v>
      </c>
      <c r="K1682" s="10">
        <f t="shared" si="786"/>
        <v>66.216877404071255</v>
      </c>
      <c r="L1682" s="10">
        <f t="shared" si="787"/>
        <v>0</v>
      </c>
      <c r="M1682" s="10">
        <f t="shared" si="803"/>
        <v>0</v>
      </c>
      <c r="N1682" s="10">
        <f t="shared" si="793"/>
        <v>0</v>
      </c>
      <c r="O1682" s="10">
        <f t="shared" si="794"/>
        <v>0</v>
      </c>
      <c r="P1682" s="10">
        <f t="shared" si="788"/>
        <v>66.216877404071255</v>
      </c>
      <c r="Q1682" s="10">
        <f t="shared" si="789"/>
        <v>0</v>
      </c>
      <c r="R1682" s="10">
        <f t="shared" si="804"/>
        <v>0</v>
      </c>
      <c r="S1682" s="10">
        <f t="shared" si="795"/>
        <v>0</v>
      </c>
      <c r="T1682" s="10">
        <f t="shared" si="796"/>
        <v>0</v>
      </c>
      <c r="U1682" s="10">
        <f t="shared" si="805"/>
        <v>0</v>
      </c>
      <c r="V1682" s="10">
        <f t="shared" si="797"/>
        <v>0</v>
      </c>
      <c r="W1682" s="10">
        <f t="shared" si="798"/>
        <v>0</v>
      </c>
      <c r="X1682" s="10">
        <f t="shared" si="799"/>
        <v>33.108438702035627</v>
      </c>
      <c r="Y1682" s="10">
        <f t="shared" si="800"/>
        <v>0</v>
      </c>
      <c r="Z1682" s="10">
        <f t="shared" si="806"/>
        <v>0</v>
      </c>
      <c r="AA1682" s="10">
        <f t="shared" si="807"/>
        <v>0</v>
      </c>
      <c r="AB1682" s="10">
        <f t="shared" si="808"/>
        <v>0</v>
      </c>
      <c r="AC1682" s="10">
        <f t="shared" si="801"/>
        <v>33.108438702035627</v>
      </c>
      <c r="AD1682" s="10">
        <f t="shared" si="802"/>
        <v>0</v>
      </c>
      <c r="AE1682" s="10">
        <f t="shared" si="809"/>
        <v>0</v>
      </c>
      <c r="AF1682" s="10">
        <f t="shared" si="810"/>
        <v>0</v>
      </c>
      <c r="AG1682" s="10">
        <f t="shared" si="811"/>
        <v>0</v>
      </c>
    </row>
    <row r="1683" spans="1:33" x14ac:dyDescent="0.2">
      <c r="A1683" s="5">
        <v>40248.833333333336</v>
      </c>
      <c r="B1683" s="8">
        <v>68134.255288655826</v>
      </c>
      <c r="C1683" s="9">
        <v>1103.9766666666667</v>
      </c>
      <c r="D1683" s="8">
        <f t="shared" si="790"/>
        <v>68.134255288655822</v>
      </c>
      <c r="E1683" s="8">
        <f t="shared" si="783"/>
        <v>134.37285528865584</v>
      </c>
      <c r="F1683" s="10">
        <f t="shared" si="784"/>
        <v>68.134255288655822</v>
      </c>
      <c r="G1683" s="10">
        <f t="shared" si="785"/>
        <v>0</v>
      </c>
      <c r="H1683" s="10">
        <f t="shared" si="812"/>
        <v>0</v>
      </c>
      <c r="I1683" s="10">
        <f t="shared" si="791"/>
        <v>0</v>
      </c>
      <c r="J1683" s="10">
        <f t="shared" si="792"/>
        <v>0</v>
      </c>
      <c r="K1683" s="10">
        <f t="shared" si="786"/>
        <v>68.134255288655822</v>
      </c>
      <c r="L1683" s="10">
        <f t="shared" si="787"/>
        <v>0</v>
      </c>
      <c r="M1683" s="10">
        <f t="shared" si="803"/>
        <v>0</v>
      </c>
      <c r="N1683" s="10">
        <f t="shared" si="793"/>
        <v>0</v>
      </c>
      <c r="O1683" s="10">
        <f t="shared" si="794"/>
        <v>0</v>
      </c>
      <c r="P1683" s="10">
        <f t="shared" si="788"/>
        <v>68.134255288655822</v>
      </c>
      <c r="Q1683" s="10">
        <f t="shared" si="789"/>
        <v>0</v>
      </c>
      <c r="R1683" s="10">
        <f t="shared" si="804"/>
        <v>0</v>
      </c>
      <c r="S1683" s="10">
        <f t="shared" si="795"/>
        <v>0</v>
      </c>
      <c r="T1683" s="10">
        <f t="shared" si="796"/>
        <v>0</v>
      </c>
      <c r="U1683" s="10">
        <f t="shared" si="805"/>
        <v>0</v>
      </c>
      <c r="V1683" s="10">
        <f t="shared" si="797"/>
        <v>0</v>
      </c>
      <c r="W1683" s="10">
        <f t="shared" si="798"/>
        <v>0</v>
      </c>
      <c r="X1683" s="10">
        <f t="shared" si="799"/>
        <v>34.067127644327911</v>
      </c>
      <c r="Y1683" s="10">
        <f t="shared" si="800"/>
        <v>0</v>
      </c>
      <c r="Z1683" s="10">
        <f t="shared" si="806"/>
        <v>0</v>
      </c>
      <c r="AA1683" s="10">
        <f t="shared" si="807"/>
        <v>0</v>
      </c>
      <c r="AB1683" s="10">
        <f t="shared" si="808"/>
        <v>0</v>
      </c>
      <c r="AC1683" s="10">
        <f t="shared" si="801"/>
        <v>34.067127644327911</v>
      </c>
      <c r="AD1683" s="10">
        <f t="shared" si="802"/>
        <v>0</v>
      </c>
      <c r="AE1683" s="10">
        <f t="shared" si="809"/>
        <v>0</v>
      </c>
      <c r="AF1683" s="10">
        <f t="shared" si="810"/>
        <v>0</v>
      </c>
      <c r="AG1683" s="10">
        <f t="shared" si="811"/>
        <v>0</v>
      </c>
    </row>
    <row r="1684" spans="1:33" x14ac:dyDescent="0.2">
      <c r="A1684" s="5">
        <v>40248.875</v>
      </c>
      <c r="B1684" s="8">
        <v>68541.315987005204</v>
      </c>
      <c r="C1684" s="9">
        <v>1050.6633333333334</v>
      </c>
      <c r="D1684" s="8">
        <f t="shared" si="790"/>
        <v>68.541315987005206</v>
      </c>
      <c r="E1684" s="8">
        <f t="shared" si="783"/>
        <v>131.58111598700521</v>
      </c>
      <c r="F1684" s="10">
        <f t="shared" si="784"/>
        <v>68.541315987005206</v>
      </c>
      <c r="G1684" s="10">
        <f t="shared" si="785"/>
        <v>0</v>
      </c>
      <c r="H1684" s="10">
        <f t="shared" si="812"/>
        <v>0</v>
      </c>
      <c r="I1684" s="10">
        <f t="shared" si="791"/>
        <v>0</v>
      </c>
      <c r="J1684" s="10">
        <f t="shared" si="792"/>
        <v>0</v>
      </c>
      <c r="K1684" s="10">
        <f t="shared" si="786"/>
        <v>68.541315987005206</v>
      </c>
      <c r="L1684" s="10">
        <f t="shared" si="787"/>
        <v>0</v>
      </c>
      <c r="M1684" s="10">
        <f t="shared" si="803"/>
        <v>0</v>
      </c>
      <c r="N1684" s="10">
        <f t="shared" si="793"/>
        <v>0</v>
      </c>
      <c r="O1684" s="10">
        <f t="shared" si="794"/>
        <v>0</v>
      </c>
      <c r="P1684" s="10">
        <f t="shared" si="788"/>
        <v>68.541315987005206</v>
      </c>
      <c r="Q1684" s="10">
        <f t="shared" si="789"/>
        <v>0</v>
      </c>
      <c r="R1684" s="10">
        <f t="shared" si="804"/>
        <v>0</v>
      </c>
      <c r="S1684" s="10">
        <f t="shared" si="795"/>
        <v>0</v>
      </c>
      <c r="T1684" s="10">
        <f t="shared" si="796"/>
        <v>0</v>
      </c>
      <c r="U1684" s="10">
        <f t="shared" si="805"/>
        <v>0</v>
      </c>
      <c r="V1684" s="10">
        <f t="shared" si="797"/>
        <v>0</v>
      </c>
      <c r="W1684" s="10">
        <f t="shared" si="798"/>
        <v>0</v>
      </c>
      <c r="X1684" s="10">
        <f t="shared" si="799"/>
        <v>34.270657993502603</v>
      </c>
      <c r="Y1684" s="10">
        <f t="shared" si="800"/>
        <v>0</v>
      </c>
      <c r="Z1684" s="10">
        <f t="shared" si="806"/>
        <v>0</v>
      </c>
      <c r="AA1684" s="10">
        <f t="shared" si="807"/>
        <v>0</v>
      </c>
      <c r="AB1684" s="10">
        <f t="shared" si="808"/>
        <v>0</v>
      </c>
      <c r="AC1684" s="10">
        <f t="shared" si="801"/>
        <v>34.270657993502603</v>
      </c>
      <c r="AD1684" s="10">
        <f t="shared" si="802"/>
        <v>0</v>
      </c>
      <c r="AE1684" s="10">
        <f t="shared" si="809"/>
        <v>0</v>
      </c>
      <c r="AF1684" s="10">
        <f t="shared" si="810"/>
        <v>0</v>
      </c>
      <c r="AG1684" s="10">
        <f t="shared" si="811"/>
        <v>0</v>
      </c>
    </row>
    <row r="1685" spans="1:33" x14ac:dyDescent="0.2">
      <c r="A1685" s="5">
        <v>40248.916666666664</v>
      </c>
      <c r="B1685" s="8">
        <v>73430.312516092876</v>
      </c>
      <c r="C1685" s="9">
        <v>1043.8983333333333</v>
      </c>
      <c r="D1685" s="8">
        <f t="shared" si="790"/>
        <v>73.430312516092869</v>
      </c>
      <c r="E1685" s="8">
        <f t="shared" si="783"/>
        <v>136.06421251609288</v>
      </c>
      <c r="F1685" s="10">
        <f t="shared" si="784"/>
        <v>73.430312516092869</v>
      </c>
      <c r="G1685" s="10">
        <f t="shared" si="785"/>
        <v>0</v>
      </c>
      <c r="H1685" s="10">
        <f t="shared" si="812"/>
        <v>0</v>
      </c>
      <c r="I1685" s="10">
        <f t="shared" si="791"/>
        <v>0</v>
      </c>
      <c r="J1685" s="10">
        <f t="shared" si="792"/>
        <v>0</v>
      </c>
      <c r="K1685" s="10">
        <f t="shared" si="786"/>
        <v>73.430312516092869</v>
      </c>
      <c r="L1685" s="10">
        <f t="shared" si="787"/>
        <v>0</v>
      </c>
      <c r="M1685" s="10">
        <f t="shared" si="803"/>
        <v>0</v>
      </c>
      <c r="N1685" s="10">
        <f t="shared" si="793"/>
        <v>0</v>
      </c>
      <c r="O1685" s="10">
        <f t="shared" si="794"/>
        <v>0</v>
      </c>
      <c r="P1685" s="10">
        <f t="shared" si="788"/>
        <v>73.430312516092869</v>
      </c>
      <c r="Q1685" s="10">
        <f t="shared" si="789"/>
        <v>0</v>
      </c>
      <c r="R1685" s="10">
        <f t="shared" si="804"/>
        <v>0</v>
      </c>
      <c r="S1685" s="10">
        <f t="shared" si="795"/>
        <v>0</v>
      </c>
      <c r="T1685" s="10">
        <f t="shared" si="796"/>
        <v>0</v>
      </c>
      <c r="U1685" s="10">
        <f t="shared" si="805"/>
        <v>0</v>
      </c>
      <c r="V1685" s="10">
        <f t="shared" si="797"/>
        <v>0</v>
      </c>
      <c r="W1685" s="10">
        <f t="shared" si="798"/>
        <v>0</v>
      </c>
      <c r="X1685" s="10">
        <f t="shared" si="799"/>
        <v>36.715156258046434</v>
      </c>
      <c r="Y1685" s="10">
        <f t="shared" si="800"/>
        <v>0</v>
      </c>
      <c r="Z1685" s="10">
        <f t="shared" si="806"/>
        <v>0</v>
      </c>
      <c r="AA1685" s="10">
        <f t="shared" si="807"/>
        <v>0</v>
      </c>
      <c r="AB1685" s="10">
        <f t="shared" si="808"/>
        <v>0</v>
      </c>
      <c r="AC1685" s="10">
        <f t="shared" si="801"/>
        <v>36.715156258046434</v>
      </c>
      <c r="AD1685" s="10">
        <f t="shared" si="802"/>
        <v>0</v>
      </c>
      <c r="AE1685" s="10">
        <f t="shared" si="809"/>
        <v>0</v>
      </c>
      <c r="AF1685" s="10">
        <f t="shared" si="810"/>
        <v>0</v>
      </c>
      <c r="AG1685" s="10">
        <f t="shared" si="811"/>
        <v>0</v>
      </c>
    </row>
    <row r="1686" spans="1:33" x14ac:dyDescent="0.2">
      <c r="A1686" s="5">
        <v>40248.958333333336</v>
      </c>
      <c r="B1686" s="8">
        <v>73233.535312966313</v>
      </c>
      <c r="C1686" s="9">
        <v>1017.4100000000001</v>
      </c>
      <c r="D1686" s="8">
        <f t="shared" si="790"/>
        <v>73.23353531296631</v>
      </c>
      <c r="E1686" s="8">
        <f t="shared" si="783"/>
        <v>134.2781353129663</v>
      </c>
      <c r="F1686" s="10">
        <f t="shared" si="784"/>
        <v>73.23353531296631</v>
      </c>
      <c r="G1686" s="10">
        <f t="shared" si="785"/>
        <v>0</v>
      </c>
      <c r="H1686" s="10">
        <f t="shared" si="812"/>
        <v>0</v>
      </c>
      <c r="I1686" s="10">
        <f t="shared" si="791"/>
        <v>0</v>
      </c>
      <c r="J1686" s="10">
        <f t="shared" si="792"/>
        <v>0</v>
      </c>
      <c r="K1686" s="10">
        <f t="shared" si="786"/>
        <v>73.23353531296631</v>
      </c>
      <c r="L1686" s="10">
        <f t="shared" si="787"/>
        <v>0</v>
      </c>
      <c r="M1686" s="10">
        <f t="shared" si="803"/>
        <v>0</v>
      </c>
      <c r="N1686" s="10">
        <f t="shared" si="793"/>
        <v>0</v>
      </c>
      <c r="O1686" s="10">
        <f t="shared" si="794"/>
        <v>0</v>
      </c>
      <c r="P1686" s="10">
        <f t="shared" si="788"/>
        <v>73.23353531296631</v>
      </c>
      <c r="Q1686" s="10">
        <f t="shared" si="789"/>
        <v>0</v>
      </c>
      <c r="R1686" s="10">
        <f t="shared" si="804"/>
        <v>0</v>
      </c>
      <c r="S1686" s="10">
        <f t="shared" si="795"/>
        <v>0</v>
      </c>
      <c r="T1686" s="10">
        <f t="shared" si="796"/>
        <v>0</v>
      </c>
      <c r="U1686" s="10">
        <f t="shared" si="805"/>
        <v>0</v>
      </c>
      <c r="V1686" s="10">
        <f t="shared" si="797"/>
        <v>0</v>
      </c>
      <c r="W1686" s="10">
        <f t="shared" si="798"/>
        <v>0</v>
      </c>
      <c r="X1686" s="10">
        <f t="shared" si="799"/>
        <v>36.616767656483155</v>
      </c>
      <c r="Y1686" s="10">
        <f t="shared" si="800"/>
        <v>0</v>
      </c>
      <c r="Z1686" s="10">
        <f t="shared" si="806"/>
        <v>0</v>
      </c>
      <c r="AA1686" s="10">
        <f t="shared" si="807"/>
        <v>0</v>
      </c>
      <c r="AB1686" s="10">
        <f t="shared" si="808"/>
        <v>0</v>
      </c>
      <c r="AC1686" s="10">
        <f t="shared" si="801"/>
        <v>36.616767656483155</v>
      </c>
      <c r="AD1686" s="10">
        <f t="shared" si="802"/>
        <v>0</v>
      </c>
      <c r="AE1686" s="10">
        <f t="shared" si="809"/>
        <v>0</v>
      </c>
      <c r="AF1686" s="10">
        <f t="shared" si="810"/>
        <v>0</v>
      </c>
      <c r="AG1686" s="10">
        <f t="shared" si="811"/>
        <v>0</v>
      </c>
    </row>
    <row r="1687" spans="1:33" x14ac:dyDescent="0.2">
      <c r="A1687" s="5">
        <v>40249</v>
      </c>
      <c r="B1687" s="8">
        <v>73736.080823172771</v>
      </c>
      <c r="C1687" s="9">
        <v>1068.5766666666666</v>
      </c>
      <c r="D1687" s="8">
        <f t="shared" si="790"/>
        <v>73.73608082317277</v>
      </c>
      <c r="E1687" s="8">
        <f t="shared" si="783"/>
        <v>137.85068082317275</v>
      </c>
      <c r="F1687" s="10">
        <f t="shared" si="784"/>
        <v>73.73608082317277</v>
      </c>
      <c r="G1687" s="10">
        <f t="shared" si="785"/>
        <v>0</v>
      </c>
      <c r="H1687" s="10">
        <f t="shared" si="812"/>
        <v>0</v>
      </c>
      <c r="I1687" s="10">
        <f t="shared" si="791"/>
        <v>0</v>
      </c>
      <c r="J1687" s="10">
        <f t="shared" si="792"/>
        <v>0</v>
      </c>
      <c r="K1687" s="10">
        <f t="shared" si="786"/>
        <v>73.73608082317277</v>
      </c>
      <c r="L1687" s="10">
        <f t="shared" si="787"/>
        <v>0</v>
      </c>
      <c r="M1687" s="10">
        <f t="shared" si="803"/>
        <v>0</v>
      </c>
      <c r="N1687" s="10">
        <f t="shared" si="793"/>
        <v>0</v>
      </c>
      <c r="O1687" s="10">
        <f t="shared" si="794"/>
        <v>0</v>
      </c>
      <c r="P1687" s="10">
        <f t="shared" si="788"/>
        <v>73.73608082317277</v>
      </c>
      <c r="Q1687" s="10">
        <f t="shared" si="789"/>
        <v>0</v>
      </c>
      <c r="R1687" s="10">
        <f t="shared" si="804"/>
        <v>0</v>
      </c>
      <c r="S1687" s="10">
        <f t="shared" si="795"/>
        <v>0</v>
      </c>
      <c r="T1687" s="10">
        <f t="shared" si="796"/>
        <v>0</v>
      </c>
      <c r="U1687" s="10">
        <f t="shared" si="805"/>
        <v>0</v>
      </c>
      <c r="V1687" s="10">
        <f t="shared" si="797"/>
        <v>0</v>
      </c>
      <c r="W1687" s="10">
        <f t="shared" si="798"/>
        <v>0</v>
      </c>
      <c r="X1687" s="10">
        <f t="shared" si="799"/>
        <v>36.868040411586385</v>
      </c>
      <c r="Y1687" s="10">
        <f t="shared" si="800"/>
        <v>0</v>
      </c>
      <c r="Z1687" s="10">
        <f t="shared" si="806"/>
        <v>0</v>
      </c>
      <c r="AA1687" s="10">
        <f t="shared" si="807"/>
        <v>0</v>
      </c>
      <c r="AB1687" s="10">
        <f t="shared" si="808"/>
        <v>0</v>
      </c>
      <c r="AC1687" s="10">
        <f t="shared" si="801"/>
        <v>36.868040411586385</v>
      </c>
      <c r="AD1687" s="10">
        <f t="shared" si="802"/>
        <v>0</v>
      </c>
      <c r="AE1687" s="10">
        <f t="shared" si="809"/>
        <v>0</v>
      </c>
      <c r="AF1687" s="10">
        <f t="shared" si="810"/>
        <v>0</v>
      </c>
      <c r="AG1687" s="10">
        <f t="shared" si="811"/>
        <v>0</v>
      </c>
    </row>
    <row r="1688" spans="1:33" x14ac:dyDescent="0.2">
      <c r="A1688" s="5">
        <v>40249.041666666664</v>
      </c>
      <c r="B1688" s="8">
        <v>71971.65452077701</v>
      </c>
      <c r="C1688" s="9">
        <v>1013.6949999999999</v>
      </c>
      <c r="D1688" s="8">
        <f t="shared" si="790"/>
        <v>71.971654520777008</v>
      </c>
      <c r="E1688" s="8">
        <f t="shared" si="783"/>
        <v>132.793354520777</v>
      </c>
      <c r="F1688" s="10">
        <f t="shared" si="784"/>
        <v>71.971654520777008</v>
      </c>
      <c r="G1688" s="10">
        <f t="shared" si="785"/>
        <v>0</v>
      </c>
      <c r="H1688" s="10">
        <f t="shared" si="812"/>
        <v>0</v>
      </c>
      <c r="I1688" s="10">
        <f t="shared" si="791"/>
        <v>0</v>
      </c>
      <c r="J1688" s="10">
        <f t="shared" si="792"/>
        <v>0</v>
      </c>
      <c r="K1688" s="10">
        <f t="shared" si="786"/>
        <v>71.971654520777008</v>
      </c>
      <c r="L1688" s="10">
        <f t="shared" si="787"/>
        <v>0</v>
      </c>
      <c r="M1688" s="10">
        <f t="shared" si="803"/>
        <v>0</v>
      </c>
      <c r="N1688" s="10">
        <f t="shared" si="793"/>
        <v>0</v>
      </c>
      <c r="O1688" s="10">
        <f t="shared" si="794"/>
        <v>0</v>
      </c>
      <c r="P1688" s="10">
        <f t="shared" si="788"/>
        <v>71.971654520777008</v>
      </c>
      <c r="Q1688" s="10">
        <f t="shared" si="789"/>
        <v>0</v>
      </c>
      <c r="R1688" s="10">
        <f t="shared" si="804"/>
        <v>0</v>
      </c>
      <c r="S1688" s="10">
        <f t="shared" si="795"/>
        <v>0</v>
      </c>
      <c r="T1688" s="10">
        <f t="shared" si="796"/>
        <v>0</v>
      </c>
      <c r="U1688" s="10">
        <f t="shared" si="805"/>
        <v>0</v>
      </c>
      <c r="V1688" s="10">
        <f t="shared" si="797"/>
        <v>0</v>
      </c>
      <c r="W1688" s="10">
        <f t="shared" si="798"/>
        <v>0</v>
      </c>
      <c r="X1688" s="10">
        <f t="shared" si="799"/>
        <v>35.985827260388504</v>
      </c>
      <c r="Y1688" s="10">
        <f t="shared" si="800"/>
        <v>0</v>
      </c>
      <c r="Z1688" s="10">
        <f t="shared" si="806"/>
        <v>0</v>
      </c>
      <c r="AA1688" s="10">
        <f t="shared" si="807"/>
        <v>0</v>
      </c>
      <c r="AB1688" s="10">
        <f t="shared" si="808"/>
        <v>0</v>
      </c>
      <c r="AC1688" s="10">
        <f t="shared" si="801"/>
        <v>35.985827260388504</v>
      </c>
      <c r="AD1688" s="10">
        <f t="shared" si="802"/>
        <v>0</v>
      </c>
      <c r="AE1688" s="10">
        <f t="shared" si="809"/>
        <v>0</v>
      </c>
      <c r="AF1688" s="10">
        <f t="shared" si="810"/>
        <v>0</v>
      </c>
      <c r="AG1688" s="10">
        <f t="shared" si="811"/>
        <v>0</v>
      </c>
    </row>
    <row r="1689" spans="1:33" x14ac:dyDescent="0.2">
      <c r="A1689" s="5">
        <v>40249.083333333336</v>
      </c>
      <c r="B1689" s="8">
        <v>72311.301257121493</v>
      </c>
      <c r="C1689" s="9">
        <v>997.22333333333324</v>
      </c>
      <c r="D1689" s="8">
        <f t="shared" si="790"/>
        <v>72.311301257121499</v>
      </c>
      <c r="E1689" s="8">
        <f t="shared" si="783"/>
        <v>132.14470125712148</v>
      </c>
      <c r="F1689" s="10">
        <f t="shared" si="784"/>
        <v>72.311301257121499</v>
      </c>
      <c r="G1689" s="10">
        <f t="shared" si="785"/>
        <v>0</v>
      </c>
      <c r="H1689" s="10">
        <f t="shared" si="812"/>
        <v>0</v>
      </c>
      <c r="I1689" s="10">
        <f t="shared" si="791"/>
        <v>0</v>
      </c>
      <c r="J1689" s="10">
        <f t="shared" si="792"/>
        <v>0</v>
      </c>
      <c r="K1689" s="10">
        <f t="shared" si="786"/>
        <v>72.311301257121499</v>
      </c>
      <c r="L1689" s="10">
        <f t="shared" si="787"/>
        <v>0</v>
      </c>
      <c r="M1689" s="10">
        <f t="shared" si="803"/>
        <v>0</v>
      </c>
      <c r="N1689" s="10">
        <f t="shared" si="793"/>
        <v>0</v>
      </c>
      <c r="O1689" s="10">
        <f t="shared" si="794"/>
        <v>0</v>
      </c>
      <c r="P1689" s="10">
        <f t="shared" si="788"/>
        <v>72.311301257121499</v>
      </c>
      <c r="Q1689" s="10">
        <f t="shared" si="789"/>
        <v>0</v>
      </c>
      <c r="R1689" s="10">
        <f t="shared" si="804"/>
        <v>0</v>
      </c>
      <c r="S1689" s="10">
        <f t="shared" si="795"/>
        <v>0</v>
      </c>
      <c r="T1689" s="10">
        <f t="shared" si="796"/>
        <v>0</v>
      </c>
      <c r="U1689" s="10">
        <f t="shared" si="805"/>
        <v>0</v>
      </c>
      <c r="V1689" s="10">
        <f t="shared" si="797"/>
        <v>0</v>
      </c>
      <c r="W1689" s="10">
        <f t="shared" si="798"/>
        <v>0</v>
      </c>
      <c r="X1689" s="10">
        <f t="shared" si="799"/>
        <v>36.15565062856075</v>
      </c>
      <c r="Y1689" s="10">
        <f t="shared" si="800"/>
        <v>0</v>
      </c>
      <c r="Z1689" s="10">
        <f t="shared" si="806"/>
        <v>0</v>
      </c>
      <c r="AA1689" s="10">
        <f t="shared" si="807"/>
        <v>0</v>
      </c>
      <c r="AB1689" s="10">
        <f t="shared" si="808"/>
        <v>0</v>
      </c>
      <c r="AC1689" s="10">
        <f t="shared" si="801"/>
        <v>36.15565062856075</v>
      </c>
      <c r="AD1689" s="10">
        <f t="shared" si="802"/>
        <v>0</v>
      </c>
      <c r="AE1689" s="10">
        <f t="shared" si="809"/>
        <v>0</v>
      </c>
      <c r="AF1689" s="10">
        <f t="shared" si="810"/>
        <v>0</v>
      </c>
      <c r="AG1689" s="10">
        <f t="shared" si="811"/>
        <v>0</v>
      </c>
    </row>
    <row r="1690" spans="1:33" x14ac:dyDescent="0.2">
      <c r="A1690" s="5">
        <v>40249.125</v>
      </c>
      <c r="B1690" s="8">
        <v>73331.532354132214</v>
      </c>
      <c r="C1690" s="9">
        <v>1018.545</v>
      </c>
      <c r="D1690" s="8">
        <f t="shared" si="790"/>
        <v>73.331532354132207</v>
      </c>
      <c r="E1690" s="8">
        <f t="shared" si="783"/>
        <v>134.4442323541322</v>
      </c>
      <c r="F1690" s="10">
        <f t="shared" si="784"/>
        <v>73.331532354132207</v>
      </c>
      <c r="G1690" s="10">
        <f t="shared" si="785"/>
        <v>0</v>
      </c>
      <c r="H1690" s="10">
        <f t="shared" si="812"/>
        <v>0</v>
      </c>
      <c r="I1690" s="10">
        <f t="shared" si="791"/>
        <v>0</v>
      </c>
      <c r="J1690" s="10">
        <f t="shared" si="792"/>
        <v>0</v>
      </c>
      <c r="K1690" s="10">
        <f t="shared" si="786"/>
        <v>73.331532354132207</v>
      </c>
      <c r="L1690" s="10">
        <f t="shared" si="787"/>
        <v>0</v>
      </c>
      <c r="M1690" s="10">
        <f t="shared" si="803"/>
        <v>0</v>
      </c>
      <c r="N1690" s="10">
        <f t="shared" si="793"/>
        <v>0</v>
      </c>
      <c r="O1690" s="10">
        <f t="shared" si="794"/>
        <v>0</v>
      </c>
      <c r="P1690" s="10">
        <f t="shared" si="788"/>
        <v>73.331532354132207</v>
      </c>
      <c r="Q1690" s="10">
        <f t="shared" si="789"/>
        <v>0</v>
      </c>
      <c r="R1690" s="10">
        <f t="shared" si="804"/>
        <v>0</v>
      </c>
      <c r="S1690" s="10">
        <f t="shared" si="795"/>
        <v>0</v>
      </c>
      <c r="T1690" s="10">
        <f t="shared" si="796"/>
        <v>0</v>
      </c>
      <c r="U1690" s="10">
        <f t="shared" si="805"/>
        <v>0</v>
      </c>
      <c r="V1690" s="10">
        <f t="shared" si="797"/>
        <v>0</v>
      </c>
      <c r="W1690" s="10">
        <f t="shared" si="798"/>
        <v>0</v>
      </c>
      <c r="X1690" s="10">
        <f t="shared" si="799"/>
        <v>36.665766177066104</v>
      </c>
      <c r="Y1690" s="10">
        <f t="shared" si="800"/>
        <v>0</v>
      </c>
      <c r="Z1690" s="10">
        <f t="shared" si="806"/>
        <v>0</v>
      </c>
      <c r="AA1690" s="10">
        <f t="shared" si="807"/>
        <v>0</v>
      </c>
      <c r="AB1690" s="10">
        <f t="shared" si="808"/>
        <v>0</v>
      </c>
      <c r="AC1690" s="10">
        <f t="shared" si="801"/>
        <v>36.665766177066104</v>
      </c>
      <c r="AD1690" s="10">
        <f t="shared" si="802"/>
        <v>0</v>
      </c>
      <c r="AE1690" s="10">
        <f t="shared" si="809"/>
        <v>0</v>
      </c>
      <c r="AF1690" s="10">
        <f t="shared" si="810"/>
        <v>0</v>
      </c>
      <c r="AG1690" s="10">
        <f t="shared" si="811"/>
        <v>0</v>
      </c>
    </row>
    <row r="1691" spans="1:33" x14ac:dyDescent="0.2">
      <c r="A1691" s="5">
        <v>40249.166666666664</v>
      </c>
      <c r="B1691" s="8">
        <v>76441.13242496243</v>
      </c>
      <c r="C1691" s="9">
        <v>1026.1616666666666</v>
      </c>
      <c r="D1691" s="8">
        <f t="shared" si="790"/>
        <v>76.441132424962433</v>
      </c>
      <c r="E1691" s="8">
        <f t="shared" si="783"/>
        <v>138.01083242496242</v>
      </c>
      <c r="F1691" s="10">
        <f t="shared" si="784"/>
        <v>76.441132424962433</v>
      </c>
      <c r="G1691" s="10">
        <f t="shared" si="785"/>
        <v>0</v>
      </c>
      <c r="H1691" s="10">
        <f t="shared" si="812"/>
        <v>0</v>
      </c>
      <c r="I1691" s="10">
        <f t="shared" si="791"/>
        <v>0</v>
      </c>
      <c r="J1691" s="10">
        <f t="shared" si="792"/>
        <v>0</v>
      </c>
      <c r="K1691" s="10">
        <f t="shared" si="786"/>
        <v>76.441132424962433</v>
      </c>
      <c r="L1691" s="10">
        <f t="shared" si="787"/>
        <v>0</v>
      </c>
      <c r="M1691" s="10">
        <f t="shared" si="803"/>
        <v>0</v>
      </c>
      <c r="N1691" s="10">
        <f t="shared" si="793"/>
        <v>0</v>
      </c>
      <c r="O1691" s="10">
        <f t="shared" si="794"/>
        <v>0</v>
      </c>
      <c r="P1691" s="10">
        <f t="shared" si="788"/>
        <v>76.441132424962433</v>
      </c>
      <c r="Q1691" s="10">
        <f t="shared" si="789"/>
        <v>0</v>
      </c>
      <c r="R1691" s="10">
        <f t="shared" si="804"/>
        <v>0</v>
      </c>
      <c r="S1691" s="10">
        <f t="shared" si="795"/>
        <v>0</v>
      </c>
      <c r="T1691" s="10">
        <f t="shared" si="796"/>
        <v>0</v>
      </c>
      <c r="U1691" s="10">
        <f t="shared" si="805"/>
        <v>0</v>
      </c>
      <c r="V1691" s="10">
        <f t="shared" si="797"/>
        <v>0</v>
      </c>
      <c r="W1691" s="10">
        <f t="shared" si="798"/>
        <v>0</v>
      </c>
      <c r="X1691" s="10">
        <f t="shared" si="799"/>
        <v>38.220566212481216</v>
      </c>
      <c r="Y1691" s="10">
        <f t="shared" si="800"/>
        <v>0</v>
      </c>
      <c r="Z1691" s="10">
        <f t="shared" si="806"/>
        <v>0</v>
      </c>
      <c r="AA1691" s="10">
        <f t="shared" si="807"/>
        <v>0</v>
      </c>
      <c r="AB1691" s="10">
        <f t="shared" si="808"/>
        <v>0</v>
      </c>
      <c r="AC1691" s="10">
        <f t="shared" si="801"/>
        <v>38.220566212481216</v>
      </c>
      <c r="AD1691" s="10">
        <f t="shared" si="802"/>
        <v>0</v>
      </c>
      <c r="AE1691" s="10">
        <f t="shared" si="809"/>
        <v>0</v>
      </c>
      <c r="AF1691" s="10">
        <f t="shared" si="810"/>
        <v>0</v>
      </c>
      <c r="AG1691" s="10">
        <f t="shared" si="811"/>
        <v>0</v>
      </c>
    </row>
    <row r="1692" spans="1:33" x14ac:dyDescent="0.2">
      <c r="A1692" s="5">
        <v>40249.208333333336</v>
      </c>
      <c r="B1692" s="8">
        <v>75148.840205512752</v>
      </c>
      <c r="C1692" s="9">
        <v>1023.6266666666667</v>
      </c>
      <c r="D1692" s="8">
        <f t="shared" si="790"/>
        <v>75.148840205512755</v>
      </c>
      <c r="E1692" s="8">
        <f t="shared" si="783"/>
        <v>136.56644020551275</v>
      </c>
      <c r="F1692" s="10">
        <f t="shared" si="784"/>
        <v>75.148840205512755</v>
      </c>
      <c r="G1692" s="10">
        <f t="shared" si="785"/>
        <v>0</v>
      </c>
      <c r="H1692" s="10">
        <f t="shared" si="812"/>
        <v>0</v>
      </c>
      <c r="I1692" s="10">
        <f t="shared" si="791"/>
        <v>0</v>
      </c>
      <c r="J1692" s="10">
        <f t="shared" si="792"/>
        <v>0</v>
      </c>
      <c r="K1692" s="10">
        <f t="shared" si="786"/>
        <v>75.148840205512755</v>
      </c>
      <c r="L1692" s="10">
        <f t="shared" si="787"/>
        <v>0</v>
      </c>
      <c r="M1692" s="10">
        <f t="shared" si="803"/>
        <v>0</v>
      </c>
      <c r="N1692" s="10">
        <f t="shared" si="793"/>
        <v>0</v>
      </c>
      <c r="O1692" s="10">
        <f t="shared" si="794"/>
        <v>0</v>
      </c>
      <c r="P1692" s="10">
        <f t="shared" si="788"/>
        <v>75.148840205512755</v>
      </c>
      <c r="Q1692" s="10">
        <f t="shared" si="789"/>
        <v>0</v>
      </c>
      <c r="R1692" s="10">
        <f t="shared" si="804"/>
        <v>0</v>
      </c>
      <c r="S1692" s="10">
        <f t="shared" si="795"/>
        <v>0</v>
      </c>
      <c r="T1692" s="10">
        <f t="shared" si="796"/>
        <v>0</v>
      </c>
      <c r="U1692" s="10">
        <f t="shared" si="805"/>
        <v>0</v>
      </c>
      <c r="V1692" s="10">
        <f t="shared" si="797"/>
        <v>0</v>
      </c>
      <c r="W1692" s="10">
        <f t="shared" si="798"/>
        <v>0</v>
      </c>
      <c r="X1692" s="10">
        <f t="shared" si="799"/>
        <v>37.574420102756378</v>
      </c>
      <c r="Y1692" s="10">
        <f t="shared" si="800"/>
        <v>0</v>
      </c>
      <c r="Z1692" s="10">
        <f t="shared" si="806"/>
        <v>0</v>
      </c>
      <c r="AA1692" s="10">
        <f t="shared" si="807"/>
        <v>0</v>
      </c>
      <c r="AB1692" s="10">
        <f t="shared" si="808"/>
        <v>0</v>
      </c>
      <c r="AC1692" s="10">
        <f t="shared" si="801"/>
        <v>37.574420102756378</v>
      </c>
      <c r="AD1692" s="10">
        <f t="shared" si="802"/>
        <v>0</v>
      </c>
      <c r="AE1692" s="10">
        <f t="shared" si="809"/>
        <v>0</v>
      </c>
      <c r="AF1692" s="10">
        <f t="shared" si="810"/>
        <v>0</v>
      </c>
      <c r="AG1692" s="10">
        <f t="shared" si="811"/>
        <v>0</v>
      </c>
    </row>
    <row r="1693" spans="1:33" x14ac:dyDescent="0.2">
      <c r="A1693" s="5">
        <v>40249.25</v>
      </c>
      <c r="B1693" s="8">
        <v>76112.580605104231</v>
      </c>
      <c r="C1693" s="9">
        <v>1035.76</v>
      </c>
      <c r="D1693" s="8">
        <f t="shared" si="790"/>
        <v>76.112580605104228</v>
      </c>
      <c r="E1693" s="8">
        <f t="shared" si="783"/>
        <v>138.25818060510423</v>
      </c>
      <c r="F1693" s="10">
        <f t="shared" si="784"/>
        <v>76.112580605104228</v>
      </c>
      <c r="G1693" s="10">
        <f t="shared" si="785"/>
        <v>0</v>
      </c>
      <c r="H1693" s="10">
        <f t="shared" si="812"/>
        <v>0</v>
      </c>
      <c r="I1693" s="10">
        <f t="shared" si="791"/>
        <v>0</v>
      </c>
      <c r="J1693" s="10">
        <f t="shared" si="792"/>
        <v>0</v>
      </c>
      <c r="K1693" s="10">
        <f t="shared" si="786"/>
        <v>76.112580605104228</v>
      </c>
      <c r="L1693" s="10">
        <f t="shared" si="787"/>
        <v>0</v>
      </c>
      <c r="M1693" s="10">
        <f t="shared" si="803"/>
        <v>0</v>
      </c>
      <c r="N1693" s="10">
        <f t="shared" si="793"/>
        <v>0</v>
      </c>
      <c r="O1693" s="10">
        <f t="shared" si="794"/>
        <v>0</v>
      </c>
      <c r="P1693" s="10">
        <f t="shared" si="788"/>
        <v>76.112580605104228</v>
      </c>
      <c r="Q1693" s="10">
        <f t="shared" si="789"/>
        <v>0</v>
      </c>
      <c r="R1693" s="10">
        <f t="shared" si="804"/>
        <v>0</v>
      </c>
      <c r="S1693" s="10">
        <f t="shared" si="795"/>
        <v>0</v>
      </c>
      <c r="T1693" s="10">
        <f t="shared" si="796"/>
        <v>0</v>
      </c>
      <c r="U1693" s="10">
        <f t="shared" si="805"/>
        <v>0</v>
      </c>
      <c r="V1693" s="10">
        <f t="shared" si="797"/>
        <v>0</v>
      </c>
      <c r="W1693" s="10">
        <f t="shared" si="798"/>
        <v>0</v>
      </c>
      <c r="X1693" s="10">
        <f t="shared" si="799"/>
        <v>38.056290302552114</v>
      </c>
      <c r="Y1693" s="10">
        <f t="shared" si="800"/>
        <v>0</v>
      </c>
      <c r="Z1693" s="10">
        <f t="shared" si="806"/>
        <v>0</v>
      </c>
      <c r="AA1693" s="10">
        <f t="shared" si="807"/>
        <v>0</v>
      </c>
      <c r="AB1693" s="10">
        <f t="shared" si="808"/>
        <v>0</v>
      </c>
      <c r="AC1693" s="10">
        <f t="shared" si="801"/>
        <v>38.056290302552114</v>
      </c>
      <c r="AD1693" s="10">
        <f t="shared" si="802"/>
        <v>0</v>
      </c>
      <c r="AE1693" s="10">
        <f t="shared" si="809"/>
        <v>0</v>
      </c>
      <c r="AF1693" s="10">
        <f t="shared" si="810"/>
        <v>0</v>
      </c>
      <c r="AG1693" s="10">
        <f t="shared" si="811"/>
        <v>0</v>
      </c>
    </row>
    <row r="1694" spans="1:33" x14ac:dyDescent="0.2">
      <c r="A1694" s="5">
        <v>40249.291666666664</v>
      </c>
      <c r="B1694" s="8">
        <v>95159.918996141729</v>
      </c>
      <c r="C1694" s="9">
        <v>1222.43</v>
      </c>
      <c r="D1694" s="8">
        <f t="shared" si="790"/>
        <v>95.159918996141727</v>
      </c>
      <c r="E1694" s="8">
        <f t="shared" si="783"/>
        <v>168.50571899614172</v>
      </c>
      <c r="F1694" s="10">
        <f t="shared" si="784"/>
        <v>95.159918996141727</v>
      </c>
      <c r="G1694" s="10">
        <f t="shared" si="785"/>
        <v>0</v>
      </c>
      <c r="H1694" s="10">
        <f t="shared" si="812"/>
        <v>0</v>
      </c>
      <c r="I1694" s="10">
        <f t="shared" si="791"/>
        <v>0</v>
      </c>
      <c r="J1694" s="10">
        <f t="shared" si="792"/>
        <v>0</v>
      </c>
      <c r="K1694" s="10">
        <f t="shared" si="786"/>
        <v>95.159918996141727</v>
      </c>
      <c r="L1694" s="10">
        <f t="shared" si="787"/>
        <v>0</v>
      </c>
      <c r="M1694" s="10">
        <f t="shared" si="803"/>
        <v>0</v>
      </c>
      <c r="N1694" s="10">
        <f t="shared" si="793"/>
        <v>0</v>
      </c>
      <c r="O1694" s="10">
        <f t="shared" si="794"/>
        <v>0</v>
      </c>
      <c r="P1694" s="10">
        <f t="shared" si="788"/>
        <v>90</v>
      </c>
      <c r="Q1694" s="10">
        <f t="shared" si="789"/>
        <v>5.1599189961417267</v>
      </c>
      <c r="R1694" s="10">
        <f t="shared" si="804"/>
        <v>1</v>
      </c>
      <c r="S1694" s="10">
        <f t="shared" si="795"/>
        <v>0</v>
      </c>
      <c r="T1694" s="10">
        <f t="shared" si="796"/>
        <v>5.1599189961417267</v>
      </c>
      <c r="U1694" s="10">
        <f t="shared" si="805"/>
        <v>1</v>
      </c>
      <c r="V1694" s="10">
        <f t="shared" si="797"/>
        <v>0</v>
      </c>
      <c r="W1694" s="10">
        <f t="shared" si="798"/>
        <v>5.1599189961417267</v>
      </c>
      <c r="X1694" s="10">
        <f t="shared" si="799"/>
        <v>47.579959498070863</v>
      </c>
      <c r="Y1694" s="10">
        <f t="shared" si="800"/>
        <v>0</v>
      </c>
      <c r="Z1694" s="10">
        <f t="shared" si="806"/>
        <v>0</v>
      </c>
      <c r="AA1694" s="10">
        <f t="shared" si="807"/>
        <v>0</v>
      </c>
      <c r="AB1694" s="10">
        <f t="shared" si="808"/>
        <v>0</v>
      </c>
      <c r="AC1694" s="10">
        <f t="shared" si="801"/>
        <v>47.579959498070863</v>
      </c>
      <c r="AD1694" s="10">
        <f t="shared" si="802"/>
        <v>0</v>
      </c>
      <c r="AE1694" s="10">
        <f t="shared" si="809"/>
        <v>0</v>
      </c>
      <c r="AF1694" s="10">
        <f t="shared" si="810"/>
        <v>0</v>
      </c>
      <c r="AG1694" s="10">
        <f t="shared" si="811"/>
        <v>0</v>
      </c>
    </row>
    <row r="1695" spans="1:33" x14ac:dyDescent="0.2">
      <c r="A1695" s="5">
        <v>40249.333333333336</v>
      </c>
      <c r="B1695" s="8">
        <v>95742.049732454703</v>
      </c>
      <c r="C1695" s="9">
        <v>1197.2416666666666</v>
      </c>
      <c r="D1695" s="8">
        <f t="shared" si="790"/>
        <v>95.742049732454703</v>
      </c>
      <c r="E1695" s="8">
        <f t="shared" si="783"/>
        <v>167.57654973245471</v>
      </c>
      <c r="F1695" s="10">
        <f t="shared" si="784"/>
        <v>95.742049732454703</v>
      </c>
      <c r="G1695" s="10">
        <f t="shared" si="785"/>
        <v>0</v>
      </c>
      <c r="H1695" s="10">
        <f t="shared" si="812"/>
        <v>0</v>
      </c>
      <c r="I1695" s="10">
        <f t="shared" si="791"/>
        <v>0</v>
      </c>
      <c r="J1695" s="10">
        <f t="shared" si="792"/>
        <v>0</v>
      </c>
      <c r="K1695" s="10">
        <f t="shared" si="786"/>
        <v>95.742049732454703</v>
      </c>
      <c r="L1695" s="10">
        <f t="shared" si="787"/>
        <v>0</v>
      </c>
      <c r="M1695" s="10">
        <f t="shared" si="803"/>
        <v>0</v>
      </c>
      <c r="N1695" s="10">
        <f t="shared" si="793"/>
        <v>0</v>
      </c>
      <c r="O1695" s="10">
        <f t="shared" si="794"/>
        <v>0</v>
      </c>
      <c r="P1695" s="10">
        <f t="shared" si="788"/>
        <v>90</v>
      </c>
      <c r="Q1695" s="10">
        <f t="shared" si="789"/>
        <v>5.7420497324547028</v>
      </c>
      <c r="R1695" s="10">
        <f t="shared" si="804"/>
        <v>0</v>
      </c>
      <c r="S1695" s="10">
        <f t="shared" si="795"/>
        <v>5.7420497324547028</v>
      </c>
      <c r="T1695" s="10">
        <f t="shared" si="796"/>
        <v>0</v>
      </c>
      <c r="U1695" s="10">
        <f t="shared" si="805"/>
        <v>0</v>
      </c>
      <c r="V1695" s="10">
        <f t="shared" si="797"/>
        <v>0</v>
      </c>
      <c r="W1695" s="10">
        <f t="shared" si="798"/>
        <v>0</v>
      </c>
      <c r="X1695" s="10">
        <f t="shared" si="799"/>
        <v>47.871024866227351</v>
      </c>
      <c r="Y1695" s="10">
        <f t="shared" si="800"/>
        <v>0</v>
      </c>
      <c r="Z1695" s="10">
        <f t="shared" si="806"/>
        <v>0</v>
      </c>
      <c r="AA1695" s="10">
        <f t="shared" si="807"/>
        <v>0</v>
      </c>
      <c r="AB1695" s="10">
        <f t="shared" si="808"/>
        <v>0</v>
      </c>
      <c r="AC1695" s="10">
        <f t="shared" si="801"/>
        <v>47.871024866227351</v>
      </c>
      <c r="AD1695" s="10">
        <f t="shared" si="802"/>
        <v>0</v>
      </c>
      <c r="AE1695" s="10">
        <f t="shared" si="809"/>
        <v>0</v>
      </c>
      <c r="AF1695" s="10">
        <f t="shared" si="810"/>
        <v>0</v>
      </c>
      <c r="AG1695" s="10">
        <f t="shared" si="811"/>
        <v>0</v>
      </c>
    </row>
    <row r="1696" spans="1:33" x14ac:dyDescent="0.2">
      <c r="A1696" s="5">
        <v>40249.375</v>
      </c>
      <c r="B1696" s="8">
        <v>88805.155458177644</v>
      </c>
      <c r="C1696" s="9">
        <v>1197.6683333333335</v>
      </c>
      <c r="D1696" s="8">
        <f t="shared" si="790"/>
        <v>88.805155458177637</v>
      </c>
      <c r="E1696" s="8">
        <f t="shared" si="783"/>
        <v>160.66525545817763</v>
      </c>
      <c r="F1696" s="10">
        <f t="shared" si="784"/>
        <v>88.805155458177637</v>
      </c>
      <c r="G1696" s="10">
        <f t="shared" si="785"/>
        <v>0</v>
      </c>
      <c r="H1696" s="10">
        <f t="shared" si="812"/>
        <v>0</v>
      </c>
      <c r="I1696" s="10">
        <f t="shared" si="791"/>
        <v>0</v>
      </c>
      <c r="J1696" s="10">
        <f t="shared" si="792"/>
        <v>0</v>
      </c>
      <c r="K1696" s="10">
        <f t="shared" si="786"/>
        <v>88.805155458177637</v>
      </c>
      <c r="L1696" s="10">
        <f t="shared" si="787"/>
        <v>0</v>
      </c>
      <c r="M1696" s="10">
        <f t="shared" si="803"/>
        <v>0</v>
      </c>
      <c r="N1696" s="10">
        <f t="shared" si="793"/>
        <v>0</v>
      </c>
      <c r="O1696" s="10">
        <f t="shared" si="794"/>
        <v>0</v>
      </c>
      <c r="P1696" s="10">
        <f t="shared" si="788"/>
        <v>88.805155458177637</v>
      </c>
      <c r="Q1696" s="10">
        <f t="shared" si="789"/>
        <v>0</v>
      </c>
      <c r="R1696" s="10">
        <f t="shared" si="804"/>
        <v>0</v>
      </c>
      <c r="S1696" s="10">
        <f t="shared" si="795"/>
        <v>0</v>
      </c>
      <c r="T1696" s="10">
        <f t="shared" si="796"/>
        <v>0</v>
      </c>
      <c r="U1696" s="10">
        <f t="shared" si="805"/>
        <v>0</v>
      </c>
      <c r="V1696" s="10">
        <f t="shared" si="797"/>
        <v>0</v>
      </c>
      <c r="W1696" s="10">
        <f t="shared" si="798"/>
        <v>0</v>
      </c>
      <c r="X1696" s="10">
        <f t="shared" si="799"/>
        <v>44.402577729088819</v>
      </c>
      <c r="Y1696" s="10">
        <f t="shared" si="800"/>
        <v>0</v>
      </c>
      <c r="Z1696" s="10">
        <f t="shared" si="806"/>
        <v>0</v>
      </c>
      <c r="AA1696" s="10">
        <f t="shared" si="807"/>
        <v>0</v>
      </c>
      <c r="AB1696" s="10">
        <f t="shared" si="808"/>
        <v>0</v>
      </c>
      <c r="AC1696" s="10">
        <f t="shared" si="801"/>
        <v>44.402577729088819</v>
      </c>
      <c r="AD1696" s="10">
        <f t="shared" si="802"/>
        <v>0</v>
      </c>
      <c r="AE1696" s="10">
        <f t="shared" si="809"/>
        <v>0</v>
      </c>
      <c r="AF1696" s="10">
        <f t="shared" si="810"/>
        <v>0</v>
      </c>
      <c r="AG1696" s="10">
        <f t="shared" si="811"/>
        <v>0</v>
      </c>
    </row>
    <row r="1697" spans="1:33" x14ac:dyDescent="0.2">
      <c r="A1697" s="5">
        <v>40249.416666666664</v>
      </c>
      <c r="B1697" s="8">
        <v>82172.531832208246</v>
      </c>
      <c r="C1697" s="9">
        <v>1197.754664148385</v>
      </c>
      <c r="D1697" s="8">
        <f t="shared" si="790"/>
        <v>82.17253183220825</v>
      </c>
      <c r="E1697" s="8">
        <f t="shared" si="783"/>
        <v>154.03781168111135</v>
      </c>
      <c r="F1697" s="10">
        <f t="shared" si="784"/>
        <v>82.17253183220825</v>
      </c>
      <c r="G1697" s="10">
        <f t="shared" si="785"/>
        <v>0</v>
      </c>
      <c r="H1697" s="10">
        <f t="shared" si="812"/>
        <v>0</v>
      </c>
      <c r="I1697" s="10">
        <f t="shared" si="791"/>
        <v>0</v>
      </c>
      <c r="J1697" s="10">
        <f t="shared" si="792"/>
        <v>0</v>
      </c>
      <c r="K1697" s="10">
        <f t="shared" si="786"/>
        <v>82.17253183220825</v>
      </c>
      <c r="L1697" s="10">
        <f t="shared" si="787"/>
        <v>0</v>
      </c>
      <c r="M1697" s="10">
        <f t="shared" si="803"/>
        <v>0</v>
      </c>
      <c r="N1697" s="10">
        <f t="shared" si="793"/>
        <v>0</v>
      </c>
      <c r="O1697" s="10">
        <f t="shared" si="794"/>
        <v>0</v>
      </c>
      <c r="P1697" s="10">
        <f t="shared" si="788"/>
        <v>82.17253183220825</v>
      </c>
      <c r="Q1697" s="10">
        <f t="shared" si="789"/>
        <v>0</v>
      </c>
      <c r="R1697" s="10">
        <f t="shared" si="804"/>
        <v>0</v>
      </c>
      <c r="S1697" s="10">
        <f t="shared" si="795"/>
        <v>0</v>
      </c>
      <c r="T1697" s="10">
        <f t="shared" si="796"/>
        <v>0</v>
      </c>
      <c r="U1697" s="10">
        <f t="shared" si="805"/>
        <v>0</v>
      </c>
      <c r="V1697" s="10">
        <f t="shared" si="797"/>
        <v>0</v>
      </c>
      <c r="W1697" s="10">
        <f t="shared" si="798"/>
        <v>0</v>
      </c>
      <c r="X1697" s="10">
        <f t="shared" si="799"/>
        <v>41.086265916104125</v>
      </c>
      <c r="Y1697" s="10">
        <f t="shared" si="800"/>
        <v>0</v>
      </c>
      <c r="Z1697" s="10">
        <f t="shared" si="806"/>
        <v>0</v>
      </c>
      <c r="AA1697" s="10">
        <f t="shared" si="807"/>
        <v>0</v>
      </c>
      <c r="AB1697" s="10">
        <f t="shared" si="808"/>
        <v>0</v>
      </c>
      <c r="AC1697" s="10">
        <f t="shared" si="801"/>
        <v>41.086265916104125</v>
      </c>
      <c r="AD1697" s="10">
        <f t="shared" si="802"/>
        <v>0</v>
      </c>
      <c r="AE1697" s="10">
        <f t="shared" si="809"/>
        <v>0</v>
      </c>
      <c r="AF1697" s="10">
        <f t="shared" si="810"/>
        <v>0</v>
      </c>
      <c r="AG1697" s="10">
        <f t="shared" si="811"/>
        <v>0</v>
      </c>
    </row>
    <row r="1698" spans="1:33" x14ac:dyDescent="0.2">
      <c r="A1698" s="5">
        <v>40249.458333333336</v>
      </c>
      <c r="B1698" s="8">
        <v>81020.746622368286</v>
      </c>
      <c r="C1698" s="9">
        <v>1197.2159871550555</v>
      </c>
      <c r="D1698" s="8">
        <f t="shared" si="790"/>
        <v>81.020746622368293</v>
      </c>
      <c r="E1698" s="8">
        <f t="shared" si="783"/>
        <v>152.85370585167163</v>
      </c>
      <c r="F1698" s="10">
        <f t="shared" si="784"/>
        <v>81.020746622368293</v>
      </c>
      <c r="G1698" s="10">
        <f t="shared" si="785"/>
        <v>0</v>
      </c>
      <c r="H1698" s="10">
        <f t="shared" si="812"/>
        <v>0</v>
      </c>
      <c r="I1698" s="10">
        <f t="shared" si="791"/>
        <v>0</v>
      </c>
      <c r="J1698" s="10">
        <f t="shared" si="792"/>
        <v>0</v>
      </c>
      <c r="K1698" s="10">
        <f t="shared" si="786"/>
        <v>81.020746622368293</v>
      </c>
      <c r="L1698" s="10">
        <f t="shared" si="787"/>
        <v>0</v>
      </c>
      <c r="M1698" s="10">
        <f t="shared" si="803"/>
        <v>0</v>
      </c>
      <c r="N1698" s="10">
        <f t="shared" si="793"/>
        <v>0</v>
      </c>
      <c r="O1698" s="10">
        <f t="shared" si="794"/>
        <v>0</v>
      </c>
      <c r="P1698" s="10">
        <f t="shared" si="788"/>
        <v>81.020746622368293</v>
      </c>
      <c r="Q1698" s="10">
        <f t="shared" si="789"/>
        <v>0</v>
      </c>
      <c r="R1698" s="10">
        <f t="shared" si="804"/>
        <v>0</v>
      </c>
      <c r="S1698" s="10">
        <f t="shared" si="795"/>
        <v>0</v>
      </c>
      <c r="T1698" s="10">
        <f t="shared" si="796"/>
        <v>0</v>
      </c>
      <c r="U1698" s="10">
        <f t="shared" si="805"/>
        <v>0</v>
      </c>
      <c r="V1698" s="10">
        <f t="shared" si="797"/>
        <v>0</v>
      </c>
      <c r="W1698" s="10">
        <f t="shared" si="798"/>
        <v>0</v>
      </c>
      <c r="X1698" s="10">
        <f t="shared" si="799"/>
        <v>40.510373311184146</v>
      </c>
      <c r="Y1698" s="10">
        <f t="shared" si="800"/>
        <v>0</v>
      </c>
      <c r="Z1698" s="10">
        <f t="shared" si="806"/>
        <v>0</v>
      </c>
      <c r="AA1698" s="10">
        <f t="shared" si="807"/>
        <v>0</v>
      </c>
      <c r="AB1698" s="10">
        <f t="shared" si="808"/>
        <v>0</v>
      </c>
      <c r="AC1698" s="10">
        <f t="shared" si="801"/>
        <v>40.510373311184146</v>
      </c>
      <c r="AD1698" s="10">
        <f t="shared" si="802"/>
        <v>0</v>
      </c>
      <c r="AE1698" s="10">
        <f t="shared" si="809"/>
        <v>0</v>
      </c>
      <c r="AF1698" s="10">
        <f t="shared" si="810"/>
        <v>0</v>
      </c>
      <c r="AG1698" s="10">
        <f t="shared" si="811"/>
        <v>0</v>
      </c>
    </row>
    <row r="1699" spans="1:33" x14ac:dyDescent="0.2">
      <c r="A1699" s="5">
        <v>40249.5</v>
      </c>
      <c r="B1699" s="8">
        <v>77455.803408057953</v>
      </c>
      <c r="C1699" s="9">
        <v>1199.1183333333333</v>
      </c>
      <c r="D1699" s="8">
        <f t="shared" si="790"/>
        <v>77.455803408057946</v>
      </c>
      <c r="E1699" s="8">
        <f t="shared" si="783"/>
        <v>149.40290340805797</v>
      </c>
      <c r="F1699" s="10">
        <f t="shared" si="784"/>
        <v>77.455803408057946</v>
      </c>
      <c r="G1699" s="10">
        <f t="shared" si="785"/>
        <v>0</v>
      </c>
      <c r="H1699" s="10">
        <f t="shared" si="812"/>
        <v>0</v>
      </c>
      <c r="I1699" s="10">
        <f t="shared" si="791"/>
        <v>0</v>
      </c>
      <c r="J1699" s="10">
        <f t="shared" si="792"/>
        <v>0</v>
      </c>
      <c r="K1699" s="10">
        <f t="shared" si="786"/>
        <v>77.455803408057946</v>
      </c>
      <c r="L1699" s="10">
        <f t="shared" si="787"/>
        <v>0</v>
      </c>
      <c r="M1699" s="10">
        <f t="shared" si="803"/>
        <v>0</v>
      </c>
      <c r="N1699" s="10">
        <f t="shared" si="793"/>
        <v>0</v>
      </c>
      <c r="O1699" s="10">
        <f t="shared" si="794"/>
        <v>0</v>
      </c>
      <c r="P1699" s="10">
        <f t="shared" si="788"/>
        <v>77.455803408057946</v>
      </c>
      <c r="Q1699" s="10">
        <f t="shared" si="789"/>
        <v>0</v>
      </c>
      <c r="R1699" s="10">
        <f t="shared" si="804"/>
        <v>0</v>
      </c>
      <c r="S1699" s="10">
        <f t="shared" si="795"/>
        <v>0</v>
      </c>
      <c r="T1699" s="10">
        <f t="shared" si="796"/>
        <v>0</v>
      </c>
      <c r="U1699" s="10">
        <f t="shared" si="805"/>
        <v>0</v>
      </c>
      <c r="V1699" s="10">
        <f t="shared" si="797"/>
        <v>0</v>
      </c>
      <c r="W1699" s="10">
        <f t="shared" si="798"/>
        <v>0</v>
      </c>
      <c r="X1699" s="10">
        <f t="shared" si="799"/>
        <v>38.727901704028973</v>
      </c>
      <c r="Y1699" s="10">
        <f t="shared" si="800"/>
        <v>0</v>
      </c>
      <c r="Z1699" s="10">
        <f t="shared" si="806"/>
        <v>0</v>
      </c>
      <c r="AA1699" s="10">
        <f t="shared" si="807"/>
        <v>0</v>
      </c>
      <c r="AB1699" s="10">
        <f t="shared" si="808"/>
        <v>0</v>
      </c>
      <c r="AC1699" s="10">
        <f t="shared" si="801"/>
        <v>38.727901704028973</v>
      </c>
      <c r="AD1699" s="10">
        <f t="shared" si="802"/>
        <v>0</v>
      </c>
      <c r="AE1699" s="10">
        <f t="shared" si="809"/>
        <v>0</v>
      </c>
      <c r="AF1699" s="10">
        <f t="shared" si="810"/>
        <v>0</v>
      </c>
      <c r="AG1699" s="10">
        <f t="shared" si="811"/>
        <v>0</v>
      </c>
    </row>
    <row r="1700" spans="1:33" x14ac:dyDescent="0.2">
      <c r="A1700" s="5">
        <v>40249.541666666664</v>
      </c>
      <c r="B1700" s="8">
        <v>88648.999764278444</v>
      </c>
      <c r="C1700" s="9">
        <v>215.86684265772686</v>
      </c>
      <c r="D1700" s="8">
        <f t="shared" si="790"/>
        <v>88.648999764278443</v>
      </c>
      <c r="E1700" s="8">
        <f t="shared" si="783"/>
        <v>101.60101032374206</v>
      </c>
      <c r="F1700" s="10">
        <f t="shared" si="784"/>
        <v>88.648999764278443</v>
      </c>
      <c r="G1700" s="10">
        <f t="shared" si="785"/>
        <v>0</v>
      </c>
      <c r="H1700" s="10">
        <f t="shared" si="812"/>
        <v>0</v>
      </c>
      <c r="I1700" s="10">
        <f t="shared" si="791"/>
        <v>0</v>
      </c>
      <c r="J1700" s="10">
        <f t="shared" si="792"/>
        <v>0</v>
      </c>
      <c r="K1700" s="10">
        <f t="shared" si="786"/>
        <v>88.648999764278443</v>
      </c>
      <c r="L1700" s="10">
        <f t="shared" si="787"/>
        <v>0</v>
      </c>
      <c r="M1700" s="10">
        <f t="shared" si="803"/>
        <v>0</v>
      </c>
      <c r="N1700" s="10">
        <f t="shared" si="793"/>
        <v>0</v>
      </c>
      <c r="O1700" s="10">
        <f t="shared" si="794"/>
        <v>0</v>
      </c>
      <c r="P1700" s="10">
        <f t="shared" si="788"/>
        <v>88.648999764278443</v>
      </c>
      <c r="Q1700" s="10">
        <f t="shared" si="789"/>
        <v>0</v>
      </c>
      <c r="R1700" s="10">
        <f t="shared" si="804"/>
        <v>0</v>
      </c>
      <c r="S1700" s="10">
        <f t="shared" si="795"/>
        <v>0</v>
      </c>
      <c r="T1700" s="10">
        <f t="shared" si="796"/>
        <v>0</v>
      </c>
      <c r="U1700" s="10">
        <f t="shared" si="805"/>
        <v>0</v>
      </c>
      <c r="V1700" s="10">
        <f t="shared" si="797"/>
        <v>0</v>
      </c>
      <c r="W1700" s="10">
        <f t="shared" si="798"/>
        <v>0</v>
      </c>
      <c r="X1700" s="10">
        <f t="shared" si="799"/>
        <v>44.324499882139222</v>
      </c>
      <c r="Y1700" s="10">
        <f t="shared" si="800"/>
        <v>0</v>
      </c>
      <c r="Z1700" s="10">
        <f t="shared" si="806"/>
        <v>0</v>
      </c>
      <c r="AA1700" s="10">
        <f t="shared" si="807"/>
        <v>0</v>
      </c>
      <c r="AB1700" s="10">
        <f t="shared" si="808"/>
        <v>0</v>
      </c>
      <c r="AC1700" s="10">
        <f t="shared" si="801"/>
        <v>44.324499882139222</v>
      </c>
      <c r="AD1700" s="10">
        <f t="shared" si="802"/>
        <v>0</v>
      </c>
      <c r="AE1700" s="10">
        <f t="shared" si="809"/>
        <v>0</v>
      </c>
      <c r="AF1700" s="10">
        <f t="shared" si="810"/>
        <v>0</v>
      </c>
      <c r="AG1700" s="10">
        <f t="shared" si="811"/>
        <v>0</v>
      </c>
    </row>
    <row r="1701" spans="1:33" x14ac:dyDescent="0.2">
      <c r="A1701" s="5">
        <v>40249.583333333336</v>
      </c>
      <c r="B1701" s="8">
        <v>97312.402734223899</v>
      </c>
      <c r="C1701" s="9">
        <v>0.1134732931412093</v>
      </c>
      <c r="D1701" s="8">
        <f t="shared" si="790"/>
        <v>97.312402734223895</v>
      </c>
      <c r="E1701" s="8">
        <f t="shared" si="783"/>
        <v>97.319211131812366</v>
      </c>
      <c r="F1701" s="10">
        <f t="shared" si="784"/>
        <v>97.312402734223895</v>
      </c>
      <c r="G1701" s="10">
        <f t="shared" si="785"/>
        <v>0</v>
      </c>
      <c r="H1701" s="10">
        <f t="shared" si="812"/>
        <v>0</v>
      </c>
      <c r="I1701" s="10">
        <f t="shared" si="791"/>
        <v>0</v>
      </c>
      <c r="J1701" s="10">
        <f t="shared" si="792"/>
        <v>0</v>
      </c>
      <c r="K1701" s="10">
        <f t="shared" si="786"/>
        <v>97.312402734223895</v>
      </c>
      <c r="L1701" s="10">
        <f t="shared" si="787"/>
        <v>0</v>
      </c>
      <c r="M1701" s="10">
        <f t="shared" si="803"/>
        <v>0</v>
      </c>
      <c r="N1701" s="10">
        <f t="shared" si="793"/>
        <v>0</v>
      </c>
      <c r="O1701" s="10">
        <f t="shared" si="794"/>
        <v>0</v>
      </c>
      <c r="P1701" s="10">
        <f t="shared" si="788"/>
        <v>90</v>
      </c>
      <c r="Q1701" s="10">
        <f t="shared" si="789"/>
        <v>7.3124027342238946</v>
      </c>
      <c r="R1701" s="10">
        <f t="shared" si="804"/>
        <v>1</v>
      </c>
      <c r="S1701" s="10">
        <f t="shared" si="795"/>
        <v>0</v>
      </c>
      <c r="T1701" s="10">
        <f t="shared" si="796"/>
        <v>7.3124027342238946</v>
      </c>
      <c r="U1701" s="10">
        <f t="shared" si="805"/>
        <v>1</v>
      </c>
      <c r="V1701" s="10">
        <f t="shared" si="797"/>
        <v>0</v>
      </c>
      <c r="W1701" s="10">
        <f t="shared" si="798"/>
        <v>7.3124027342238946</v>
      </c>
      <c r="X1701" s="10">
        <f t="shared" si="799"/>
        <v>48.656201367111947</v>
      </c>
      <c r="Y1701" s="10">
        <f t="shared" si="800"/>
        <v>0</v>
      </c>
      <c r="Z1701" s="10">
        <f t="shared" si="806"/>
        <v>0</v>
      </c>
      <c r="AA1701" s="10">
        <f t="shared" si="807"/>
        <v>0</v>
      </c>
      <c r="AB1701" s="10">
        <f t="shared" si="808"/>
        <v>0</v>
      </c>
      <c r="AC1701" s="10">
        <f t="shared" si="801"/>
        <v>48.656201367111947</v>
      </c>
      <c r="AD1701" s="10">
        <f t="shared" si="802"/>
        <v>0</v>
      </c>
      <c r="AE1701" s="10">
        <f t="shared" si="809"/>
        <v>0</v>
      </c>
      <c r="AF1701" s="10">
        <f t="shared" si="810"/>
        <v>0</v>
      </c>
      <c r="AG1701" s="10">
        <f t="shared" si="811"/>
        <v>0</v>
      </c>
    </row>
    <row r="1702" spans="1:33" x14ac:dyDescent="0.2">
      <c r="A1702" s="5">
        <v>40249.625</v>
      </c>
      <c r="B1702" s="8">
        <v>106886.20067885533</v>
      </c>
      <c r="C1702" s="9">
        <v>0.12679786811362853</v>
      </c>
      <c r="D1702" s="8">
        <f t="shared" si="790"/>
        <v>106.88620067885533</v>
      </c>
      <c r="E1702" s="8">
        <f t="shared" si="783"/>
        <v>106.89380855094215</v>
      </c>
      <c r="F1702" s="10">
        <f t="shared" si="784"/>
        <v>106.88620067885533</v>
      </c>
      <c r="G1702" s="10">
        <f t="shared" si="785"/>
        <v>0</v>
      </c>
      <c r="H1702" s="10">
        <f t="shared" si="812"/>
        <v>0</v>
      </c>
      <c r="I1702" s="10">
        <f t="shared" si="791"/>
        <v>0</v>
      </c>
      <c r="J1702" s="10">
        <f t="shared" si="792"/>
        <v>0</v>
      </c>
      <c r="K1702" s="10">
        <f t="shared" si="786"/>
        <v>106.88620067885533</v>
      </c>
      <c r="L1702" s="10">
        <f t="shared" si="787"/>
        <v>0</v>
      </c>
      <c r="M1702" s="10">
        <f t="shared" si="803"/>
        <v>0</v>
      </c>
      <c r="N1702" s="10">
        <f t="shared" si="793"/>
        <v>0</v>
      </c>
      <c r="O1702" s="10">
        <f t="shared" si="794"/>
        <v>0</v>
      </c>
      <c r="P1702" s="10">
        <f t="shared" si="788"/>
        <v>90</v>
      </c>
      <c r="Q1702" s="10">
        <f t="shared" si="789"/>
        <v>16.886200678855332</v>
      </c>
      <c r="R1702" s="10">
        <f t="shared" si="804"/>
        <v>0</v>
      </c>
      <c r="S1702" s="10">
        <f t="shared" si="795"/>
        <v>16.886200678855332</v>
      </c>
      <c r="T1702" s="10">
        <f t="shared" si="796"/>
        <v>0</v>
      </c>
      <c r="U1702" s="10">
        <f t="shared" si="805"/>
        <v>0</v>
      </c>
      <c r="V1702" s="10">
        <f t="shared" si="797"/>
        <v>0</v>
      </c>
      <c r="W1702" s="10">
        <f t="shared" si="798"/>
        <v>0</v>
      </c>
      <c r="X1702" s="10">
        <f t="shared" si="799"/>
        <v>53.443100339427666</v>
      </c>
      <c r="Y1702" s="10">
        <f t="shared" si="800"/>
        <v>0</v>
      </c>
      <c r="Z1702" s="10">
        <f t="shared" si="806"/>
        <v>0</v>
      </c>
      <c r="AA1702" s="10">
        <f t="shared" si="807"/>
        <v>0</v>
      </c>
      <c r="AB1702" s="10">
        <f t="shared" si="808"/>
        <v>0</v>
      </c>
      <c r="AC1702" s="10">
        <f t="shared" si="801"/>
        <v>53.443100339427666</v>
      </c>
      <c r="AD1702" s="10">
        <f t="shared" si="802"/>
        <v>0</v>
      </c>
      <c r="AE1702" s="10">
        <f t="shared" si="809"/>
        <v>0</v>
      </c>
      <c r="AF1702" s="10">
        <f t="shared" si="810"/>
        <v>0</v>
      </c>
      <c r="AG1702" s="10">
        <f t="shared" si="811"/>
        <v>0</v>
      </c>
    </row>
    <row r="1703" spans="1:33" x14ac:dyDescent="0.2">
      <c r="A1703" s="5">
        <v>40249.666666666664</v>
      </c>
      <c r="B1703" s="8">
        <v>94324.56811131291</v>
      </c>
      <c r="C1703" s="9">
        <v>9.0142371694134096E-2</v>
      </c>
      <c r="D1703" s="8">
        <f t="shared" si="790"/>
        <v>94.324568111312914</v>
      </c>
      <c r="E1703" s="8">
        <f t="shared" si="783"/>
        <v>94.329976653614565</v>
      </c>
      <c r="F1703" s="10">
        <f t="shared" si="784"/>
        <v>94.324568111312914</v>
      </c>
      <c r="G1703" s="10">
        <f t="shared" si="785"/>
        <v>0</v>
      </c>
      <c r="H1703" s="10">
        <f t="shared" si="812"/>
        <v>0</v>
      </c>
      <c r="I1703" s="10">
        <f t="shared" si="791"/>
        <v>0</v>
      </c>
      <c r="J1703" s="10">
        <f t="shared" si="792"/>
        <v>0</v>
      </c>
      <c r="K1703" s="10">
        <f t="shared" si="786"/>
        <v>94.324568111312914</v>
      </c>
      <c r="L1703" s="10">
        <f t="shared" si="787"/>
        <v>0</v>
      </c>
      <c r="M1703" s="10">
        <f t="shared" si="803"/>
        <v>0</v>
      </c>
      <c r="N1703" s="10">
        <f t="shared" si="793"/>
        <v>0</v>
      </c>
      <c r="O1703" s="10">
        <f t="shared" si="794"/>
        <v>0</v>
      </c>
      <c r="P1703" s="10">
        <f t="shared" si="788"/>
        <v>90</v>
      </c>
      <c r="Q1703" s="10">
        <f t="shared" si="789"/>
        <v>4.3245681113129137</v>
      </c>
      <c r="R1703" s="10">
        <f t="shared" si="804"/>
        <v>0</v>
      </c>
      <c r="S1703" s="10">
        <f t="shared" si="795"/>
        <v>4.3245681113129137</v>
      </c>
      <c r="T1703" s="10">
        <f t="shared" si="796"/>
        <v>0</v>
      </c>
      <c r="U1703" s="10">
        <f t="shared" si="805"/>
        <v>0</v>
      </c>
      <c r="V1703" s="10">
        <f t="shared" si="797"/>
        <v>0</v>
      </c>
      <c r="W1703" s="10">
        <f t="shared" si="798"/>
        <v>0</v>
      </c>
      <c r="X1703" s="10">
        <f t="shared" si="799"/>
        <v>47.162284055656457</v>
      </c>
      <c r="Y1703" s="10">
        <f t="shared" si="800"/>
        <v>0</v>
      </c>
      <c r="Z1703" s="10">
        <f t="shared" si="806"/>
        <v>0</v>
      </c>
      <c r="AA1703" s="10">
        <f t="shared" si="807"/>
        <v>0</v>
      </c>
      <c r="AB1703" s="10">
        <f t="shared" si="808"/>
        <v>0</v>
      </c>
      <c r="AC1703" s="10">
        <f t="shared" si="801"/>
        <v>47.162284055656457</v>
      </c>
      <c r="AD1703" s="10">
        <f t="shared" si="802"/>
        <v>0</v>
      </c>
      <c r="AE1703" s="10">
        <f t="shared" si="809"/>
        <v>0</v>
      </c>
      <c r="AF1703" s="10">
        <f t="shared" si="810"/>
        <v>0</v>
      </c>
      <c r="AG1703" s="10">
        <f t="shared" si="811"/>
        <v>0</v>
      </c>
    </row>
    <row r="1704" spans="1:33" x14ac:dyDescent="0.2">
      <c r="A1704" s="5">
        <v>40249.708333333336</v>
      </c>
      <c r="B1704" s="8">
        <v>95115.68302978079</v>
      </c>
      <c r="C1704" s="9">
        <v>4.0126458130742844E-2</v>
      </c>
      <c r="D1704" s="8">
        <f t="shared" si="790"/>
        <v>95.115683029780797</v>
      </c>
      <c r="E1704" s="8">
        <f t="shared" si="783"/>
        <v>95.118090617268635</v>
      </c>
      <c r="F1704" s="10">
        <f t="shared" si="784"/>
        <v>95.115683029780797</v>
      </c>
      <c r="G1704" s="10">
        <f t="shared" si="785"/>
        <v>0</v>
      </c>
      <c r="H1704" s="10">
        <f t="shared" si="812"/>
        <v>0</v>
      </c>
      <c r="I1704" s="10">
        <f t="shared" si="791"/>
        <v>0</v>
      </c>
      <c r="J1704" s="10">
        <f t="shared" si="792"/>
        <v>0</v>
      </c>
      <c r="K1704" s="10">
        <f t="shared" si="786"/>
        <v>95.115683029780797</v>
      </c>
      <c r="L1704" s="10">
        <f t="shared" si="787"/>
        <v>0</v>
      </c>
      <c r="M1704" s="10">
        <f t="shared" si="803"/>
        <v>0</v>
      </c>
      <c r="N1704" s="10">
        <f t="shared" si="793"/>
        <v>0</v>
      </c>
      <c r="O1704" s="10">
        <f t="shared" si="794"/>
        <v>0</v>
      </c>
      <c r="P1704" s="10">
        <f t="shared" si="788"/>
        <v>90</v>
      </c>
      <c r="Q1704" s="10">
        <f t="shared" si="789"/>
        <v>5.1156830297807971</v>
      </c>
      <c r="R1704" s="10">
        <f t="shared" si="804"/>
        <v>0</v>
      </c>
      <c r="S1704" s="10">
        <f t="shared" si="795"/>
        <v>5.1156830297807971</v>
      </c>
      <c r="T1704" s="10">
        <f t="shared" si="796"/>
        <v>0</v>
      </c>
      <c r="U1704" s="10">
        <f t="shared" si="805"/>
        <v>0</v>
      </c>
      <c r="V1704" s="10">
        <f t="shared" si="797"/>
        <v>0</v>
      </c>
      <c r="W1704" s="10">
        <f t="shared" si="798"/>
        <v>0</v>
      </c>
      <c r="X1704" s="10">
        <f t="shared" si="799"/>
        <v>47.557841514890399</v>
      </c>
      <c r="Y1704" s="10">
        <f t="shared" si="800"/>
        <v>0</v>
      </c>
      <c r="Z1704" s="10">
        <f t="shared" si="806"/>
        <v>0</v>
      </c>
      <c r="AA1704" s="10">
        <f t="shared" si="807"/>
        <v>0</v>
      </c>
      <c r="AB1704" s="10">
        <f t="shared" si="808"/>
        <v>0</v>
      </c>
      <c r="AC1704" s="10">
        <f t="shared" si="801"/>
        <v>47.557841514890399</v>
      </c>
      <c r="AD1704" s="10">
        <f t="shared" si="802"/>
        <v>0</v>
      </c>
      <c r="AE1704" s="10">
        <f t="shared" si="809"/>
        <v>0</v>
      </c>
      <c r="AF1704" s="10">
        <f t="shared" si="810"/>
        <v>0</v>
      </c>
      <c r="AG1704" s="10">
        <f t="shared" si="811"/>
        <v>0</v>
      </c>
    </row>
    <row r="1705" spans="1:33" x14ac:dyDescent="0.2">
      <c r="A1705" s="5">
        <v>40249.75</v>
      </c>
      <c r="B1705" s="8">
        <v>90996.707189145178</v>
      </c>
      <c r="C1705" s="9">
        <v>0</v>
      </c>
      <c r="D1705" s="8">
        <f t="shared" si="790"/>
        <v>90.996707189145184</v>
      </c>
      <c r="E1705" s="8">
        <f t="shared" si="783"/>
        <v>90.996707189145184</v>
      </c>
      <c r="F1705" s="10">
        <f t="shared" si="784"/>
        <v>90.996707189145184</v>
      </c>
      <c r="G1705" s="10">
        <f t="shared" si="785"/>
        <v>0</v>
      </c>
      <c r="H1705" s="10">
        <f t="shared" si="812"/>
        <v>0</v>
      </c>
      <c r="I1705" s="10">
        <f t="shared" si="791"/>
        <v>0</v>
      </c>
      <c r="J1705" s="10">
        <f t="shared" si="792"/>
        <v>0</v>
      </c>
      <c r="K1705" s="10">
        <f t="shared" si="786"/>
        <v>90.996707189145184</v>
      </c>
      <c r="L1705" s="10">
        <f t="shared" si="787"/>
        <v>0</v>
      </c>
      <c r="M1705" s="10">
        <f t="shared" si="803"/>
        <v>0</v>
      </c>
      <c r="N1705" s="10">
        <f t="shared" si="793"/>
        <v>0</v>
      </c>
      <c r="O1705" s="10">
        <f t="shared" si="794"/>
        <v>0</v>
      </c>
      <c r="P1705" s="10">
        <f t="shared" si="788"/>
        <v>90</v>
      </c>
      <c r="Q1705" s="10">
        <f t="shared" si="789"/>
        <v>0.99670718914518375</v>
      </c>
      <c r="R1705" s="10">
        <f t="shared" si="804"/>
        <v>0</v>
      </c>
      <c r="S1705" s="10">
        <f t="shared" si="795"/>
        <v>0.99670718914518375</v>
      </c>
      <c r="T1705" s="10">
        <f t="shared" si="796"/>
        <v>0</v>
      </c>
      <c r="U1705" s="10">
        <f t="shared" si="805"/>
        <v>0</v>
      </c>
      <c r="V1705" s="10">
        <f t="shared" si="797"/>
        <v>0</v>
      </c>
      <c r="W1705" s="10">
        <f t="shared" si="798"/>
        <v>0</v>
      </c>
      <c r="X1705" s="10">
        <f t="shared" si="799"/>
        <v>45.498353594572592</v>
      </c>
      <c r="Y1705" s="10">
        <f t="shared" si="800"/>
        <v>0</v>
      </c>
      <c r="Z1705" s="10">
        <f t="shared" si="806"/>
        <v>0</v>
      </c>
      <c r="AA1705" s="10">
        <f t="shared" si="807"/>
        <v>0</v>
      </c>
      <c r="AB1705" s="10">
        <f t="shared" si="808"/>
        <v>0</v>
      </c>
      <c r="AC1705" s="10">
        <f t="shared" si="801"/>
        <v>45.498353594572592</v>
      </c>
      <c r="AD1705" s="10">
        <f t="shared" si="802"/>
        <v>0</v>
      </c>
      <c r="AE1705" s="10">
        <f t="shared" si="809"/>
        <v>0</v>
      </c>
      <c r="AF1705" s="10">
        <f t="shared" si="810"/>
        <v>0</v>
      </c>
      <c r="AG1705" s="10">
        <f t="shared" si="811"/>
        <v>0</v>
      </c>
    </row>
    <row r="1706" spans="1:33" x14ac:dyDescent="0.2">
      <c r="A1706" s="5">
        <v>40249.791666666664</v>
      </c>
      <c r="B1706" s="8">
        <v>99335.500003229899</v>
      </c>
      <c r="C1706" s="9">
        <v>0</v>
      </c>
      <c r="D1706" s="8">
        <f t="shared" si="790"/>
        <v>99.335500003229896</v>
      </c>
      <c r="E1706" s="8">
        <f t="shared" si="783"/>
        <v>99.335500003229896</v>
      </c>
      <c r="F1706" s="10">
        <f t="shared" si="784"/>
        <v>99.335500003229896</v>
      </c>
      <c r="G1706" s="10">
        <f t="shared" si="785"/>
        <v>0</v>
      </c>
      <c r="H1706" s="10">
        <f t="shared" si="812"/>
        <v>0</v>
      </c>
      <c r="I1706" s="10">
        <f t="shared" si="791"/>
        <v>0</v>
      </c>
      <c r="J1706" s="10">
        <f t="shared" si="792"/>
        <v>0</v>
      </c>
      <c r="K1706" s="10">
        <f t="shared" si="786"/>
        <v>99.335500003229896</v>
      </c>
      <c r="L1706" s="10">
        <f t="shared" si="787"/>
        <v>0</v>
      </c>
      <c r="M1706" s="10">
        <f t="shared" si="803"/>
        <v>0</v>
      </c>
      <c r="N1706" s="10">
        <f t="shared" si="793"/>
        <v>0</v>
      </c>
      <c r="O1706" s="10">
        <f t="shared" si="794"/>
        <v>0</v>
      </c>
      <c r="P1706" s="10">
        <f t="shared" si="788"/>
        <v>90</v>
      </c>
      <c r="Q1706" s="10">
        <f t="shared" si="789"/>
        <v>9.335500003229896</v>
      </c>
      <c r="R1706" s="10">
        <f t="shared" si="804"/>
        <v>0</v>
      </c>
      <c r="S1706" s="10">
        <f t="shared" si="795"/>
        <v>9.335500003229896</v>
      </c>
      <c r="T1706" s="10">
        <f t="shared" si="796"/>
        <v>0</v>
      </c>
      <c r="U1706" s="10">
        <f t="shared" si="805"/>
        <v>0</v>
      </c>
      <c r="V1706" s="10">
        <f t="shared" si="797"/>
        <v>0</v>
      </c>
      <c r="W1706" s="10">
        <f t="shared" si="798"/>
        <v>0</v>
      </c>
      <c r="X1706" s="10">
        <f t="shared" si="799"/>
        <v>49.667750001614948</v>
      </c>
      <c r="Y1706" s="10">
        <f t="shared" si="800"/>
        <v>0</v>
      </c>
      <c r="Z1706" s="10">
        <f t="shared" si="806"/>
        <v>0</v>
      </c>
      <c r="AA1706" s="10">
        <f t="shared" si="807"/>
        <v>0</v>
      </c>
      <c r="AB1706" s="10">
        <f t="shared" si="808"/>
        <v>0</v>
      </c>
      <c r="AC1706" s="10">
        <f t="shared" si="801"/>
        <v>49.667750001614948</v>
      </c>
      <c r="AD1706" s="10">
        <f t="shared" si="802"/>
        <v>0</v>
      </c>
      <c r="AE1706" s="10">
        <f t="shared" si="809"/>
        <v>0</v>
      </c>
      <c r="AF1706" s="10">
        <f t="shared" si="810"/>
        <v>0</v>
      </c>
      <c r="AG1706" s="10">
        <f t="shared" si="811"/>
        <v>0</v>
      </c>
    </row>
    <row r="1707" spans="1:33" x14ac:dyDescent="0.2">
      <c r="A1707" s="5">
        <v>40249.833333333336</v>
      </c>
      <c r="B1707" s="8">
        <v>105974.64327796569</v>
      </c>
      <c r="C1707" s="9">
        <v>0</v>
      </c>
      <c r="D1707" s="8">
        <f t="shared" si="790"/>
        <v>105.97464327796568</v>
      </c>
      <c r="E1707" s="8">
        <f t="shared" si="783"/>
        <v>105.97464327796568</v>
      </c>
      <c r="F1707" s="10">
        <f t="shared" si="784"/>
        <v>105.97464327796568</v>
      </c>
      <c r="G1707" s="10">
        <f t="shared" si="785"/>
        <v>0</v>
      </c>
      <c r="H1707" s="10">
        <f t="shared" si="812"/>
        <v>0</v>
      </c>
      <c r="I1707" s="10">
        <f t="shared" si="791"/>
        <v>0</v>
      </c>
      <c r="J1707" s="10">
        <f t="shared" si="792"/>
        <v>0</v>
      </c>
      <c r="K1707" s="10">
        <f t="shared" si="786"/>
        <v>105.97464327796568</v>
      </c>
      <c r="L1707" s="10">
        <f t="shared" si="787"/>
        <v>0</v>
      </c>
      <c r="M1707" s="10">
        <f t="shared" si="803"/>
        <v>0</v>
      </c>
      <c r="N1707" s="10">
        <f t="shared" si="793"/>
        <v>0</v>
      </c>
      <c r="O1707" s="10">
        <f t="shared" si="794"/>
        <v>0</v>
      </c>
      <c r="P1707" s="10">
        <f t="shared" si="788"/>
        <v>90</v>
      </c>
      <c r="Q1707" s="10">
        <f t="shared" si="789"/>
        <v>15.974643277965683</v>
      </c>
      <c r="R1707" s="10">
        <f t="shared" si="804"/>
        <v>0</v>
      </c>
      <c r="S1707" s="10">
        <f t="shared" si="795"/>
        <v>15.974643277965683</v>
      </c>
      <c r="T1707" s="10">
        <f t="shared" si="796"/>
        <v>0</v>
      </c>
      <c r="U1707" s="10">
        <f t="shared" si="805"/>
        <v>0</v>
      </c>
      <c r="V1707" s="10">
        <f t="shared" si="797"/>
        <v>0</v>
      </c>
      <c r="W1707" s="10">
        <f t="shared" si="798"/>
        <v>0</v>
      </c>
      <c r="X1707" s="10">
        <f t="shared" si="799"/>
        <v>52.987321638982841</v>
      </c>
      <c r="Y1707" s="10">
        <f t="shared" si="800"/>
        <v>0</v>
      </c>
      <c r="Z1707" s="10">
        <f t="shared" si="806"/>
        <v>0</v>
      </c>
      <c r="AA1707" s="10">
        <f t="shared" si="807"/>
        <v>0</v>
      </c>
      <c r="AB1707" s="10">
        <f t="shared" si="808"/>
        <v>0</v>
      </c>
      <c r="AC1707" s="10">
        <f t="shared" si="801"/>
        <v>52.987321638982841</v>
      </c>
      <c r="AD1707" s="10">
        <f t="shared" si="802"/>
        <v>0</v>
      </c>
      <c r="AE1707" s="10">
        <f t="shared" si="809"/>
        <v>0</v>
      </c>
      <c r="AF1707" s="10">
        <f t="shared" si="810"/>
        <v>0</v>
      </c>
      <c r="AG1707" s="10">
        <f t="shared" si="811"/>
        <v>0</v>
      </c>
    </row>
    <row r="1708" spans="1:33" x14ac:dyDescent="0.2">
      <c r="A1708" s="5">
        <v>40249.875</v>
      </c>
      <c r="B1708" s="8">
        <v>101597.44560447935</v>
      </c>
      <c r="C1708" s="9">
        <v>0</v>
      </c>
      <c r="D1708" s="8">
        <f t="shared" si="790"/>
        <v>101.59744560447935</v>
      </c>
      <c r="E1708" s="8">
        <f t="shared" si="783"/>
        <v>101.59744560447935</v>
      </c>
      <c r="F1708" s="10">
        <f t="shared" si="784"/>
        <v>101.59744560447935</v>
      </c>
      <c r="G1708" s="10">
        <f t="shared" si="785"/>
        <v>0</v>
      </c>
      <c r="H1708" s="10">
        <f t="shared" si="812"/>
        <v>0</v>
      </c>
      <c r="I1708" s="10">
        <f t="shared" si="791"/>
        <v>0</v>
      </c>
      <c r="J1708" s="10">
        <f t="shared" si="792"/>
        <v>0</v>
      </c>
      <c r="K1708" s="10">
        <f t="shared" si="786"/>
        <v>101.59744560447935</v>
      </c>
      <c r="L1708" s="10">
        <f t="shared" si="787"/>
        <v>0</v>
      </c>
      <c r="M1708" s="10">
        <f t="shared" si="803"/>
        <v>0</v>
      </c>
      <c r="N1708" s="10">
        <f t="shared" si="793"/>
        <v>0</v>
      </c>
      <c r="O1708" s="10">
        <f t="shared" si="794"/>
        <v>0</v>
      </c>
      <c r="P1708" s="10">
        <f t="shared" si="788"/>
        <v>90</v>
      </c>
      <c r="Q1708" s="10">
        <f t="shared" si="789"/>
        <v>11.597445604479347</v>
      </c>
      <c r="R1708" s="10">
        <f t="shared" si="804"/>
        <v>0</v>
      </c>
      <c r="S1708" s="10">
        <f t="shared" si="795"/>
        <v>11.597445604479347</v>
      </c>
      <c r="T1708" s="10">
        <f t="shared" si="796"/>
        <v>0</v>
      </c>
      <c r="U1708" s="10">
        <f t="shared" si="805"/>
        <v>0</v>
      </c>
      <c r="V1708" s="10">
        <f t="shared" si="797"/>
        <v>0</v>
      </c>
      <c r="W1708" s="10">
        <f t="shared" si="798"/>
        <v>0</v>
      </c>
      <c r="X1708" s="10">
        <f t="shared" si="799"/>
        <v>50.798722802239674</v>
      </c>
      <c r="Y1708" s="10">
        <f t="shared" si="800"/>
        <v>0</v>
      </c>
      <c r="Z1708" s="10">
        <f t="shared" si="806"/>
        <v>0</v>
      </c>
      <c r="AA1708" s="10">
        <f t="shared" si="807"/>
        <v>0</v>
      </c>
      <c r="AB1708" s="10">
        <f t="shared" si="808"/>
        <v>0</v>
      </c>
      <c r="AC1708" s="10">
        <f t="shared" si="801"/>
        <v>50.798722802239674</v>
      </c>
      <c r="AD1708" s="10">
        <f t="shared" si="802"/>
        <v>0</v>
      </c>
      <c r="AE1708" s="10">
        <f t="shared" si="809"/>
        <v>0</v>
      </c>
      <c r="AF1708" s="10">
        <f t="shared" si="810"/>
        <v>0</v>
      </c>
      <c r="AG1708" s="10">
        <f t="shared" si="811"/>
        <v>0</v>
      </c>
    </row>
    <row r="1709" spans="1:33" x14ac:dyDescent="0.2">
      <c r="A1709" s="5">
        <v>40249.916666666664</v>
      </c>
      <c r="B1709" s="8">
        <v>100654.49012321081</v>
      </c>
      <c r="C1709" s="9">
        <v>0</v>
      </c>
      <c r="D1709" s="8">
        <f t="shared" si="790"/>
        <v>100.65449012321081</v>
      </c>
      <c r="E1709" s="8">
        <f t="shared" si="783"/>
        <v>100.65449012321081</v>
      </c>
      <c r="F1709" s="10">
        <f t="shared" si="784"/>
        <v>100.65449012321081</v>
      </c>
      <c r="G1709" s="10">
        <f t="shared" si="785"/>
        <v>0</v>
      </c>
      <c r="H1709" s="10">
        <f t="shared" si="812"/>
        <v>0</v>
      </c>
      <c r="I1709" s="10">
        <f t="shared" si="791"/>
        <v>0</v>
      </c>
      <c r="J1709" s="10">
        <f t="shared" si="792"/>
        <v>0</v>
      </c>
      <c r="K1709" s="10">
        <f t="shared" si="786"/>
        <v>100.65449012321081</v>
      </c>
      <c r="L1709" s="10">
        <f t="shared" si="787"/>
        <v>0</v>
      </c>
      <c r="M1709" s="10">
        <f t="shared" si="803"/>
        <v>0</v>
      </c>
      <c r="N1709" s="10">
        <f t="shared" si="793"/>
        <v>0</v>
      </c>
      <c r="O1709" s="10">
        <f t="shared" si="794"/>
        <v>0</v>
      </c>
      <c r="P1709" s="10">
        <f t="shared" si="788"/>
        <v>90</v>
      </c>
      <c r="Q1709" s="10">
        <f t="shared" si="789"/>
        <v>10.654490123210806</v>
      </c>
      <c r="R1709" s="10">
        <f t="shared" si="804"/>
        <v>0</v>
      </c>
      <c r="S1709" s="10">
        <f t="shared" si="795"/>
        <v>10.654490123210806</v>
      </c>
      <c r="T1709" s="10">
        <f t="shared" si="796"/>
        <v>0</v>
      </c>
      <c r="U1709" s="10">
        <f t="shared" si="805"/>
        <v>0</v>
      </c>
      <c r="V1709" s="10">
        <f t="shared" si="797"/>
        <v>0</v>
      </c>
      <c r="W1709" s="10">
        <f t="shared" si="798"/>
        <v>0</v>
      </c>
      <c r="X1709" s="10">
        <f t="shared" si="799"/>
        <v>50.327245061605403</v>
      </c>
      <c r="Y1709" s="10">
        <f t="shared" si="800"/>
        <v>0</v>
      </c>
      <c r="Z1709" s="10">
        <f t="shared" si="806"/>
        <v>0</v>
      </c>
      <c r="AA1709" s="10">
        <f t="shared" si="807"/>
        <v>0</v>
      </c>
      <c r="AB1709" s="10">
        <f t="shared" si="808"/>
        <v>0</v>
      </c>
      <c r="AC1709" s="10">
        <f t="shared" si="801"/>
        <v>50.327245061605403</v>
      </c>
      <c r="AD1709" s="10">
        <f t="shared" si="802"/>
        <v>0</v>
      </c>
      <c r="AE1709" s="10">
        <f t="shared" si="809"/>
        <v>0</v>
      </c>
      <c r="AF1709" s="10">
        <f t="shared" si="810"/>
        <v>0</v>
      </c>
      <c r="AG1709" s="10">
        <f t="shared" si="811"/>
        <v>0</v>
      </c>
    </row>
    <row r="1710" spans="1:33" x14ac:dyDescent="0.2">
      <c r="A1710" s="5">
        <v>40249.958333333336</v>
      </c>
      <c r="B1710" s="8">
        <v>100950.95499246364</v>
      </c>
      <c r="C1710" s="9">
        <v>0</v>
      </c>
      <c r="D1710" s="8">
        <f t="shared" si="790"/>
        <v>100.95095499246364</v>
      </c>
      <c r="E1710" s="8">
        <f t="shared" si="783"/>
        <v>100.95095499246364</v>
      </c>
      <c r="F1710" s="10">
        <f t="shared" si="784"/>
        <v>100.95095499246364</v>
      </c>
      <c r="G1710" s="10">
        <f t="shared" si="785"/>
        <v>0</v>
      </c>
      <c r="H1710" s="10">
        <f t="shared" si="812"/>
        <v>0</v>
      </c>
      <c r="I1710" s="10">
        <f t="shared" si="791"/>
        <v>0</v>
      </c>
      <c r="J1710" s="10">
        <f t="shared" si="792"/>
        <v>0</v>
      </c>
      <c r="K1710" s="10">
        <f t="shared" si="786"/>
        <v>100.95095499246364</v>
      </c>
      <c r="L1710" s="10">
        <f t="shared" si="787"/>
        <v>0</v>
      </c>
      <c r="M1710" s="10">
        <f t="shared" si="803"/>
        <v>0</v>
      </c>
      <c r="N1710" s="10">
        <f t="shared" si="793"/>
        <v>0</v>
      </c>
      <c r="O1710" s="10">
        <f t="shared" si="794"/>
        <v>0</v>
      </c>
      <c r="P1710" s="10">
        <f t="shared" si="788"/>
        <v>90</v>
      </c>
      <c r="Q1710" s="10">
        <f t="shared" si="789"/>
        <v>10.950954992463636</v>
      </c>
      <c r="R1710" s="10">
        <f t="shared" si="804"/>
        <v>0</v>
      </c>
      <c r="S1710" s="10">
        <f t="shared" si="795"/>
        <v>10.950954992463636</v>
      </c>
      <c r="T1710" s="10">
        <f t="shared" si="796"/>
        <v>0</v>
      </c>
      <c r="U1710" s="10">
        <f t="shared" si="805"/>
        <v>0</v>
      </c>
      <c r="V1710" s="10">
        <f t="shared" si="797"/>
        <v>0</v>
      </c>
      <c r="W1710" s="10">
        <f t="shared" si="798"/>
        <v>0</v>
      </c>
      <c r="X1710" s="10">
        <f t="shared" si="799"/>
        <v>50.475477496231818</v>
      </c>
      <c r="Y1710" s="10">
        <f t="shared" si="800"/>
        <v>0</v>
      </c>
      <c r="Z1710" s="10">
        <f t="shared" si="806"/>
        <v>0</v>
      </c>
      <c r="AA1710" s="10">
        <f t="shared" si="807"/>
        <v>0</v>
      </c>
      <c r="AB1710" s="10">
        <f t="shared" si="808"/>
        <v>0</v>
      </c>
      <c r="AC1710" s="10">
        <f t="shared" si="801"/>
        <v>50.475477496231818</v>
      </c>
      <c r="AD1710" s="10">
        <f t="shared" si="802"/>
        <v>0</v>
      </c>
      <c r="AE1710" s="10">
        <f t="shared" si="809"/>
        <v>0</v>
      </c>
      <c r="AF1710" s="10">
        <f t="shared" si="810"/>
        <v>0</v>
      </c>
      <c r="AG1710" s="10">
        <f t="shared" si="811"/>
        <v>0</v>
      </c>
    </row>
    <row r="1711" spans="1:33" x14ac:dyDescent="0.2">
      <c r="A1711" s="5">
        <v>40250</v>
      </c>
      <c r="B1711" s="8">
        <v>100401.84153991533</v>
      </c>
      <c r="C1711" s="9">
        <v>0</v>
      </c>
      <c r="D1711" s="8">
        <f t="shared" si="790"/>
        <v>100.40184153991532</v>
      </c>
      <c r="E1711" s="8">
        <f t="shared" si="783"/>
        <v>100.40184153991532</v>
      </c>
      <c r="F1711" s="10">
        <f t="shared" si="784"/>
        <v>100.40184153991532</v>
      </c>
      <c r="G1711" s="10">
        <f t="shared" si="785"/>
        <v>0</v>
      </c>
      <c r="H1711" s="10">
        <f t="shared" si="812"/>
        <v>0</v>
      </c>
      <c r="I1711" s="10">
        <f t="shared" si="791"/>
        <v>0</v>
      </c>
      <c r="J1711" s="10">
        <f t="shared" si="792"/>
        <v>0</v>
      </c>
      <c r="K1711" s="10">
        <f t="shared" si="786"/>
        <v>100.40184153991532</v>
      </c>
      <c r="L1711" s="10">
        <f t="shared" si="787"/>
        <v>0</v>
      </c>
      <c r="M1711" s="10">
        <f t="shared" si="803"/>
        <v>0</v>
      </c>
      <c r="N1711" s="10">
        <f t="shared" si="793"/>
        <v>0</v>
      </c>
      <c r="O1711" s="10">
        <f t="shared" si="794"/>
        <v>0</v>
      </c>
      <c r="P1711" s="10">
        <f t="shared" si="788"/>
        <v>90</v>
      </c>
      <c r="Q1711" s="10">
        <f t="shared" si="789"/>
        <v>10.401841539915324</v>
      </c>
      <c r="R1711" s="10">
        <f t="shared" si="804"/>
        <v>0</v>
      </c>
      <c r="S1711" s="10">
        <f t="shared" si="795"/>
        <v>10.401841539915324</v>
      </c>
      <c r="T1711" s="10">
        <f t="shared" si="796"/>
        <v>0</v>
      </c>
      <c r="U1711" s="10">
        <f t="shared" si="805"/>
        <v>0</v>
      </c>
      <c r="V1711" s="10">
        <f t="shared" si="797"/>
        <v>0</v>
      </c>
      <c r="W1711" s="10">
        <f t="shared" si="798"/>
        <v>0</v>
      </c>
      <c r="X1711" s="10">
        <f t="shared" si="799"/>
        <v>50.200920769957662</v>
      </c>
      <c r="Y1711" s="10">
        <f t="shared" si="800"/>
        <v>0</v>
      </c>
      <c r="Z1711" s="10">
        <f t="shared" si="806"/>
        <v>0</v>
      </c>
      <c r="AA1711" s="10">
        <f t="shared" si="807"/>
        <v>0</v>
      </c>
      <c r="AB1711" s="10">
        <f t="shared" si="808"/>
        <v>0</v>
      </c>
      <c r="AC1711" s="10">
        <f t="shared" si="801"/>
        <v>50.200920769957662</v>
      </c>
      <c r="AD1711" s="10">
        <f t="shared" si="802"/>
        <v>0</v>
      </c>
      <c r="AE1711" s="10">
        <f t="shared" si="809"/>
        <v>0</v>
      </c>
      <c r="AF1711" s="10">
        <f t="shared" si="810"/>
        <v>0</v>
      </c>
      <c r="AG1711" s="10">
        <f t="shared" si="811"/>
        <v>0</v>
      </c>
    </row>
    <row r="1712" spans="1:33" x14ac:dyDescent="0.2">
      <c r="A1712" s="5">
        <v>40250.041666666664</v>
      </c>
      <c r="B1712" s="8">
        <v>210875.02409831146</v>
      </c>
      <c r="C1712" s="9">
        <v>0</v>
      </c>
      <c r="D1712" s="8">
        <f t="shared" si="790"/>
        <v>210.87502409831146</v>
      </c>
      <c r="E1712" s="8">
        <f t="shared" si="783"/>
        <v>210.87502409831146</v>
      </c>
      <c r="F1712" s="10">
        <f t="shared" si="784"/>
        <v>210.87502409831146</v>
      </c>
      <c r="G1712" s="10">
        <f t="shared" si="785"/>
        <v>0</v>
      </c>
      <c r="H1712" s="10">
        <f t="shared" si="812"/>
        <v>0</v>
      </c>
      <c r="I1712" s="10">
        <f t="shared" si="791"/>
        <v>0</v>
      </c>
      <c r="J1712" s="10">
        <f t="shared" si="792"/>
        <v>0</v>
      </c>
      <c r="K1712" s="10">
        <f t="shared" si="786"/>
        <v>135</v>
      </c>
      <c r="L1712" s="10">
        <f t="shared" si="787"/>
        <v>75.875024098311457</v>
      </c>
      <c r="M1712" s="10">
        <f t="shared" si="803"/>
        <v>1</v>
      </c>
      <c r="N1712" s="10">
        <f t="shared" si="793"/>
        <v>0</v>
      </c>
      <c r="O1712" s="10">
        <f t="shared" si="794"/>
        <v>75.875024098311457</v>
      </c>
      <c r="P1712" s="10">
        <f t="shared" si="788"/>
        <v>90</v>
      </c>
      <c r="Q1712" s="10">
        <f t="shared" si="789"/>
        <v>120.87502409831146</v>
      </c>
      <c r="R1712" s="10">
        <f t="shared" si="804"/>
        <v>0</v>
      </c>
      <c r="S1712" s="10">
        <f t="shared" si="795"/>
        <v>90</v>
      </c>
      <c r="T1712" s="10">
        <f t="shared" si="796"/>
        <v>30.875024098311457</v>
      </c>
      <c r="U1712" s="10">
        <f t="shared" si="805"/>
        <v>1</v>
      </c>
      <c r="V1712" s="10">
        <f t="shared" si="797"/>
        <v>0</v>
      </c>
      <c r="W1712" s="10">
        <f t="shared" si="798"/>
        <v>30.875024098311457</v>
      </c>
      <c r="X1712" s="10">
        <f t="shared" si="799"/>
        <v>105.43751204915573</v>
      </c>
      <c r="Y1712" s="10">
        <f t="shared" si="800"/>
        <v>0</v>
      </c>
      <c r="Z1712" s="10">
        <f t="shared" si="806"/>
        <v>0</v>
      </c>
      <c r="AA1712" s="10">
        <f t="shared" si="807"/>
        <v>0</v>
      </c>
      <c r="AB1712" s="10">
        <f t="shared" si="808"/>
        <v>0</v>
      </c>
      <c r="AC1712" s="10">
        <f t="shared" si="801"/>
        <v>67.5</v>
      </c>
      <c r="AD1712" s="10">
        <f t="shared" si="802"/>
        <v>37.937512049155728</v>
      </c>
      <c r="AE1712" s="10">
        <f t="shared" si="809"/>
        <v>1</v>
      </c>
      <c r="AF1712" s="10">
        <f t="shared" si="810"/>
        <v>0</v>
      </c>
      <c r="AG1712" s="10">
        <f t="shared" si="811"/>
        <v>37.937512049155728</v>
      </c>
    </row>
    <row r="1713" spans="1:33" x14ac:dyDescent="0.2">
      <c r="A1713" s="5">
        <v>40250.083333333336</v>
      </c>
      <c r="B1713" s="8">
        <v>221920.22902205709</v>
      </c>
      <c r="C1713" s="9">
        <v>0</v>
      </c>
      <c r="D1713" s="8">
        <f t="shared" si="790"/>
        <v>221.9202290220571</v>
      </c>
      <c r="E1713" s="8">
        <f t="shared" si="783"/>
        <v>221.9202290220571</v>
      </c>
      <c r="F1713" s="10">
        <f t="shared" si="784"/>
        <v>221.9202290220571</v>
      </c>
      <c r="G1713" s="10">
        <f t="shared" si="785"/>
        <v>0</v>
      </c>
      <c r="H1713" s="10">
        <f t="shared" si="812"/>
        <v>0</v>
      </c>
      <c r="I1713" s="10">
        <f t="shared" si="791"/>
        <v>0</v>
      </c>
      <c r="J1713" s="10">
        <f t="shared" si="792"/>
        <v>0</v>
      </c>
      <c r="K1713" s="10">
        <f t="shared" si="786"/>
        <v>135</v>
      </c>
      <c r="L1713" s="10">
        <f t="shared" si="787"/>
        <v>86.9202290220571</v>
      </c>
      <c r="M1713" s="10">
        <f t="shared" si="803"/>
        <v>0</v>
      </c>
      <c r="N1713" s="10">
        <f t="shared" si="793"/>
        <v>86.9202290220571</v>
      </c>
      <c r="O1713" s="10">
        <f t="shared" si="794"/>
        <v>0</v>
      </c>
      <c r="P1713" s="10">
        <f t="shared" si="788"/>
        <v>90</v>
      </c>
      <c r="Q1713" s="10">
        <f t="shared" si="789"/>
        <v>131.9202290220571</v>
      </c>
      <c r="R1713" s="10">
        <f t="shared" si="804"/>
        <v>0</v>
      </c>
      <c r="S1713" s="10">
        <f t="shared" si="795"/>
        <v>90</v>
      </c>
      <c r="T1713" s="10">
        <f t="shared" si="796"/>
        <v>41.9202290220571</v>
      </c>
      <c r="U1713" s="10">
        <f t="shared" si="805"/>
        <v>0</v>
      </c>
      <c r="V1713" s="10">
        <f t="shared" si="797"/>
        <v>41.9202290220571</v>
      </c>
      <c r="W1713" s="10">
        <f t="shared" si="798"/>
        <v>0</v>
      </c>
      <c r="X1713" s="10">
        <f t="shared" si="799"/>
        <v>110.96011451102855</v>
      </c>
      <c r="Y1713" s="10">
        <f t="shared" si="800"/>
        <v>0</v>
      </c>
      <c r="Z1713" s="10">
        <f t="shared" si="806"/>
        <v>0</v>
      </c>
      <c r="AA1713" s="10">
        <f t="shared" si="807"/>
        <v>0</v>
      </c>
      <c r="AB1713" s="10">
        <f t="shared" si="808"/>
        <v>0</v>
      </c>
      <c r="AC1713" s="10">
        <f t="shared" si="801"/>
        <v>67.5</v>
      </c>
      <c r="AD1713" s="10">
        <f t="shared" si="802"/>
        <v>43.46011451102855</v>
      </c>
      <c r="AE1713" s="10">
        <f t="shared" si="809"/>
        <v>0</v>
      </c>
      <c r="AF1713" s="10">
        <f t="shared" si="810"/>
        <v>43.46011451102855</v>
      </c>
      <c r="AG1713" s="10">
        <f t="shared" si="811"/>
        <v>0</v>
      </c>
    </row>
    <row r="1714" spans="1:33" x14ac:dyDescent="0.2">
      <c r="A1714" s="5">
        <v>40250.125</v>
      </c>
      <c r="B1714" s="8">
        <v>114690.10340379234</v>
      </c>
      <c r="C1714" s="9">
        <v>0</v>
      </c>
      <c r="D1714" s="8">
        <f t="shared" si="790"/>
        <v>114.69010340379234</v>
      </c>
      <c r="E1714" s="8">
        <f t="shared" si="783"/>
        <v>114.69010340379234</v>
      </c>
      <c r="F1714" s="10">
        <f t="shared" si="784"/>
        <v>114.69010340379234</v>
      </c>
      <c r="G1714" s="10">
        <f t="shared" si="785"/>
        <v>0</v>
      </c>
      <c r="H1714" s="10">
        <f t="shared" si="812"/>
        <v>0</v>
      </c>
      <c r="I1714" s="10">
        <f t="shared" si="791"/>
        <v>0</v>
      </c>
      <c r="J1714" s="10">
        <f t="shared" si="792"/>
        <v>0</v>
      </c>
      <c r="K1714" s="10">
        <f t="shared" si="786"/>
        <v>114.69010340379234</v>
      </c>
      <c r="L1714" s="10">
        <f t="shared" si="787"/>
        <v>0</v>
      </c>
      <c r="M1714" s="10">
        <f t="shared" si="803"/>
        <v>0</v>
      </c>
      <c r="N1714" s="10">
        <f t="shared" si="793"/>
        <v>0</v>
      </c>
      <c r="O1714" s="10">
        <f t="shared" si="794"/>
        <v>0</v>
      </c>
      <c r="P1714" s="10">
        <f t="shared" si="788"/>
        <v>90</v>
      </c>
      <c r="Q1714" s="10">
        <f t="shared" si="789"/>
        <v>24.690103403792335</v>
      </c>
      <c r="R1714" s="10">
        <f t="shared" si="804"/>
        <v>0</v>
      </c>
      <c r="S1714" s="10">
        <f t="shared" si="795"/>
        <v>24.690103403792335</v>
      </c>
      <c r="T1714" s="10">
        <f t="shared" si="796"/>
        <v>0</v>
      </c>
      <c r="U1714" s="10">
        <f t="shared" si="805"/>
        <v>0</v>
      </c>
      <c r="V1714" s="10">
        <f t="shared" si="797"/>
        <v>0</v>
      </c>
      <c r="W1714" s="10">
        <f t="shared" si="798"/>
        <v>0</v>
      </c>
      <c r="X1714" s="10">
        <f t="shared" si="799"/>
        <v>57.345051701896168</v>
      </c>
      <c r="Y1714" s="10">
        <f t="shared" si="800"/>
        <v>0</v>
      </c>
      <c r="Z1714" s="10">
        <f t="shared" si="806"/>
        <v>0</v>
      </c>
      <c r="AA1714" s="10">
        <f t="shared" si="807"/>
        <v>0</v>
      </c>
      <c r="AB1714" s="10">
        <f t="shared" si="808"/>
        <v>0</v>
      </c>
      <c r="AC1714" s="10">
        <f t="shared" si="801"/>
        <v>57.345051701896168</v>
      </c>
      <c r="AD1714" s="10">
        <f t="shared" si="802"/>
        <v>0</v>
      </c>
      <c r="AE1714" s="10">
        <f t="shared" si="809"/>
        <v>0</v>
      </c>
      <c r="AF1714" s="10">
        <f t="shared" si="810"/>
        <v>0</v>
      </c>
      <c r="AG1714" s="10">
        <f t="shared" si="811"/>
        <v>0</v>
      </c>
    </row>
    <row r="1715" spans="1:33" x14ac:dyDescent="0.2">
      <c r="A1715" s="5">
        <v>40250.166666666664</v>
      </c>
      <c r="B1715" s="8">
        <v>121453.85951455602</v>
      </c>
      <c r="C1715" s="9">
        <v>0</v>
      </c>
      <c r="D1715" s="8">
        <f t="shared" si="790"/>
        <v>121.45385951455603</v>
      </c>
      <c r="E1715" s="8">
        <f t="shared" si="783"/>
        <v>121.45385951455603</v>
      </c>
      <c r="F1715" s="10">
        <f t="shared" si="784"/>
        <v>121.45385951455603</v>
      </c>
      <c r="G1715" s="10">
        <f t="shared" si="785"/>
        <v>0</v>
      </c>
      <c r="H1715" s="10">
        <f t="shared" si="812"/>
        <v>0</v>
      </c>
      <c r="I1715" s="10">
        <f t="shared" si="791"/>
        <v>0</v>
      </c>
      <c r="J1715" s="10">
        <f t="shared" si="792"/>
        <v>0</v>
      </c>
      <c r="K1715" s="10">
        <f t="shared" si="786"/>
        <v>121.45385951455603</v>
      </c>
      <c r="L1715" s="10">
        <f t="shared" si="787"/>
        <v>0</v>
      </c>
      <c r="M1715" s="10">
        <f t="shared" si="803"/>
        <v>0</v>
      </c>
      <c r="N1715" s="10">
        <f t="shared" si="793"/>
        <v>0</v>
      </c>
      <c r="O1715" s="10">
        <f t="shared" si="794"/>
        <v>0</v>
      </c>
      <c r="P1715" s="10">
        <f t="shared" si="788"/>
        <v>90</v>
      </c>
      <c r="Q1715" s="10">
        <f t="shared" si="789"/>
        <v>31.453859514556029</v>
      </c>
      <c r="R1715" s="10">
        <f t="shared" si="804"/>
        <v>0</v>
      </c>
      <c r="S1715" s="10">
        <f t="shared" si="795"/>
        <v>31.453859514556029</v>
      </c>
      <c r="T1715" s="10">
        <f t="shared" si="796"/>
        <v>0</v>
      </c>
      <c r="U1715" s="10">
        <f t="shared" si="805"/>
        <v>0</v>
      </c>
      <c r="V1715" s="10">
        <f t="shared" si="797"/>
        <v>0</v>
      </c>
      <c r="W1715" s="10">
        <f t="shared" si="798"/>
        <v>0</v>
      </c>
      <c r="X1715" s="10">
        <f t="shared" si="799"/>
        <v>60.726929757278008</v>
      </c>
      <c r="Y1715" s="10">
        <f t="shared" si="800"/>
        <v>0</v>
      </c>
      <c r="Z1715" s="10">
        <f t="shared" si="806"/>
        <v>0</v>
      </c>
      <c r="AA1715" s="10">
        <f t="shared" si="807"/>
        <v>0</v>
      </c>
      <c r="AB1715" s="10">
        <f t="shared" si="808"/>
        <v>0</v>
      </c>
      <c r="AC1715" s="10">
        <f t="shared" si="801"/>
        <v>60.726929757278008</v>
      </c>
      <c r="AD1715" s="10">
        <f t="shared" si="802"/>
        <v>0</v>
      </c>
      <c r="AE1715" s="10">
        <f t="shared" si="809"/>
        <v>0</v>
      </c>
      <c r="AF1715" s="10">
        <f t="shared" si="810"/>
        <v>0</v>
      </c>
      <c r="AG1715" s="10">
        <f t="shared" si="811"/>
        <v>0</v>
      </c>
    </row>
    <row r="1716" spans="1:33" x14ac:dyDescent="0.2">
      <c r="A1716" s="5">
        <v>40250.208333333336</v>
      </c>
      <c r="B1716" s="8">
        <v>125775.76258781161</v>
      </c>
      <c r="C1716" s="9">
        <v>0</v>
      </c>
      <c r="D1716" s="8">
        <f t="shared" si="790"/>
        <v>125.77576258781161</v>
      </c>
      <c r="E1716" s="8">
        <f t="shared" si="783"/>
        <v>125.77576258781161</v>
      </c>
      <c r="F1716" s="10">
        <f t="shared" si="784"/>
        <v>125.77576258781161</v>
      </c>
      <c r="G1716" s="10">
        <f t="shared" si="785"/>
        <v>0</v>
      </c>
      <c r="H1716" s="10">
        <f t="shared" si="812"/>
        <v>0</v>
      </c>
      <c r="I1716" s="10">
        <f t="shared" si="791"/>
        <v>0</v>
      </c>
      <c r="J1716" s="10">
        <f t="shared" si="792"/>
        <v>0</v>
      </c>
      <c r="K1716" s="10">
        <f t="shared" si="786"/>
        <v>125.77576258781161</v>
      </c>
      <c r="L1716" s="10">
        <f t="shared" si="787"/>
        <v>0</v>
      </c>
      <c r="M1716" s="10">
        <f t="shared" si="803"/>
        <v>0</v>
      </c>
      <c r="N1716" s="10">
        <f t="shared" si="793"/>
        <v>0</v>
      </c>
      <c r="O1716" s="10">
        <f t="shared" si="794"/>
        <v>0</v>
      </c>
      <c r="P1716" s="10">
        <f t="shared" si="788"/>
        <v>90</v>
      </c>
      <c r="Q1716" s="10">
        <f t="shared" si="789"/>
        <v>35.775762587811613</v>
      </c>
      <c r="R1716" s="10">
        <f t="shared" si="804"/>
        <v>0</v>
      </c>
      <c r="S1716" s="10">
        <f t="shared" si="795"/>
        <v>35.775762587811613</v>
      </c>
      <c r="T1716" s="10">
        <f t="shared" si="796"/>
        <v>0</v>
      </c>
      <c r="U1716" s="10">
        <f t="shared" si="805"/>
        <v>0</v>
      </c>
      <c r="V1716" s="10">
        <f t="shared" si="797"/>
        <v>0</v>
      </c>
      <c r="W1716" s="10">
        <f t="shared" si="798"/>
        <v>0</v>
      </c>
      <c r="X1716" s="10">
        <f t="shared" si="799"/>
        <v>62.887881293905807</v>
      </c>
      <c r="Y1716" s="10">
        <f t="shared" si="800"/>
        <v>0</v>
      </c>
      <c r="Z1716" s="10">
        <f t="shared" si="806"/>
        <v>0</v>
      </c>
      <c r="AA1716" s="10">
        <f t="shared" si="807"/>
        <v>0</v>
      </c>
      <c r="AB1716" s="10">
        <f t="shared" si="808"/>
        <v>0</v>
      </c>
      <c r="AC1716" s="10">
        <f t="shared" si="801"/>
        <v>62.887881293905807</v>
      </c>
      <c r="AD1716" s="10">
        <f t="shared" si="802"/>
        <v>0</v>
      </c>
      <c r="AE1716" s="10">
        <f t="shared" si="809"/>
        <v>0</v>
      </c>
      <c r="AF1716" s="10">
        <f t="shared" si="810"/>
        <v>0</v>
      </c>
      <c r="AG1716" s="10">
        <f t="shared" si="811"/>
        <v>0</v>
      </c>
    </row>
    <row r="1717" spans="1:33" x14ac:dyDescent="0.2">
      <c r="A1717" s="5">
        <v>40250.25</v>
      </c>
      <c r="B1717" s="8">
        <v>135846.03040831987</v>
      </c>
      <c r="C1717" s="9">
        <v>0</v>
      </c>
      <c r="D1717" s="8">
        <f t="shared" si="790"/>
        <v>135.84603040831988</v>
      </c>
      <c r="E1717" s="8">
        <f t="shared" si="783"/>
        <v>135.84603040831988</v>
      </c>
      <c r="F1717" s="10">
        <f t="shared" si="784"/>
        <v>135.84603040831988</v>
      </c>
      <c r="G1717" s="10">
        <f t="shared" si="785"/>
        <v>0</v>
      </c>
      <c r="H1717" s="10">
        <f t="shared" si="812"/>
        <v>0</v>
      </c>
      <c r="I1717" s="10">
        <f t="shared" si="791"/>
        <v>0</v>
      </c>
      <c r="J1717" s="10">
        <f t="shared" si="792"/>
        <v>0</v>
      </c>
      <c r="K1717" s="10">
        <f t="shared" si="786"/>
        <v>135</v>
      </c>
      <c r="L1717" s="10">
        <f t="shared" si="787"/>
        <v>0.84603040831987641</v>
      </c>
      <c r="M1717" s="10">
        <f t="shared" si="803"/>
        <v>1</v>
      </c>
      <c r="N1717" s="10">
        <f t="shared" si="793"/>
        <v>0</v>
      </c>
      <c r="O1717" s="10">
        <f t="shared" si="794"/>
        <v>0.84603040831987641</v>
      </c>
      <c r="P1717" s="10">
        <f t="shared" si="788"/>
        <v>90</v>
      </c>
      <c r="Q1717" s="10">
        <f t="shared" si="789"/>
        <v>45.846030408319876</v>
      </c>
      <c r="R1717" s="10">
        <f t="shared" si="804"/>
        <v>0</v>
      </c>
      <c r="S1717" s="10">
        <f t="shared" si="795"/>
        <v>45.846030408319876</v>
      </c>
      <c r="T1717" s="10">
        <f t="shared" si="796"/>
        <v>0</v>
      </c>
      <c r="U1717" s="10">
        <f t="shared" si="805"/>
        <v>0</v>
      </c>
      <c r="V1717" s="10">
        <f t="shared" si="797"/>
        <v>0</v>
      </c>
      <c r="W1717" s="10">
        <f t="shared" si="798"/>
        <v>0</v>
      </c>
      <c r="X1717" s="10">
        <f t="shared" si="799"/>
        <v>67.923015204159938</v>
      </c>
      <c r="Y1717" s="10">
        <f t="shared" si="800"/>
        <v>0</v>
      </c>
      <c r="Z1717" s="10">
        <f t="shared" si="806"/>
        <v>0</v>
      </c>
      <c r="AA1717" s="10">
        <f t="shared" si="807"/>
        <v>0</v>
      </c>
      <c r="AB1717" s="10">
        <f t="shared" si="808"/>
        <v>0</v>
      </c>
      <c r="AC1717" s="10">
        <f t="shared" si="801"/>
        <v>67.5</v>
      </c>
      <c r="AD1717" s="10">
        <f t="shared" si="802"/>
        <v>0.42301520415993821</v>
      </c>
      <c r="AE1717" s="10">
        <f t="shared" si="809"/>
        <v>1</v>
      </c>
      <c r="AF1717" s="10">
        <f t="shared" si="810"/>
        <v>0</v>
      </c>
      <c r="AG1717" s="10">
        <f t="shared" si="811"/>
        <v>0.42301520415993821</v>
      </c>
    </row>
    <row r="1718" spans="1:33" x14ac:dyDescent="0.2">
      <c r="A1718" s="5">
        <v>40250.291666666664</v>
      </c>
      <c r="B1718" s="8">
        <v>129051.7573960204</v>
      </c>
      <c r="C1718" s="9">
        <v>0</v>
      </c>
      <c r="D1718" s="8">
        <f t="shared" si="790"/>
        <v>129.05175739602041</v>
      </c>
      <c r="E1718" s="8">
        <f t="shared" si="783"/>
        <v>129.05175739602041</v>
      </c>
      <c r="F1718" s="10">
        <f t="shared" si="784"/>
        <v>129.05175739602041</v>
      </c>
      <c r="G1718" s="10">
        <f t="shared" si="785"/>
        <v>0</v>
      </c>
      <c r="H1718" s="10">
        <f t="shared" si="812"/>
        <v>0</v>
      </c>
      <c r="I1718" s="10">
        <f t="shared" si="791"/>
        <v>0</v>
      </c>
      <c r="J1718" s="10">
        <f t="shared" si="792"/>
        <v>0</v>
      </c>
      <c r="K1718" s="10">
        <f t="shared" si="786"/>
        <v>129.05175739602041</v>
      </c>
      <c r="L1718" s="10">
        <f t="shared" si="787"/>
        <v>0</v>
      </c>
      <c r="M1718" s="10">
        <f t="shared" si="803"/>
        <v>0</v>
      </c>
      <c r="N1718" s="10">
        <f t="shared" si="793"/>
        <v>0</v>
      </c>
      <c r="O1718" s="10">
        <f t="shared" si="794"/>
        <v>0</v>
      </c>
      <c r="P1718" s="10">
        <f t="shared" si="788"/>
        <v>90</v>
      </c>
      <c r="Q1718" s="10">
        <f t="shared" si="789"/>
        <v>39.051757396020406</v>
      </c>
      <c r="R1718" s="10">
        <f t="shared" si="804"/>
        <v>0</v>
      </c>
      <c r="S1718" s="10">
        <f t="shared" si="795"/>
        <v>39.051757396020406</v>
      </c>
      <c r="T1718" s="10">
        <f t="shared" si="796"/>
        <v>0</v>
      </c>
      <c r="U1718" s="10">
        <f t="shared" si="805"/>
        <v>0</v>
      </c>
      <c r="V1718" s="10">
        <f t="shared" si="797"/>
        <v>0</v>
      </c>
      <c r="W1718" s="10">
        <f t="shared" si="798"/>
        <v>0</v>
      </c>
      <c r="X1718" s="10">
        <f t="shared" si="799"/>
        <v>64.525878698010203</v>
      </c>
      <c r="Y1718" s="10">
        <f t="shared" si="800"/>
        <v>0</v>
      </c>
      <c r="Z1718" s="10">
        <f t="shared" si="806"/>
        <v>0</v>
      </c>
      <c r="AA1718" s="10">
        <f t="shared" si="807"/>
        <v>0</v>
      </c>
      <c r="AB1718" s="10">
        <f t="shared" si="808"/>
        <v>0</v>
      </c>
      <c r="AC1718" s="10">
        <f t="shared" si="801"/>
        <v>64.525878698010203</v>
      </c>
      <c r="AD1718" s="10">
        <f t="shared" si="802"/>
        <v>0</v>
      </c>
      <c r="AE1718" s="10">
        <f t="shared" si="809"/>
        <v>0</v>
      </c>
      <c r="AF1718" s="10">
        <f t="shared" si="810"/>
        <v>0</v>
      </c>
      <c r="AG1718" s="10">
        <f t="shared" si="811"/>
        <v>0</v>
      </c>
    </row>
    <row r="1719" spans="1:33" x14ac:dyDescent="0.2">
      <c r="A1719" s="5">
        <v>40250.333333333336</v>
      </c>
      <c r="B1719" s="8">
        <v>119423.27415703816</v>
      </c>
      <c r="C1719" s="9">
        <v>0</v>
      </c>
      <c r="D1719" s="8">
        <f t="shared" si="790"/>
        <v>119.42327415703816</v>
      </c>
      <c r="E1719" s="8">
        <f t="shared" si="783"/>
        <v>119.42327415703816</v>
      </c>
      <c r="F1719" s="10">
        <f t="shared" si="784"/>
        <v>119.42327415703816</v>
      </c>
      <c r="G1719" s="10">
        <f t="shared" si="785"/>
        <v>0</v>
      </c>
      <c r="H1719" s="10">
        <f t="shared" si="812"/>
        <v>0</v>
      </c>
      <c r="I1719" s="10">
        <f t="shared" si="791"/>
        <v>0</v>
      </c>
      <c r="J1719" s="10">
        <f t="shared" si="792"/>
        <v>0</v>
      </c>
      <c r="K1719" s="10">
        <f t="shared" si="786"/>
        <v>119.42327415703816</v>
      </c>
      <c r="L1719" s="10">
        <f t="shared" si="787"/>
        <v>0</v>
      </c>
      <c r="M1719" s="10">
        <f t="shared" si="803"/>
        <v>0</v>
      </c>
      <c r="N1719" s="10">
        <f t="shared" si="793"/>
        <v>0</v>
      </c>
      <c r="O1719" s="10">
        <f t="shared" si="794"/>
        <v>0</v>
      </c>
      <c r="P1719" s="10">
        <f t="shared" si="788"/>
        <v>90</v>
      </c>
      <c r="Q1719" s="10">
        <f t="shared" si="789"/>
        <v>29.423274157038165</v>
      </c>
      <c r="R1719" s="10">
        <f t="shared" si="804"/>
        <v>0</v>
      </c>
      <c r="S1719" s="10">
        <f t="shared" si="795"/>
        <v>29.423274157038165</v>
      </c>
      <c r="T1719" s="10">
        <f t="shared" si="796"/>
        <v>0</v>
      </c>
      <c r="U1719" s="10">
        <f t="shared" si="805"/>
        <v>0</v>
      </c>
      <c r="V1719" s="10">
        <f t="shared" si="797"/>
        <v>0</v>
      </c>
      <c r="W1719" s="10">
        <f t="shared" si="798"/>
        <v>0</v>
      </c>
      <c r="X1719" s="10">
        <f t="shared" si="799"/>
        <v>59.711637078519082</v>
      </c>
      <c r="Y1719" s="10">
        <f t="shared" si="800"/>
        <v>0</v>
      </c>
      <c r="Z1719" s="10">
        <f t="shared" si="806"/>
        <v>0</v>
      </c>
      <c r="AA1719" s="10">
        <f t="shared" si="807"/>
        <v>0</v>
      </c>
      <c r="AB1719" s="10">
        <f t="shared" si="808"/>
        <v>0</v>
      </c>
      <c r="AC1719" s="10">
        <f t="shared" si="801"/>
        <v>59.711637078519082</v>
      </c>
      <c r="AD1719" s="10">
        <f t="shared" si="802"/>
        <v>0</v>
      </c>
      <c r="AE1719" s="10">
        <f t="shared" si="809"/>
        <v>0</v>
      </c>
      <c r="AF1719" s="10">
        <f t="shared" si="810"/>
        <v>0</v>
      </c>
      <c r="AG1719" s="10">
        <f t="shared" si="811"/>
        <v>0</v>
      </c>
    </row>
    <row r="1720" spans="1:33" x14ac:dyDescent="0.2">
      <c r="A1720" s="5">
        <v>40250.375</v>
      </c>
      <c r="B1720" s="8">
        <v>106062.50606743756</v>
      </c>
      <c r="C1720" s="9">
        <v>0</v>
      </c>
      <c r="D1720" s="8">
        <f t="shared" si="790"/>
        <v>106.06250606743755</v>
      </c>
      <c r="E1720" s="8">
        <f t="shared" si="783"/>
        <v>106.06250606743755</v>
      </c>
      <c r="F1720" s="10">
        <f t="shared" si="784"/>
        <v>106.06250606743755</v>
      </c>
      <c r="G1720" s="10">
        <f t="shared" si="785"/>
        <v>0</v>
      </c>
      <c r="H1720" s="10">
        <f t="shared" si="812"/>
        <v>0</v>
      </c>
      <c r="I1720" s="10">
        <f t="shared" si="791"/>
        <v>0</v>
      </c>
      <c r="J1720" s="10">
        <f t="shared" si="792"/>
        <v>0</v>
      </c>
      <c r="K1720" s="10">
        <f t="shared" si="786"/>
        <v>106.06250606743755</v>
      </c>
      <c r="L1720" s="10">
        <f t="shared" si="787"/>
        <v>0</v>
      </c>
      <c r="M1720" s="10">
        <f t="shared" si="803"/>
        <v>0</v>
      </c>
      <c r="N1720" s="10">
        <f t="shared" si="793"/>
        <v>0</v>
      </c>
      <c r="O1720" s="10">
        <f t="shared" si="794"/>
        <v>0</v>
      </c>
      <c r="P1720" s="10">
        <f t="shared" si="788"/>
        <v>90</v>
      </c>
      <c r="Q1720" s="10">
        <f t="shared" si="789"/>
        <v>16.062506067437553</v>
      </c>
      <c r="R1720" s="10">
        <f t="shared" si="804"/>
        <v>0</v>
      </c>
      <c r="S1720" s="10">
        <f t="shared" si="795"/>
        <v>16.062506067437553</v>
      </c>
      <c r="T1720" s="10">
        <f t="shared" si="796"/>
        <v>0</v>
      </c>
      <c r="U1720" s="10">
        <f t="shared" si="805"/>
        <v>0</v>
      </c>
      <c r="V1720" s="10">
        <f t="shared" si="797"/>
        <v>0</v>
      </c>
      <c r="W1720" s="10">
        <f t="shared" si="798"/>
        <v>0</v>
      </c>
      <c r="X1720" s="10">
        <f t="shared" si="799"/>
        <v>53.031253033718777</v>
      </c>
      <c r="Y1720" s="10">
        <f t="shared" si="800"/>
        <v>0</v>
      </c>
      <c r="Z1720" s="10">
        <f t="shared" si="806"/>
        <v>0</v>
      </c>
      <c r="AA1720" s="10">
        <f t="shared" si="807"/>
        <v>0</v>
      </c>
      <c r="AB1720" s="10">
        <f t="shared" si="808"/>
        <v>0</v>
      </c>
      <c r="AC1720" s="10">
        <f t="shared" si="801"/>
        <v>53.031253033718777</v>
      </c>
      <c r="AD1720" s="10">
        <f t="shared" si="802"/>
        <v>0</v>
      </c>
      <c r="AE1720" s="10">
        <f t="shared" si="809"/>
        <v>0</v>
      </c>
      <c r="AF1720" s="10">
        <f t="shared" si="810"/>
        <v>0</v>
      </c>
      <c r="AG1720" s="10">
        <f t="shared" si="811"/>
        <v>0</v>
      </c>
    </row>
    <row r="1721" spans="1:33" x14ac:dyDescent="0.2">
      <c r="A1721" s="5">
        <v>40250.416666666664</v>
      </c>
      <c r="B1721" s="8">
        <v>96364.986048177816</v>
      </c>
      <c r="C1721" s="9">
        <v>4.9308574090855574E-2</v>
      </c>
      <c r="D1721" s="8">
        <f t="shared" si="790"/>
        <v>96.364986048177812</v>
      </c>
      <c r="E1721" s="8">
        <f t="shared" si="783"/>
        <v>96.367944562623265</v>
      </c>
      <c r="F1721" s="10">
        <f t="shared" si="784"/>
        <v>96.364986048177812</v>
      </c>
      <c r="G1721" s="10">
        <f t="shared" si="785"/>
        <v>0</v>
      </c>
      <c r="H1721" s="10">
        <f t="shared" si="812"/>
        <v>0</v>
      </c>
      <c r="I1721" s="10">
        <f t="shared" si="791"/>
        <v>0</v>
      </c>
      <c r="J1721" s="10">
        <f t="shared" si="792"/>
        <v>0</v>
      </c>
      <c r="K1721" s="10">
        <f t="shared" si="786"/>
        <v>96.364986048177812</v>
      </c>
      <c r="L1721" s="10">
        <f t="shared" si="787"/>
        <v>0</v>
      </c>
      <c r="M1721" s="10">
        <f t="shared" si="803"/>
        <v>0</v>
      </c>
      <c r="N1721" s="10">
        <f t="shared" si="793"/>
        <v>0</v>
      </c>
      <c r="O1721" s="10">
        <f t="shared" si="794"/>
        <v>0</v>
      </c>
      <c r="P1721" s="10">
        <f t="shared" si="788"/>
        <v>90</v>
      </c>
      <c r="Q1721" s="10">
        <f t="shared" si="789"/>
        <v>6.364986048177812</v>
      </c>
      <c r="R1721" s="10">
        <f t="shared" si="804"/>
        <v>0</v>
      </c>
      <c r="S1721" s="10">
        <f t="shared" si="795"/>
        <v>6.364986048177812</v>
      </c>
      <c r="T1721" s="10">
        <f t="shared" si="796"/>
        <v>0</v>
      </c>
      <c r="U1721" s="10">
        <f t="shared" si="805"/>
        <v>0</v>
      </c>
      <c r="V1721" s="10">
        <f t="shared" si="797"/>
        <v>0</v>
      </c>
      <c r="W1721" s="10">
        <f t="shared" si="798"/>
        <v>0</v>
      </c>
      <c r="X1721" s="10">
        <f t="shared" si="799"/>
        <v>48.182493024088906</v>
      </c>
      <c r="Y1721" s="10">
        <f t="shared" si="800"/>
        <v>0</v>
      </c>
      <c r="Z1721" s="10">
        <f t="shared" si="806"/>
        <v>0</v>
      </c>
      <c r="AA1721" s="10">
        <f t="shared" si="807"/>
        <v>0</v>
      </c>
      <c r="AB1721" s="10">
        <f t="shared" si="808"/>
        <v>0</v>
      </c>
      <c r="AC1721" s="10">
        <f t="shared" si="801"/>
        <v>48.182493024088906</v>
      </c>
      <c r="AD1721" s="10">
        <f t="shared" si="802"/>
        <v>0</v>
      </c>
      <c r="AE1721" s="10">
        <f t="shared" si="809"/>
        <v>0</v>
      </c>
      <c r="AF1721" s="10">
        <f t="shared" si="810"/>
        <v>0</v>
      </c>
      <c r="AG1721" s="10">
        <f t="shared" si="811"/>
        <v>0</v>
      </c>
    </row>
    <row r="1722" spans="1:33" x14ac:dyDescent="0.2">
      <c r="A1722" s="5">
        <v>40250.458333333336</v>
      </c>
      <c r="B1722" s="8">
        <v>95617.778261637621</v>
      </c>
      <c r="C1722" s="9">
        <v>6.6278482948463086E-2</v>
      </c>
      <c r="D1722" s="8">
        <f t="shared" si="790"/>
        <v>95.617778261637625</v>
      </c>
      <c r="E1722" s="8">
        <f t="shared" si="783"/>
        <v>95.621754970614532</v>
      </c>
      <c r="F1722" s="10">
        <f t="shared" si="784"/>
        <v>95.617778261637625</v>
      </c>
      <c r="G1722" s="10">
        <f t="shared" si="785"/>
        <v>0</v>
      </c>
      <c r="H1722" s="10">
        <f t="shared" si="812"/>
        <v>0</v>
      </c>
      <c r="I1722" s="10">
        <f t="shared" si="791"/>
        <v>0</v>
      </c>
      <c r="J1722" s="10">
        <f t="shared" si="792"/>
        <v>0</v>
      </c>
      <c r="K1722" s="10">
        <f t="shared" si="786"/>
        <v>95.617778261637625</v>
      </c>
      <c r="L1722" s="10">
        <f t="shared" si="787"/>
        <v>0</v>
      </c>
      <c r="M1722" s="10">
        <f t="shared" si="803"/>
        <v>0</v>
      </c>
      <c r="N1722" s="10">
        <f t="shared" si="793"/>
        <v>0</v>
      </c>
      <c r="O1722" s="10">
        <f t="shared" si="794"/>
        <v>0</v>
      </c>
      <c r="P1722" s="10">
        <f t="shared" si="788"/>
        <v>90</v>
      </c>
      <c r="Q1722" s="10">
        <f t="shared" si="789"/>
        <v>5.6177782616376248</v>
      </c>
      <c r="R1722" s="10">
        <f t="shared" si="804"/>
        <v>0</v>
      </c>
      <c r="S1722" s="10">
        <f t="shared" si="795"/>
        <v>5.6177782616376248</v>
      </c>
      <c r="T1722" s="10">
        <f t="shared" si="796"/>
        <v>0</v>
      </c>
      <c r="U1722" s="10">
        <f t="shared" si="805"/>
        <v>0</v>
      </c>
      <c r="V1722" s="10">
        <f t="shared" si="797"/>
        <v>0</v>
      </c>
      <c r="W1722" s="10">
        <f t="shared" si="798"/>
        <v>0</v>
      </c>
      <c r="X1722" s="10">
        <f t="shared" si="799"/>
        <v>47.808889130818812</v>
      </c>
      <c r="Y1722" s="10">
        <f t="shared" si="800"/>
        <v>0</v>
      </c>
      <c r="Z1722" s="10">
        <f t="shared" si="806"/>
        <v>0</v>
      </c>
      <c r="AA1722" s="10">
        <f t="shared" si="807"/>
        <v>0</v>
      </c>
      <c r="AB1722" s="10">
        <f t="shared" si="808"/>
        <v>0</v>
      </c>
      <c r="AC1722" s="10">
        <f t="shared" si="801"/>
        <v>47.808889130818812</v>
      </c>
      <c r="AD1722" s="10">
        <f t="shared" si="802"/>
        <v>0</v>
      </c>
      <c r="AE1722" s="10">
        <f t="shared" si="809"/>
        <v>0</v>
      </c>
      <c r="AF1722" s="10">
        <f t="shared" si="810"/>
        <v>0</v>
      </c>
      <c r="AG1722" s="10">
        <f t="shared" si="811"/>
        <v>0</v>
      </c>
    </row>
    <row r="1723" spans="1:33" x14ac:dyDescent="0.2">
      <c r="A1723" s="5">
        <v>40250.5</v>
      </c>
      <c r="B1723" s="8">
        <v>97604.338458665356</v>
      </c>
      <c r="C1723" s="9">
        <v>6.2432794882079583E-2</v>
      </c>
      <c r="D1723" s="8">
        <f t="shared" si="790"/>
        <v>97.604338458665353</v>
      </c>
      <c r="E1723" s="8">
        <f t="shared" si="783"/>
        <v>97.608084426358275</v>
      </c>
      <c r="F1723" s="10">
        <f t="shared" si="784"/>
        <v>97.604338458665353</v>
      </c>
      <c r="G1723" s="10">
        <f t="shared" si="785"/>
        <v>0</v>
      </c>
      <c r="H1723" s="10">
        <f t="shared" si="812"/>
        <v>0</v>
      </c>
      <c r="I1723" s="10">
        <f t="shared" si="791"/>
        <v>0</v>
      </c>
      <c r="J1723" s="10">
        <f t="shared" si="792"/>
        <v>0</v>
      </c>
      <c r="K1723" s="10">
        <f t="shared" si="786"/>
        <v>97.604338458665353</v>
      </c>
      <c r="L1723" s="10">
        <f t="shared" si="787"/>
        <v>0</v>
      </c>
      <c r="M1723" s="10">
        <f t="shared" si="803"/>
        <v>0</v>
      </c>
      <c r="N1723" s="10">
        <f t="shared" si="793"/>
        <v>0</v>
      </c>
      <c r="O1723" s="10">
        <f t="shared" si="794"/>
        <v>0</v>
      </c>
      <c r="P1723" s="10">
        <f t="shared" si="788"/>
        <v>90</v>
      </c>
      <c r="Q1723" s="10">
        <f t="shared" si="789"/>
        <v>7.6043384586653531</v>
      </c>
      <c r="R1723" s="10">
        <f t="shared" si="804"/>
        <v>0</v>
      </c>
      <c r="S1723" s="10">
        <f t="shared" si="795"/>
        <v>7.6043384586653531</v>
      </c>
      <c r="T1723" s="10">
        <f t="shared" si="796"/>
        <v>0</v>
      </c>
      <c r="U1723" s="10">
        <f t="shared" si="805"/>
        <v>0</v>
      </c>
      <c r="V1723" s="10">
        <f t="shared" si="797"/>
        <v>0</v>
      </c>
      <c r="W1723" s="10">
        <f t="shared" si="798"/>
        <v>0</v>
      </c>
      <c r="X1723" s="10">
        <f t="shared" si="799"/>
        <v>48.802169229332677</v>
      </c>
      <c r="Y1723" s="10">
        <f t="shared" si="800"/>
        <v>0</v>
      </c>
      <c r="Z1723" s="10">
        <f t="shared" si="806"/>
        <v>0</v>
      </c>
      <c r="AA1723" s="10">
        <f t="shared" si="807"/>
        <v>0</v>
      </c>
      <c r="AB1723" s="10">
        <f t="shared" si="808"/>
        <v>0</v>
      </c>
      <c r="AC1723" s="10">
        <f t="shared" si="801"/>
        <v>48.802169229332677</v>
      </c>
      <c r="AD1723" s="10">
        <f t="shared" si="802"/>
        <v>0</v>
      </c>
      <c r="AE1723" s="10">
        <f t="shared" si="809"/>
        <v>0</v>
      </c>
      <c r="AF1723" s="10">
        <f t="shared" si="810"/>
        <v>0</v>
      </c>
      <c r="AG1723" s="10">
        <f t="shared" si="811"/>
        <v>0</v>
      </c>
    </row>
    <row r="1724" spans="1:33" x14ac:dyDescent="0.2">
      <c r="A1724" s="5">
        <v>40250.541666666664</v>
      </c>
      <c r="B1724" s="8">
        <v>100816.60249248748</v>
      </c>
      <c r="C1724" s="9">
        <v>7.1166284501649885E-2</v>
      </c>
      <c r="D1724" s="8">
        <f t="shared" si="790"/>
        <v>100.81660249248748</v>
      </c>
      <c r="E1724" s="8">
        <f t="shared" si="783"/>
        <v>100.82087246955757</v>
      </c>
      <c r="F1724" s="10">
        <f t="shared" si="784"/>
        <v>100.81660249248748</v>
      </c>
      <c r="G1724" s="10">
        <f t="shared" si="785"/>
        <v>0</v>
      </c>
      <c r="H1724" s="10">
        <f t="shared" si="812"/>
        <v>0</v>
      </c>
      <c r="I1724" s="10">
        <f t="shared" si="791"/>
        <v>0</v>
      </c>
      <c r="J1724" s="10">
        <f t="shared" si="792"/>
        <v>0</v>
      </c>
      <c r="K1724" s="10">
        <f t="shared" si="786"/>
        <v>100.81660249248748</v>
      </c>
      <c r="L1724" s="10">
        <f t="shared" si="787"/>
        <v>0</v>
      </c>
      <c r="M1724" s="10">
        <f t="shared" si="803"/>
        <v>0</v>
      </c>
      <c r="N1724" s="10">
        <f t="shared" si="793"/>
        <v>0</v>
      </c>
      <c r="O1724" s="10">
        <f t="shared" si="794"/>
        <v>0</v>
      </c>
      <c r="P1724" s="10">
        <f t="shared" si="788"/>
        <v>90</v>
      </c>
      <c r="Q1724" s="10">
        <f t="shared" si="789"/>
        <v>10.816602492487476</v>
      </c>
      <c r="R1724" s="10">
        <f t="shared" si="804"/>
        <v>0</v>
      </c>
      <c r="S1724" s="10">
        <f t="shared" si="795"/>
        <v>10.816602492487476</v>
      </c>
      <c r="T1724" s="10">
        <f t="shared" si="796"/>
        <v>0</v>
      </c>
      <c r="U1724" s="10">
        <f t="shared" si="805"/>
        <v>0</v>
      </c>
      <c r="V1724" s="10">
        <f t="shared" si="797"/>
        <v>0</v>
      </c>
      <c r="W1724" s="10">
        <f t="shared" si="798"/>
        <v>0</v>
      </c>
      <c r="X1724" s="10">
        <f t="shared" si="799"/>
        <v>50.408301246243738</v>
      </c>
      <c r="Y1724" s="10">
        <f t="shared" si="800"/>
        <v>0</v>
      </c>
      <c r="Z1724" s="10">
        <f t="shared" si="806"/>
        <v>0</v>
      </c>
      <c r="AA1724" s="10">
        <f t="shared" si="807"/>
        <v>0</v>
      </c>
      <c r="AB1724" s="10">
        <f t="shared" si="808"/>
        <v>0</v>
      </c>
      <c r="AC1724" s="10">
        <f t="shared" si="801"/>
        <v>50.408301246243738</v>
      </c>
      <c r="AD1724" s="10">
        <f t="shared" si="802"/>
        <v>0</v>
      </c>
      <c r="AE1724" s="10">
        <f t="shared" si="809"/>
        <v>0</v>
      </c>
      <c r="AF1724" s="10">
        <f t="shared" si="810"/>
        <v>0</v>
      </c>
      <c r="AG1724" s="10">
        <f t="shared" si="811"/>
        <v>0</v>
      </c>
    </row>
    <row r="1725" spans="1:33" x14ac:dyDescent="0.2">
      <c r="A1725" s="5">
        <v>40250.583333333336</v>
      </c>
      <c r="B1725" s="8">
        <v>96960.274661842355</v>
      </c>
      <c r="C1725" s="9">
        <v>0.18051062521788352</v>
      </c>
      <c r="D1725" s="8">
        <f t="shared" si="790"/>
        <v>96.960274661842362</v>
      </c>
      <c r="E1725" s="8">
        <f t="shared" si="783"/>
        <v>96.971105299355429</v>
      </c>
      <c r="F1725" s="10">
        <f t="shared" si="784"/>
        <v>96.960274661842362</v>
      </c>
      <c r="G1725" s="10">
        <f t="shared" si="785"/>
        <v>0</v>
      </c>
      <c r="H1725" s="10">
        <f t="shared" si="812"/>
        <v>0</v>
      </c>
      <c r="I1725" s="10">
        <f t="shared" si="791"/>
        <v>0</v>
      </c>
      <c r="J1725" s="10">
        <f t="shared" si="792"/>
        <v>0</v>
      </c>
      <c r="K1725" s="10">
        <f t="shared" si="786"/>
        <v>96.960274661842362</v>
      </c>
      <c r="L1725" s="10">
        <f t="shared" si="787"/>
        <v>0</v>
      </c>
      <c r="M1725" s="10">
        <f t="shared" si="803"/>
        <v>0</v>
      </c>
      <c r="N1725" s="10">
        <f t="shared" si="793"/>
        <v>0</v>
      </c>
      <c r="O1725" s="10">
        <f t="shared" si="794"/>
        <v>0</v>
      </c>
      <c r="P1725" s="10">
        <f t="shared" si="788"/>
        <v>90</v>
      </c>
      <c r="Q1725" s="10">
        <f t="shared" si="789"/>
        <v>6.9602746618423623</v>
      </c>
      <c r="R1725" s="10">
        <f t="shared" si="804"/>
        <v>0</v>
      </c>
      <c r="S1725" s="10">
        <f t="shared" si="795"/>
        <v>6.9602746618423623</v>
      </c>
      <c r="T1725" s="10">
        <f t="shared" si="796"/>
        <v>0</v>
      </c>
      <c r="U1725" s="10">
        <f t="shared" si="805"/>
        <v>0</v>
      </c>
      <c r="V1725" s="10">
        <f t="shared" si="797"/>
        <v>0</v>
      </c>
      <c r="W1725" s="10">
        <f t="shared" si="798"/>
        <v>0</v>
      </c>
      <c r="X1725" s="10">
        <f t="shared" si="799"/>
        <v>48.480137330921181</v>
      </c>
      <c r="Y1725" s="10">
        <f t="shared" si="800"/>
        <v>0</v>
      </c>
      <c r="Z1725" s="10">
        <f t="shared" si="806"/>
        <v>0</v>
      </c>
      <c r="AA1725" s="10">
        <f t="shared" si="807"/>
        <v>0</v>
      </c>
      <c r="AB1725" s="10">
        <f t="shared" si="808"/>
        <v>0</v>
      </c>
      <c r="AC1725" s="10">
        <f t="shared" si="801"/>
        <v>48.480137330921181</v>
      </c>
      <c r="AD1725" s="10">
        <f t="shared" si="802"/>
        <v>0</v>
      </c>
      <c r="AE1725" s="10">
        <f t="shared" si="809"/>
        <v>0</v>
      </c>
      <c r="AF1725" s="10">
        <f t="shared" si="810"/>
        <v>0</v>
      </c>
      <c r="AG1725" s="10">
        <f t="shared" si="811"/>
        <v>0</v>
      </c>
    </row>
    <row r="1726" spans="1:33" x14ac:dyDescent="0.2">
      <c r="A1726" s="5">
        <v>40250.625</v>
      </c>
      <c r="B1726" s="8">
        <v>96465.107320597745</v>
      </c>
      <c r="C1726" s="9">
        <v>0.22447921219007666</v>
      </c>
      <c r="D1726" s="8">
        <f t="shared" si="790"/>
        <v>96.465107320597738</v>
      </c>
      <c r="E1726" s="8">
        <f t="shared" si="783"/>
        <v>96.478576073329137</v>
      </c>
      <c r="F1726" s="10">
        <f t="shared" si="784"/>
        <v>96.465107320597738</v>
      </c>
      <c r="G1726" s="10">
        <f t="shared" si="785"/>
        <v>0</v>
      </c>
      <c r="H1726" s="10">
        <f t="shared" si="812"/>
        <v>0</v>
      </c>
      <c r="I1726" s="10">
        <f t="shared" si="791"/>
        <v>0</v>
      </c>
      <c r="J1726" s="10">
        <f t="shared" si="792"/>
        <v>0</v>
      </c>
      <c r="K1726" s="10">
        <f t="shared" si="786"/>
        <v>96.465107320597738</v>
      </c>
      <c r="L1726" s="10">
        <f t="shared" si="787"/>
        <v>0</v>
      </c>
      <c r="M1726" s="10">
        <f t="shared" si="803"/>
        <v>0</v>
      </c>
      <c r="N1726" s="10">
        <f t="shared" si="793"/>
        <v>0</v>
      </c>
      <c r="O1726" s="10">
        <f t="shared" si="794"/>
        <v>0</v>
      </c>
      <c r="P1726" s="10">
        <f t="shared" si="788"/>
        <v>90</v>
      </c>
      <c r="Q1726" s="10">
        <f t="shared" si="789"/>
        <v>6.4651073205977383</v>
      </c>
      <c r="R1726" s="10">
        <f t="shared" si="804"/>
        <v>0</v>
      </c>
      <c r="S1726" s="10">
        <f t="shared" si="795"/>
        <v>6.4651073205977383</v>
      </c>
      <c r="T1726" s="10">
        <f t="shared" si="796"/>
        <v>0</v>
      </c>
      <c r="U1726" s="10">
        <f t="shared" si="805"/>
        <v>0</v>
      </c>
      <c r="V1726" s="10">
        <f t="shared" si="797"/>
        <v>0</v>
      </c>
      <c r="W1726" s="10">
        <f t="shared" si="798"/>
        <v>0</v>
      </c>
      <c r="X1726" s="10">
        <f t="shared" si="799"/>
        <v>48.232553660298869</v>
      </c>
      <c r="Y1726" s="10">
        <f t="shared" si="800"/>
        <v>0</v>
      </c>
      <c r="Z1726" s="10">
        <f t="shared" si="806"/>
        <v>0</v>
      </c>
      <c r="AA1726" s="10">
        <f t="shared" si="807"/>
        <v>0</v>
      </c>
      <c r="AB1726" s="10">
        <f t="shared" si="808"/>
        <v>0</v>
      </c>
      <c r="AC1726" s="10">
        <f t="shared" si="801"/>
        <v>48.232553660298869</v>
      </c>
      <c r="AD1726" s="10">
        <f t="shared" si="802"/>
        <v>0</v>
      </c>
      <c r="AE1726" s="10">
        <f t="shared" si="809"/>
        <v>0</v>
      </c>
      <c r="AF1726" s="10">
        <f t="shared" si="810"/>
        <v>0</v>
      </c>
      <c r="AG1726" s="10">
        <f t="shared" si="811"/>
        <v>0</v>
      </c>
    </row>
    <row r="1727" spans="1:33" x14ac:dyDescent="0.2">
      <c r="A1727" s="5">
        <v>40250.666666666664</v>
      </c>
      <c r="B1727" s="8">
        <v>100838.28793216338</v>
      </c>
      <c r="C1727" s="9">
        <v>0.19510451665928696</v>
      </c>
      <c r="D1727" s="8">
        <f t="shared" si="790"/>
        <v>100.83828793216338</v>
      </c>
      <c r="E1727" s="8">
        <f t="shared" si="783"/>
        <v>100.84999420316294</v>
      </c>
      <c r="F1727" s="10">
        <f t="shared" si="784"/>
        <v>100.83828793216338</v>
      </c>
      <c r="G1727" s="10">
        <f t="shared" si="785"/>
        <v>0</v>
      </c>
      <c r="H1727" s="10">
        <f t="shared" si="812"/>
        <v>0</v>
      </c>
      <c r="I1727" s="10">
        <f t="shared" si="791"/>
        <v>0</v>
      </c>
      <c r="J1727" s="10">
        <f t="shared" si="792"/>
        <v>0</v>
      </c>
      <c r="K1727" s="10">
        <f t="shared" si="786"/>
        <v>100.83828793216338</v>
      </c>
      <c r="L1727" s="10">
        <f t="shared" si="787"/>
        <v>0</v>
      </c>
      <c r="M1727" s="10">
        <f t="shared" si="803"/>
        <v>0</v>
      </c>
      <c r="N1727" s="10">
        <f t="shared" si="793"/>
        <v>0</v>
      </c>
      <c r="O1727" s="10">
        <f t="shared" si="794"/>
        <v>0</v>
      </c>
      <c r="P1727" s="10">
        <f t="shared" si="788"/>
        <v>90</v>
      </c>
      <c r="Q1727" s="10">
        <f t="shared" si="789"/>
        <v>10.838287932163382</v>
      </c>
      <c r="R1727" s="10">
        <f t="shared" si="804"/>
        <v>0</v>
      </c>
      <c r="S1727" s="10">
        <f t="shared" si="795"/>
        <v>10.838287932163382</v>
      </c>
      <c r="T1727" s="10">
        <f t="shared" si="796"/>
        <v>0</v>
      </c>
      <c r="U1727" s="10">
        <f t="shared" si="805"/>
        <v>0</v>
      </c>
      <c r="V1727" s="10">
        <f t="shared" si="797"/>
        <v>0</v>
      </c>
      <c r="W1727" s="10">
        <f t="shared" si="798"/>
        <v>0</v>
      </c>
      <c r="X1727" s="10">
        <f t="shared" si="799"/>
        <v>50.419143966081691</v>
      </c>
      <c r="Y1727" s="10">
        <f t="shared" si="800"/>
        <v>0</v>
      </c>
      <c r="Z1727" s="10">
        <f t="shared" si="806"/>
        <v>0</v>
      </c>
      <c r="AA1727" s="10">
        <f t="shared" si="807"/>
        <v>0</v>
      </c>
      <c r="AB1727" s="10">
        <f t="shared" si="808"/>
        <v>0</v>
      </c>
      <c r="AC1727" s="10">
        <f t="shared" si="801"/>
        <v>50.419143966081691</v>
      </c>
      <c r="AD1727" s="10">
        <f t="shared" si="802"/>
        <v>0</v>
      </c>
      <c r="AE1727" s="10">
        <f t="shared" si="809"/>
        <v>0</v>
      </c>
      <c r="AF1727" s="10">
        <f t="shared" si="810"/>
        <v>0</v>
      </c>
      <c r="AG1727" s="10">
        <f t="shared" si="811"/>
        <v>0</v>
      </c>
    </row>
    <row r="1728" spans="1:33" x14ac:dyDescent="0.2">
      <c r="A1728" s="5">
        <v>40250.708333333336</v>
      </c>
      <c r="B1728" s="8">
        <v>91523.972679808212</v>
      </c>
      <c r="C1728" s="9">
        <v>5.9642588578758808E-2</v>
      </c>
      <c r="D1728" s="8">
        <f t="shared" si="790"/>
        <v>91.52397267980821</v>
      </c>
      <c r="E1728" s="8">
        <f t="shared" si="783"/>
        <v>91.527551235122942</v>
      </c>
      <c r="F1728" s="10">
        <f t="shared" si="784"/>
        <v>91.52397267980821</v>
      </c>
      <c r="G1728" s="10">
        <f t="shared" si="785"/>
        <v>0</v>
      </c>
      <c r="H1728" s="10">
        <f t="shared" si="812"/>
        <v>0</v>
      </c>
      <c r="I1728" s="10">
        <f t="shared" si="791"/>
        <v>0</v>
      </c>
      <c r="J1728" s="10">
        <f t="shared" si="792"/>
        <v>0</v>
      </c>
      <c r="K1728" s="10">
        <f t="shared" si="786"/>
        <v>91.52397267980821</v>
      </c>
      <c r="L1728" s="10">
        <f t="shared" si="787"/>
        <v>0</v>
      </c>
      <c r="M1728" s="10">
        <f t="shared" si="803"/>
        <v>0</v>
      </c>
      <c r="N1728" s="10">
        <f t="shared" si="793"/>
        <v>0</v>
      </c>
      <c r="O1728" s="10">
        <f t="shared" si="794"/>
        <v>0</v>
      </c>
      <c r="P1728" s="10">
        <f t="shared" si="788"/>
        <v>90</v>
      </c>
      <c r="Q1728" s="10">
        <f t="shared" si="789"/>
        <v>1.5239726798082103</v>
      </c>
      <c r="R1728" s="10">
        <f t="shared" si="804"/>
        <v>0</v>
      </c>
      <c r="S1728" s="10">
        <f t="shared" si="795"/>
        <v>1.5239726798082103</v>
      </c>
      <c r="T1728" s="10">
        <f t="shared" si="796"/>
        <v>0</v>
      </c>
      <c r="U1728" s="10">
        <f t="shared" si="805"/>
        <v>0</v>
      </c>
      <c r="V1728" s="10">
        <f t="shared" si="797"/>
        <v>0</v>
      </c>
      <c r="W1728" s="10">
        <f t="shared" si="798"/>
        <v>0</v>
      </c>
      <c r="X1728" s="10">
        <f t="shared" si="799"/>
        <v>45.761986339904105</v>
      </c>
      <c r="Y1728" s="10">
        <f t="shared" si="800"/>
        <v>0</v>
      </c>
      <c r="Z1728" s="10">
        <f t="shared" si="806"/>
        <v>0</v>
      </c>
      <c r="AA1728" s="10">
        <f t="shared" si="807"/>
        <v>0</v>
      </c>
      <c r="AB1728" s="10">
        <f t="shared" si="808"/>
        <v>0</v>
      </c>
      <c r="AC1728" s="10">
        <f t="shared" si="801"/>
        <v>45.761986339904105</v>
      </c>
      <c r="AD1728" s="10">
        <f t="shared" si="802"/>
        <v>0</v>
      </c>
      <c r="AE1728" s="10">
        <f t="shared" si="809"/>
        <v>0</v>
      </c>
      <c r="AF1728" s="10">
        <f t="shared" si="810"/>
        <v>0</v>
      </c>
      <c r="AG1728" s="10">
        <f t="shared" si="811"/>
        <v>0</v>
      </c>
    </row>
    <row r="1729" spans="1:33" x14ac:dyDescent="0.2">
      <c r="A1729" s="5">
        <v>40250.75</v>
      </c>
      <c r="B1729" s="8">
        <v>88136.494304901367</v>
      </c>
      <c r="C1729" s="9">
        <v>0</v>
      </c>
      <c r="D1729" s="8">
        <f t="shared" si="790"/>
        <v>88.136494304901362</v>
      </c>
      <c r="E1729" s="8">
        <f t="shared" si="783"/>
        <v>88.136494304901362</v>
      </c>
      <c r="F1729" s="10">
        <f t="shared" si="784"/>
        <v>88.136494304901362</v>
      </c>
      <c r="G1729" s="10">
        <f t="shared" si="785"/>
        <v>0</v>
      </c>
      <c r="H1729" s="10">
        <f t="shared" si="812"/>
        <v>0</v>
      </c>
      <c r="I1729" s="10">
        <f t="shared" si="791"/>
        <v>0</v>
      </c>
      <c r="J1729" s="10">
        <f t="shared" si="792"/>
        <v>0</v>
      </c>
      <c r="K1729" s="10">
        <f t="shared" si="786"/>
        <v>88.136494304901362</v>
      </c>
      <c r="L1729" s="10">
        <f t="shared" si="787"/>
        <v>0</v>
      </c>
      <c r="M1729" s="10">
        <f t="shared" si="803"/>
        <v>0</v>
      </c>
      <c r="N1729" s="10">
        <f t="shared" si="793"/>
        <v>0</v>
      </c>
      <c r="O1729" s="10">
        <f t="shared" si="794"/>
        <v>0</v>
      </c>
      <c r="P1729" s="10">
        <f t="shared" si="788"/>
        <v>88.136494304901362</v>
      </c>
      <c r="Q1729" s="10">
        <f t="shared" si="789"/>
        <v>0</v>
      </c>
      <c r="R1729" s="10">
        <f t="shared" si="804"/>
        <v>0</v>
      </c>
      <c r="S1729" s="10">
        <f t="shared" si="795"/>
        <v>0</v>
      </c>
      <c r="T1729" s="10">
        <f t="shared" si="796"/>
        <v>0</v>
      </c>
      <c r="U1729" s="10">
        <f t="shared" si="805"/>
        <v>0</v>
      </c>
      <c r="V1729" s="10">
        <f t="shared" si="797"/>
        <v>0</v>
      </c>
      <c r="W1729" s="10">
        <f t="shared" si="798"/>
        <v>0</v>
      </c>
      <c r="X1729" s="10">
        <f t="shared" si="799"/>
        <v>44.068247152450681</v>
      </c>
      <c r="Y1729" s="10">
        <f t="shared" si="800"/>
        <v>0</v>
      </c>
      <c r="Z1729" s="10">
        <f t="shared" si="806"/>
        <v>0</v>
      </c>
      <c r="AA1729" s="10">
        <f t="shared" si="807"/>
        <v>0</v>
      </c>
      <c r="AB1729" s="10">
        <f t="shared" si="808"/>
        <v>0</v>
      </c>
      <c r="AC1729" s="10">
        <f t="shared" si="801"/>
        <v>44.068247152450681</v>
      </c>
      <c r="AD1729" s="10">
        <f t="shared" si="802"/>
        <v>0</v>
      </c>
      <c r="AE1729" s="10">
        <f t="shared" si="809"/>
        <v>0</v>
      </c>
      <c r="AF1729" s="10">
        <f t="shared" si="810"/>
        <v>0</v>
      </c>
      <c r="AG1729" s="10">
        <f t="shared" si="811"/>
        <v>0</v>
      </c>
    </row>
    <row r="1730" spans="1:33" x14ac:dyDescent="0.2">
      <c r="A1730" s="5">
        <v>40250.791666666664</v>
      </c>
      <c r="B1730" s="8">
        <v>93285.609607939346</v>
      </c>
      <c r="C1730" s="9">
        <v>0</v>
      </c>
      <c r="D1730" s="8">
        <f t="shared" si="790"/>
        <v>93.28560960793935</v>
      </c>
      <c r="E1730" s="8">
        <f t="shared" si="783"/>
        <v>93.28560960793935</v>
      </c>
      <c r="F1730" s="10">
        <f t="shared" si="784"/>
        <v>93.28560960793935</v>
      </c>
      <c r="G1730" s="10">
        <f t="shared" si="785"/>
        <v>0</v>
      </c>
      <c r="H1730" s="10">
        <f t="shared" si="812"/>
        <v>0</v>
      </c>
      <c r="I1730" s="10">
        <f t="shared" si="791"/>
        <v>0</v>
      </c>
      <c r="J1730" s="10">
        <f t="shared" si="792"/>
        <v>0</v>
      </c>
      <c r="K1730" s="10">
        <f t="shared" si="786"/>
        <v>93.28560960793935</v>
      </c>
      <c r="L1730" s="10">
        <f t="shared" si="787"/>
        <v>0</v>
      </c>
      <c r="M1730" s="10">
        <f t="shared" si="803"/>
        <v>0</v>
      </c>
      <c r="N1730" s="10">
        <f t="shared" si="793"/>
        <v>0</v>
      </c>
      <c r="O1730" s="10">
        <f t="shared" si="794"/>
        <v>0</v>
      </c>
      <c r="P1730" s="10">
        <f t="shared" si="788"/>
        <v>90</v>
      </c>
      <c r="Q1730" s="10">
        <f t="shared" si="789"/>
        <v>3.2856096079393495</v>
      </c>
      <c r="R1730" s="10">
        <f t="shared" si="804"/>
        <v>1</v>
      </c>
      <c r="S1730" s="10">
        <f t="shared" si="795"/>
        <v>0</v>
      </c>
      <c r="T1730" s="10">
        <f t="shared" si="796"/>
        <v>3.2856096079393495</v>
      </c>
      <c r="U1730" s="10">
        <f t="shared" si="805"/>
        <v>1</v>
      </c>
      <c r="V1730" s="10">
        <f t="shared" si="797"/>
        <v>0</v>
      </c>
      <c r="W1730" s="10">
        <f t="shared" si="798"/>
        <v>3.2856096079393495</v>
      </c>
      <c r="X1730" s="10">
        <f t="shared" si="799"/>
        <v>46.642804803969675</v>
      </c>
      <c r="Y1730" s="10">
        <f t="shared" si="800"/>
        <v>0</v>
      </c>
      <c r="Z1730" s="10">
        <f t="shared" si="806"/>
        <v>0</v>
      </c>
      <c r="AA1730" s="10">
        <f t="shared" si="807"/>
        <v>0</v>
      </c>
      <c r="AB1730" s="10">
        <f t="shared" si="808"/>
        <v>0</v>
      </c>
      <c r="AC1730" s="10">
        <f t="shared" si="801"/>
        <v>46.642804803969675</v>
      </c>
      <c r="AD1730" s="10">
        <f t="shared" si="802"/>
        <v>0</v>
      </c>
      <c r="AE1730" s="10">
        <f t="shared" si="809"/>
        <v>0</v>
      </c>
      <c r="AF1730" s="10">
        <f t="shared" si="810"/>
        <v>0</v>
      </c>
      <c r="AG1730" s="10">
        <f t="shared" si="811"/>
        <v>0</v>
      </c>
    </row>
    <row r="1731" spans="1:33" x14ac:dyDescent="0.2">
      <c r="A1731" s="5">
        <v>40250.833333333336</v>
      </c>
      <c r="B1731" s="8">
        <v>96448.218151122215</v>
      </c>
      <c r="C1731" s="9">
        <v>0</v>
      </c>
      <c r="D1731" s="8">
        <f t="shared" si="790"/>
        <v>96.448218151122219</v>
      </c>
      <c r="E1731" s="8">
        <f t="shared" si="783"/>
        <v>96.448218151122219</v>
      </c>
      <c r="F1731" s="10">
        <f t="shared" si="784"/>
        <v>96.448218151122219</v>
      </c>
      <c r="G1731" s="10">
        <f t="shared" si="785"/>
        <v>0</v>
      </c>
      <c r="H1731" s="10">
        <f t="shared" si="812"/>
        <v>0</v>
      </c>
      <c r="I1731" s="10">
        <f t="shared" si="791"/>
        <v>0</v>
      </c>
      <c r="J1731" s="10">
        <f t="shared" si="792"/>
        <v>0</v>
      </c>
      <c r="K1731" s="10">
        <f t="shared" si="786"/>
        <v>96.448218151122219</v>
      </c>
      <c r="L1731" s="10">
        <f t="shared" si="787"/>
        <v>0</v>
      </c>
      <c r="M1731" s="10">
        <f t="shared" si="803"/>
        <v>0</v>
      </c>
      <c r="N1731" s="10">
        <f t="shared" si="793"/>
        <v>0</v>
      </c>
      <c r="O1731" s="10">
        <f t="shared" si="794"/>
        <v>0</v>
      </c>
      <c r="P1731" s="10">
        <f t="shared" si="788"/>
        <v>90</v>
      </c>
      <c r="Q1731" s="10">
        <f t="shared" si="789"/>
        <v>6.4482181511222194</v>
      </c>
      <c r="R1731" s="10">
        <f t="shared" si="804"/>
        <v>0</v>
      </c>
      <c r="S1731" s="10">
        <f t="shared" si="795"/>
        <v>6.4482181511222194</v>
      </c>
      <c r="T1731" s="10">
        <f t="shared" si="796"/>
        <v>0</v>
      </c>
      <c r="U1731" s="10">
        <f t="shared" si="805"/>
        <v>0</v>
      </c>
      <c r="V1731" s="10">
        <f t="shared" si="797"/>
        <v>0</v>
      </c>
      <c r="W1731" s="10">
        <f t="shared" si="798"/>
        <v>0</v>
      </c>
      <c r="X1731" s="10">
        <f t="shared" si="799"/>
        <v>48.22410907556111</v>
      </c>
      <c r="Y1731" s="10">
        <f t="shared" si="800"/>
        <v>0</v>
      </c>
      <c r="Z1731" s="10">
        <f t="shared" si="806"/>
        <v>0</v>
      </c>
      <c r="AA1731" s="10">
        <f t="shared" si="807"/>
        <v>0</v>
      </c>
      <c r="AB1731" s="10">
        <f t="shared" si="808"/>
        <v>0</v>
      </c>
      <c r="AC1731" s="10">
        <f t="shared" si="801"/>
        <v>48.22410907556111</v>
      </c>
      <c r="AD1731" s="10">
        <f t="shared" si="802"/>
        <v>0</v>
      </c>
      <c r="AE1731" s="10">
        <f t="shared" si="809"/>
        <v>0</v>
      </c>
      <c r="AF1731" s="10">
        <f t="shared" si="810"/>
        <v>0</v>
      </c>
      <c r="AG1731" s="10">
        <f t="shared" si="811"/>
        <v>0</v>
      </c>
    </row>
    <row r="1732" spans="1:33" x14ac:dyDescent="0.2">
      <c r="A1732" s="5">
        <v>40250.875</v>
      </c>
      <c r="B1732" s="8">
        <v>101621.77975418203</v>
      </c>
      <c r="C1732" s="9">
        <v>0</v>
      </c>
      <c r="D1732" s="8">
        <f t="shared" si="790"/>
        <v>101.62177975418203</v>
      </c>
      <c r="E1732" s="8">
        <f t="shared" si="783"/>
        <v>101.62177975418203</v>
      </c>
      <c r="F1732" s="10">
        <f t="shared" si="784"/>
        <v>101.62177975418203</v>
      </c>
      <c r="G1732" s="10">
        <f t="shared" si="785"/>
        <v>0</v>
      </c>
      <c r="H1732" s="10">
        <f t="shared" si="812"/>
        <v>0</v>
      </c>
      <c r="I1732" s="10">
        <f t="shared" si="791"/>
        <v>0</v>
      </c>
      <c r="J1732" s="10">
        <f t="shared" si="792"/>
        <v>0</v>
      </c>
      <c r="K1732" s="10">
        <f t="shared" si="786"/>
        <v>101.62177975418203</v>
      </c>
      <c r="L1732" s="10">
        <f t="shared" si="787"/>
        <v>0</v>
      </c>
      <c r="M1732" s="10">
        <f t="shared" si="803"/>
        <v>0</v>
      </c>
      <c r="N1732" s="10">
        <f t="shared" si="793"/>
        <v>0</v>
      </c>
      <c r="O1732" s="10">
        <f t="shared" si="794"/>
        <v>0</v>
      </c>
      <c r="P1732" s="10">
        <f t="shared" si="788"/>
        <v>90</v>
      </c>
      <c r="Q1732" s="10">
        <f t="shared" si="789"/>
        <v>11.621779754182029</v>
      </c>
      <c r="R1732" s="10">
        <f t="shared" si="804"/>
        <v>0</v>
      </c>
      <c r="S1732" s="10">
        <f t="shared" si="795"/>
        <v>11.621779754182029</v>
      </c>
      <c r="T1732" s="10">
        <f t="shared" si="796"/>
        <v>0</v>
      </c>
      <c r="U1732" s="10">
        <f t="shared" si="805"/>
        <v>0</v>
      </c>
      <c r="V1732" s="10">
        <f t="shared" si="797"/>
        <v>0</v>
      </c>
      <c r="W1732" s="10">
        <f t="shared" si="798"/>
        <v>0</v>
      </c>
      <c r="X1732" s="10">
        <f t="shared" si="799"/>
        <v>50.810889877091014</v>
      </c>
      <c r="Y1732" s="10">
        <f t="shared" si="800"/>
        <v>0</v>
      </c>
      <c r="Z1732" s="10">
        <f t="shared" si="806"/>
        <v>0</v>
      </c>
      <c r="AA1732" s="10">
        <f t="shared" si="807"/>
        <v>0</v>
      </c>
      <c r="AB1732" s="10">
        <f t="shared" si="808"/>
        <v>0</v>
      </c>
      <c r="AC1732" s="10">
        <f t="shared" si="801"/>
        <v>50.810889877091014</v>
      </c>
      <c r="AD1732" s="10">
        <f t="shared" si="802"/>
        <v>0</v>
      </c>
      <c r="AE1732" s="10">
        <f t="shared" si="809"/>
        <v>0</v>
      </c>
      <c r="AF1732" s="10">
        <f t="shared" si="810"/>
        <v>0</v>
      </c>
      <c r="AG1732" s="10">
        <f t="shared" si="811"/>
        <v>0</v>
      </c>
    </row>
    <row r="1733" spans="1:33" x14ac:dyDescent="0.2">
      <c r="A1733" s="5">
        <v>40250.916666666664</v>
      </c>
      <c r="B1733" s="8">
        <v>100625.55390161756</v>
      </c>
      <c r="C1733" s="9">
        <v>0</v>
      </c>
      <c r="D1733" s="8">
        <f t="shared" si="790"/>
        <v>100.62555390161756</v>
      </c>
      <c r="E1733" s="8">
        <f t="shared" si="783"/>
        <v>100.62555390161756</v>
      </c>
      <c r="F1733" s="10">
        <f t="shared" si="784"/>
        <v>100.62555390161756</v>
      </c>
      <c r="G1733" s="10">
        <f t="shared" si="785"/>
        <v>0</v>
      </c>
      <c r="H1733" s="10">
        <f t="shared" si="812"/>
        <v>0</v>
      </c>
      <c r="I1733" s="10">
        <f t="shared" si="791"/>
        <v>0</v>
      </c>
      <c r="J1733" s="10">
        <f t="shared" si="792"/>
        <v>0</v>
      </c>
      <c r="K1733" s="10">
        <f t="shared" si="786"/>
        <v>100.62555390161756</v>
      </c>
      <c r="L1733" s="10">
        <f t="shared" si="787"/>
        <v>0</v>
      </c>
      <c r="M1733" s="10">
        <f t="shared" si="803"/>
        <v>0</v>
      </c>
      <c r="N1733" s="10">
        <f t="shared" si="793"/>
        <v>0</v>
      </c>
      <c r="O1733" s="10">
        <f t="shared" si="794"/>
        <v>0</v>
      </c>
      <c r="P1733" s="10">
        <f t="shared" si="788"/>
        <v>90</v>
      </c>
      <c r="Q1733" s="10">
        <f t="shared" si="789"/>
        <v>10.625553901617565</v>
      </c>
      <c r="R1733" s="10">
        <f t="shared" si="804"/>
        <v>0</v>
      </c>
      <c r="S1733" s="10">
        <f t="shared" si="795"/>
        <v>10.625553901617565</v>
      </c>
      <c r="T1733" s="10">
        <f t="shared" si="796"/>
        <v>0</v>
      </c>
      <c r="U1733" s="10">
        <f t="shared" si="805"/>
        <v>0</v>
      </c>
      <c r="V1733" s="10">
        <f t="shared" si="797"/>
        <v>0</v>
      </c>
      <c r="W1733" s="10">
        <f t="shared" si="798"/>
        <v>0</v>
      </c>
      <c r="X1733" s="10">
        <f t="shared" si="799"/>
        <v>50.312776950808782</v>
      </c>
      <c r="Y1733" s="10">
        <f t="shared" si="800"/>
        <v>0</v>
      </c>
      <c r="Z1733" s="10">
        <f t="shared" si="806"/>
        <v>0</v>
      </c>
      <c r="AA1733" s="10">
        <f t="shared" si="807"/>
        <v>0</v>
      </c>
      <c r="AB1733" s="10">
        <f t="shared" si="808"/>
        <v>0</v>
      </c>
      <c r="AC1733" s="10">
        <f t="shared" si="801"/>
        <v>50.312776950808782</v>
      </c>
      <c r="AD1733" s="10">
        <f t="shared" si="802"/>
        <v>0</v>
      </c>
      <c r="AE1733" s="10">
        <f t="shared" si="809"/>
        <v>0</v>
      </c>
      <c r="AF1733" s="10">
        <f t="shared" si="810"/>
        <v>0</v>
      </c>
      <c r="AG1733" s="10">
        <f t="shared" si="811"/>
        <v>0</v>
      </c>
    </row>
    <row r="1734" spans="1:33" x14ac:dyDescent="0.2">
      <c r="A1734" s="5">
        <v>40250.958333333336</v>
      </c>
      <c r="B1734" s="8">
        <v>138795.01369267327</v>
      </c>
      <c r="C1734" s="9">
        <v>0</v>
      </c>
      <c r="D1734" s="8">
        <f t="shared" si="790"/>
        <v>138.79501369267328</v>
      </c>
      <c r="E1734" s="8">
        <f t="shared" si="783"/>
        <v>138.79501369267328</v>
      </c>
      <c r="F1734" s="10">
        <f t="shared" si="784"/>
        <v>138.79501369267328</v>
      </c>
      <c r="G1734" s="10">
        <f t="shared" si="785"/>
        <v>0</v>
      </c>
      <c r="H1734" s="10">
        <f t="shared" si="812"/>
        <v>0</v>
      </c>
      <c r="I1734" s="10">
        <f t="shared" si="791"/>
        <v>0</v>
      </c>
      <c r="J1734" s="10">
        <f t="shared" si="792"/>
        <v>0</v>
      </c>
      <c r="K1734" s="10">
        <f t="shared" si="786"/>
        <v>135</v>
      </c>
      <c r="L1734" s="10">
        <f t="shared" si="787"/>
        <v>3.7950136926732796</v>
      </c>
      <c r="M1734" s="10">
        <f t="shared" si="803"/>
        <v>1</v>
      </c>
      <c r="N1734" s="10">
        <f t="shared" si="793"/>
        <v>0</v>
      </c>
      <c r="O1734" s="10">
        <f t="shared" si="794"/>
        <v>3.7950136926732796</v>
      </c>
      <c r="P1734" s="10">
        <f t="shared" si="788"/>
        <v>90</v>
      </c>
      <c r="Q1734" s="10">
        <f t="shared" si="789"/>
        <v>48.79501369267328</v>
      </c>
      <c r="R1734" s="10">
        <f t="shared" si="804"/>
        <v>0</v>
      </c>
      <c r="S1734" s="10">
        <f t="shared" si="795"/>
        <v>48.79501369267328</v>
      </c>
      <c r="T1734" s="10">
        <f t="shared" si="796"/>
        <v>0</v>
      </c>
      <c r="U1734" s="10">
        <f t="shared" si="805"/>
        <v>0</v>
      </c>
      <c r="V1734" s="10">
        <f t="shared" si="797"/>
        <v>0</v>
      </c>
      <c r="W1734" s="10">
        <f t="shared" si="798"/>
        <v>0</v>
      </c>
      <c r="X1734" s="10">
        <f t="shared" si="799"/>
        <v>69.39750684633664</v>
      </c>
      <c r="Y1734" s="10">
        <f t="shared" si="800"/>
        <v>0</v>
      </c>
      <c r="Z1734" s="10">
        <f t="shared" si="806"/>
        <v>0</v>
      </c>
      <c r="AA1734" s="10">
        <f t="shared" si="807"/>
        <v>0</v>
      </c>
      <c r="AB1734" s="10">
        <f t="shared" si="808"/>
        <v>0</v>
      </c>
      <c r="AC1734" s="10">
        <f t="shared" si="801"/>
        <v>67.5</v>
      </c>
      <c r="AD1734" s="10">
        <f t="shared" si="802"/>
        <v>1.8975068463366398</v>
      </c>
      <c r="AE1734" s="10">
        <f t="shared" si="809"/>
        <v>1</v>
      </c>
      <c r="AF1734" s="10">
        <f t="shared" si="810"/>
        <v>0</v>
      </c>
      <c r="AG1734" s="10">
        <f t="shared" si="811"/>
        <v>1.8975068463366398</v>
      </c>
    </row>
    <row r="1735" spans="1:33" x14ac:dyDescent="0.2">
      <c r="A1735" s="5">
        <v>40251</v>
      </c>
      <c r="B1735" s="8">
        <v>105209.62440852284</v>
      </c>
      <c r="C1735" s="9">
        <v>0</v>
      </c>
      <c r="D1735" s="8">
        <f t="shared" si="790"/>
        <v>105.20962440852284</v>
      </c>
      <c r="E1735" s="8">
        <f t="shared" ref="E1735:E1798" si="813">D1735+C1735*60/1000</f>
        <v>105.20962440852284</v>
      </c>
      <c r="F1735" s="10">
        <f t="shared" ref="F1735:F1798" si="814">IF(D1735&lt;=270,D1735,270)</f>
        <v>105.20962440852284</v>
      </c>
      <c r="G1735" s="10">
        <f t="shared" ref="G1735:G1798" si="815">D1735-F1735</f>
        <v>0</v>
      </c>
      <c r="H1735" s="10">
        <f t="shared" si="812"/>
        <v>0</v>
      </c>
      <c r="I1735" s="10">
        <f t="shared" si="791"/>
        <v>0</v>
      </c>
      <c r="J1735" s="10">
        <f t="shared" si="792"/>
        <v>0</v>
      </c>
      <c r="K1735" s="10">
        <f t="shared" ref="K1735:K1798" si="816">IF(D1735&lt;=135,D1735,135)</f>
        <v>105.20962440852284</v>
      </c>
      <c r="L1735" s="10">
        <f t="shared" ref="L1735:L1798" si="817">D1735-K1735</f>
        <v>0</v>
      </c>
      <c r="M1735" s="10">
        <f t="shared" si="803"/>
        <v>0</v>
      </c>
      <c r="N1735" s="10">
        <f t="shared" si="793"/>
        <v>0</v>
      </c>
      <c r="O1735" s="10">
        <f t="shared" si="794"/>
        <v>0</v>
      </c>
      <c r="P1735" s="10">
        <f t="shared" ref="P1735:P1798" si="818">IF(D1735&lt;=90,D1735,90)</f>
        <v>90</v>
      </c>
      <c r="Q1735" s="10">
        <f t="shared" ref="Q1735:Q1798" si="819">D1735-P1735</f>
        <v>15.209624408522842</v>
      </c>
      <c r="R1735" s="10">
        <f t="shared" si="804"/>
        <v>0</v>
      </c>
      <c r="S1735" s="10">
        <f t="shared" si="795"/>
        <v>15.209624408522842</v>
      </c>
      <c r="T1735" s="10">
        <f t="shared" si="796"/>
        <v>0</v>
      </c>
      <c r="U1735" s="10">
        <f t="shared" si="805"/>
        <v>0</v>
      </c>
      <c r="V1735" s="10">
        <f t="shared" si="797"/>
        <v>0</v>
      </c>
      <c r="W1735" s="10">
        <f t="shared" si="798"/>
        <v>0</v>
      </c>
      <c r="X1735" s="10">
        <f t="shared" si="799"/>
        <v>52.604812204261421</v>
      </c>
      <c r="Y1735" s="10">
        <f t="shared" si="800"/>
        <v>0</v>
      </c>
      <c r="Z1735" s="10">
        <f t="shared" si="806"/>
        <v>0</v>
      </c>
      <c r="AA1735" s="10">
        <f t="shared" si="807"/>
        <v>0</v>
      </c>
      <c r="AB1735" s="10">
        <f t="shared" si="808"/>
        <v>0</v>
      </c>
      <c r="AC1735" s="10">
        <f t="shared" si="801"/>
        <v>52.604812204261421</v>
      </c>
      <c r="AD1735" s="10">
        <f t="shared" si="802"/>
        <v>0</v>
      </c>
      <c r="AE1735" s="10">
        <f t="shared" si="809"/>
        <v>0</v>
      </c>
      <c r="AF1735" s="10">
        <f t="shared" si="810"/>
        <v>0</v>
      </c>
      <c r="AG1735" s="10">
        <f t="shared" si="811"/>
        <v>0</v>
      </c>
    </row>
    <row r="1736" spans="1:33" x14ac:dyDescent="0.2">
      <c r="A1736" s="5">
        <v>40251.041666666664</v>
      </c>
      <c r="B1736" s="8">
        <v>106111.0258049681</v>
      </c>
      <c r="C1736" s="9">
        <v>0</v>
      </c>
      <c r="D1736" s="8">
        <f t="shared" ref="D1736:D1799" si="820">B1736/1000</f>
        <v>106.11102580496809</v>
      </c>
      <c r="E1736" s="8">
        <f t="shared" si="813"/>
        <v>106.11102580496809</v>
      </c>
      <c r="F1736" s="10">
        <f t="shared" si="814"/>
        <v>106.11102580496809</v>
      </c>
      <c r="G1736" s="10">
        <f t="shared" si="815"/>
        <v>0</v>
      </c>
      <c r="H1736" s="10">
        <f t="shared" si="812"/>
        <v>0</v>
      </c>
      <c r="I1736" s="10">
        <f t="shared" ref="I1736:I1799" si="821">IF(AND(G1736&lt;=270,H1736=0),G1736,IF(H1736=1,0,270))</f>
        <v>0</v>
      </c>
      <c r="J1736" s="10">
        <f t="shared" ref="J1736:J1799" si="822">G1736-I1736</f>
        <v>0</v>
      </c>
      <c r="K1736" s="10">
        <f t="shared" si="816"/>
        <v>106.11102580496809</v>
      </c>
      <c r="L1736" s="10">
        <f t="shared" si="817"/>
        <v>0</v>
      </c>
      <c r="M1736" s="10">
        <f t="shared" si="803"/>
        <v>0</v>
      </c>
      <c r="N1736" s="10">
        <f t="shared" ref="N1736:N1799" si="823">IF(AND(L1736&lt;=135,M1736=0),L1736,IF(M1736=1,0,135))</f>
        <v>0</v>
      </c>
      <c r="O1736" s="10">
        <f t="shared" ref="O1736:O1799" si="824">L1736-N1736</f>
        <v>0</v>
      </c>
      <c r="P1736" s="10">
        <f t="shared" si="818"/>
        <v>90</v>
      </c>
      <c r="Q1736" s="10">
        <f t="shared" si="819"/>
        <v>16.111025804968094</v>
      </c>
      <c r="R1736" s="10">
        <f t="shared" si="804"/>
        <v>0</v>
      </c>
      <c r="S1736" s="10">
        <f t="shared" ref="S1736:S1799" si="825">IF(AND(Q1736&lt;=90,R1736=0),Q1736,IF(R1736=1,0,90))</f>
        <v>16.111025804968094</v>
      </c>
      <c r="T1736" s="10">
        <f t="shared" ref="T1736:T1799" si="826">Q1736-S1736</f>
        <v>0</v>
      </c>
      <c r="U1736" s="10">
        <f t="shared" si="805"/>
        <v>0</v>
      </c>
      <c r="V1736" s="10">
        <f t="shared" ref="V1736:V1799" si="827">IF(AND(T1736&lt;=90,U1736=0),T1736,IF(U1736=1,0,90))</f>
        <v>0</v>
      </c>
      <c r="W1736" s="10">
        <f t="shared" ref="W1736:W1799" si="828">T1736-V1736</f>
        <v>0</v>
      </c>
      <c r="X1736" s="10">
        <f t="shared" ref="X1736:X1799" si="829">IF($D1736*135/270&lt;=135,$D1736*135/270,135)</f>
        <v>53.055512902484047</v>
      </c>
      <c r="Y1736" s="10">
        <f t="shared" ref="Y1736:Y1799" si="830">$D1736*135/270-X1736</f>
        <v>0</v>
      </c>
      <c r="Z1736" s="10">
        <f t="shared" si="806"/>
        <v>0</v>
      </c>
      <c r="AA1736" s="10">
        <f t="shared" si="807"/>
        <v>0</v>
      </c>
      <c r="AB1736" s="10">
        <f t="shared" si="808"/>
        <v>0</v>
      </c>
      <c r="AC1736" s="10">
        <f t="shared" ref="AC1736:AC1799" si="831">IF($D1736*135/270&lt;=67.5,$D1736*135/270,67.5)</f>
        <v>53.055512902484047</v>
      </c>
      <c r="AD1736" s="10">
        <f t="shared" ref="AD1736:AD1799" si="832">$D1736*135/270-AC1736</f>
        <v>0</v>
      </c>
      <c r="AE1736" s="10">
        <f t="shared" si="809"/>
        <v>0</v>
      </c>
      <c r="AF1736" s="10">
        <f t="shared" si="810"/>
        <v>0</v>
      </c>
      <c r="AG1736" s="10">
        <f t="shared" si="811"/>
        <v>0</v>
      </c>
    </row>
    <row r="1737" spans="1:33" x14ac:dyDescent="0.2">
      <c r="A1737" s="5">
        <v>40251.083333333336</v>
      </c>
      <c r="B1737" s="8">
        <v>99113.809530852101</v>
      </c>
      <c r="C1737" s="9">
        <v>0</v>
      </c>
      <c r="D1737" s="8">
        <f t="shared" si="820"/>
        <v>99.113809530852095</v>
      </c>
      <c r="E1737" s="8">
        <f t="shared" si="813"/>
        <v>99.113809530852095</v>
      </c>
      <c r="F1737" s="10">
        <f t="shared" si="814"/>
        <v>99.113809530852095</v>
      </c>
      <c r="G1737" s="10">
        <f t="shared" si="815"/>
        <v>0</v>
      </c>
      <c r="H1737" s="10">
        <f t="shared" si="812"/>
        <v>0</v>
      </c>
      <c r="I1737" s="10">
        <f t="shared" si="821"/>
        <v>0</v>
      </c>
      <c r="J1737" s="10">
        <f t="shared" si="822"/>
        <v>0</v>
      </c>
      <c r="K1737" s="10">
        <f t="shared" si="816"/>
        <v>99.113809530852095</v>
      </c>
      <c r="L1737" s="10">
        <f t="shared" si="817"/>
        <v>0</v>
      </c>
      <c r="M1737" s="10">
        <f t="shared" ref="M1737:M1800" si="833">IF(AND(L1737&gt;0,L1736=0),1,0)</f>
        <v>0</v>
      </c>
      <c r="N1737" s="10">
        <f t="shared" si="823"/>
        <v>0</v>
      </c>
      <c r="O1737" s="10">
        <f t="shared" si="824"/>
        <v>0</v>
      </c>
      <c r="P1737" s="10">
        <f t="shared" si="818"/>
        <v>90</v>
      </c>
      <c r="Q1737" s="10">
        <f t="shared" si="819"/>
        <v>9.1138095308520946</v>
      </c>
      <c r="R1737" s="10">
        <f t="shared" ref="R1737:R1800" si="834">IF(AND(Q1737&gt;0,Q1736=0),1,0)</f>
        <v>0</v>
      </c>
      <c r="S1737" s="10">
        <f t="shared" si="825"/>
        <v>9.1138095308520946</v>
      </c>
      <c r="T1737" s="10">
        <f t="shared" si="826"/>
        <v>0</v>
      </c>
      <c r="U1737" s="10">
        <f t="shared" ref="U1737:U1800" si="835">IF(AND(T1737&gt;0,T1736=0),1,0)</f>
        <v>0</v>
      </c>
      <c r="V1737" s="10">
        <f t="shared" si="827"/>
        <v>0</v>
      </c>
      <c r="W1737" s="10">
        <f t="shared" si="828"/>
        <v>0</v>
      </c>
      <c r="X1737" s="10">
        <f t="shared" si="829"/>
        <v>49.556904765426047</v>
      </c>
      <c r="Y1737" s="10">
        <f t="shared" si="830"/>
        <v>0</v>
      </c>
      <c r="Z1737" s="10">
        <f t="shared" ref="Z1737:Z1800" si="836">IF(AND(Y1737&gt;0,Y1736=0),1,0)</f>
        <v>0</v>
      </c>
      <c r="AA1737" s="10">
        <f t="shared" ref="AA1737:AA1800" si="837">IF(AND(Y1737&lt;=135,Z1737=0),Y1737,IF(Z1737=1,0,135))</f>
        <v>0</v>
      </c>
      <c r="AB1737" s="10">
        <f t="shared" ref="AB1737:AB1800" si="838">Y1737-AA1737</f>
        <v>0</v>
      </c>
      <c r="AC1737" s="10">
        <f t="shared" si="831"/>
        <v>49.556904765426047</v>
      </c>
      <c r="AD1737" s="10">
        <f t="shared" si="832"/>
        <v>0</v>
      </c>
      <c r="AE1737" s="10">
        <f t="shared" ref="AE1737:AE1800" si="839">IF(AND(AD1737&gt;0,AD1736=0),1,0)</f>
        <v>0</v>
      </c>
      <c r="AF1737" s="10">
        <f t="shared" ref="AF1737:AF1800" si="840">IF(AND(AD1737&lt;=67.5,AE1737=0),AD1737,IF(AE1737=1,0,67.5))</f>
        <v>0</v>
      </c>
      <c r="AG1737" s="10">
        <f t="shared" ref="AG1737:AG1800" si="841">AD1737-AF1737</f>
        <v>0</v>
      </c>
    </row>
    <row r="1738" spans="1:33" x14ac:dyDescent="0.2">
      <c r="A1738" s="5">
        <v>40251.166666666664</v>
      </c>
      <c r="B1738" s="8">
        <v>102209.49497270504</v>
      </c>
      <c r="C1738" s="9">
        <v>0</v>
      </c>
      <c r="D1738" s="8">
        <f t="shared" si="820"/>
        <v>102.20949497270504</v>
      </c>
      <c r="E1738" s="8">
        <f t="shared" si="813"/>
        <v>102.20949497270504</v>
      </c>
      <c r="F1738" s="10">
        <f t="shared" si="814"/>
        <v>102.20949497270504</v>
      </c>
      <c r="G1738" s="10">
        <f t="shared" si="815"/>
        <v>0</v>
      </c>
      <c r="H1738" s="10">
        <f t="shared" si="812"/>
        <v>0</v>
      </c>
      <c r="I1738" s="10">
        <f t="shared" si="821"/>
        <v>0</v>
      </c>
      <c r="J1738" s="10">
        <f t="shared" si="822"/>
        <v>0</v>
      </c>
      <c r="K1738" s="10">
        <f t="shared" si="816"/>
        <v>102.20949497270504</v>
      </c>
      <c r="L1738" s="10">
        <f t="shared" si="817"/>
        <v>0</v>
      </c>
      <c r="M1738" s="10">
        <f t="shared" si="833"/>
        <v>0</v>
      </c>
      <c r="N1738" s="10">
        <f t="shared" si="823"/>
        <v>0</v>
      </c>
      <c r="O1738" s="10">
        <f t="shared" si="824"/>
        <v>0</v>
      </c>
      <c r="P1738" s="10">
        <f t="shared" si="818"/>
        <v>90</v>
      </c>
      <c r="Q1738" s="10">
        <f t="shared" si="819"/>
        <v>12.209494972705045</v>
      </c>
      <c r="R1738" s="10">
        <f t="shared" si="834"/>
        <v>0</v>
      </c>
      <c r="S1738" s="10">
        <f t="shared" si="825"/>
        <v>12.209494972705045</v>
      </c>
      <c r="T1738" s="10">
        <f t="shared" si="826"/>
        <v>0</v>
      </c>
      <c r="U1738" s="10">
        <f t="shared" si="835"/>
        <v>0</v>
      </c>
      <c r="V1738" s="10">
        <f t="shared" si="827"/>
        <v>0</v>
      </c>
      <c r="W1738" s="10">
        <f t="shared" si="828"/>
        <v>0</v>
      </c>
      <c r="X1738" s="10">
        <f t="shared" si="829"/>
        <v>51.104747486352522</v>
      </c>
      <c r="Y1738" s="10">
        <f t="shared" si="830"/>
        <v>0</v>
      </c>
      <c r="Z1738" s="10">
        <f t="shared" si="836"/>
        <v>0</v>
      </c>
      <c r="AA1738" s="10">
        <f t="shared" si="837"/>
        <v>0</v>
      </c>
      <c r="AB1738" s="10">
        <f t="shared" si="838"/>
        <v>0</v>
      </c>
      <c r="AC1738" s="10">
        <f t="shared" si="831"/>
        <v>51.104747486352522</v>
      </c>
      <c r="AD1738" s="10">
        <f t="shared" si="832"/>
        <v>0</v>
      </c>
      <c r="AE1738" s="10">
        <f t="shared" si="839"/>
        <v>0</v>
      </c>
      <c r="AF1738" s="10">
        <f t="shared" si="840"/>
        <v>0</v>
      </c>
      <c r="AG1738" s="10">
        <f t="shared" si="841"/>
        <v>0</v>
      </c>
    </row>
    <row r="1739" spans="1:33" x14ac:dyDescent="0.2">
      <c r="A1739" s="5">
        <v>40251.208333333336</v>
      </c>
      <c r="B1739" s="8">
        <v>108049.81326629523</v>
      </c>
      <c r="C1739" s="9">
        <v>0</v>
      </c>
      <c r="D1739" s="8">
        <f t="shared" si="820"/>
        <v>108.04981326629523</v>
      </c>
      <c r="E1739" s="8">
        <f t="shared" si="813"/>
        <v>108.04981326629523</v>
      </c>
      <c r="F1739" s="10">
        <f t="shared" si="814"/>
        <v>108.04981326629523</v>
      </c>
      <c r="G1739" s="10">
        <f t="shared" si="815"/>
        <v>0</v>
      </c>
      <c r="H1739" s="10">
        <f t="shared" si="812"/>
        <v>0</v>
      </c>
      <c r="I1739" s="10">
        <f t="shared" si="821"/>
        <v>0</v>
      </c>
      <c r="J1739" s="10">
        <f t="shared" si="822"/>
        <v>0</v>
      </c>
      <c r="K1739" s="10">
        <f t="shared" si="816"/>
        <v>108.04981326629523</v>
      </c>
      <c r="L1739" s="10">
        <f t="shared" si="817"/>
        <v>0</v>
      </c>
      <c r="M1739" s="10">
        <f t="shared" si="833"/>
        <v>0</v>
      </c>
      <c r="N1739" s="10">
        <f t="shared" si="823"/>
        <v>0</v>
      </c>
      <c r="O1739" s="10">
        <f t="shared" si="824"/>
        <v>0</v>
      </c>
      <c r="P1739" s="10">
        <f t="shared" si="818"/>
        <v>90</v>
      </c>
      <c r="Q1739" s="10">
        <f t="shared" si="819"/>
        <v>18.049813266295232</v>
      </c>
      <c r="R1739" s="10">
        <f t="shared" si="834"/>
        <v>0</v>
      </c>
      <c r="S1739" s="10">
        <f t="shared" si="825"/>
        <v>18.049813266295232</v>
      </c>
      <c r="T1739" s="10">
        <f t="shared" si="826"/>
        <v>0</v>
      </c>
      <c r="U1739" s="10">
        <f t="shared" si="835"/>
        <v>0</v>
      </c>
      <c r="V1739" s="10">
        <f t="shared" si="827"/>
        <v>0</v>
      </c>
      <c r="W1739" s="10">
        <f t="shared" si="828"/>
        <v>0</v>
      </c>
      <c r="X1739" s="10">
        <f t="shared" si="829"/>
        <v>54.024906633147616</v>
      </c>
      <c r="Y1739" s="10">
        <f t="shared" si="830"/>
        <v>0</v>
      </c>
      <c r="Z1739" s="10">
        <f t="shared" si="836"/>
        <v>0</v>
      </c>
      <c r="AA1739" s="10">
        <f t="shared" si="837"/>
        <v>0</v>
      </c>
      <c r="AB1739" s="10">
        <f t="shared" si="838"/>
        <v>0</v>
      </c>
      <c r="AC1739" s="10">
        <f t="shared" si="831"/>
        <v>54.024906633147616</v>
      </c>
      <c r="AD1739" s="10">
        <f t="shared" si="832"/>
        <v>0</v>
      </c>
      <c r="AE1739" s="10">
        <f t="shared" si="839"/>
        <v>0</v>
      </c>
      <c r="AF1739" s="10">
        <f t="shared" si="840"/>
        <v>0</v>
      </c>
      <c r="AG1739" s="10">
        <f t="shared" si="841"/>
        <v>0</v>
      </c>
    </row>
    <row r="1740" spans="1:33" x14ac:dyDescent="0.2">
      <c r="A1740" s="5">
        <v>40251.25</v>
      </c>
      <c r="B1740" s="8">
        <v>112832.30444868769</v>
      </c>
      <c r="C1740" s="9">
        <v>0</v>
      </c>
      <c r="D1740" s="8">
        <f t="shared" si="820"/>
        <v>112.83230444868769</v>
      </c>
      <c r="E1740" s="8">
        <f t="shared" si="813"/>
        <v>112.83230444868769</v>
      </c>
      <c r="F1740" s="10">
        <f t="shared" si="814"/>
        <v>112.83230444868769</v>
      </c>
      <c r="G1740" s="10">
        <f t="shared" si="815"/>
        <v>0</v>
      </c>
      <c r="H1740" s="10">
        <f t="shared" ref="H1740:H1803" si="842">IF(AND(G1740&gt;0,G1739=0),1,0)</f>
        <v>0</v>
      </c>
      <c r="I1740" s="10">
        <f t="shared" si="821"/>
        <v>0</v>
      </c>
      <c r="J1740" s="10">
        <f t="shared" si="822"/>
        <v>0</v>
      </c>
      <c r="K1740" s="10">
        <f t="shared" si="816"/>
        <v>112.83230444868769</v>
      </c>
      <c r="L1740" s="10">
        <f t="shared" si="817"/>
        <v>0</v>
      </c>
      <c r="M1740" s="10">
        <f t="shared" si="833"/>
        <v>0</v>
      </c>
      <c r="N1740" s="10">
        <f t="shared" si="823"/>
        <v>0</v>
      </c>
      <c r="O1740" s="10">
        <f t="shared" si="824"/>
        <v>0</v>
      </c>
      <c r="P1740" s="10">
        <f t="shared" si="818"/>
        <v>90</v>
      </c>
      <c r="Q1740" s="10">
        <f t="shared" si="819"/>
        <v>22.832304448687694</v>
      </c>
      <c r="R1740" s="10">
        <f t="shared" si="834"/>
        <v>0</v>
      </c>
      <c r="S1740" s="10">
        <f t="shared" si="825"/>
        <v>22.832304448687694</v>
      </c>
      <c r="T1740" s="10">
        <f t="shared" si="826"/>
        <v>0</v>
      </c>
      <c r="U1740" s="10">
        <f t="shared" si="835"/>
        <v>0</v>
      </c>
      <c r="V1740" s="10">
        <f t="shared" si="827"/>
        <v>0</v>
      </c>
      <c r="W1740" s="10">
        <f t="shared" si="828"/>
        <v>0</v>
      </c>
      <c r="X1740" s="10">
        <f t="shared" si="829"/>
        <v>56.416152224343847</v>
      </c>
      <c r="Y1740" s="10">
        <f t="shared" si="830"/>
        <v>0</v>
      </c>
      <c r="Z1740" s="10">
        <f t="shared" si="836"/>
        <v>0</v>
      </c>
      <c r="AA1740" s="10">
        <f t="shared" si="837"/>
        <v>0</v>
      </c>
      <c r="AB1740" s="10">
        <f t="shared" si="838"/>
        <v>0</v>
      </c>
      <c r="AC1740" s="10">
        <f t="shared" si="831"/>
        <v>56.416152224343847</v>
      </c>
      <c r="AD1740" s="10">
        <f t="shared" si="832"/>
        <v>0</v>
      </c>
      <c r="AE1740" s="10">
        <f t="shared" si="839"/>
        <v>0</v>
      </c>
      <c r="AF1740" s="10">
        <f t="shared" si="840"/>
        <v>0</v>
      </c>
      <c r="AG1740" s="10">
        <f t="shared" si="841"/>
        <v>0</v>
      </c>
    </row>
    <row r="1741" spans="1:33" x14ac:dyDescent="0.2">
      <c r="A1741" s="5">
        <v>40251.291666666664</v>
      </c>
      <c r="B1741" s="8">
        <v>116447.95443500676</v>
      </c>
      <c r="C1741" s="9">
        <v>0</v>
      </c>
      <c r="D1741" s="8">
        <f t="shared" si="820"/>
        <v>116.44795443500676</v>
      </c>
      <c r="E1741" s="8">
        <f t="shared" si="813"/>
        <v>116.44795443500676</v>
      </c>
      <c r="F1741" s="10">
        <f t="shared" si="814"/>
        <v>116.44795443500676</v>
      </c>
      <c r="G1741" s="10">
        <f t="shared" si="815"/>
        <v>0</v>
      </c>
      <c r="H1741" s="10">
        <f t="shared" si="842"/>
        <v>0</v>
      </c>
      <c r="I1741" s="10">
        <f t="shared" si="821"/>
        <v>0</v>
      </c>
      <c r="J1741" s="10">
        <f t="shared" si="822"/>
        <v>0</v>
      </c>
      <c r="K1741" s="10">
        <f t="shared" si="816"/>
        <v>116.44795443500676</v>
      </c>
      <c r="L1741" s="10">
        <f t="shared" si="817"/>
        <v>0</v>
      </c>
      <c r="M1741" s="10">
        <f t="shared" si="833"/>
        <v>0</v>
      </c>
      <c r="N1741" s="10">
        <f t="shared" si="823"/>
        <v>0</v>
      </c>
      <c r="O1741" s="10">
        <f t="shared" si="824"/>
        <v>0</v>
      </c>
      <c r="P1741" s="10">
        <f t="shared" si="818"/>
        <v>90</v>
      </c>
      <c r="Q1741" s="10">
        <f t="shared" si="819"/>
        <v>26.447954435006764</v>
      </c>
      <c r="R1741" s="10">
        <f t="shared" si="834"/>
        <v>0</v>
      </c>
      <c r="S1741" s="10">
        <f t="shared" si="825"/>
        <v>26.447954435006764</v>
      </c>
      <c r="T1741" s="10">
        <f t="shared" si="826"/>
        <v>0</v>
      </c>
      <c r="U1741" s="10">
        <f t="shared" si="835"/>
        <v>0</v>
      </c>
      <c r="V1741" s="10">
        <f t="shared" si="827"/>
        <v>0</v>
      </c>
      <c r="W1741" s="10">
        <f t="shared" si="828"/>
        <v>0</v>
      </c>
      <c r="X1741" s="10">
        <f t="shared" si="829"/>
        <v>58.223977217503382</v>
      </c>
      <c r="Y1741" s="10">
        <f t="shared" si="830"/>
        <v>0</v>
      </c>
      <c r="Z1741" s="10">
        <f t="shared" si="836"/>
        <v>0</v>
      </c>
      <c r="AA1741" s="10">
        <f t="shared" si="837"/>
        <v>0</v>
      </c>
      <c r="AB1741" s="10">
        <f t="shared" si="838"/>
        <v>0</v>
      </c>
      <c r="AC1741" s="10">
        <f t="shared" si="831"/>
        <v>58.223977217503382</v>
      </c>
      <c r="AD1741" s="10">
        <f t="shared" si="832"/>
        <v>0</v>
      </c>
      <c r="AE1741" s="10">
        <f t="shared" si="839"/>
        <v>0</v>
      </c>
      <c r="AF1741" s="10">
        <f t="shared" si="840"/>
        <v>0</v>
      </c>
      <c r="AG1741" s="10">
        <f t="shared" si="841"/>
        <v>0</v>
      </c>
    </row>
    <row r="1742" spans="1:33" x14ac:dyDescent="0.2">
      <c r="A1742" s="5">
        <v>40251.333333333336</v>
      </c>
      <c r="B1742" s="8">
        <v>127911.55844348132</v>
      </c>
      <c r="C1742" s="9">
        <v>0</v>
      </c>
      <c r="D1742" s="8">
        <f t="shared" si="820"/>
        <v>127.91155844348133</v>
      </c>
      <c r="E1742" s="8">
        <f t="shared" si="813"/>
        <v>127.91155844348133</v>
      </c>
      <c r="F1742" s="10">
        <f t="shared" si="814"/>
        <v>127.91155844348133</v>
      </c>
      <c r="G1742" s="10">
        <f t="shared" si="815"/>
        <v>0</v>
      </c>
      <c r="H1742" s="10">
        <f t="shared" si="842"/>
        <v>0</v>
      </c>
      <c r="I1742" s="10">
        <f t="shared" si="821"/>
        <v>0</v>
      </c>
      <c r="J1742" s="10">
        <f t="shared" si="822"/>
        <v>0</v>
      </c>
      <c r="K1742" s="10">
        <f t="shared" si="816"/>
        <v>127.91155844348133</v>
      </c>
      <c r="L1742" s="10">
        <f t="shared" si="817"/>
        <v>0</v>
      </c>
      <c r="M1742" s="10">
        <f t="shared" si="833"/>
        <v>0</v>
      </c>
      <c r="N1742" s="10">
        <f t="shared" si="823"/>
        <v>0</v>
      </c>
      <c r="O1742" s="10">
        <f t="shared" si="824"/>
        <v>0</v>
      </c>
      <c r="P1742" s="10">
        <f t="shared" si="818"/>
        <v>90</v>
      </c>
      <c r="Q1742" s="10">
        <f t="shared" si="819"/>
        <v>37.911558443481326</v>
      </c>
      <c r="R1742" s="10">
        <f t="shared" si="834"/>
        <v>0</v>
      </c>
      <c r="S1742" s="10">
        <f t="shared" si="825"/>
        <v>37.911558443481326</v>
      </c>
      <c r="T1742" s="10">
        <f t="shared" si="826"/>
        <v>0</v>
      </c>
      <c r="U1742" s="10">
        <f t="shared" si="835"/>
        <v>0</v>
      </c>
      <c r="V1742" s="10">
        <f t="shared" si="827"/>
        <v>0</v>
      </c>
      <c r="W1742" s="10">
        <f t="shared" si="828"/>
        <v>0</v>
      </c>
      <c r="X1742" s="10">
        <f t="shared" si="829"/>
        <v>63.955779221740656</v>
      </c>
      <c r="Y1742" s="10">
        <f t="shared" si="830"/>
        <v>0</v>
      </c>
      <c r="Z1742" s="10">
        <f t="shared" si="836"/>
        <v>0</v>
      </c>
      <c r="AA1742" s="10">
        <f t="shared" si="837"/>
        <v>0</v>
      </c>
      <c r="AB1742" s="10">
        <f t="shared" si="838"/>
        <v>0</v>
      </c>
      <c r="AC1742" s="10">
        <f t="shared" si="831"/>
        <v>63.955779221740656</v>
      </c>
      <c r="AD1742" s="10">
        <f t="shared" si="832"/>
        <v>0</v>
      </c>
      <c r="AE1742" s="10">
        <f t="shared" si="839"/>
        <v>0</v>
      </c>
      <c r="AF1742" s="10">
        <f t="shared" si="840"/>
        <v>0</v>
      </c>
      <c r="AG1742" s="10">
        <f t="shared" si="841"/>
        <v>0</v>
      </c>
    </row>
    <row r="1743" spans="1:33" x14ac:dyDescent="0.2">
      <c r="A1743" s="5">
        <v>40251.375</v>
      </c>
      <c r="B1743" s="8">
        <v>167569.91939859313</v>
      </c>
      <c r="C1743" s="9">
        <v>0</v>
      </c>
      <c r="D1743" s="8">
        <f t="shared" si="820"/>
        <v>167.56991939859313</v>
      </c>
      <c r="E1743" s="8">
        <f t="shared" si="813"/>
        <v>167.56991939859313</v>
      </c>
      <c r="F1743" s="10">
        <f t="shared" si="814"/>
        <v>167.56991939859313</v>
      </c>
      <c r="G1743" s="10">
        <f t="shared" si="815"/>
        <v>0</v>
      </c>
      <c r="H1743" s="10">
        <f t="shared" si="842"/>
        <v>0</v>
      </c>
      <c r="I1743" s="10">
        <f t="shared" si="821"/>
        <v>0</v>
      </c>
      <c r="J1743" s="10">
        <f t="shared" si="822"/>
        <v>0</v>
      </c>
      <c r="K1743" s="10">
        <f t="shared" si="816"/>
        <v>135</v>
      </c>
      <c r="L1743" s="10">
        <f t="shared" si="817"/>
        <v>32.569919398593129</v>
      </c>
      <c r="M1743" s="10">
        <f t="shared" si="833"/>
        <v>1</v>
      </c>
      <c r="N1743" s="10">
        <f t="shared" si="823"/>
        <v>0</v>
      </c>
      <c r="O1743" s="10">
        <f t="shared" si="824"/>
        <v>32.569919398593129</v>
      </c>
      <c r="P1743" s="10">
        <f t="shared" si="818"/>
        <v>90</v>
      </c>
      <c r="Q1743" s="10">
        <f t="shared" si="819"/>
        <v>77.569919398593129</v>
      </c>
      <c r="R1743" s="10">
        <f t="shared" si="834"/>
        <v>0</v>
      </c>
      <c r="S1743" s="10">
        <f t="shared" si="825"/>
        <v>77.569919398593129</v>
      </c>
      <c r="T1743" s="10">
        <f t="shared" si="826"/>
        <v>0</v>
      </c>
      <c r="U1743" s="10">
        <f t="shared" si="835"/>
        <v>0</v>
      </c>
      <c r="V1743" s="10">
        <f t="shared" si="827"/>
        <v>0</v>
      </c>
      <c r="W1743" s="10">
        <f t="shared" si="828"/>
        <v>0</v>
      </c>
      <c r="X1743" s="10">
        <f t="shared" si="829"/>
        <v>83.784959699296564</v>
      </c>
      <c r="Y1743" s="10">
        <f t="shared" si="830"/>
        <v>0</v>
      </c>
      <c r="Z1743" s="10">
        <f t="shared" si="836"/>
        <v>0</v>
      </c>
      <c r="AA1743" s="10">
        <f t="shared" si="837"/>
        <v>0</v>
      </c>
      <c r="AB1743" s="10">
        <f t="shared" si="838"/>
        <v>0</v>
      </c>
      <c r="AC1743" s="10">
        <f t="shared" si="831"/>
        <v>67.5</v>
      </c>
      <c r="AD1743" s="10">
        <f t="shared" si="832"/>
        <v>16.284959699296564</v>
      </c>
      <c r="AE1743" s="10">
        <f t="shared" si="839"/>
        <v>1</v>
      </c>
      <c r="AF1743" s="10">
        <f t="shared" si="840"/>
        <v>0</v>
      </c>
      <c r="AG1743" s="10">
        <f t="shared" si="841"/>
        <v>16.284959699296564</v>
      </c>
    </row>
    <row r="1744" spans="1:33" x14ac:dyDescent="0.2">
      <c r="A1744" s="5">
        <v>40251.416666666664</v>
      </c>
      <c r="B1744" s="8">
        <v>119740.38805215727</v>
      </c>
      <c r="C1744" s="9">
        <v>0</v>
      </c>
      <c r="D1744" s="8">
        <f t="shared" si="820"/>
        <v>119.74038805215727</v>
      </c>
      <c r="E1744" s="8">
        <f t="shared" si="813"/>
        <v>119.74038805215727</v>
      </c>
      <c r="F1744" s="10">
        <f t="shared" si="814"/>
        <v>119.74038805215727</v>
      </c>
      <c r="G1744" s="10">
        <f t="shared" si="815"/>
        <v>0</v>
      </c>
      <c r="H1744" s="10">
        <f t="shared" si="842"/>
        <v>0</v>
      </c>
      <c r="I1744" s="10">
        <f t="shared" si="821"/>
        <v>0</v>
      </c>
      <c r="J1744" s="10">
        <f t="shared" si="822"/>
        <v>0</v>
      </c>
      <c r="K1744" s="10">
        <f t="shared" si="816"/>
        <v>119.74038805215727</v>
      </c>
      <c r="L1744" s="10">
        <f t="shared" si="817"/>
        <v>0</v>
      </c>
      <c r="M1744" s="10">
        <f t="shared" si="833"/>
        <v>0</v>
      </c>
      <c r="N1744" s="10">
        <f t="shared" si="823"/>
        <v>0</v>
      </c>
      <c r="O1744" s="10">
        <f t="shared" si="824"/>
        <v>0</v>
      </c>
      <c r="P1744" s="10">
        <f t="shared" si="818"/>
        <v>90</v>
      </c>
      <c r="Q1744" s="10">
        <f t="shared" si="819"/>
        <v>29.740388052157272</v>
      </c>
      <c r="R1744" s="10">
        <f t="shared" si="834"/>
        <v>0</v>
      </c>
      <c r="S1744" s="10">
        <f t="shared" si="825"/>
        <v>29.740388052157272</v>
      </c>
      <c r="T1744" s="10">
        <f t="shared" si="826"/>
        <v>0</v>
      </c>
      <c r="U1744" s="10">
        <f t="shared" si="835"/>
        <v>0</v>
      </c>
      <c r="V1744" s="10">
        <f t="shared" si="827"/>
        <v>0</v>
      </c>
      <c r="W1744" s="10">
        <f t="shared" si="828"/>
        <v>0</v>
      </c>
      <c r="X1744" s="10">
        <f t="shared" si="829"/>
        <v>59.870194026078636</v>
      </c>
      <c r="Y1744" s="10">
        <f t="shared" si="830"/>
        <v>0</v>
      </c>
      <c r="Z1744" s="10">
        <f t="shared" si="836"/>
        <v>0</v>
      </c>
      <c r="AA1744" s="10">
        <f t="shared" si="837"/>
        <v>0</v>
      </c>
      <c r="AB1744" s="10">
        <f t="shared" si="838"/>
        <v>0</v>
      </c>
      <c r="AC1744" s="10">
        <f t="shared" si="831"/>
        <v>59.870194026078636</v>
      </c>
      <c r="AD1744" s="10">
        <f t="shared" si="832"/>
        <v>0</v>
      </c>
      <c r="AE1744" s="10">
        <f t="shared" si="839"/>
        <v>0</v>
      </c>
      <c r="AF1744" s="10">
        <f t="shared" si="840"/>
        <v>0</v>
      </c>
      <c r="AG1744" s="10">
        <f t="shared" si="841"/>
        <v>0</v>
      </c>
    </row>
    <row r="1745" spans="1:33" x14ac:dyDescent="0.2">
      <c r="A1745" s="5">
        <v>40251.458333333336</v>
      </c>
      <c r="B1745" s="8">
        <v>148212.01658385695</v>
      </c>
      <c r="C1745" s="9">
        <v>6.2683866600713345E-2</v>
      </c>
      <c r="D1745" s="8">
        <f t="shared" si="820"/>
        <v>148.21201658385695</v>
      </c>
      <c r="E1745" s="8">
        <f t="shared" si="813"/>
        <v>148.215777615853</v>
      </c>
      <c r="F1745" s="10">
        <f t="shared" si="814"/>
        <v>148.21201658385695</v>
      </c>
      <c r="G1745" s="10">
        <f t="shared" si="815"/>
        <v>0</v>
      </c>
      <c r="H1745" s="10">
        <f t="shared" si="842"/>
        <v>0</v>
      </c>
      <c r="I1745" s="10">
        <f t="shared" si="821"/>
        <v>0</v>
      </c>
      <c r="J1745" s="10">
        <f t="shared" si="822"/>
        <v>0</v>
      </c>
      <c r="K1745" s="10">
        <f t="shared" si="816"/>
        <v>135</v>
      </c>
      <c r="L1745" s="10">
        <f t="shared" si="817"/>
        <v>13.212016583856951</v>
      </c>
      <c r="M1745" s="10">
        <f t="shared" si="833"/>
        <v>1</v>
      </c>
      <c r="N1745" s="10">
        <f t="shared" si="823"/>
        <v>0</v>
      </c>
      <c r="O1745" s="10">
        <f t="shared" si="824"/>
        <v>13.212016583856951</v>
      </c>
      <c r="P1745" s="10">
        <f t="shared" si="818"/>
        <v>90</v>
      </c>
      <c r="Q1745" s="10">
        <f t="shared" si="819"/>
        <v>58.212016583856951</v>
      </c>
      <c r="R1745" s="10">
        <f t="shared" si="834"/>
        <v>0</v>
      </c>
      <c r="S1745" s="10">
        <f t="shared" si="825"/>
        <v>58.212016583856951</v>
      </c>
      <c r="T1745" s="10">
        <f t="shared" si="826"/>
        <v>0</v>
      </c>
      <c r="U1745" s="10">
        <f t="shared" si="835"/>
        <v>0</v>
      </c>
      <c r="V1745" s="10">
        <f t="shared" si="827"/>
        <v>0</v>
      </c>
      <c r="W1745" s="10">
        <f t="shared" si="828"/>
        <v>0</v>
      </c>
      <c r="X1745" s="10">
        <f t="shared" si="829"/>
        <v>74.106008291928475</v>
      </c>
      <c r="Y1745" s="10">
        <f t="shared" si="830"/>
        <v>0</v>
      </c>
      <c r="Z1745" s="10">
        <f t="shared" si="836"/>
        <v>0</v>
      </c>
      <c r="AA1745" s="10">
        <f t="shared" si="837"/>
        <v>0</v>
      </c>
      <c r="AB1745" s="10">
        <f t="shared" si="838"/>
        <v>0</v>
      </c>
      <c r="AC1745" s="10">
        <f t="shared" si="831"/>
        <v>67.5</v>
      </c>
      <c r="AD1745" s="10">
        <f t="shared" si="832"/>
        <v>6.6060082919284753</v>
      </c>
      <c r="AE1745" s="10">
        <f t="shared" si="839"/>
        <v>1</v>
      </c>
      <c r="AF1745" s="10">
        <f t="shared" si="840"/>
        <v>0</v>
      </c>
      <c r="AG1745" s="10">
        <f t="shared" si="841"/>
        <v>6.6060082919284753</v>
      </c>
    </row>
    <row r="1746" spans="1:33" x14ac:dyDescent="0.2">
      <c r="A1746" s="5">
        <v>40251.5</v>
      </c>
      <c r="B1746" s="8">
        <v>153787.47757692845</v>
      </c>
      <c r="C1746" s="9">
        <v>9.1010890878593875E-2</v>
      </c>
      <c r="D1746" s="8">
        <f t="shared" si="820"/>
        <v>153.78747757692844</v>
      </c>
      <c r="E1746" s="8">
        <f t="shared" si="813"/>
        <v>153.79293823038117</v>
      </c>
      <c r="F1746" s="10">
        <f t="shared" si="814"/>
        <v>153.78747757692844</v>
      </c>
      <c r="G1746" s="10">
        <f t="shared" si="815"/>
        <v>0</v>
      </c>
      <c r="H1746" s="10">
        <f t="shared" si="842"/>
        <v>0</v>
      </c>
      <c r="I1746" s="10">
        <f t="shared" si="821"/>
        <v>0</v>
      </c>
      <c r="J1746" s="10">
        <f t="shared" si="822"/>
        <v>0</v>
      </c>
      <c r="K1746" s="10">
        <f t="shared" si="816"/>
        <v>135</v>
      </c>
      <c r="L1746" s="10">
        <f t="shared" si="817"/>
        <v>18.787477576928438</v>
      </c>
      <c r="M1746" s="10">
        <f t="shared" si="833"/>
        <v>0</v>
      </c>
      <c r="N1746" s="10">
        <f t="shared" si="823"/>
        <v>18.787477576928438</v>
      </c>
      <c r="O1746" s="10">
        <f t="shared" si="824"/>
        <v>0</v>
      </c>
      <c r="P1746" s="10">
        <f t="shared" si="818"/>
        <v>90</v>
      </c>
      <c r="Q1746" s="10">
        <f t="shared" si="819"/>
        <v>63.787477576928438</v>
      </c>
      <c r="R1746" s="10">
        <f t="shared" si="834"/>
        <v>0</v>
      </c>
      <c r="S1746" s="10">
        <f t="shared" si="825"/>
        <v>63.787477576928438</v>
      </c>
      <c r="T1746" s="10">
        <f t="shared" si="826"/>
        <v>0</v>
      </c>
      <c r="U1746" s="10">
        <f t="shared" si="835"/>
        <v>0</v>
      </c>
      <c r="V1746" s="10">
        <f t="shared" si="827"/>
        <v>0</v>
      </c>
      <c r="W1746" s="10">
        <f t="shared" si="828"/>
        <v>0</v>
      </c>
      <c r="X1746" s="10">
        <f t="shared" si="829"/>
        <v>76.893738788464219</v>
      </c>
      <c r="Y1746" s="10">
        <f t="shared" si="830"/>
        <v>0</v>
      </c>
      <c r="Z1746" s="10">
        <f t="shared" si="836"/>
        <v>0</v>
      </c>
      <c r="AA1746" s="10">
        <f t="shared" si="837"/>
        <v>0</v>
      </c>
      <c r="AB1746" s="10">
        <f t="shared" si="838"/>
        <v>0</v>
      </c>
      <c r="AC1746" s="10">
        <f t="shared" si="831"/>
        <v>67.5</v>
      </c>
      <c r="AD1746" s="10">
        <f t="shared" si="832"/>
        <v>9.3937387884642192</v>
      </c>
      <c r="AE1746" s="10">
        <f t="shared" si="839"/>
        <v>0</v>
      </c>
      <c r="AF1746" s="10">
        <f t="shared" si="840"/>
        <v>9.3937387884642192</v>
      </c>
      <c r="AG1746" s="10">
        <f t="shared" si="841"/>
        <v>0</v>
      </c>
    </row>
    <row r="1747" spans="1:33" x14ac:dyDescent="0.2">
      <c r="A1747" s="5">
        <v>40251.541666666664</v>
      </c>
      <c r="B1747" s="8">
        <v>215213.04432142753</v>
      </c>
      <c r="C1747" s="9">
        <v>9.1344020950560934E-2</v>
      </c>
      <c r="D1747" s="8">
        <f t="shared" si="820"/>
        <v>215.21304432142753</v>
      </c>
      <c r="E1747" s="8">
        <f t="shared" si="813"/>
        <v>215.21852496268457</v>
      </c>
      <c r="F1747" s="10">
        <f t="shared" si="814"/>
        <v>215.21304432142753</v>
      </c>
      <c r="G1747" s="10">
        <f t="shared" si="815"/>
        <v>0</v>
      </c>
      <c r="H1747" s="10">
        <f t="shared" si="842"/>
        <v>0</v>
      </c>
      <c r="I1747" s="10">
        <f t="shared" si="821"/>
        <v>0</v>
      </c>
      <c r="J1747" s="10">
        <f t="shared" si="822"/>
        <v>0</v>
      </c>
      <c r="K1747" s="10">
        <f t="shared" si="816"/>
        <v>135</v>
      </c>
      <c r="L1747" s="10">
        <f t="shared" si="817"/>
        <v>80.213044321427532</v>
      </c>
      <c r="M1747" s="10">
        <f t="shared" si="833"/>
        <v>0</v>
      </c>
      <c r="N1747" s="10">
        <f t="shared" si="823"/>
        <v>80.213044321427532</v>
      </c>
      <c r="O1747" s="10">
        <f t="shared" si="824"/>
        <v>0</v>
      </c>
      <c r="P1747" s="10">
        <f t="shared" si="818"/>
        <v>90</v>
      </c>
      <c r="Q1747" s="10">
        <f t="shared" si="819"/>
        <v>125.21304432142753</v>
      </c>
      <c r="R1747" s="10">
        <f t="shared" si="834"/>
        <v>0</v>
      </c>
      <c r="S1747" s="10">
        <f t="shared" si="825"/>
        <v>90</v>
      </c>
      <c r="T1747" s="10">
        <f t="shared" si="826"/>
        <v>35.213044321427532</v>
      </c>
      <c r="U1747" s="10">
        <f t="shared" si="835"/>
        <v>1</v>
      </c>
      <c r="V1747" s="10">
        <f t="shared" si="827"/>
        <v>0</v>
      </c>
      <c r="W1747" s="10">
        <f t="shared" si="828"/>
        <v>35.213044321427532</v>
      </c>
      <c r="X1747" s="10">
        <f t="shared" si="829"/>
        <v>107.60652216071377</v>
      </c>
      <c r="Y1747" s="10">
        <f t="shared" si="830"/>
        <v>0</v>
      </c>
      <c r="Z1747" s="10">
        <f t="shared" si="836"/>
        <v>0</v>
      </c>
      <c r="AA1747" s="10">
        <f t="shared" si="837"/>
        <v>0</v>
      </c>
      <c r="AB1747" s="10">
        <f t="shared" si="838"/>
        <v>0</v>
      </c>
      <c r="AC1747" s="10">
        <f t="shared" si="831"/>
        <v>67.5</v>
      </c>
      <c r="AD1747" s="10">
        <f t="shared" si="832"/>
        <v>40.106522160713766</v>
      </c>
      <c r="AE1747" s="10">
        <f t="shared" si="839"/>
        <v>0</v>
      </c>
      <c r="AF1747" s="10">
        <f t="shared" si="840"/>
        <v>40.106522160713766</v>
      </c>
      <c r="AG1747" s="10">
        <f t="shared" si="841"/>
        <v>0</v>
      </c>
    </row>
    <row r="1748" spans="1:33" x14ac:dyDescent="0.2">
      <c r="A1748" s="5">
        <v>40251.583333333336</v>
      </c>
      <c r="B1748" s="8">
        <v>123580.06921851158</v>
      </c>
      <c r="C1748" s="9">
        <v>9.4245530553480367E-2</v>
      </c>
      <c r="D1748" s="8">
        <f t="shared" si="820"/>
        <v>123.58006921851158</v>
      </c>
      <c r="E1748" s="8">
        <f t="shared" si="813"/>
        <v>123.58572395034479</v>
      </c>
      <c r="F1748" s="10">
        <f t="shared" si="814"/>
        <v>123.58006921851158</v>
      </c>
      <c r="G1748" s="10">
        <f t="shared" si="815"/>
        <v>0</v>
      </c>
      <c r="H1748" s="10">
        <f t="shared" si="842"/>
        <v>0</v>
      </c>
      <c r="I1748" s="10">
        <f t="shared" si="821"/>
        <v>0</v>
      </c>
      <c r="J1748" s="10">
        <f t="shared" si="822"/>
        <v>0</v>
      </c>
      <c r="K1748" s="10">
        <f t="shared" si="816"/>
        <v>123.58006921851158</v>
      </c>
      <c r="L1748" s="10">
        <f t="shared" si="817"/>
        <v>0</v>
      </c>
      <c r="M1748" s="10">
        <f t="shared" si="833"/>
        <v>0</v>
      </c>
      <c r="N1748" s="10">
        <f t="shared" si="823"/>
        <v>0</v>
      </c>
      <c r="O1748" s="10">
        <f t="shared" si="824"/>
        <v>0</v>
      </c>
      <c r="P1748" s="10">
        <f t="shared" si="818"/>
        <v>90</v>
      </c>
      <c r="Q1748" s="10">
        <f t="shared" si="819"/>
        <v>33.580069218511582</v>
      </c>
      <c r="R1748" s="10">
        <f t="shared" si="834"/>
        <v>0</v>
      </c>
      <c r="S1748" s="10">
        <f t="shared" si="825"/>
        <v>33.580069218511582</v>
      </c>
      <c r="T1748" s="10">
        <f t="shared" si="826"/>
        <v>0</v>
      </c>
      <c r="U1748" s="10">
        <f t="shared" si="835"/>
        <v>0</v>
      </c>
      <c r="V1748" s="10">
        <f t="shared" si="827"/>
        <v>0</v>
      </c>
      <c r="W1748" s="10">
        <f t="shared" si="828"/>
        <v>0</v>
      </c>
      <c r="X1748" s="10">
        <f t="shared" si="829"/>
        <v>61.790034609255791</v>
      </c>
      <c r="Y1748" s="10">
        <f t="shared" si="830"/>
        <v>0</v>
      </c>
      <c r="Z1748" s="10">
        <f t="shared" si="836"/>
        <v>0</v>
      </c>
      <c r="AA1748" s="10">
        <f t="shared" si="837"/>
        <v>0</v>
      </c>
      <c r="AB1748" s="10">
        <f t="shared" si="838"/>
        <v>0</v>
      </c>
      <c r="AC1748" s="10">
        <f t="shared" si="831"/>
        <v>61.790034609255791</v>
      </c>
      <c r="AD1748" s="10">
        <f t="shared" si="832"/>
        <v>0</v>
      </c>
      <c r="AE1748" s="10">
        <f t="shared" si="839"/>
        <v>0</v>
      </c>
      <c r="AF1748" s="10">
        <f t="shared" si="840"/>
        <v>0</v>
      </c>
      <c r="AG1748" s="10">
        <f t="shared" si="841"/>
        <v>0</v>
      </c>
    </row>
    <row r="1749" spans="1:33" x14ac:dyDescent="0.2">
      <c r="A1749" s="5">
        <v>40251.625</v>
      </c>
      <c r="B1749" s="8">
        <v>97895.063408914342</v>
      </c>
      <c r="C1749" s="9">
        <v>0.10334508036551343</v>
      </c>
      <c r="D1749" s="8">
        <f t="shared" si="820"/>
        <v>97.895063408914339</v>
      </c>
      <c r="E1749" s="8">
        <f t="shared" si="813"/>
        <v>97.901264113736275</v>
      </c>
      <c r="F1749" s="10">
        <f t="shared" si="814"/>
        <v>97.895063408914339</v>
      </c>
      <c r="G1749" s="10">
        <f t="shared" si="815"/>
        <v>0</v>
      </c>
      <c r="H1749" s="10">
        <f t="shared" si="842"/>
        <v>0</v>
      </c>
      <c r="I1749" s="10">
        <f t="shared" si="821"/>
        <v>0</v>
      </c>
      <c r="J1749" s="10">
        <f t="shared" si="822"/>
        <v>0</v>
      </c>
      <c r="K1749" s="10">
        <f t="shared" si="816"/>
        <v>97.895063408914339</v>
      </c>
      <c r="L1749" s="10">
        <f t="shared" si="817"/>
        <v>0</v>
      </c>
      <c r="M1749" s="10">
        <f t="shared" si="833"/>
        <v>0</v>
      </c>
      <c r="N1749" s="10">
        <f t="shared" si="823"/>
        <v>0</v>
      </c>
      <c r="O1749" s="10">
        <f t="shared" si="824"/>
        <v>0</v>
      </c>
      <c r="P1749" s="10">
        <f t="shared" si="818"/>
        <v>90</v>
      </c>
      <c r="Q1749" s="10">
        <f t="shared" si="819"/>
        <v>7.8950634089143392</v>
      </c>
      <c r="R1749" s="10">
        <f t="shared" si="834"/>
        <v>0</v>
      </c>
      <c r="S1749" s="10">
        <f t="shared" si="825"/>
        <v>7.8950634089143392</v>
      </c>
      <c r="T1749" s="10">
        <f t="shared" si="826"/>
        <v>0</v>
      </c>
      <c r="U1749" s="10">
        <f t="shared" si="835"/>
        <v>0</v>
      </c>
      <c r="V1749" s="10">
        <f t="shared" si="827"/>
        <v>0</v>
      </c>
      <c r="W1749" s="10">
        <f t="shared" si="828"/>
        <v>0</v>
      </c>
      <c r="X1749" s="10">
        <f t="shared" si="829"/>
        <v>48.94753170445717</v>
      </c>
      <c r="Y1749" s="10">
        <f t="shared" si="830"/>
        <v>0</v>
      </c>
      <c r="Z1749" s="10">
        <f t="shared" si="836"/>
        <v>0</v>
      </c>
      <c r="AA1749" s="10">
        <f t="shared" si="837"/>
        <v>0</v>
      </c>
      <c r="AB1749" s="10">
        <f t="shared" si="838"/>
        <v>0</v>
      </c>
      <c r="AC1749" s="10">
        <f t="shared" si="831"/>
        <v>48.94753170445717</v>
      </c>
      <c r="AD1749" s="10">
        <f t="shared" si="832"/>
        <v>0</v>
      </c>
      <c r="AE1749" s="10">
        <f t="shared" si="839"/>
        <v>0</v>
      </c>
      <c r="AF1749" s="10">
        <f t="shared" si="840"/>
        <v>0</v>
      </c>
      <c r="AG1749" s="10">
        <f t="shared" si="841"/>
        <v>0</v>
      </c>
    </row>
    <row r="1750" spans="1:33" x14ac:dyDescent="0.2">
      <c r="A1750" s="5">
        <v>40251.666666666664</v>
      </c>
      <c r="B1750" s="8">
        <v>96285.850034036572</v>
      </c>
      <c r="C1750" s="9">
        <v>0.16906405261822965</v>
      </c>
      <c r="D1750" s="8">
        <f t="shared" si="820"/>
        <v>96.285850034036571</v>
      </c>
      <c r="E1750" s="8">
        <f t="shared" si="813"/>
        <v>96.295993877193666</v>
      </c>
      <c r="F1750" s="10">
        <f t="shared" si="814"/>
        <v>96.285850034036571</v>
      </c>
      <c r="G1750" s="10">
        <f t="shared" si="815"/>
        <v>0</v>
      </c>
      <c r="H1750" s="10">
        <f t="shared" si="842"/>
        <v>0</v>
      </c>
      <c r="I1750" s="10">
        <f t="shared" si="821"/>
        <v>0</v>
      </c>
      <c r="J1750" s="10">
        <f t="shared" si="822"/>
        <v>0</v>
      </c>
      <c r="K1750" s="10">
        <f t="shared" si="816"/>
        <v>96.285850034036571</v>
      </c>
      <c r="L1750" s="10">
        <f t="shared" si="817"/>
        <v>0</v>
      </c>
      <c r="M1750" s="10">
        <f t="shared" si="833"/>
        <v>0</v>
      </c>
      <c r="N1750" s="10">
        <f t="shared" si="823"/>
        <v>0</v>
      </c>
      <c r="O1750" s="10">
        <f t="shared" si="824"/>
        <v>0</v>
      </c>
      <c r="P1750" s="10">
        <f t="shared" si="818"/>
        <v>90</v>
      </c>
      <c r="Q1750" s="10">
        <f t="shared" si="819"/>
        <v>6.2858500340365708</v>
      </c>
      <c r="R1750" s="10">
        <f t="shared" si="834"/>
        <v>0</v>
      </c>
      <c r="S1750" s="10">
        <f t="shared" si="825"/>
        <v>6.2858500340365708</v>
      </c>
      <c r="T1750" s="10">
        <f t="shared" si="826"/>
        <v>0</v>
      </c>
      <c r="U1750" s="10">
        <f t="shared" si="835"/>
        <v>0</v>
      </c>
      <c r="V1750" s="10">
        <f t="shared" si="827"/>
        <v>0</v>
      </c>
      <c r="W1750" s="10">
        <f t="shared" si="828"/>
        <v>0</v>
      </c>
      <c r="X1750" s="10">
        <f t="shared" si="829"/>
        <v>48.142925017018285</v>
      </c>
      <c r="Y1750" s="10">
        <f t="shared" si="830"/>
        <v>0</v>
      </c>
      <c r="Z1750" s="10">
        <f t="shared" si="836"/>
        <v>0</v>
      </c>
      <c r="AA1750" s="10">
        <f t="shared" si="837"/>
        <v>0</v>
      </c>
      <c r="AB1750" s="10">
        <f t="shared" si="838"/>
        <v>0</v>
      </c>
      <c r="AC1750" s="10">
        <f t="shared" si="831"/>
        <v>48.142925017018285</v>
      </c>
      <c r="AD1750" s="10">
        <f t="shared" si="832"/>
        <v>0</v>
      </c>
      <c r="AE1750" s="10">
        <f t="shared" si="839"/>
        <v>0</v>
      </c>
      <c r="AF1750" s="10">
        <f t="shared" si="840"/>
        <v>0</v>
      </c>
      <c r="AG1750" s="10">
        <f t="shared" si="841"/>
        <v>0</v>
      </c>
    </row>
    <row r="1751" spans="1:33" x14ac:dyDescent="0.2">
      <c r="A1751" s="5">
        <v>40251.708333333336</v>
      </c>
      <c r="B1751" s="8">
        <v>97902.538486223406</v>
      </c>
      <c r="C1751" s="9">
        <v>0.22100115860500016</v>
      </c>
      <c r="D1751" s="8">
        <f t="shared" si="820"/>
        <v>97.902538486223406</v>
      </c>
      <c r="E1751" s="8">
        <f t="shared" si="813"/>
        <v>97.915798555739713</v>
      </c>
      <c r="F1751" s="10">
        <f t="shared" si="814"/>
        <v>97.902538486223406</v>
      </c>
      <c r="G1751" s="10">
        <f t="shared" si="815"/>
        <v>0</v>
      </c>
      <c r="H1751" s="10">
        <f t="shared" si="842"/>
        <v>0</v>
      </c>
      <c r="I1751" s="10">
        <f t="shared" si="821"/>
        <v>0</v>
      </c>
      <c r="J1751" s="10">
        <f t="shared" si="822"/>
        <v>0</v>
      </c>
      <c r="K1751" s="10">
        <f t="shared" si="816"/>
        <v>97.902538486223406</v>
      </c>
      <c r="L1751" s="10">
        <f t="shared" si="817"/>
        <v>0</v>
      </c>
      <c r="M1751" s="10">
        <f t="shared" si="833"/>
        <v>0</v>
      </c>
      <c r="N1751" s="10">
        <f t="shared" si="823"/>
        <v>0</v>
      </c>
      <c r="O1751" s="10">
        <f t="shared" si="824"/>
        <v>0</v>
      </c>
      <c r="P1751" s="10">
        <f t="shared" si="818"/>
        <v>90</v>
      </c>
      <c r="Q1751" s="10">
        <f t="shared" si="819"/>
        <v>7.9025384862234063</v>
      </c>
      <c r="R1751" s="10">
        <f t="shared" si="834"/>
        <v>0</v>
      </c>
      <c r="S1751" s="10">
        <f t="shared" si="825"/>
        <v>7.9025384862234063</v>
      </c>
      <c r="T1751" s="10">
        <f t="shared" si="826"/>
        <v>0</v>
      </c>
      <c r="U1751" s="10">
        <f t="shared" si="835"/>
        <v>0</v>
      </c>
      <c r="V1751" s="10">
        <f t="shared" si="827"/>
        <v>0</v>
      </c>
      <c r="W1751" s="10">
        <f t="shared" si="828"/>
        <v>0</v>
      </c>
      <c r="X1751" s="10">
        <f t="shared" si="829"/>
        <v>48.951269243111703</v>
      </c>
      <c r="Y1751" s="10">
        <f t="shared" si="830"/>
        <v>0</v>
      </c>
      <c r="Z1751" s="10">
        <f t="shared" si="836"/>
        <v>0</v>
      </c>
      <c r="AA1751" s="10">
        <f t="shared" si="837"/>
        <v>0</v>
      </c>
      <c r="AB1751" s="10">
        <f t="shared" si="838"/>
        <v>0</v>
      </c>
      <c r="AC1751" s="10">
        <f t="shared" si="831"/>
        <v>48.951269243111703</v>
      </c>
      <c r="AD1751" s="10">
        <f t="shared" si="832"/>
        <v>0</v>
      </c>
      <c r="AE1751" s="10">
        <f t="shared" si="839"/>
        <v>0</v>
      </c>
      <c r="AF1751" s="10">
        <f t="shared" si="840"/>
        <v>0</v>
      </c>
      <c r="AG1751" s="10">
        <f t="shared" si="841"/>
        <v>0</v>
      </c>
    </row>
    <row r="1752" spans="1:33" x14ac:dyDescent="0.2">
      <c r="A1752" s="5">
        <v>40251.75</v>
      </c>
      <c r="B1752" s="8">
        <v>94715.122371105346</v>
      </c>
      <c r="C1752" s="9">
        <v>0.17674461282875994</v>
      </c>
      <c r="D1752" s="8">
        <f t="shared" si="820"/>
        <v>94.715122371105352</v>
      </c>
      <c r="E1752" s="8">
        <f t="shared" si="813"/>
        <v>94.725727047875083</v>
      </c>
      <c r="F1752" s="10">
        <f t="shared" si="814"/>
        <v>94.715122371105352</v>
      </c>
      <c r="G1752" s="10">
        <f t="shared" si="815"/>
        <v>0</v>
      </c>
      <c r="H1752" s="10">
        <f t="shared" si="842"/>
        <v>0</v>
      </c>
      <c r="I1752" s="10">
        <f t="shared" si="821"/>
        <v>0</v>
      </c>
      <c r="J1752" s="10">
        <f t="shared" si="822"/>
        <v>0</v>
      </c>
      <c r="K1752" s="10">
        <f t="shared" si="816"/>
        <v>94.715122371105352</v>
      </c>
      <c r="L1752" s="10">
        <f t="shared" si="817"/>
        <v>0</v>
      </c>
      <c r="M1752" s="10">
        <f t="shared" si="833"/>
        <v>0</v>
      </c>
      <c r="N1752" s="10">
        <f t="shared" si="823"/>
        <v>0</v>
      </c>
      <c r="O1752" s="10">
        <f t="shared" si="824"/>
        <v>0</v>
      </c>
      <c r="P1752" s="10">
        <f t="shared" si="818"/>
        <v>90</v>
      </c>
      <c r="Q1752" s="10">
        <f t="shared" si="819"/>
        <v>4.7151223711053518</v>
      </c>
      <c r="R1752" s="10">
        <f t="shared" si="834"/>
        <v>0</v>
      </c>
      <c r="S1752" s="10">
        <f t="shared" si="825"/>
        <v>4.7151223711053518</v>
      </c>
      <c r="T1752" s="10">
        <f t="shared" si="826"/>
        <v>0</v>
      </c>
      <c r="U1752" s="10">
        <f t="shared" si="835"/>
        <v>0</v>
      </c>
      <c r="V1752" s="10">
        <f t="shared" si="827"/>
        <v>0</v>
      </c>
      <c r="W1752" s="10">
        <f t="shared" si="828"/>
        <v>0</v>
      </c>
      <c r="X1752" s="10">
        <f t="shared" si="829"/>
        <v>47.357561185552676</v>
      </c>
      <c r="Y1752" s="10">
        <f t="shared" si="830"/>
        <v>0</v>
      </c>
      <c r="Z1752" s="10">
        <f t="shared" si="836"/>
        <v>0</v>
      </c>
      <c r="AA1752" s="10">
        <f t="shared" si="837"/>
        <v>0</v>
      </c>
      <c r="AB1752" s="10">
        <f t="shared" si="838"/>
        <v>0</v>
      </c>
      <c r="AC1752" s="10">
        <f t="shared" si="831"/>
        <v>47.357561185552676</v>
      </c>
      <c r="AD1752" s="10">
        <f t="shared" si="832"/>
        <v>0</v>
      </c>
      <c r="AE1752" s="10">
        <f t="shared" si="839"/>
        <v>0</v>
      </c>
      <c r="AF1752" s="10">
        <f t="shared" si="840"/>
        <v>0</v>
      </c>
      <c r="AG1752" s="10">
        <f t="shared" si="841"/>
        <v>0</v>
      </c>
    </row>
    <row r="1753" spans="1:33" x14ac:dyDescent="0.2">
      <c r="A1753" s="5">
        <v>40251.791666666664</v>
      </c>
      <c r="B1753" s="8">
        <v>91254.788219167502</v>
      </c>
      <c r="C1753" s="9">
        <v>6.6613132698533903E-2</v>
      </c>
      <c r="D1753" s="8">
        <f t="shared" si="820"/>
        <v>91.254788219167509</v>
      </c>
      <c r="E1753" s="8">
        <f t="shared" si="813"/>
        <v>91.258785007129418</v>
      </c>
      <c r="F1753" s="10">
        <f t="shared" si="814"/>
        <v>91.254788219167509</v>
      </c>
      <c r="G1753" s="10">
        <f t="shared" si="815"/>
        <v>0</v>
      </c>
      <c r="H1753" s="10">
        <f t="shared" si="842"/>
        <v>0</v>
      </c>
      <c r="I1753" s="10">
        <f t="shared" si="821"/>
        <v>0</v>
      </c>
      <c r="J1753" s="10">
        <f t="shared" si="822"/>
        <v>0</v>
      </c>
      <c r="K1753" s="10">
        <f t="shared" si="816"/>
        <v>91.254788219167509</v>
      </c>
      <c r="L1753" s="10">
        <f t="shared" si="817"/>
        <v>0</v>
      </c>
      <c r="M1753" s="10">
        <f t="shared" si="833"/>
        <v>0</v>
      </c>
      <c r="N1753" s="10">
        <f t="shared" si="823"/>
        <v>0</v>
      </c>
      <c r="O1753" s="10">
        <f t="shared" si="824"/>
        <v>0</v>
      </c>
      <c r="P1753" s="10">
        <f t="shared" si="818"/>
        <v>90</v>
      </c>
      <c r="Q1753" s="10">
        <f t="shared" si="819"/>
        <v>1.2547882191675086</v>
      </c>
      <c r="R1753" s="10">
        <f t="shared" si="834"/>
        <v>0</v>
      </c>
      <c r="S1753" s="10">
        <f t="shared" si="825"/>
        <v>1.2547882191675086</v>
      </c>
      <c r="T1753" s="10">
        <f t="shared" si="826"/>
        <v>0</v>
      </c>
      <c r="U1753" s="10">
        <f t="shared" si="835"/>
        <v>0</v>
      </c>
      <c r="V1753" s="10">
        <f t="shared" si="827"/>
        <v>0</v>
      </c>
      <c r="W1753" s="10">
        <f t="shared" si="828"/>
        <v>0</v>
      </c>
      <c r="X1753" s="10">
        <f t="shared" si="829"/>
        <v>45.627394109583754</v>
      </c>
      <c r="Y1753" s="10">
        <f t="shared" si="830"/>
        <v>0</v>
      </c>
      <c r="Z1753" s="10">
        <f t="shared" si="836"/>
        <v>0</v>
      </c>
      <c r="AA1753" s="10">
        <f t="shared" si="837"/>
        <v>0</v>
      </c>
      <c r="AB1753" s="10">
        <f t="shared" si="838"/>
        <v>0</v>
      </c>
      <c r="AC1753" s="10">
        <f t="shared" si="831"/>
        <v>45.627394109583754</v>
      </c>
      <c r="AD1753" s="10">
        <f t="shared" si="832"/>
        <v>0</v>
      </c>
      <c r="AE1753" s="10">
        <f t="shared" si="839"/>
        <v>0</v>
      </c>
      <c r="AF1753" s="10">
        <f t="shared" si="840"/>
        <v>0</v>
      </c>
      <c r="AG1753" s="10">
        <f t="shared" si="841"/>
        <v>0</v>
      </c>
    </row>
    <row r="1754" spans="1:33" x14ac:dyDescent="0.2">
      <c r="A1754" s="5">
        <v>40251.833333333336</v>
      </c>
      <c r="B1754" s="8">
        <v>88238.938155637021</v>
      </c>
      <c r="C1754" s="9">
        <v>0</v>
      </c>
      <c r="D1754" s="8">
        <f t="shared" si="820"/>
        <v>88.238938155637015</v>
      </c>
      <c r="E1754" s="8">
        <f t="shared" si="813"/>
        <v>88.238938155637015</v>
      </c>
      <c r="F1754" s="10">
        <f t="shared" si="814"/>
        <v>88.238938155637015</v>
      </c>
      <c r="G1754" s="10">
        <f t="shared" si="815"/>
        <v>0</v>
      </c>
      <c r="H1754" s="10">
        <f t="shared" si="842"/>
        <v>0</v>
      </c>
      <c r="I1754" s="10">
        <f t="shared" si="821"/>
        <v>0</v>
      </c>
      <c r="J1754" s="10">
        <f t="shared" si="822"/>
        <v>0</v>
      </c>
      <c r="K1754" s="10">
        <f t="shared" si="816"/>
        <v>88.238938155637015</v>
      </c>
      <c r="L1754" s="10">
        <f t="shared" si="817"/>
        <v>0</v>
      </c>
      <c r="M1754" s="10">
        <f t="shared" si="833"/>
        <v>0</v>
      </c>
      <c r="N1754" s="10">
        <f t="shared" si="823"/>
        <v>0</v>
      </c>
      <c r="O1754" s="10">
        <f t="shared" si="824"/>
        <v>0</v>
      </c>
      <c r="P1754" s="10">
        <f t="shared" si="818"/>
        <v>88.238938155637015</v>
      </c>
      <c r="Q1754" s="10">
        <f t="shared" si="819"/>
        <v>0</v>
      </c>
      <c r="R1754" s="10">
        <f t="shared" si="834"/>
        <v>0</v>
      </c>
      <c r="S1754" s="10">
        <f t="shared" si="825"/>
        <v>0</v>
      </c>
      <c r="T1754" s="10">
        <f t="shared" si="826"/>
        <v>0</v>
      </c>
      <c r="U1754" s="10">
        <f t="shared" si="835"/>
        <v>0</v>
      </c>
      <c r="V1754" s="10">
        <f t="shared" si="827"/>
        <v>0</v>
      </c>
      <c r="W1754" s="10">
        <f t="shared" si="828"/>
        <v>0</v>
      </c>
      <c r="X1754" s="10">
        <f t="shared" si="829"/>
        <v>44.119469077818508</v>
      </c>
      <c r="Y1754" s="10">
        <f t="shared" si="830"/>
        <v>0</v>
      </c>
      <c r="Z1754" s="10">
        <f t="shared" si="836"/>
        <v>0</v>
      </c>
      <c r="AA1754" s="10">
        <f t="shared" si="837"/>
        <v>0</v>
      </c>
      <c r="AB1754" s="10">
        <f t="shared" si="838"/>
        <v>0</v>
      </c>
      <c r="AC1754" s="10">
        <f t="shared" si="831"/>
        <v>44.119469077818508</v>
      </c>
      <c r="AD1754" s="10">
        <f t="shared" si="832"/>
        <v>0</v>
      </c>
      <c r="AE1754" s="10">
        <f t="shared" si="839"/>
        <v>0</v>
      </c>
      <c r="AF1754" s="10">
        <f t="shared" si="840"/>
        <v>0</v>
      </c>
      <c r="AG1754" s="10">
        <f t="shared" si="841"/>
        <v>0</v>
      </c>
    </row>
    <row r="1755" spans="1:33" x14ac:dyDescent="0.2">
      <c r="A1755" s="5">
        <v>40251.875</v>
      </c>
      <c r="B1755" s="8">
        <v>87214.244154238899</v>
      </c>
      <c r="C1755" s="9">
        <v>0</v>
      </c>
      <c r="D1755" s="8">
        <f t="shared" si="820"/>
        <v>87.214244154238898</v>
      </c>
      <c r="E1755" s="8">
        <f t="shared" si="813"/>
        <v>87.214244154238898</v>
      </c>
      <c r="F1755" s="10">
        <f t="shared" si="814"/>
        <v>87.214244154238898</v>
      </c>
      <c r="G1755" s="10">
        <f t="shared" si="815"/>
        <v>0</v>
      </c>
      <c r="H1755" s="10">
        <f t="shared" si="842"/>
        <v>0</v>
      </c>
      <c r="I1755" s="10">
        <f t="shared" si="821"/>
        <v>0</v>
      </c>
      <c r="J1755" s="10">
        <f t="shared" si="822"/>
        <v>0</v>
      </c>
      <c r="K1755" s="10">
        <f t="shared" si="816"/>
        <v>87.214244154238898</v>
      </c>
      <c r="L1755" s="10">
        <f t="shared" si="817"/>
        <v>0</v>
      </c>
      <c r="M1755" s="10">
        <f t="shared" si="833"/>
        <v>0</v>
      </c>
      <c r="N1755" s="10">
        <f t="shared" si="823"/>
        <v>0</v>
      </c>
      <c r="O1755" s="10">
        <f t="shared" si="824"/>
        <v>0</v>
      </c>
      <c r="P1755" s="10">
        <f t="shared" si="818"/>
        <v>87.214244154238898</v>
      </c>
      <c r="Q1755" s="10">
        <f t="shared" si="819"/>
        <v>0</v>
      </c>
      <c r="R1755" s="10">
        <f t="shared" si="834"/>
        <v>0</v>
      </c>
      <c r="S1755" s="10">
        <f t="shared" si="825"/>
        <v>0</v>
      </c>
      <c r="T1755" s="10">
        <f t="shared" si="826"/>
        <v>0</v>
      </c>
      <c r="U1755" s="10">
        <f t="shared" si="835"/>
        <v>0</v>
      </c>
      <c r="V1755" s="10">
        <f t="shared" si="827"/>
        <v>0</v>
      </c>
      <c r="W1755" s="10">
        <f t="shared" si="828"/>
        <v>0</v>
      </c>
      <c r="X1755" s="10">
        <f t="shared" si="829"/>
        <v>43.607122077119449</v>
      </c>
      <c r="Y1755" s="10">
        <f t="shared" si="830"/>
        <v>0</v>
      </c>
      <c r="Z1755" s="10">
        <f t="shared" si="836"/>
        <v>0</v>
      </c>
      <c r="AA1755" s="10">
        <f t="shared" si="837"/>
        <v>0</v>
      </c>
      <c r="AB1755" s="10">
        <f t="shared" si="838"/>
        <v>0</v>
      </c>
      <c r="AC1755" s="10">
        <f t="shared" si="831"/>
        <v>43.607122077119449</v>
      </c>
      <c r="AD1755" s="10">
        <f t="shared" si="832"/>
        <v>0</v>
      </c>
      <c r="AE1755" s="10">
        <f t="shared" si="839"/>
        <v>0</v>
      </c>
      <c r="AF1755" s="10">
        <f t="shared" si="840"/>
        <v>0</v>
      </c>
      <c r="AG1755" s="10">
        <f t="shared" si="841"/>
        <v>0</v>
      </c>
    </row>
    <row r="1756" spans="1:33" x14ac:dyDescent="0.2">
      <c r="A1756" s="5">
        <v>40251.916666666664</v>
      </c>
      <c r="B1756" s="8">
        <v>89951.669974406017</v>
      </c>
      <c r="C1756" s="9">
        <v>0</v>
      </c>
      <c r="D1756" s="8">
        <f t="shared" si="820"/>
        <v>89.951669974406016</v>
      </c>
      <c r="E1756" s="8">
        <f t="shared" si="813"/>
        <v>89.951669974406016</v>
      </c>
      <c r="F1756" s="10">
        <f t="shared" si="814"/>
        <v>89.951669974406016</v>
      </c>
      <c r="G1756" s="10">
        <f t="shared" si="815"/>
        <v>0</v>
      </c>
      <c r="H1756" s="10">
        <f t="shared" si="842"/>
        <v>0</v>
      </c>
      <c r="I1756" s="10">
        <f t="shared" si="821"/>
        <v>0</v>
      </c>
      <c r="J1756" s="10">
        <f t="shared" si="822"/>
        <v>0</v>
      </c>
      <c r="K1756" s="10">
        <f t="shared" si="816"/>
        <v>89.951669974406016</v>
      </c>
      <c r="L1756" s="10">
        <f t="shared" si="817"/>
        <v>0</v>
      </c>
      <c r="M1756" s="10">
        <f t="shared" si="833"/>
        <v>0</v>
      </c>
      <c r="N1756" s="10">
        <f t="shared" si="823"/>
        <v>0</v>
      </c>
      <c r="O1756" s="10">
        <f t="shared" si="824"/>
        <v>0</v>
      </c>
      <c r="P1756" s="10">
        <f t="shared" si="818"/>
        <v>89.951669974406016</v>
      </c>
      <c r="Q1756" s="10">
        <f t="shared" si="819"/>
        <v>0</v>
      </c>
      <c r="R1756" s="10">
        <f t="shared" si="834"/>
        <v>0</v>
      </c>
      <c r="S1756" s="10">
        <f t="shared" si="825"/>
        <v>0</v>
      </c>
      <c r="T1756" s="10">
        <f t="shared" si="826"/>
        <v>0</v>
      </c>
      <c r="U1756" s="10">
        <f t="shared" si="835"/>
        <v>0</v>
      </c>
      <c r="V1756" s="10">
        <f t="shared" si="827"/>
        <v>0</v>
      </c>
      <c r="W1756" s="10">
        <f t="shared" si="828"/>
        <v>0</v>
      </c>
      <c r="X1756" s="10">
        <f t="shared" si="829"/>
        <v>44.975834987203008</v>
      </c>
      <c r="Y1756" s="10">
        <f t="shared" si="830"/>
        <v>0</v>
      </c>
      <c r="Z1756" s="10">
        <f t="shared" si="836"/>
        <v>0</v>
      </c>
      <c r="AA1756" s="10">
        <f t="shared" si="837"/>
        <v>0</v>
      </c>
      <c r="AB1756" s="10">
        <f t="shared" si="838"/>
        <v>0</v>
      </c>
      <c r="AC1756" s="10">
        <f t="shared" si="831"/>
        <v>44.975834987203008</v>
      </c>
      <c r="AD1756" s="10">
        <f t="shared" si="832"/>
        <v>0</v>
      </c>
      <c r="AE1756" s="10">
        <f t="shared" si="839"/>
        <v>0</v>
      </c>
      <c r="AF1756" s="10">
        <f t="shared" si="840"/>
        <v>0</v>
      </c>
      <c r="AG1756" s="10">
        <f t="shared" si="841"/>
        <v>0</v>
      </c>
    </row>
    <row r="1757" spans="1:33" x14ac:dyDescent="0.2">
      <c r="A1757" s="5">
        <v>40251.958333333336</v>
      </c>
      <c r="B1757" s="8">
        <v>93776.801126070859</v>
      </c>
      <c r="C1757" s="9">
        <v>0</v>
      </c>
      <c r="D1757" s="8">
        <f t="shared" si="820"/>
        <v>93.776801126070865</v>
      </c>
      <c r="E1757" s="8">
        <f t="shared" si="813"/>
        <v>93.776801126070865</v>
      </c>
      <c r="F1757" s="10">
        <f t="shared" si="814"/>
        <v>93.776801126070865</v>
      </c>
      <c r="G1757" s="10">
        <f t="shared" si="815"/>
        <v>0</v>
      </c>
      <c r="H1757" s="10">
        <f t="shared" si="842"/>
        <v>0</v>
      </c>
      <c r="I1757" s="10">
        <f t="shared" si="821"/>
        <v>0</v>
      </c>
      <c r="J1757" s="10">
        <f t="shared" si="822"/>
        <v>0</v>
      </c>
      <c r="K1757" s="10">
        <f t="shared" si="816"/>
        <v>93.776801126070865</v>
      </c>
      <c r="L1757" s="10">
        <f t="shared" si="817"/>
        <v>0</v>
      </c>
      <c r="M1757" s="10">
        <f t="shared" si="833"/>
        <v>0</v>
      </c>
      <c r="N1757" s="10">
        <f t="shared" si="823"/>
        <v>0</v>
      </c>
      <c r="O1757" s="10">
        <f t="shared" si="824"/>
        <v>0</v>
      </c>
      <c r="P1757" s="10">
        <f t="shared" si="818"/>
        <v>90</v>
      </c>
      <c r="Q1757" s="10">
        <f t="shared" si="819"/>
        <v>3.7768011260708647</v>
      </c>
      <c r="R1757" s="10">
        <f t="shared" si="834"/>
        <v>1</v>
      </c>
      <c r="S1757" s="10">
        <f t="shared" si="825"/>
        <v>0</v>
      </c>
      <c r="T1757" s="10">
        <f t="shared" si="826"/>
        <v>3.7768011260708647</v>
      </c>
      <c r="U1757" s="10">
        <f t="shared" si="835"/>
        <v>1</v>
      </c>
      <c r="V1757" s="10">
        <f t="shared" si="827"/>
        <v>0</v>
      </c>
      <c r="W1757" s="10">
        <f t="shared" si="828"/>
        <v>3.7768011260708647</v>
      </c>
      <c r="X1757" s="10">
        <f t="shared" si="829"/>
        <v>46.888400563035432</v>
      </c>
      <c r="Y1757" s="10">
        <f t="shared" si="830"/>
        <v>0</v>
      </c>
      <c r="Z1757" s="10">
        <f t="shared" si="836"/>
        <v>0</v>
      </c>
      <c r="AA1757" s="10">
        <f t="shared" si="837"/>
        <v>0</v>
      </c>
      <c r="AB1757" s="10">
        <f t="shared" si="838"/>
        <v>0</v>
      </c>
      <c r="AC1757" s="10">
        <f t="shared" si="831"/>
        <v>46.888400563035432</v>
      </c>
      <c r="AD1757" s="10">
        <f t="shared" si="832"/>
        <v>0</v>
      </c>
      <c r="AE1757" s="10">
        <f t="shared" si="839"/>
        <v>0</v>
      </c>
      <c r="AF1757" s="10">
        <f t="shared" si="840"/>
        <v>0</v>
      </c>
      <c r="AG1757" s="10">
        <f t="shared" si="841"/>
        <v>0</v>
      </c>
    </row>
    <row r="1758" spans="1:33" x14ac:dyDescent="0.2">
      <c r="A1758" s="5">
        <v>40252</v>
      </c>
      <c r="B1758" s="8">
        <v>94591.17454772089</v>
      </c>
      <c r="C1758" s="9">
        <v>0</v>
      </c>
      <c r="D1758" s="8">
        <f t="shared" si="820"/>
        <v>94.591174547720897</v>
      </c>
      <c r="E1758" s="8">
        <f t="shared" si="813"/>
        <v>94.591174547720897</v>
      </c>
      <c r="F1758" s="10">
        <f t="shared" si="814"/>
        <v>94.591174547720897</v>
      </c>
      <c r="G1758" s="10">
        <f t="shared" si="815"/>
        <v>0</v>
      </c>
      <c r="H1758" s="10">
        <f t="shared" si="842"/>
        <v>0</v>
      </c>
      <c r="I1758" s="10">
        <f t="shared" si="821"/>
        <v>0</v>
      </c>
      <c r="J1758" s="10">
        <f t="shared" si="822"/>
        <v>0</v>
      </c>
      <c r="K1758" s="10">
        <f t="shared" si="816"/>
        <v>94.591174547720897</v>
      </c>
      <c r="L1758" s="10">
        <f t="shared" si="817"/>
        <v>0</v>
      </c>
      <c r="M1758" s="10">
        <f t="shared" si="833"/>
        <v>0</v>
      </c>
      <c r="N1758" s="10">
        <f t="shared" si="823"/>
        <v>0</v>
      </c>
      <c r="O1758" s="10">
        <f t="shared" si="824"/>
        <v>0</v>
      </c>
      <c r="P1758" s="10">
        <f t="shared" si="818"/>
        <v>90</v>
      </c>
      <c r="Q1758" s="10">
        <f t="shared" si="819"/>
        <v>4.5911745477208967</v>
      </c>
      <c r="R1758" s="10">
        <f t="shared" si="834"/>
        <v>0</v>
      </c>
      <c r="S1758" s="10">
        <f t="shared" si="825"/>
        <v>4.5911745477208967</v>
      </c>
      <c r="T1758" s="10">
        <f t="shared" si="826"/>
        <v>0</v>
      </c>
      <c r="U1758" s="10">
        <f t="shared" si="835"/>
        <v>0</v>
      </c>
      <c r="V1758" s="10">
        <f t="shared" si="827"/>
        <v>0</v>
      </c>
      <c r="W1758" s="10">
        <f t="shared" si="828"/>
        <v>0</v>
      </c>
      <c r="X1758" s="10">
        <f t="shared" si="829"/>
        <v>47.295587273860448</v>
      </c>
      <c r="Y1758" s="10">
        <f t="shared" si="830"/>
        <v>0</v>
      </c>
      <c r="Z1758" s="10">
        <f t="shared" si="836"/>
        <v>0</v>
      </c>
      <c r="AA1758" s="10">
        <f t="shared" si="837"/>
        <v>0</v>
      </c>
      <c r="AB1758" s="10">
        <f t="shared" si="838"/>
        <v>0</v>
      </c>
      <c r="AC1758" s="10">
        <f t="shared" si="831"/>
        <v>47.295587273860448</v>
      </c>
      <c r="AD1758" s="10">
        <f t="shared" si="832"/>
        <v>0</v>
      </c>
      <c r="AE1758" s="10">
        <f t="shared" si="839"/>
        <v>0</v>
      </c>
      <c r="AF1758" s="10">
        <f t="shared" si="840"/>
        <v>0</v>
      </c>
      <c r="AG1758" s="10">
        <f t="shared" si="841"/>
        <v>0</v>
      </c>
    </row>
    <row r="1759" spans="1:33" x14ac:dyDescent="0.2">
      <c r="A1759" s="5">
        <v>40252.041666666664</v>
      </c>
      <c r="B1759" s="8">
        <v>89381.625223721581</v>
      </c>
      <c r="C1759" s="9">
        <v>0</v>
      </c>
      <c r="D1759" s="8">
        <f t="shared" si="820"/>
        <v>89.381625223721585</v>
      </c>
      <c r="E1759" s="8">
        <f t="shared" si="813"/>
        <v>89.381625223721585</v>
      </c>
      <c r="F1759" s="10">
        <f t="shared" si="814"/>
        <v>89.381625223721585</v>
      </c>
      <c r="G1759" s="10">
        <f t="shared" si="815"/>
        <v>0</v>
      </c>
      <c r="H1759" s="10">
        <f t="shared" si="842"/>
        <v>0</v>
      </c>
      <c r="I1759" s="10">
        <f t="shared" si="821"/>
        <v>0</v>
      </c>
      <c r="J1759" s="10">
        <f t="shared" si="822"/>
        <v>0</v>
      </c>
      <c r="K1759" s="10">
        <f t="shared" si="816"/>
        <v>89.381625223721585</v>
      </c>
      <c r="L1759" s="10">
        <f t="shared" si="817"/>
        <v>0</v>
      </c>
      <c r="M1759" s="10">
        <f t="shared" si="833"/>
        <v>0</v>
      </c>
      <c r="N1759" s="10">
        <f t="shared" si="823"/>
        <v>0</v>
      </c>
      <c r="O1759" s="10">
        <f t="shared" si="824"/>
        <v>0</v>
      </c>
      <c r="P1759" s="10">
        <f t="shared" si="818"/>
        <v>89.381625223721585</v>
      </c>
      <c r="Q1759" s="10">
        <f t="shared" si="819"/>
        <v>0</v>
      </c>
      <c r="R1759" s="10">
        <f t="shared" si="834"/>
        <v>0</v>
      </c>
      <c r="S1759" s="10">
        <f t="shared" si="825"/>
        <v>0</v>
      </c>
      <c r="T1759" s="10">
        <f t="shared" si="826"/>
        <v>0</v>
      </c>
      <c r="U1759" s="10">
        <f t="shared" si="835"/>
        <v>0</v>
      </c>
      <c r="V1759" s="10">
        <f t="shared" si="827"/>
        <v>0</v>
      </c>
      <c r="W1759" s="10">
        <f t="shared" si="828"/>
        <v>0</v>
      </c>
      <c r="X1759" s="10">
        <f t="shared" si="829"/>
        <v>44.690812611860792</v>
      </c>
      <c r="Y1759" s="10">
        <f t="shared" si="830"/>
        <v>0</v>
      </c>
      <c r="Z1759" s="10">
        <f t="shared" si="836"/>
        <v>0</v>
      </c>
      <c r="AA1759" s="10">
        <f t="shared" si="837"/>
        <v>0</v>
      </c>
      <c r="AB1759" s="10">
        <f t="shared" si="838"/>
        <v>0</v>
      </c>
      <c r="AC1759" s="10">
        <f t="shared" si="831"/>
        <v>44.690812611860792</v>
      </c>
      <c r="AD1759" s="10">
        <f t="shared" si="832"/>
        <v>0</v>
      </c>
      <c r="AE1759" s="10">
        <f t="shared" si="839"/>
        <v>0</v>
      </c>
      <c r="AF1759" s="10">
        <f t="shared" si="840"/>
        <v>0</v>
      </c>
      <c r="AG1759" s="10">
        <f t="shared" si="841"/>
        <v>0</v>
      </c>
    </row>
    <row r="1760" spans="1:33" x14ac:dyDescent="0.2">
      <c r="A1760" s="5">
        <v>40252.083333333336</v>
      </c>
      <c r="B1760" s="8">
        <v>88329.960430188716</v>
      </c>
      <c r="C1760" s="9">
        <v>0</v>
      </c>
      <c r="D1760" s="8">
        <f t="shared" si="820"/>
        <v>88.32996043018872</v>
      </c>
      <c r="E1760" s="8">
        <f t="shared" si="813"/>
        <v>88.32996043018872</v>
      </c>
      <c r="F1760" s="10">
        <f t="shared" si="814"/>
        <v>88.32996043018872</v>
      </c>
      <c r="G1760" s="10">
        <f t="shared" si="815"/>
        <v>0</v>
      </c>
      <c r="H1760" s="10">
        <f t="shared" si="842"/>
        <v>0</v>
      </c>
      <c r="I1760" s="10">
        <f t="shared" si="821"/>
        <v>0</v>
      </c>
      <c r="J1760" s="10">
        <f t="shared" si="822"/>
        <v>0</v>
      </c>
      <c r="K1760" s="10">
        <f t="shared" si="816"/>
        <v>88.32996043018872</v>
      </c>
      <c r="L1760" s="10">
        <f t="shared" si="817"/>
        <v>0</v>
      </c>
      <c r="M1760" s="10">
        <f t="shared" si="833"/>
        <v>0</v>
      </c>
      <c r="N1760" s="10">
        <f t="shared" si="823"/>
        <v>0</v>
      </c>
      <c r="O1760" s="10">
        <f t="shared" si="824"/>
        <v>0</v>
      </c>
      <c r="P1760" s="10">
        <f t="shared" si="818"/>
        <v>88.32996043018872</v>
      </c>
      <c r="Q1760" s="10">
        <f t="shared" si="819"/>
        <v>0</v>
      </c>
      <c r="R1760" s="10">
        <f t="shared" si="834"/>
        <v>0</v>
      </c>
      <c r="S1760" s="10">
        <f t="shared" si="825"/>
        <v>0</v>
      </c>
      <c r="T1760" s="10">
        <f t="shared" si="826"/>
        <v>0</v>
      </c>
      <c r="U1760" s="10">
        <f t="shared" si="835"/>
        <v>0</v>
      </c>
      <c r="V1760" s="10">
        <f t="shared" si="827"/>
        <v>0</v>
      </c>
      <c r="W1760" s="10">
        <f t="shared" si="828"/>
        <v>0</v>
      </c>
      <c r="X1760" s="10">
        <f t="shared" si="829"/>
        <v>44.16498021509436</v>
      </c>
      <c r="Y1760" s="10">
        <f t="shared" si="830"/>
        <v>0</v>
      </c>
      <c r="Z1760" s="10">
        <f t="shared" si="836"/>
        <v>0</v>
      </c>
      <c r="AA1760" s="10">
        <f t="shared" si="837"/>
        <v>0</v>
      </c>
      <c r="AB1760" s="10">
        <f t="shared" si="838"/>
        <v>0</v>
      </c>
      <c r="AC1760" s="10">
        <f t="shared" si="831"/>
        <v>44.16498021509436</v>
      </c>
      <c r="AD1760" s="10">
        <f t="shared" si="832"/>
        <v>0</v>
      </c>
      <c r="AE1760" s="10">
        <f t="shared" si="839"/>
        <v>0</v>
      </c>
      <c r="AF1760" s="10">
        <f t="shared" si="840"/>
        <v>0</v>
      </c>
      <c r="AG1760" s="10">
        <f t="shared" si="841"/>
        <v>0</v>
      </c>
    </row>
    <row r="1761" spans="1:33" x14ac:dyDescent="0.2">
      <c r="A1761" s="5">
        <v>40252.125</v>
      </c>
      <c r="B1761" s="8">
        <v>88280.121432789107</v>
      </c>
      <c r="C1761" s="9">
        <v>0</v>
      </c>
      <c r="D1761" s="8">
        <f t="shared" si="820"/>
        <v>88.280121432789102</v>
      </c>
      <c r="E1761" s="8">
        <f t="shared" si="813"/>
        <v>88.280121432789102</v>
      </c>
      <c r="F1761" s="10">
        <f t="shared" si="814"/>
        <v>88.280121432789102</v>
      </c>
      <c r="G1761" s="10">
        <f t="shared" si="815"/>
        <v>0</v>
      </c>
      <c r="H1761" s="10">
        <f t="shared" si="842"/>
        <v>0</v>
      </c>
      <c r="I1761" s="10">
        <f t="shared" si="821"/>
        <v>0</v>
      </c>
      <c r="J1761" s="10">
        <f t="shared" si="822"/>
        <v>0</v>
      </c>
      <c r="K1761" s="10">
        <f t="shared" si="816"/>
        <v>88.280121432789102</v>
      </c>
      <c r="L1761" s="10">
        <f t="shared" si="817"/>
        <v>0</v>
      </c>
      <c r="M1761" s="10">
        <f t="shared" si="833"/>
        <v>0</v>
      </c>
      <c r="N1761" s="10">
        <f t="shared" si="823"/>
        <v>0</v>
      </c>
      <c r="O1761" s="10">
        <f t="shared" si="824"/>
        <v>0</v>
      </c>
      <c r="P1761" s="10">
        <f t="shared" si="818"/>
        <v>88.280121432789102</v>
      </c>
      <c r="Q1761" s="10">
        <f t="shared" si="819"/>
        <v>0</v>
      </c>
      <c r="R1761" s="10">
        <f t="shared" si="834"/>
        <v>0</v>
      </c>
      <c r="S1761" s="10">
        <f t="shared" si="825"/>
        <v>0</v>
      </c>
      <c r="T1761" s="10">
        <f t="shared" si="826"/>
        <v>0</v>
      </c>
      <c r="U1761" s="10">
        <f t="shared" si="835"/>
        <v>0</v>
      </c>
      <c r="V1761" s="10">
        <f t="shared" si="827"/>
        <v>0</v>
      </c>
      <c r="W1761" s="10">
        <f t="shared" si="828"/>
        <v>0</v>
      </c>
      <c r="X1761" s="10">
        <f t="shared" si="829"/>
        <v>44.140060716394551</v>
      </c>
      <c r="Y1761" s="10">
        <f t="shared" si="830"/>
        <v>0</v>
      </c>
      <c r="Z1761" s="10">
        <f t="shared" si="836"/>
        <v>0</v>
      </c>
      <c r="AA1761" s="10">
        <f t="shared" si="837"/>
        <v>0</v>
      </c>
      <c r="AB1761" s="10">
        <f t="shared" si="838"/>
        <v>0</v>
      </c>
      <c r="AC1761" s="10">
        <f t="shared" si="831"/>
        <v>44.140060716394551</v>
      </c>
      <c r="AD1761" s="10">
        <f t="shared" si="832"/>
        <v>0</v>
      </c>
      <c r="AE1761" s="10">
        <f t="shared" si="839"/>
        <v>0</v>
      </c>
      <c r="AF1761" s="10">
        <f t="shared" si="840"/>
        <v>0</v>
      </c>
      <c r="AG1761" s="10">
        <f t="shared" si="841"/>
        <v>0</v>
      </c>
    </row>
    <row r="1762" spans="1:33" x14ac:dyDescent="0.2">
      <c r="A1762" s="5">
        <v>40252.166666666664</v>
      </c>
      <c r="B1762" s="8">
        <v>95557.746503232745</v>
      </c>
      <c r="C1762" s="9">
        <v>0</v>
      </c>
      <c r="D1762" s="8">
        <f t="shared" si="820"/>
        <v>95.55774650323275</v>
      </c>
      <c r="E1762" s="8">
        <f t="shared" si="813"/>
        <v>95.55774650323275</v>
      </c>
      <c r="F1762" s="10">
        <f t="shared" si="814"/>
        <v>95.55774650323275</v>
      </c>
      <c r="G1762" s="10">
        <f t="shared" si="815"/>
        <v>0</v>
      </c>
      <c r="H1762" s="10">
        <f t="shared" si="842"/>
        <v>0</v>
      </c>
      <c r="I1762" s="10">
        <f t="shared" si="821"/>
        <v>0</v>
      </c>
      <c r="J1762" s="10">
        <f t="shared" si="822"/>
        <v>0</v>
      </c>
      <c r="K1762" s="10">
        <f t="shared" si="816"/>
        <v>95.55774650323275</v>
      </c>
      <c r="L1762" s="10">
        <f t="shared" si="817"/>
        <v>0</v>
      </c>
      <c r="M1762" s="10">
        <f t="shared" si="833"/>
        <v>0</v>
      </c>
      <c r="N1762" s="10">
        <f t="shared" si="823"/>
        <v>0</v>
      </c>
      <c r="O1762" s="10">
        <f t="shared" si="824"/>
        <v>0</v>
      </c>
      <c r="P1762" s="10">
        <f t="shared" si="818"/>
        <v>90</v>
      </c>
      <c r="Q1762" s="10">
        <f t="shared" si="819"/>
        <v>5.5577465032327495</v>
      </c>
      <c r="R1762" s="10">
        <f t="shared" si="834"/>
        <v>1</v>
      </c>
      <c r="S1762" s="10">
        <f t="shared" si="825"/>
        <v>0</v>
      </c>
      <c r="T1762" s="10">
        <f t="shared" si="826"/>
        <v>5.5577465032327495</v>
      </c>
      <c r="U1762" s="10">
        <f t="shared" si="835"/>
        <v>1</v>
      </c>
      <c r="V1762" s="10">
        <f t="shared" si="827"/>
        <v>0</v>
      </c>
      <c r="W1762" s="10">
        <f t="shared" si="828"/>
        <v>5.5577465032327495</v>
      </c>
      <c r="X1762" s="10">
        <f t="shared" si="829"/>
        <v>47.778873251616375</v>
      </c>
      <c r="Y1762" s="10">
        <f t="shared" si="830"/>
        <v>0</v>
      </c>
      <c r="Z1762" s="10">
        <f t="shared" si="836"/>
        <v>0</v>
      </c>
      <c r="AA1762" s="10">
        <f t="shared" si="837"/>
        <v>0</v>
      </c>
      <c r="AB1762" s="10">
        <f t="shared" si="838"/>
        <v>0</v>
      </c>
      <c r="AC1762" s="10">
        <f t="shared" si="831"/>
        <v>47.778873251616375</v>
      </c>
      <c r="AD1762" s="10">
        <f t="shared" si="832"/>
        <v>0</v>
      </c>
      <c r="AE1762" s="10">
        <f t="shared" si="839"/>
        <v>0</v>
      </c>
      <c r="AF1762" s="10">
        <f t="shared" si="840"/>
        <v>0</v>
      </c>
      <c r="AG1762" s="10">
        <f t="shared" si="841"/>
        <v>0</v>
      </c>
    </row>
    <row r="1763" spans="1:33" x14ac:dyDescent="0.2">
      <c r="A1763" s="5">
        <v>40252.208333333336</v>
      </c>
      <c r="B1763" s="8">
        <v>111179.57205163916</v>
      </c>
      <c r="C1763" s="9">
        <v>0</v>
      </c>
      <c r="D1763" s="8">
        <f t="shared" si="820"/>
        <v>111.17957205163916</v>
      </c>
      <c r="E1763" s="8">
        <f t="shared" si="813"/>
        <v>111.17957205163916</v>
      </c>
      <c r="F1763" s="10">
        <f t="shared" si="814"/>
        <v>111.17957205163916</v>
      </c>
      <c r="G1763" s="10">
        <f t="shared" si="815"/>
        <v>0</v>
      </c>
      <c r="H1763" s="10">
        <f t="shared" si="842"/>
        <v>0</v>
      </c>
      <c r="I1763" s="10">
        <f t="shared" si="821"/>
        <v>0</v>
      </c>
      <c r="J1763" s="10">
        <f t="shared" si="822"/>
        <v>0</v>
      </c>
      <c r="K1763" s="10">
        <f t="shared" si="816"/>
        <v>111.17957205163916</v>
      </c>
      <c r="L1763" s="10">
        <f t="shared" si="817"/>
        <v>0</v>
      </c>
      <c r="M1763" s="10">
        <f t="shared" si="833"/>
        <v>0</v>
      </c>
      <c r="N1763" s="10">
        <f t="shared" si="823"/>
        <v>0</v>
      </c>
      <c r="O1763" s="10">
        <f t="shared" si="824"/>
        <v>0</v>
      </c>
      <c r="P1763" s="10">
        <f t="shared" si="818"/>
        <v>90</v>
      </c>
      <c r="Q1763" s="10">
        <f t="shared" si="819"/>
        <v>21.179572051639155</v>
      </c>
      <c r="R1763" s="10">
        <f t="shared" si="834"/>
        <v>0</v>
      </c>
      <c r="S1763" s="10">
        <f t="shared" si="825"/>
        <v>21.179572051639155</v>
      </c>
      <c r="T1763" s="10">
        <f t="shared" si="826"/>
        <v>0</v>
      </c>
      <c r="U1763" s="10">
        <f t="shared" si="835"/>
        <v>0</v>
      </c>
      <c r="V1763" s="10">
        <f t="shared" si="827"/>
        <v>0</v>
      </c>
      <c r="W1763" s="10">
        <f t="shared" si="828"/>
        <v>0</v>
      </c>
      <c r="X1763" s="10">
        <f t="shared" si="829"/>
        <v>55.589786025819578</v>
      </c>
      <c r="Y1763" s="10">
        <f t="shared" si="830"/>
        <v>0</v>
      </c>
      <c r="Z1763" s="10">
        <f t="shared" si="836"/>
        <v>0</v>
      </c>
      <c r="AA1763" s="10">
        <f t="shared" si="837"/>
        <v>0</v>
      </c>
      <c r="AB1763" s="10">
        <f t="shared" si="838"/>
        <v>0</v>
      </c>
      <c r="AC1763" s="10">
        <f t="shared" si="831"/>
        <v>55.589786025819578</v>
      </c>
      <c r="AD1763" s="10">
        <f t="shared" si="832"/>
        <v>0</v>
      </c>
      <c r="AE1763" s="10">
        <f t="shared" si="839"/>
        <v>0</v>
      </c>
      <c r="AF1763" s="10">
        <f t="shared" si="840"/>
        <v>0</v>
      </c>
      <c r="AG1763" s="10">
        <f t="shared" si="841"/>
        <v>0</v>
      </c>
    </row>
    <row r="1764" spans="1:33" x14ac:dyDescent="0.2">
      <c r="A1764" s="5">
        <v>40252.25</v>
      </c>
      <c r="B1764" s="8">
        <v>105603.24972995934</v>
      </c>
      <c r="C1764" s="9">
        <v>0</v>
      </c>
      <c r="D1764" s="8">
        <f t="shared" si="820"/>
        <v>105.60324972995934</v>
      </c>
      <c r="E1764" s="8">
        <f t="shared" si="813"/>
        <v>105.60324972995934</v>
      </c>
      <c r="F1764" s="10">
        <f t="shared" si="814"/>
        <v>105.60324972995934</v>
      </c>
      <c r="G1764" s="10">
        <f t="shared" si="815"/>
        <v>0</v>
      </c>
      <c r="H1764" s="10">
        <f t="shared" si="842"/>
        <v>0</v>
      </c>
      <c r="I1764" s="10">
        <f t="shared" si="821"/>
        <v>0</v>
      </c>
      <c r="J1764" s="10">
        <f t="shared" si="822"/>
        <v>0</v>
      </c>
      <c r="K1764" s="10">
        <f t="shared" si="816"/>
        <v>105.60324972995934</v>
      </c>
      <c r="L1764" s="10">
        <f t="shared" si="817"/>
        <v>0</v>
      </c>
      <c r="M1764" s="10">
        <f t="shared" si="833"/>
        <v>0</v>
      </c>
      <c r="N1764" s="10">
        <f t="shared" si="823"/>
        <v>0</v>
      </c>
      <c r="O1764" s="10">
        <f t="shared" si="824"/>
        <v>0</v>
      </c>
      <c r="P1764" s="10">
        <f t="shared" si="818"/>
        <v>90</v>
      </c>
      <c r="Q1764" s="10">
        <f t="shared" si="819"/>
        <v>15.603249729959344</v>
      </c>
      <c r="R1764" s="10">
        <f t="shared" si="834"/>
        <v>0</v>
      </c>
      <c r="S1764" s="10">
        <f t="shared" si="825"/>
        <v>15.603249729959344</v>
      </c>
      <c r="T1764" s="10">
        <f t="shared" si="826"/>
        <v>0</v>
      </c>
      <c r="U1764" s="10">
        <f t="shared" si="835"/>
        <v>0</v>
      </c>
      <c r="V1764" s="10">
        <f t="shared" si="827"/>
        <v>0</v>
      </c>
      <c r="W1764" s="10">
        <f t="shared" si="828"/>
        <v>0</v>
      </c>
      <c r="X1764" s="10">
        <f t="shared" si="829"/>
        <v>52.801624864979672</v>
      </c>
      <c r="Y1764" s="10">
        <f t="shared" si="830"/>
        <v>0</v>
      </c>
      <c r="Z1764" s="10">
        <f t="shared" si="836"/>
        <v>0</v>
      </c>
      <c r="AA1764" s="10">
        <f t="shared" si="837"/>
        <v>0</v>
      </c>
      <c r="AB1764" s="10">
        <f t="shared" si="838"/>
        <v>0</v>
      </c>
      <c r="AC1764" s="10">
        <f t="shared" si="831"/>
        <v>52.801624864979672</v>
      </c>
      <c r="AD1764" s="10">
        <f t="shared" si="832"/>
        <v>0</v>
      </c>
      <c r="AE1764" s="10">
        <f t="shared" si="839"/>
        <v>0</v>
      </c>
      <c r="AF1764" s="10">
        <f t="shared" si="840"/>
        <v>0</v>
      </c>
      <c r="AG1764" s="10">
        <f t="shared" si="841"/>
        <v>0</v>
      </c>
    </row>
    <row r="1765" spans="1:33" x14ac:dyDescent="0.2">
      <c r="A1765" s="5">
        <v>40252.291666666664</v>
      </c>
      <c r="B1765" s="8">
        <v>100313.00170274562</v>
      </c>
      <c r="C1765" s="9">
        <v>0</v>
      </c>
      <c r="D1765" s="8">
        <f t="shared" si="820"/>
        <v>100.31300170274562</v>
      </c>
      <c r="E1765" s="8">
        <f t="shared" si="813"/>
        <v>100.31300170274562</v>
      </c>
      <c r="F1765" s="10">
        <f t="shared" si="814"/>
        <v>100.31300170274562</v>
      </c>
      <c r="G1765" s="10">
        <f t="shared" si="815"/>
        <v>0</v>
      </c>
      <c r="H1765" s="10">
        <f t="shared" si="842"/>
        <v>0</v>
      </c>
      <c r="I1765" s="10">
        <f t="shared" si="821"/>
        <v>0</v>
      </c>
      <c r="J1765" s="10">
        <f t="shared" si="822"/>
        <v>0</v>
      </c>
      <c r="K1765" s="10">
        <f t="shared" si="816"/>
        <v>100.31300170274562</v>
      </c>
      <c r="L1765" s="10">
        <f t="shared" si="817"/>
        <v>0</v>
      </c>
      <c r="M1765" s="10">
        <f t="shared" si="833"/>
        <v>0</v>
      </c>
      <c r="N1765" s="10">
        <f t="shared" si="823"/>
        <v>0</v>
      </c>
      <c r="O1765" s="10">
        <f t="shared" si="824"/>
        <v>0</v>
      </c>
      <c r="P1765" s="10">
        <f t="shared" si="818"/>
        <v>90</v>
      </c>
      <c r="Q1765" s="10">
        <f t="shared" si="819"/>
        <v>10.313001702745623</v>
      </c>
      <c r="R1765" s="10">
        <f t="shared" si="834"/>
        <v>0</v>
      </c>
      <c r="S1765" s="10">
        <f t="shared" si="825"/>
        <v>10.313001702745623</v>
      </c>
      <c r="T1765" s="10">
        <f t="shared" si="826"/>
        <v>0</v>
      </c>
      <c r="U1765" s="10">
        <f t="shared" si="835"/>
        <v>0</v>
      </c>
      <c r="V1765" s="10">
        <f t="shared" si="827"/>
        <v>0</v>
      </c>
      <c r="W1765" s="10">
        <f t="shared" si="828"/>
        <v>0</v>
      </c>
      <c r="X1765" s="10">
        <f t="shared" si="829"/>
        <v>50.156500851372812</v>
      </c>
      <c r="Y1765" s="10">
        <f t="shared" si="830"/>
        <v>0</v>
      </c>
      <c r="Z1765" s="10">
        <f t="shared" si="836"/>
        <v>0</v>
      </c>
      <c r="AA1765" s="10">
        <f t="shared" si="837"/>
        <v>0</v>
      </c>
      <c r="AB1765" s="10">
        <f t="shared" si="838"/>
        <v>0</v>
      </c>
      <c r="AC1765" s="10">
        <f t="shared" si="831"/>
        <v>50.156500851372812</v>
      </c>
      <c r="AD1765" s="10">
        <f t="shared" si="832"/>
        <v>0</v>
      </c>
      <c r="AE1765" s="10">
        <f t="shared" si="839"/>
        <v>0</v>
      </c>
      <c r="AF1765" s="10">
        <f t="shared" si="840"/>
        <v>0</v>
      </c>
      <c r="AG1765" s="10">
        <f t="shared" si="841"/>
        <v>0</v>
      </c>
    </row>
    <row r="1766" spans="1:33" x14ac:dyDescent="0.2">
      <c r="A1766" s="5">
        <v>40252.333333333336</v>
      </c>
      <c r="B1766" s="8">
        <v>94435.994820432243</v>
      </c>
      <c r="C1766" s="9">
        <v>0</v>
      </c>
      <c r="D1766" s="8">
        <f t="shared" si="820"/>
        <v>94.435994820432242</v>
      </c>
      <c r="E1766" s="8">
        <f t="shared" si="813"/>
        <v>94.435994820432242</v>
      </c>
      <c r="F1766" s="10">
        <f t="shared" si="814"/>
        <v>94.435994820432242</v>
      </c>
      <c r="G1766" s="10">
        <f t="shared" si="815"/>
        <v>0</v>
      </c>
      <c r="H1766" s="10">
        <f t="shared" si="842"/>
        <v>0</v>
      </c>
      <c r="I1766" s="10">
        <f t="shared" si="821"/>
        <v>0</v>
      </c>
      <c r="J1766" s="10">
        <f t="shared" si="822"/>
        <v>0</v>
      </c>
      <c r="K1766" s="10">
        <f t="shared" si="816"/>
        <v>94.435994820432242</v>
      </c>
      <c r="L1766" s="10">
        <f t="shared" si="817"/>
        <v>0</v>
      </c>
      <c r="M1766" s="10">
        <f t="shared" si="833"/>
        <v>0</v>
      </c>
      <c r="N1766" s="10">
        <f t="shared" si="823"/>
        <v>0</v>
      </c>
      <c r="O1766" s="10">
        <f t="shared" si="824"/>
        <v>0</v>
      </c>
      <c r="P1766" s="10">
        <f t="shared" si="818"/>
        <v>90</v>
      </c>
      <c r="Q1766" s="10">
        <f t="shared" si="819"/>
        <v>4.4359948204322421</v>
      </c>
      <c r="R1766" s="10">
        <f t="shared" si="834"/>
        <v>0</v>
      </c>
      <c r="S1766" s="10">
        <f t="shared" si="825"/>
        <v>4.4359948204322421</v>
      </c>
      <c r="T1766" s="10">
        <f t="shared" si="826"/>
        <v>0</v>
      </c>
      <c r="U1766" s="10">
        <f t="shared" si="835"/>
        <v>0</v>
      </c>
      <c r="V1766" s="10">
        <f t="shared" si="827"/>
        <v>0</v>
      </c>
      <c r="W1766" s="10">
        <f t="shared" si="828"/>
        <v>0</v>
      </c>
      <c r="X1766" s="10">
        <f t="shared" si="829"/>
        <v>47.217997410216121</v>
      </c>
      <c r="Y1766" s="10">
        <f t="shared" si="830"/>
        <v>0</v>
      </c>
      <c r="Z1766" s="10">
        <f t="shared" si="836"/>
        <v>0</v>
      </c>
      <c r="AA1766" s="10">
        <f t="shared" si="837"/>
        <v>0</v>
      </c>
      <c r="AB1766" s="10">
        <f t="shared" si="838"/>
        <v>0</v>
      </c>
      <c r="AC1766" s="10">
        <f t="shared" si="831"/>
        <v>47.217997410216121</v>
      </c>
      <c r="AD1766" s="10">
        <f t="shared" si="832"/>
        <v>0</v>
      </c>
      <c r="AE1766" s="10">
        <f t="shared" si="839"/>
        <v>0</v>
      </c>
      <c r="AF1766" s="10">
        <f t="shared" si="840"/>
        <v>0</v>
      </c>
      <c r="AG1766" s="10">
        <f t="shared" si="841"/>
        <v>0</v>
      </c>
    </row>
    <row r="1767" spans="1:33" x14ac:dyDescent="0.2">
      <c r="A1767" s="5">
        <v>40252.375</v>
      </c>
      <c r="B1767" s="8">
        <v>120420.77935239307</v>
      </c>
      <c r="C1767" s="9">
        <v>0</v>
      </c>
      <c r="D1767" s="8">
        <f t="shared" si="820"/>
        <v>120.42077935239307</v>
      </c>
      <c r="E1767" s="8">
        <f t="shared" si="813"/>
        <v>120.42077935239307</v>
      </c>
      <c r="F1767" s="10">
        <f t="shared" si="814"/>
        <v>120.42077935239307</v>
      </c>
      <c r="G1767" s="10">
        <f t="shared" si="815"/>
        <v>0</v>
      </c>
      <c r="H1767" s="10">
        <f t="shared" si="842"/>
        <v>0</v>
      </c>
      <c r="I1767" s="10">
        <f t="shared" si="821"/>
        <v>0</v>
      </c>
      <c r="J1767" s="10">
        <f t="shared" si="822"/>
        <v>0</v>
      </c>
      <c r="K1767" s="10">
        <f t="shared" si="816"/>
        <v>120.42077935239307</v>
      </c>
      <c r="L1767" s="10">
        <f t="shared" si="817"/>
        <v>0</v>
      </c>
      <c r="M1767" s="10">
        <f t="shared" si="833"/>
        <v>0</v>
      </c>
      <c r="N1767" s="10">
        <f t="shared" si="823"/>
        <v>0</v>
      </c>
      <c r="O1767" s="10">
        <f t="shared" si="824"/>
        <v>0</v>
      </c>
      <c r="P1767" s="10">
        <f t="shared" si="818"/>
        <v>90</v>
      </c>
      <c r="Q1767" s="10">
        <f t="shared" si="819"/>
        <v>30.420779352393069</v>
      </c>
      <c r="R1767" s="10">
        <f t="shared" si="834"/>
        <v>0</v>
      </c>
      <c r="S1767" s="10">
        <f t="shared" si="825"/>
        <v>30.420779352393069</v>
      </c>
      <c r="T1767" s="10">
        <f t="shared" si="826"/>
        <v>0</v>
      </c>
      <c r="U1767" s="10">
        <f t="shared" si="835"/>
        <v>0</v>
      </c>
      <c r="V1767" s="10">
        <f t="shared" si="827"/>
        <v>0</v>
      </c>
      <c r="W1767" s="10">
        <f t="shared" si="828"/>
        <v>0</v>
      </c>
      <c r="X1767" s="10">
        <f t="shared" si="829"/>
        <v>60.210389676196534</v>
      </c>
      <c r="Y1767" s="10">
        <f t="shared" si="830"/>
        <v>0</v>
      </c>
      <c r="Z1767" s="10">
        <f t="shared" si="836"/>
        <v>0</v>
      </c>
      <c r="AA1767" s="10">
        <f t="shared" si="837"/>
        <v>0</v>
      </c>
      <c r="AB1767" s="10">
        <f t="shared" si="838"/>
        <v>0</v>
      </c>
      <c r="AC1767" s="10">
        <f t="shared" si="831"/>
        <v>60.210389676196534</v>
      </c>
      <c r="AD1767" s="10">
        <f t="shared" si="832"/>
        <v>0</v>
      </c>
      <c r="AE1767" s="10">
        <f t="shared" si="839"/>
        <v>0</v>
      </c>
      <c r="AF1767" s="10">
        <f t="shared" si="840"/>
        <v>0</v>
      </c>
      <c r="AG1767" s="10">
        <f t="shared" si="841"/>
        <v>0</v>
      </c>
    </row>
    <row r="1768" spans="1:33" x14ac:dyDescent="0.2">
      <c r="A1768" s="5">
        <v>40252.416666666664</v>
      </c>
      <c r="B1768" s="8">
        <v>85845.157454845772</v>
      </c>
      <c r="C1768" s="9">
        <v>0</v>
      </c>
      <c r="D1768" s="8">
        <f t="shared" si="820"/>
        <v>85.845157454845776</v>
      </c>
      <c r="E1768" s="8">
        <f t="shared" si="813"/>
        <v>85.845157454845776</v>
      </c>
      <c r="F1768" s="10">
        <f t="shared" si="814"/>
        <v>85.845157454845776</v>
      </c>
      <c r="G1768" s="10">
        <f t="shared" si="815"/>
        <v>0</v>
      </c>
      <c r="H1768" s="10">
        <f t="shared" si="842"/>
        <v>0</v>
      </c>
      <c r="I1768" s="10">
        <f t="shared" si="821"/>
        <v>0</v>
      </c>
      <c r="J1768" s="10">
        <f t="shared" si="822"/>
        <v>0</v>
      </c>
      <c r="K1768" s="10">
        <f t="shared" si="816"/>
        <v>85.845157454845776</v>
      </c>
      <c r="L1768" s="10">
        <f t="shared" si="817"/>
        <v>0</v>
      </c>
      <c r="M1768" s="10">
        <f t="shared" si="833"/>
        <v>0</v>
      </c>
      <c r="N1768" s="10">
        <f t="shared" si="823"/>
        <v>0</v>
      </c>
      <c r="O1768" s="10">
        <f t="shared" si="824"/>
        <v>0</v>
      </c>
      <c r="P1768" s="10">
        <f t="shared" si="818"/>
        <v>85.845157454845776</v>
      </c>
      <c r="Q1768" s="10">
        <f t="shared" si="819"/>
        <v>0</v>
      </c>
      <c r="R1768" s="10">
        <f t="shared" si="834"/>
        <v>0</v>
      </c>
      <c r="S1768" s="10">
        <f t="shared" si="825"/>
        <v>0</v>
      </c>
      <c r="T1768" s="10">
        <f t="shared" si="826"/>
        <v>0</v>
      </c>
      <c r="U1768" s="10">
        <f t="shared" si="835"/>
        <v>0</v>
      </c>
      <c r="V1768" s="10">
        <f t="shared" si="827"/>
        <v>0</v>
      </c>
      <c r="W1768" s="10">
        <f t="shared" si="828"/>
        <v>0</v>
      </c>
      <c r="X1768" s="10">
        <f t="shared" si="829"/>
        <v>42.922578727422888</v>
      </c>
      <c r="Y1768" s="10">
        <f t="shared" si="830"/>
        <v>0</v>
      </c>
      <c r="Z1768" s="10">
        <f t="shared" si="836"/>
        <v>0</v>
      </c>
      <c r="AA1768" s="10">
        <f t="shared" si="837"/>
        <v>0</v>
      </c>
      <c r="AB1768" s="10">
        <f t="shared" si="838"/>
        <v>0</v>
      </c>
      <c r="AC1768" s="10">
        <f t="shared" si="831"/>
        <v>42.922578727422888</v>
      </c>
      <c r="AD1768" s="10">
        <f t="shared" si="832"/>
        <v>0</v>
      </c>
      <c r="AE1768" s="10">
        <f t="shared" si="839"/>
        <v>0</v>
      </c>
      <c r="AF1768" s="10">
        <f t="shared" si="840"/>
        <v>0</v>
      </c>
      <c r="AG1768" s="10">
        <f t="shared" si="841"/>
        <v>0</v>
      </c>
    </row>
    <row r="1769" spans="1:33" x14ac:dyDescent="0.2">
      <c r="A1769" s="5">
        <v>40252.458333333336</v>
      </c>
      <c r="B1769" s="8">
        <v>162810.76532181329</v>
      </c>
      <c r="C1769" s="9">
        <v>0</v>
      </c>
      <c r="D1769" s="8">
        <f t="shared" si="820"/>
        <v>162.81076532181328</v>
      </c>
      <c r="E1769" s="8">
        <f t="shared" si="813"/>
        <v>162.81076532181328</v>
      </c>
      <c r="F1769" s="10">
        <f t="shared" si="814"/>
        <v>162.81076532181328</v>
      </c>
      <c r="G1769" s="10">
        <f t="shared" si="815"/>
        <v>0</v>
      </c>
      <c r="H1769" s="10">
        <f t="shared" si="842"/>
        <v>0</v>
      </c>
      <c r="I1769" s="10">
        <f t="shared" si="821"/>
        <v>0</v>
      </c>
      <c r="J1769" s="10">
        <f t="shared" si="822"/>
        <v>0</v>
      </c>
      <c r="K1769" s="10">
        <f t="shared" si="816"/>
        <v>135</v>
      </c>
      <c r="L1769" s="10">
        <f t="shared" si="817"/>
        <v>27.810765321813278</v>
      </c>
      <c r="M1769" s="10">
        <f t="shared" si="833"/>
        <v>1</v>
      </c>
      <c r="N1769" s="10">
        <f t="shared" si="823"/>
        <v>0</v>
      </c>
      <c r="O1769" s="10">
        <f t="shared" si="824"/>
        <v>27.810765321813278</v>
      </c>
      <c r="P1769" s="10">
        <f t="shared" si="818"/>
        <v>90</v>
      </c>
      <c r="Q1769" s="10">
        <f t="shared" si="819"/>
        <v>72.810765321813278</v>
      </c>
      <c r="R1769" s="10">
        <f t="shared" si="834"/>
        <v>1</v>
      </c>
      <c r="S1769" s="10">
        <f t="shared" si="825"/>
        <v>0</v>
      </c>
      <c r="T1769" s="10">
        <f t="shared" si="826"/>
        <v>72.810765321813278</v>
      </c>
      <c r="U1769" s="10">
        <f t="shared" si="835"/>
        <v>1</v>
      </c>
      <c r="V1769" s="10">
        <f t="shared" si="827"/>
        <v>0</v>
      </c>
      <c r="W1769" s="10">
        <f t="shared" si="828"/>
        <v>72.810765321813278</v>
      </c>
      <c r="X1769" s="10">
        <f t="shared" si="829"/>
        <v>81.405382660906639</v>
      </c>
      <c r="Y1769" s="10">
        <f t="shared" si="830"/>
        <v>0</v>
      </c>
      <c r="Z1769" s="10">
        <f t="shared" si="836"/>
        <v>0</v>
      </c>
      <c r="AA1769" s="10">
        <f t="shared" si="837"/>
        <v>0</v>
      </c>
      <c r="AB1769" s="10">
        <f t="shared" si="838"/>
        <v>0</v>
      </c>
      <c r="AC1769" s="10">
        <f t="shared" si="831"/>
        <v>67.5</v>
      </c>
      <c r="AD1769" s="10">
        <f t="shared" si="832"/>
        <v>13.905382660906639</v>
      </c>
      <c r="AE1769" s="10">
        <f t="shared" si="839"/>
        <v>1</v>
      </c>
      <c r="AF1769" s="10">
        <f t="shared" si="840"/>
        <v>0</v>
      </c>
      <c r="AG1769" s="10">
        <f t="shared" si="841"/>
        <v>13.905382660906639</v>
      </c>
    </row>
    <row r="1770" spans="1:33" x14ac:dyDescent="0.2">
      <c r="A1770" s="5">
        <v>40252.5</v>
      </c>
      <c r="B1770" s="8">
        <v>103783.71758821965</v>
      </c>
      <c r="C1770" s="9">
        <v>0</v>
      </c>
      <c r="D1770" s="8">
        <f t="shared" si="820"/>
        <v>103.78371758821964</v>
      </c>
      <c r="E1770" s="8">
        <f t="shared" si="813"/>
        <v>103.78371758821964</v>
      </c>
      <c r="F1770" s="10">
        <f t="shared" si="814"/>
        <v>103.78371758821964</v>
      </c>
      <c r="G1770" s="10">
        <f t="shared" si="815"/>
        <v>0</v>
      </c>
      <c r="H1770" s="10">
        <f t="shared" si="842"/>
        <v>0</v>
      </c>
      <c r="I1770" s="10">
        <f t="shared" si="821"/>
        <v>0</v>
      </c>
      <c r="J1770" s="10">
        <f t="shared" si="822"/>
        <v>0</v>
      </c>
      <c r="K1770" s="10">
        <f t="shared" si="816"/>
        <v>103.78371758821964</v>
      </c>
      <c r="L1770" s="10">
        <f t="shared" si="817"/>
        <v>0</v>
      </c>
      <c r="M1770" s="10">
        <f t="shared" si="833"/>
        <v>0</v>
      </c>
      <c r="N1770" s="10">
        <f t="shared" si="823"/>
        <v>0</v>
      </c>
      <c r="O1770" s="10">
        <f t="shared" si="824"/>
        <v>0</v>
      </c>
      <c r="P1770" s="10">
        <f t="shared" si="818"/>
        <v>90</v>
      </c>
      <c r="Q1770" s="10">
        <f t="shared" si="819"/>
        <v>13.783717588219645</v>
      </c>
      <c r="R1770" s="10">
        <f t="shared" si="834"/>
        <v>0</v>
      </c>
      <c r="S1770" s="10">
        <f t="shared" si="825"/>
        <v>13.783717588219645</v>
      </c>
      <c r="T1770" s="10">
        <f t="shared" si="826"/>
        <v>0</v>
      </c>
      <c r="U1770" s="10">
        <f t="shared" si="835"/>
        <v>0</v>
      </c>
      <c r="V1770" s="10">
        <f t="shared" si="827"/>
        <v>0</v>
      </c>
      <c r="W1770" s="10">
        <f t="shared" si="828"/>
        <v>0</v>
      </c>
      <c r="X1770" s="10">
        <f t="shared" si="829"/>
        <v>51.891858794109822</v>
      </c>
      <c r="Y1770" s="10">
        <f t="shared" si="830"/>
        <v>0</v>
      </c>
      <c r="Z1770" s="10">
        <f t="shared" si="836"/>
        <v>0</v>
      </c>
      <c r="AA1770" s="10">
        <f t="shared" si="837"/>
        <v>0</v>
      </c>
      <c r="AB1770" s="10">
        <f t="shared" si="838"/>
        <v>0</v>
      </c>
      <c r="AC1770" s="10">
        <f t="shared" si="831"/>
        <v>51.891858794109822</v>
      </c>
      <c r="AD1770" s="10">
        <f t="shared" si="832"/>
        <v>0</v>
      </c>
      <c r="AE1770" s="10">
        <f t="shared" si="839"/>
        <v>0</v>
      </c>
      <c r="AF1770" s="10">
        <f t="shared" si="840"/>
        <v>0</v>
      </c>
      <c r="AG1770" s="10">
        <f t="shared" si="841"/>
        <v>0</v>
      </c>
    </row>
    <row r="1771" spans="1:33" x14ac:dyDescent="0.2">
      <c r="A1771" s="5">
        <v>40252.541666666664</v>
      </c>
      <c r="B1771" s="8">
        <v>93300.698140194436</v>
      </c>
      <c r="C1771" s="9">
        <v>1.127552388277951E-2</v>
      </c>
      <c r="D1771" s="8">
        <f t="shared" si="820"/>
        <v>93.300698140194442</v>
      </c>
      <c r="E1771" s="8">
        <f t="shared" si="813"/>
        <v>93.301374671627414</v>
      </c>
      <c r="F1771" s="10">
        <f t="shared" si="814"/>
        <v>93.300698140194442</v>
      </c>
      <c r="G1771" s="10">
        <f t="shared" si="815"/>
        <v>0</v>
      </c>
      <c r="H1771" s="10">
        <f t="shared" si="842"/>
        <v>0</v>
      </c>
      <c r="I1771" s="10">
        <f t="shared" si="821"/>
        <v>0</v>
      </c>
      <c r="J1771" s="10">
        <f t="shared" si="822"/>
        <v>0</v>
      </c>
      <c r="K1771" s="10">
        <f t="shared" si="816"/>
        <v>93.300698140194442</v>
      </c>
      <c r="L1771" s="10">
        <f t="shared" si="817"/>
        <v>0</v>
      </c>
      <c r="M1771" s="10">
        <f t="shared" si="833"/>
        <v>0</v>
      </c>
      <c r="N1771" s="10">
        <f t="shared" si="823"/>
        <v>0</v>
      </c>
      <c r="O1771" s="10">
        <f t="shared" si="824"/>
        <v>0</v>
      </c>
      <c r="P1771" s="10">
        <f t="shared" si="818"/>
        <v>90</v>
      </c>
      <c r="Q1771" s="10">
        <f t="shared" si="819"/>
        <v>3.3006981401944415</v>
      </c>
      <c r="R1771" s="10">
        <f t="shared" si="834"/>
        <v>0</v>
      </c>
      <c r="S1771" s="10">
        <f t="shared" si="825"/>
        <v>3.3006981401944415</v>
      </c>
      <c r="T1771" s="10">
        <f t="shared" si="826"/>
        <v>0</v>
      </c>
      <c r="U1771" s="10">
        <f t="shared" si="835"/>
        <v>0</v>
      </c>
      <c r="V1771" s="10">
        <f t="shared" si="827"/>
        <v>0</v>
      </c>
      <c r="W1771" s="10">
        <f t="shared" si="828"/>
        <v>0</v>
      </c>
      <c r="X1771" s="10">
        <f t="shared" si="829"/>
        <v>46.650349070097221</v>
      </c>
      <c r="Y1771" s="10">
        <f t="shared" si="830"/>
        <v>0</v>
      </c>
      <c r="Z1771" s="10">
        <f t="shared" si="836"/>
        <v>0</v>
      </c>
      <c r="AA1771" s="10">
        <f t="shared" si="837"/>
        <v>0</v>
      </c>
      <c r="AB1771" s="10">
        <f t="shared" si="838"/>
        <v>0</v>
      </c>
      <c r="AC1771" s="10">
        <f t="shared" si="831"/>
        <v>46.650349070097221</v>
      </c>
      <c r="AD1771" s="10">
        <f t="shared" si="832"/>
        <v>0</v>
      </c>
      <c r="AE1771" s="10">
        <f t="shared" si="839"/>
        <v>0</v>
      </c>
      <c r="AF1771" s="10">
        <f t="shared" si="840"/>
        <v>0</v>
      </c>
      <c r="AG1771" s="10">
        <f t="shared" si="841"/>
        <v>0</v>
      </c>
    </row>
    <row r="1772" spans="1:33" x14ac:dyDescent="0.2">
      <c r="A1772" s="5">
        <v>40252.583333333336</v>
      </c>
      <c r="B1772" s="8">
        <v>88524.583539960789</v>
      </c>
      <c r="C1772" s="9">
        <v>1.5290375842762041E-2</v>
      </c>
      <c r="D1772" s="8">
        <f t="shared" si="820"/>
        <v>88.524583539960787</v>
      </c>
      <c r="E1772" s="8">
        <f t="shared" si="813"/>
        <v>88.525500962511359</v>
      </c>
      <c r="F1772" s="10">
        <f t="shared" si="814"/>
        <v>88.524583539960787</v>
      </c>
      <c r="G1772" s="10">
        <f t="shared" si="815"/>
        <v>0</v>
      </c>
      <c r="H1772" s="10">
        <f t="shared" si="842"/>
        <v>0</v>
      </c>
      <c r="I1772" s="10">
        <f t="shared" si="821"/>
        <v>0</v>
      </c>
      <c r="J1772" s="10">
        <f t="shared" si="822"/>
        <v>0</v>
      </c>
      <c r="K1772" s="10">
        <f t="shared" si="816"/>
        <v>88.524583539960787</v>
      </c>
      <c r="L1772" s="10">
        <f t="shared" si="817"/>
        <v>0</v>
      </c>
      <c r="M1772" s="10">
        <f t="shared" si="833"/>
        <v>0</v>
      </c>
      <c r="N1772" s="10">
        <f t="shared" si="823"/>
        <v>0</v>
      </c>
      <c r="O1772" s="10">
        <f t="shared" si="824"/>
        <v>0</v>
      </c>
      <c r="P1772" s="10">
        <f t="shared" si="818"/>
        <v>88.524583539960787</v>
      </c>
      <c r="Q1772" s="10">
        <f t="shared" si="819"/>
        <v>0</v>
      </c>
      <c r="R1772" s="10">
        <f t="shared" si="834"/>
        <v>0</v>
      </c>
      <c r="S1772" s="10">
        <f t="shared" si="825"/>
        <v>0</v>
      </c>
      <c r="T1772" s="10">
        <f t="shared" si="826"/>
        <v>0</v>
      </c>
      <c r="U1772" s="10">
        <f t="shared" si="835"/>
        <v>0</v>
      </c>
      <c r="V1772" s="10">
        <f t="shared" si="827"/>
        <v>0</v>
      </c>
      <c r="W1772" s="10">
        <f t="shared" si="828"/>
        <v>0</v>
      </c>
      <c r="X1772" s="10">
        <f t="shared" si="829"/>
        <v>44.262291769980393</v>
      </c>
      <c r="Y1772" s="10">
        <f t="shared" si="830"/>
        <v>0</v>
      </c>
      <c r="Z1772" s="10">
        <f t="shared" si="836"/>
        <v>0</v>
      </c>
      <c r="AA1772" s="10">
        <f t="shared" si="837"/>
        <v>0</v>
      </c>
      <c r="AB1772" s="10">
        <f t="shared" si="838"/>
        <v>0</v>
      </c>
      <c r="AC1772" s="10">
        <f t="shared" si="831"/>
        <v>44.262291769980393</v>
      </c>
      <c r="AD1772" s="10">
        <f t="shared" si="832"/>
        <v>0</v>
      </c>
      <c r="AE1772" s="10">
        <f t="shared" si="839"/>
        <v>0</v>
      </c>
      <c r="AF1772" s="10">
        <f t="shared" si="840"/>
        <v>0</v>
      </c>
      <c r="AG1772" s="10">
        <f t="shared" si="841"/>
        <v>0</v>
      </c>
    </row>
    <row r="1773" spans="1:33" x14ac:dyDescent="0.2">
      <c r="A1773" s="5">
        <v>40252.625</v>
      </c>
      <c r="B1773" s="8">
        <v>89426.554870204171</v>
      </c>
      <c r="C1773" s="9">
        <v>4.6157107360628773E-2</v>
      </c>
      <c r="D1773" s="8">
        <f t="shared" si="820"/>
        <v>89.426554870204171</v>
      </c>
      <c r="E1773" s="8">
        <f t="shared" si="813"/>
        <v>89.429324296645802</v>
      </c>
      <c r="F1773" s="10">
        <f t="shared" si="814"/>
        <v>89.426554870204171</v>
      </c>
      <c r="G1773" s="10">
        <f t="shared" si="815"/>
        <v>0</v>
      </c>
      <c r="H1773" s="10">
        <f t="shared" si="842"/>
        <v>0</v>
      </c>
      <c r="I1773" s="10">
        <f t="shared" si="821"/>
        <v>0</v>
      </c>
      <c r="J1773" s="10">
        <f t="shared" si="822"/>
        <v>0</v>
      </c>
      <c r="K1773" s="10">
        <f t="shared" si="816"/>
        <v>89.426554870204171</v>
      </c>
      <c r="L1773" s="10">
        <f t="shared" si="817"/>
        <v>0</v>
      </c>
      <c r="M1773" s="10">
        <f t="shared" si="833"/>
        <v>0</v>
      </c>
      <c r="N1773" s="10">
        <f t="shared" si="823"/>
        <v>0</v>
      </c>
      <c r="O1773" s="10">
        <f t="shared" si="824"/>
        <v>0</v>
      </c>
      <c r="P1773" s="10">
        <f t="shared" si="818"/>
        <v>89.426554870204171</v>
      </c>
      <c r="Q1773" s="10">
        <f t="shared" si="819"/>
        <v>0</v>
      </c>
      <c r="R1773" s="10">
        <f t="shared" si="834"/>
        <v>0</v>
      </c>
      <c r="S1773" s="10">
        <f t="shared" si="825"/>
        <v>0</v>
      </c>
      <c r="T1773" s="10">
        <f t="shared" si="826"/>
        <v>0</v>
      </c>
      <c r="U1773" s="10">
        <f t="shared" si="835"/>
        <v>0</v>
      </c>
      <c r="V1773" s="10">
        <f t="shared" si="827"/>
        <v>0</v>
      </c>
      <c r="W1773" s="10">
        <f t="shared" si="828"/>
        <v>0</v>
      </c>
      <c r="X1773" s="10">
        <f t="shared" si="829"/>
        <v>44.713277435102086</v>
      </c>
      <c r="Y1773" s="10">
        <f t="shared" si="830"/>
        <v>0</v>
      </c>
      <c r="Z1773" s="10">
        <f t="shared" si="836"/>
        <v>0</v>
      </c>
      <c r="AA1773" s="10">
        <f t="shared" si="837"/>
        <v>0</v>
      </c>
      <c r="AB1773" s="10">
        <f t="shared" si="838"/>
        <v>0</v>
      </c>
      <c r="AC1773" s="10">
        <f t="shared" si="831"/>
        <v>44.713277435102086</v>
      </c>
      <c r="AD1773" s="10">
        <f t="shared" si="832"/>
        <v>0</v>
      </c>
      <c r="AE1773" s="10">
        <f t="shared" si="839"/>
        <v>0</v>
      </c>
      <c r="AF1773" s="10">
        <f t="shared" si="840"/>
        <v>0</v>
      </c>
      <c r="AG1773" s="10">
        <f t="shared" si="841"/>
        <v>0</v>
      </c>
    </row>
    <row r="1774" spans="1:33" x14ac:dyDescent="0.2">
      <c r="A1774" s="5">
        <v>40252.666666666664</v>
      </c>
      <c r="B1774" s="8">
        <v>96262.987961477455</v>
      </c>
      <c r="C1774" s="9">
        <v>0.2125483670977418</v>
      </c>
      <c r="D1774" s="8">
        <f t="shared" si="820"/>
        <v>96.26298796147745</v>
      </c>
      <c r="E1774" s="8">
        <f t="shared" si="813"/>
        <v>96.275740863503316</v>
      </c>
      <c r="F1774" s="10">
        <f t="shared" si="814"/>
        <v>96.26298796147745</v>
      </c>
      <c r="G1774" s="10">
        <f t="shared" si="815"/>
        <v>0</v>
      </c>
      <c r="H1774" s="10">
        <f t="shared" si="842"/>
        <v>0</v>
      </c>
      <c r="I1774" s="10">
        <f t="shared" si="821"/>
        <v>0</v>
      </c>
      <c r="J1774" s="10">
        <f t="shared" si="822"/>
        <v>0</v>
      </c>
      <c r="K1774" s="10">
        <f t="shared" si="816"/>
        <v>96.26298796147745</v>
      </c>
      <c r="L1774" s="10">
        <f t="shared" si="817"/>
        <v>0</v>
      </c>
      <c r="M1774" s="10">
        <f t="shared" si="833"/>
        <v>0</v>
      </c>
      <c r="N1774" s="10">
        <f t="shared" si="823"/>
        <v>0</v>
      </c>
      <c r="O1774" s="10">
        <f t="shared" si="824"/>
        <v>0</v>
      </c>
      <c r="P1774" s="10">
        <f t="shared" si="818"/>
        <v>90</v>
      </c>
      <c r="Q1774" s="10">
        <f t="shared" si="819"/>
        <v>6.2629879614774495</v>
      </c>
      <c r="R1774" s="10">
        <f t="shared" si="834"/>
        <v>1</v>
      </c>
      <c r="S1774" s="10">
        <f t="shared" si="825"/>
        <v>0</v>
      </c>
      <c r="T1774" s="10">
        <f t="shared" si="826"/>
        <v>6.2629879614774495</v>
      </c>
      <c r="U1774" s="10">
        <f t="shared" si="835"/>
        <v>1</v>
      </c>
      <c r="V1774" s="10">
        <f t="shared" si="827"/>
        <v>0</v>
      </c>
      <c r="W1774" s="10">
        <f t="shared" si="828"/>
        <v>6.2629879614774495</v>
      </c>
      <c r="X1774" s="10">
        <f t="shared" si="829"/>
        <v>48.131493980738725</v>
      </c>
      <c r="Y1774" s="10">
        <f t="shared" si="830"/>
        <v>0</v>
      </c>
      <c r="Z1774" s="10">
        <f t="shared" si="836"/>
        <v>0</v>
      </c>
      <c r="AA1774" s="10">
        <f t="shared" si="837"/>
        <v>0</v>
      </c>
      <c r="AB1774" s="10">
        <f t="shared" si="838"/>
        <v>0</v>
      </c>
      <c r="AC1774" s="10">
        <f t="shared" si="831"/>
        <v>48.131493980738725</v>
      </c>
      <c r="AD1774" s="10">
        <f t="shared" si="832"/>
        <v>0</v>
      </c>
      <c r="AE1774" s="10">
        <f t="shared" si="839"/>
        <v>0</v>
      </c>
      <c r="AF1774" s="10">
        <f t="shared" si="840"/>
        <v>0</v>
      </c>
      <c r="AG1774" s="10">
        <f t="shared" si="841"/>
        <v>0</v>
      </c>
    </row>
    <row r="1775" spans="1:33" x14ac:dyDescent="0.2">
      <c r="A1775" s="5">
        <v>40252.708333333336</v>
      </c>
      <c r="B1775" s="8">
        <v>91789.753158728039</v>
      </c>
      <c r="C1775" s="9">
        <v>0.27496231857285008</v>
      </c>
      <c r="D1775" s="8">
        <f t="shared" si="820"/>
        <v>91.789753158728033</v>
      </c>
      <c r="E1775" s="8">
        <f t="shared" si="813"/>
        <v>91.806250897842403</v>
      </c>
      <c r="F1775" s="10">
        <f t="shared" si="814"/>
        <v>91.789753158728033</v>
      </c>
      <c r="G1775" s="10">
        <f t="shared" si="815"/>
        <v>0</v>
      </c>
      <c r="H1775" s="10">
        <f t="shared" si="842"/>
        <v>0</v>
      </c>
      <c r="I1775" s="10">
        <f t="shared" si="821"/>
        <v>0</v>
      </c>
      <c r="J1775" s="10">
        <f t="shared" si="822"/>
        <v>0</v>
      </c>
      <c r="K1775" s="10">
        <f t="shared" si="816"/>
        <v>91.789753158728033</v>
      </c>
      <c r="L1775" s="10">
        <f t="shared" si="817"/>
        <v>0</v>
      </c>
      <c r="M1775" s="10">
        <f t="shared" si="833"/>
        <v>0</v>
      </c>
      <c r="N1775" s="10">
        <f t="shared" si="823"/>
        <v>0</v>
      </c>
      <c r="O1775" s="10">
        <f t="shared" si="824"/>
        <v>0</v>
      </c>
      <c r="P1775" s="10">
        <f t="shared" si="818"/>
        <v>90</v>
      </c>
      <c r="Q1775" s="10">
        <f t="shared" si="819"/>
        <v>1.7897531587280326</v>
      </c>
      <c r="R1775" s="10">
        <f t="shared" si="834"/>
        <v>0</v>
      </c>
      <c r="S1775" s="10">
        <f t="shared" si="825"/>
        <v>1.7897531587280326</v>
      </c>
      <c r="T1775" s="10">
        <f t="shared" si="826"/>
        <v>0</v>
      </c>
      <c r="U1775" s="10">
        <f t="shared" si="835"/>
        <v>0</v>
      </c>
      <c r="V1775" s="10">
        <f t="shared" si="827"/>
        <v>0</v>
      </c>
      <c r="W1775" s="10">
        <f t="shared" si="828"/>
        <v>0</v>
      </c>
      <c r="X1775" s="10">
        <f t="shared" si="829"/>
        <v>45.894876579364016</v>
      </c>
      <c r="Y1775" s="10">
        <f t="shared" si="830"/>
        <v>0</v>
      </c>
      <c r="Z1775" s="10">
        <f t="shared" si="836"/>
        <v>0</v>
      </c>
      <c r="AA1775" s="10">
        <f t="shared" si="837"/>
        <v>0</v>
      </c>
      <c r="AB1775" s="10">
        <f t="shared" si="838"/>
        <v>0</v>
      </c>
      <c r="AC1775" s="10">
        <f t="shared" si="831"/>
        <v>45.894876579364016</v>
      </c>
      <c r="AD1775" s="10">
        <f t="shared" si="832"/>
        <v>0</v>
      </c>
      <c r="AE1775" s="10">
        <f t="shared" si="839"/>
        <v>0</v>
      </c>
      <c r="AF1775" s="10">
        <f t="shared" si="840"/>
        <v>0</v>
      </c>
      <c r="AG1775" s="10">
        <f t="shared" si="841"/>
        <v>0</v>
      </c>
    </row>
    <row r="1776" spans="1:33" x14ac:dyDescent="0.2">
      <c r="A1776" s="5">
        <v>40252.75</v>
      </c>
      <c r="B1776" s="8">
        <v>87412.258558946545</v>
      </c>
      <c r="C1776" s="9">
        <v>0.28002536830379454</v>
      </c>
      <c r="D1776" s="8">
        <f t="shared" si="820"/>
        <v>87.412258558946547</v>
      </c>
      <c r="E1776" s="8">
        <f t="shared" si="813"/>
        <v>87.429060081044781</v>
      </c>
      <c r="F1776" s="10">
        <f t="shared" si="814"/>
        <v>87.412258558946547</v>
      </c>
      <c r="G1776" s="10">
        <f t="shared" si="815"/>
        <v>0</v>
      </c>
      <c r="H1776" s="10">
        <f t="shared" si="842"/>
        <v>0</v>
      </c>
      <c r="I1776" s="10">
        <f t="shared" si="821"/>
        <v>0</v>
      </c>
      <c r="J1776" s="10">
        <f t="shared" si="822"/>
        <v>0</v>
      </c>
      <c r="K1776" s="10">
        <f t="shared" si="816"/>
        <v>87.412258558946547</v>
      </c>
      <c r="L1776" s="10">
        <f t="shared" si="817"/>
        <v>0</v>
      </c>
      <c r="M1776" s="10">
        <f t="shared" si="833"/>
        <v>0</v>
      </c>
      <c r="N1776" s="10">
        <f t="shared" si="823"/>
        <v>0</v>
      </c>
      <c r="O1776" s="10">
        <f t="shared" si="824"/>
        <v>0</v>
      </c>
      <c r="P1776" s="10">
        <f t="shared" si="818"/>
        <v>87.412258558946547</v>
      </c>
      <c r="Q1776" s="10">
        <f t="shared" si="819"/>
        <v>0</v>
      </c>
      <c r="R1776" s="10">
        <f t="shared" si="834"/>
        <v>0</v>
      </c>
      <c r="S1776" s="10">
        <f t="shared" si="825"/>
        <v>0</v>
      </c>
      <c r="T1776" s="10">
        <f t="shared" si="826"/>
        <v>0</v>
      </c>
      <c r="U1776" s="10">
        <f t="shared" si="835"/>
        <v>0</v>
      </c>
      <c r="V1776" s="10">
        <f t="shared" si="827"/>
        <v>0</v>
      </c>
      <c r="W1776" s="10">
        <f t="shared" si="828"/>
        <v>0</v>
      </c>
      <c r="X1776" s="10">
        <f t="shared" si="829"/>
        <v>43.706129279473274</v>
      </c>
      <c r="Y1776" s="10">
        <f t="shared" si="830"/>
        <v>0</v>
      </c>
      <c r="Z1776" s="10">
        <f t="shared" si="836"/>
        <v>0</v>
      </c>
      <c r="AA1776" s="10">
        <f t="shared" si="837"/>
        <v>0</v>
      </c>
      <c r="AB1776" s="10">
        <f t="shared" si="838"/>
        <v>0</v>
      </c>
      <c r="AC1776" s="10">
        <f t="shared" si="831"/>
        <v>43.706129279473274</v>
      </c>
      <c r="AD1776" s="10">
        <f t="shared" si="832"/>
        <v>0</v>
      </c>
      <c r="AE1776" s="10">
        <f t="shared" si="839"/>
        <v>0</v>
      </c>
      <c r="AF1776" s="10">
        <f t="shared" si="840"/>
        <v>0</v>
      </c>
      <c r="AG1776" s="10">
        <f t="shared" si="841"/>
        <v>0</v>
      </c>
    </row>
    <row r="1777" spans="1:33" x14ac:dyDescent="0.2">
      <c r="A1777" s="5">
        <v>40252.791666666664</v>
      </c>
      <c r="B1777" s="8">
        <v>76498.903483151749</v>
      </c>
      <c r="C1777" s="9">
        <v>0.13811515571595881</v>
      </c>
      <c r="D1777" s="8">
        <f t="shared" si="820"/>
        <v>76.49890348315175</v>
      </c>
      <c r="E1777" s="8">
        <f t="shared" si="813"/>
        <v>76.507190392494707</v>
      </c>
      <c r="F1777" s="10">
        <f t="shared" si="814"/>
        <v>76.49890348315175</v>
      </c>
      <c r="G1777" s="10">
        <f t="shared" si="815"/>
        <v>0</v>
      </c>
      <c r="H1777" s="10">
        <f t="shared" si="842"/>
        <v>0</v>
      </c>
      <c r="I1777" s="10">
        <f t="shared" si="821"/>
        <v>0</v>
      </c>
      <c r="J1777" s="10">
        <f t="shared" si="822"/>
        <v>0</v>
      </c>
      <c r="K1777" s="10">
        <f t="shared" si="816"/>
        <v>76.49890348315175</v>
      </c>
      <c r="L1777" s="10">
        <f t="shared" si="817"/>
        <v>0</v>
      </c>
      <c r="M1777" s="10">
        <f t="shared" si="833"/>
        <v>0</v>
      </c>
      <c r="N1777" s="10">
        <f t="shared" si="823"/>
        <v>0</v>
      </c>
      <c r="O1777" s="10">
        <f t="shared" si="824"/>
        <v>0</v>
      </c>
      <c r="P1777" s="10">
        <f t="shared" si="818"/>
        <v>76.49890348315175</v>
      </c>
      <c r="Q1777" s="10">
        <f t="shared" si="819"/>
        <v>0</v>
      </c>
      <c r="R1777" s="10">
        <f t="shared" si="834"/>
        <v>0</v>
      </c>
      <c r="S1777" s="10">
        <f t="shared" si="825"/>
        <v>0</v>
      </c>
      <c r="T1777" s="10">
        <f t="shared" si="826"/>
        <v>0</v>
      </c>
      <c r="U1777" s="10">
        <f t="shared" si="835"/>
        <v>0</v>
      </c>
      <c r="V1777" s="10">
        <f t="shared" si="827"/>
        <v>0</v>
      </c>
      <c r="W1777" s="10">
        <f t="shared" si="828"/>
        <v>0</v>
      </c>
      <c r="X1777" s="10">
        <f t="shared" si="829"/>
        <v>38.249451741575875</v>
      </c>
      <c r="Y1777" s="10">
        <f t="shared" si="830"/>
        <v>0</v>
      </c>
      <c r="Z1777" s="10">
        <f t="shared" si="836"/>
        <v>0</v>
      </c>
      <c r="AA1777" s="10">
        <f t="shared" si="837"/>
        <v>0</v>
      </c>
      <c r="AB1777" s="10">
        <f t="shared" si="838"/>
        <v>0</v>
      </c>
      <c r="AC1777" s="10">
        <f t="shared" si="831"/>
        <v>38.249451741575875</v>
      </c>
      <c r="AD1777" s="10">
        <f t="shared" si="832"/>
        <v>0</v>
      </c>
      <c r="AE1777" s="10">
        <f t="shared" si="839"/>
        <v>0</v>
      </c>
      <c r="AF1777" s="10">
        <f t="shared" si="840"/>
        <v>0</v>
      </c>
      <c r="AG1777" s="10">
        <f t="shared" si="841"/>
        <v>0</v>
      </c>
    </row>
    <row r="1778" spans="1:33" x14ac:dyDescent="0.2">
      <c r="A1778" s="5">
        <v>40252.833333333336</v>
      </c>
      <c r="B1778" s="8">
        <v>69732.540905670103</v>
      </c>
      <c r="C1778" s="9">
        <v>1057.1433333333334</v>
      </c>
      <c r="D1778" s="8">
        <f t="shared" si="820"/>
        <v>69.732540905670106</v>
      </c>
      <c r="E1778" s="8">
        <f t="shared" si="813"/>
        <v>133.16114090567009</v>
      </c>
      <c r="F1778" s="10">
        <f t="shared" si="814"/>
        <v>69.732540905670106</v>
      </c>
      <c r="G1778" s="10">
        <f t="shared" si="815"/>
        <v>0</v>
      </c>
      <c r="H1778" s="10">
        <f t="shared" si="842"/>
        <v>0</v>
      </c>
      <c r="I1778" s="10">
        <f t="shared" si="821"/>
        <v>0</v>
      </c>
      <c r="J1778" s="10">
        <f t="shared" si="822"/>
        <v>0</v>
      </c>
      <c r="K1778" s="10">
        <f t="shared" si="816"/>
        <v>69.732540905670106</v>
      </c>
      <c r="L1778" s="10">
        <f t="shared" si="817"/>
        <v>0</v>
      </c>
      <c r="M1778" s="10">
        <f t="shared" si="833"/>
        <v>0</v>
      </c>
      <c r="N1778" s="10">
        <f t="shared" si="823"/>
        <v>0</v>
      </c>
      <c r="O1778" s="10">
        <f t="shared" si="824"/>
        <v>0</v>
      </c>
      <c r="P1778" s="10">
        <f t="shared" si="818"/>
        <v>69.732540905670106</v>
      </c>
      <c r="Q1778" s="10">
        <f t="shared" si="819"/>
        <v>0</v>
      </c>
      <c r="R1778" s="10">
        <f t="shared" si="834"/>
        <v>0</v>
      </c>
      <c r="S1778" s="10">
        <f t="shared" si="825"/>
        <v>0</v>
      </c>
      <c r="T1778" s="10">
        <f t="shared" si="826"/>
        <v>0</v>
      </c>
      <c r="U1778" s="10">
        <f t="shared" si="835"/>
        <v>0</v>
      </c>
      <c r="V1778" s="10">
        <f t="shared" si="827"/>
        <v>0</v>
      </c>
      <c r="W1778" s="10">
        <f t="shared" si="828"/>
        <v>0</v>
      </c>
      <c r="X1778" s="10">
        <f t="shared" si="829"/>
        <v>34.866270452835053</v>
      </c>
      <c r="Y1778" s="10">
        <f t="shared" si="830"/>
        <v>0</v>
      </c>
      <c r="Z1778" s="10">
        <f t="shared" si="836"/>
        <v>0</v>
      </c>
      <c r="AA1778" s="10">
        <f t="shared" si="837"/>
        <v>0</v>
      </c>
      <c r="AB1778" s="10">
        <f t="shared" si="838"/>
        <v>0</v>
      </c>
      <c r="AC1778" s="10">
        <f t="shared" si="831"/>
        <v>34.866270452835053</v>
      </c>
      <c r="AD1778" s="10">
        <f t="shared" si="832"/>
        <v>0</v>
      </c>
      <c r="AE1778" s="10">
        <f t="shared" si="839"/>
        <v>0</v>
      </c>
      <c r="AF1778" s="10">
        <f t="shared" si="840"/>
        <v>0</v>
      </c>
      <c r="AG1778" s="10">
        <f t="shared" si="841"/>
        <v>0</v>
      </c>
    </row>
    <row r="1779" spans="1:33" x14ac:dyDescent="0.2">
      <c r="A1779" s="5">
        <v>40252.875</v>
      </c>
      <c r="B1779" s="8">
        <v>97097.713161125022</v>
      </c>
      <c r="C1779" s="9">
        <v>1186.7466666666667</v>
      </c>
      <c r="D1779" s="8">
        <f t="shared" si="820"/>
        <v>97.097713161125029</v>
      </c>
      <c r="E1779" s="8">
        <f t="shared" si="813"/>
        <v>168.30251316112503</v>
      </c>
      <c r="F1779" s="10">
        <f t="shared" si="814"/>
        <v>97.097713161125029</v>
      </c>
      <c r="G1779" s="10">
        <f t="shared" si="815"/>
        <v>0</v>
      </c>
      <c r="H1779" s="10">
        <f t="shared" si="842"/>
        <v>0</v>
      </c>
      <c r="I1779" s="10">
        <f t="shared" si="821"/>
        <v>0</v>
      </c>
      <c r="J1779" s="10">
        <f t="shared" si="822"/>
        <v>0</v>
      </c>
      <c r="K1779" s="10">
        <f t="shared" si="816"/>
        <v>97.097713161125029</v>
      </c>
      <c r="L1779" s="10">
        <f t="shared" si="817"/>
        <v>0</v>
      </c>
      <c r="M1779" s="10">
        <f t="shared" si="833"/>
        <v>0</v>
      </c>
      <c r="N1779" s="10">
        <f t="shared" si="823"/>
        <v>0</v>
      </c>
      <c r="O1779" s="10">
        <f t="shared" si="824"/>
        <v>0</v>
      </c>
      <c r="P1779" s="10">
        <f t="shared" si="818"/>
        <v>90</v>
      </c>
      <c r="Q1779" s="10">
        <f t="shared" si="819"/>
        <v>7.0977131611250286</v>
      </c>
      <c r="R1779" s="10">
        <f t="shared" si="834"/>
        <v>1</v>
      </c>
      <c r="S1779" s="10">
        <f t="shared" si="825"/>
        <v>0</v>
      </c>
      <c r="T1779" s="10">
        <f t="shared" si="826"/>
        <v>7.0977131611250286</v>
      </c>
      <c r="U1779" s="10">
        <f t="shared" si="835"/>
        <v>1</v>
      </c>
      <c r="V1779" s="10">
        <f t="shared" si="827"/>
        <v>0</v>
      </c>
      <c r="W1779" s="10">
        <f t="shared" si="828"/>
        <v>7.0977131611250286</v>
      </c>
      <c r="X1779" s="10">
        <f t="shared" si="829"/>
        <v>48.548856580562514</v>
      </c>
      <c r="Y1779" s="10">
        <f t="shared" si="830"/>
        <v>0</v>
      </c>
      <c r="Z1779" s="10">
        <f t="shared" si="836"/>
        <v>0</v>
      </c>
      <c r="AA1779" s="10">
        <f t="shared" si="837"/>
        <v>0</v>
      </c>
      <c r="AB1779" s="10">
        <f t="shared" si="838"/>
        <v>0</v>
      </c>
      <c r="AC1779" s="10">
        <f t="shared" si="831"/>
        <v>48.548856580562514</v>
      </c>
      <c r="AD1779" s="10">
        <f t="shared" si="832"/>
        <v>0</v>
      </c>
      <c r="AE1779" s="10">
        <f t="shared" si="839"/>
        <v>0</v>
      </c>
      <c r="AF1779" s="10">
        <f t="shared" si="840"/>
        <v>0</v>
      </c>
      <c r="AG1779" s="10">
        <f t="shared" si="841"/>
        <v>0</v>
      </c>
    </row>
    <row r="1780" spans="1:33" x14ac:dyDescent="0.2">
      <c r="A1780" s="5">
        <v>40252.916666666664</v>
      </c>
      <c r="B1780" s="8">
        <v>92610.746573450539</v>
      </c>
      <c r="C1780" s="9">
        <v>1198.6266666666666</v>
      </c>
      <c r="D1780" s="8">
        <f t="shared" si="820"/>
        <v>92.610746573450541</v>
      </c>
      <c r="E1780" s="8">
        <f t="shared" si="813"/>
        <v>164.52834657345053</v>
      </c>
      <c r="F1780" s="10">
        <f t="shared" si="814"/>
        <v>92.610746573450541</v>
      </c>
      <c r="G1780" s="10">
        <f t="shared" si="815"/>
        <v>0</v>
      </c>
      <c r="H1780" s="10">
        <f t="shared" si="842"/>
        <v>0</v>
      </c>
      <c r="I1780" s="10">
        <f t="shared" si="821"/>
        <v>0</v>
      </c>
      <c r="J1780" s="10">
        <f t="shared" si="822"/>
        <v>0</v>
      </c>
      <c r="K1780" s="10">
        <f t="shared" si="816"/>
        <v>92.610746573450541</v>
      </c>
      <c r="L1780" s="10">
        <f t="shared" si="817"/>
        <v>0</v>
      </c>
      <c r="M1780" s="10">
        <f t="shared" si="833"/>
        <v>0</v>
      </c>
      <c r="N1780" s="10">
        <f t="shared" si="823"/>
        <v>0</v>
      </c>
      <c r="O1780" s="10">
        <f t="shared" si="824"/>
        <v>0</v>
      </c>
      <c r="P1780" s="10">
        <f t="shared" si="818"/>
        <v>90</v>
      </c>
      <c r="Q1780" s="10">
        <f t="shared" si="819"/>
        <v>2.6107465734505411</v>
      </c>
      <c r="R1780" s="10">
        <f t="shared" si="834"/>
        <v>0</v>
      </c>
      <c r="S1780" s="10">
        <f t="shared" si="825"/>
        <v>2.6107465734505411</v>
      </c>
      <c r="T1780" s="10">
        <f t="shared" si="826"/>
        <v>0</v>
      </c>
      <c r="U1780" s="10">
        <f t="shared" si="835"/>
        <v>0</v>
      </c>
      <c r="V1780" s="10">
        <f t="shared" si="827"/>
        <v>0</v>
      </c>
      <c r="W1780" s="10">
        <f t="shared" si="828"/>
        <v>0</v>
      </c>
      <c r="X1780" s="10">
        <f t="shared" si="829"/>
        <v>46.305373286725271</v>
      </c>
      <c r="Y1780" s="10">
        <f t="shared" si="830"/>
        <v>0</v>
      </c>
      <c r="Z1780" s="10">
        <f t="shared" si="836"/>
        <v>0</v>
      </c>
      <c r="AA1780" s="10">
        <f t="shared" si="837"/>
        <v>0</v>
      </c>
      <c r="AB1780" s="10">
        <f t="shared" si="838"/>
        <v>0</v>
      </c>
      <c r="AC1780" s="10">
        <f t="shared" si="831"/>
        <v>46.305373286725271</v>
      </c>
      <c r="AD1780" s="10">
        <f t="shared" si="832"/>
        <v>0</v>
      </c>
      <c r="AE1780" s="10">
        <f t="shared" si="839"/>
        <v>0</v>
      </c>
      <c r="AF1780" s="10">
        <f t="shared" si="840"/>
        <v>0</v>
      </c>
      <c r="AG1780" s="10">
        <f t="shared" si="841"/>
        <v>0</v>
      </c>
    </row>
    <row r="1781" spans="1:33" x14ac:dyDescent="0.2">
      <c r="A1781" s="5">
        <v>40252.958333333336</v>
      </c>
      <c r="B1781" s="8">
        <v>91885.892420144752</v>
      </c>
      <c r="C1781" s="9">
        <v>1188.7416666666666</v>
      </c>
      <c r="D1781" s="8">
        <f t="shared" si="820"/>
        <v>91.885892420144756</v>
      </c>
      <c r="E1781" s="8">
        <f t="shared" si="813"/>
        <v>163.21039242014476</v>
      </c>
      <c r="F1781" s="10">
        <f t="shared" si="814"/>
        <v>91.885892420144756</v>
      </c>
      <c r="G1781" s="10">
        <f t="shared" si="815"/>
        <v>0</v>
      </c>
      <c r="H1781" s="10">
        <f t="shared" si="842"/>
        <v>0</v>
      </c>
      <c r="I1781" s="10">
        <f t="shared" si="821"/>
        <v>0</v>
      </c>
      <c r="J1781" s="10">
        <f t="shared" si="822"/>
        <v>0</v>
      </c>
      <c r="K1781" s="10">
        <f t="shared" si="816"/>
        <v>91.885892420144756</v>
      </c>
      <c r="L1781" s="10">
        <f t="shared" si="817"/>
        <v>0</v>
      </c>
      <c r="M1781" s="10">
        <f t="shared" si="833"/>
        <v>0</v>
      </c>
      <c r="N1781" s="10">
        <f t="shared" si="823"/>
        <v>0</v>
      </c>
      <c r="O1781" s="10">
        <f t="shared" si="824"/>
        <v>0</v>
      </c>
      <c r="P1781" s="10">
        <f t="shared" si="818"/>
        <v>90</v>
      </c>
      <c r="Q1781" s="10">
        <f t="shared" si="819"/>
        <v>1.8858924201447564</v>
      </c>
      <c r="R1781" s="10">
        <f t="shared" si="834"/>
        <v>0</v>
      </c>
      <c r="S1781" s="10">
        <f t="shared" si="825"/>
        <v>1.8858924201447564</v>
      </c>
      <c r="T1781" s="10">
        <f t="shared" si="826"/>
        <v>0</v>
      </c>
      <c r="U1781" s="10">
        <f t="shared" si="835"/>
        <v>0</v>
      </c>
      <c r="V1781" s="10">
        <f t="shared" si="827"/>
        <v>0</v>
      </c>
      <c r="W1781" s="10">
        <f t="shared" si="828"/>
        <v>0</v>
      </c>
      <c r="X1781" s="10">
        <f t="shared" si="829"/>
        <v>45.942946210072378</v>
      </c>
      <c r="Y1781" s="10">
        <f t="shared" si="830"/>
        <v>0</v>
      </c>
      <c r="Z1781" s="10">
        <f t="shared" si="836"/>
        <v>0</v>
      </c>
      <c r="AA1781" s="10">
        <f t="shared" si="837"/>
        <v>0</v>
      </c>
      <c r="AB1781" s="10">
        <f t="shared" si="838"/>
        <v>0</v>
      </c>
      <c r="AC1781" s="10">
        <f t="shared" si="831"/>
        <v>45.942946210072378</v>
      </c>
      <c r="AD1781" s="10">
        <f t="shared" si="832"/>
        <v>0</v>
      </c>
      <c r="AE1781" s="10">
        <f t="shared" si="839"/>
        <v>0</v>
      </c>
      <c r="AF1781" s="10">
        <f t="shared" si="840"/>
        <v>0</v>
      </c>
      <c r="AG1781" s="10">
        <f t="shared" si="841"/>
        <v>0</v>
      </c>
    </row>
    <row r="1782" spans="1:33" x14ac:dyDescent="0.2">
      <c r="A1782" s="5">
        <v>40253</v>
      </c>
      <c r="B1782" s="8">
        <v>94557.034336368451</v>
      </c>
      <c r="C1782" s="9">
        <v>1187.0833333333333</v>
      </c>
      <c r="D1782" s="8">
        <f t="shared" si="820"/>
        <v>94.557034336368446</v>
      </c>
      <c r="E1782" s="8">
        <f t="shared" si="813"/>
        <v>165.78203433636844</v>
      </c>
      <c r="F1782" s="10">
        <f t="shared" si="814"/>
        <v>94.557034336368446</v>
      </c>
      <c r="G1782" s="10">
        <f t="shared" si="815"/>
        <v>0</v>
      </c>
      <c r="H1782" s="10">
        <f t="shared" si="842"/>
        <v>0</v>
      </c>
      <c r="I1782" s="10">
        <f t="shared" si="821"/>
        <v>0</v>
      </c>
      <c r="J1782" s="10">
        <f t="shared" si="822"/>
        <v>0</v>
      </c>
      <c r="K1782" s="10">
        <f t="shared" si="816"/>
        <v>94.557034336368446</v>
      </c>
      <c r="L1782" s="10">
        <f t="shared" si="817"/>
        <v>0</v>
      </c>
      <c r="M1782" s="10">
        <f t="shared" si="833"/>
        <v>0</v>
      </c>
      <c r="N1782" s="10">
        <f t="shared" si="823"/>
        <v>0</v>
      </c>
      <c r="O1782" s="10">
        <f t="shared" si="824"/>
        <v>0</v>
      </c>
      <c r="P1782" s="10">
        <f t="shared" si="818"/>
        <v>90</v>
      </c>
      <c r="Q1782" s="10">
        <f t="shared" si="819"/>
        <v>4.5570343363684458</v>
      </c>
      <c r="R1782" s="10">
        <f t="shared" si="834"/>
        <v>0</v>
      </c>
      <c r="S1782" s="10">
        <f t="shared" si="825"/>
        <v>4.5570343363684458</v>
      </c>
      <c r="T1782" s="10">
        <f t="shared" si="826"/>
        <v>0</v>
      </c>
      <c r="U1782" s="10">
        <f t="shared" si="835"/>
        <v>0</v>
      </c>
      <c r="V1782" s="10">
        <f t="shared" si="827"/>
        <v>0</v>
      </c>
      <c r="W1782" s="10">
        <f t="shared" si="828"/>
        <v>0</v>
      </c>
      <c r="X1782" s="10">
        <f t="shared" si="829"/>
        <v>47.278517168184223</v>
      </c>
      <c r="Y1782" s="10">
        <f t="shared" si="830"/>
        <v>0</v>
      </c>
      <c r="Z1782" s="10">
        <f t="shared" si="836"/>
        <v>0</v>
      </c>
      <c r="AA1782" s="10">
        <f t="shared" si="837"/>
        <v>0</v>
      </c>
      <c r="AB1782" s="10">
        <f t="shared" si="838"/>
        <v>0</v>
      </c>
      <c r="AC1782" s="10">
        <f t="shared" si="831"/>
        <v>47.278517168184223</v>
      </c>
      <c r="AD1782" s="10">
        <f t="shared" si="832"/>
        <v>0</v>
      </c>
      <c r="AE1782" s="10">
        <f t="shared" si="839"/>
        <v>0</v>
      </c>
      <c r="AF1782" s="10">
        <f t="shared" si="840"/>
        <v>0</v>
      </c>
      <c r="AG1782" s="10">
        <f t="shared" si="841"/>
        <v>0</v>
      </c>
    </row>
    <row r="1783" spans="1:33" x14ac:dyDescent="0.2">
      <c r="A1783" s="5">
        <v>40253.041666666664</v>
      </c>
      <c r="B1783" s="8">
        <v>92363.928012865625</v>
      </c>
      <c r="C1783" s="9">
        <v>1183.3083333333334</v>
      </c>
      <c r="D1783" s="8">
        <f t="shared" si="820"/>
        <v>92.363928012865628</v>
      </c>
      <c r="E1783" s="8">
        <f t="shared" si="813"/>
        <v>163.36242801286562</v>
      </c>
      <c r="F1783" s="10">
        <f t="shared" si="814"/>
        <v>92.363928012865628</v>
      </c>
      <c r="G1783" s="10">
        <f t="shared" si="815"/>
        <v>0</v>
      </c>
      <c r="H1783" s="10">
        <f t="shared" si="842"/>
        <v>0</v>
      </c>
      <c r="I1783" s="10">
        <f t="shared" si="821"/>
        <v>0</v>
      </c>
      <c r="J1783" s="10">
        <f t="shared" si="822"/>
        <v>0</v>
      </c>
      <c r="K1783" s="10">
        <f t="shared" si="816"/>
        <v>92.363928012865628</v>
      </c>
      <c r="L1783" s="10">
        <f t="shared" si="817"/>
        <v>0</v>
      </c>
      <c r="M1783" s="10">
        <f t="shared" si="833"/>
        <v>0</v>
      </c>
      <c r="N1783" s="10">
        <f t="shared" si="823"/>
        <v>0</v>
      </c>
      <c r="O1783" s="10">
        <f t="shared" si="824"/>
        <v>0</v>
      </c>
      <c r="P1783" s="10">
        <f t="shared" si="818"/>
        <v>90</v>
      </c>
      <c r="Q1783" s="10">
        <f t="shared" si="819"/>
        <v>2.3639280128656281</v>
      </c>
      <c r="R1783" s="10">
        <f t="shared" si="834"/>
        <v>0</v>
      </c>
      <c r="S1783" s="10">
        <f t="shared" si="825"/>
        <v>2.3639280128656281</v>
      </c>
      <c r="T1783" s="10">
        <f t="shared" si="826"/>
        <v>0</v>
      </c>
      <c r="U1783" s="10">
        <f t="shared" si="835"/>
        <v>0</v>
      </c>
      <c r="V1783" s="10">
        <f t="shared" si="827"/>
        <v>0</v>
      </c>
      <c r="W1783" s="10">
        <f t="shared" si="828"/>
        <v>0</v>
      </c>
      <c r="X1783" s="10">
        <f t="shared" si="829"/>
        <v>46.181964006432814</v>
      </c>
      <c r="Y1783" s="10">
        <f t="shared" si="830"/>
        <v>0</v>
      </c>
      <c r="Z1783" s="10">
        <f t="shared" si="836"/>
        <v>0</v>
      </c>
      <c r="AA1783" s="10">
        <f t="shared" si="837"/>
        <v>0</v>
      </c>
      <c r="AB1783" s="10">
        <f t="shared" si="838"/>
        <v>0</v>
      </c>
      <c r="AC1783" s="10">
        <f t="shared" si="831"/>
        <v>46.181964006432814</v>
      </c>
      <c r="AD1783" s="10">
        <f t="shared" si="832"/>
        <v>0</v>
      </c>
      <c r="AE1783" s="10">
        <f t="shared" si="839"/>
        <v>0</v>
      </c>
      <c r="AF1783" s="10">
        <f t="shared" si="840"/>
        <v>0</v>
      </c>
      <c r="AG1783" s="10">
        <f t="shared" si="841"/>
        <v>0</v>
      </c>
    </row>
    <row r="1784" spans="1:33" x14ac:dyDescent="0.2">
      <c r="A1784" s="5">
        <v>40253.083333333336</v>
      </c>
      <c r="B1784" s="8">
        <v>136827.84411349552</v>
      </c>
      <c r="C1784" s="9">
        <v>1201.4216666666666</v>
      </c>
      <c r="D1784" s="8">
        <f t="shared" si="820"/>
        <v>136.82784411349553</v>
      </c>
      <c r="E1784" s="8">
        <f t="shared" si="813"/>
        <v>208.91314411349555</v>
      </c>
      <c r="F1784" s="10">
        <f t="shared" si="814"/>
        <v>136.82784411349553</v>
      </c>
      <c r="G1784" s="10">
        <f t="shared" si="815"/>
        <v>0</v>
      </c>
      <c r="H1784" s="10">
        <f t="shared" si="842"/>
        <v>0</v>
      </c>
      <c r="I1784" s="10">
        <f t="shared" si="821"/>
        <v>0</v>
      </c>
      <c r="J1784" s="10">
        <f t="shared" si="822"/>
        <v>0</v>
      </c>
      <c r="K1784" s="10">
        <f t="shared" si="816"/>
        <v>135</v>
      </c>
      <c r="L1784" s="10">
        <f t="shared" si="817"/>
        <v>1.8278441134955301</v>
      </c>
      <c r="M1784" s="10">
        <f t="shared" si="833"/>
        <v>1</v>
      </c>
      <c r="N1784" s="10">
        <f t="shared" si="823"/>
        <v>0</v>
      </c>
      <c r="O1784" s="10">
        <f t="shared" si="824"/>
        <v>1.8278441134955301</v>
      </c>
      <c r="P1784" s="10">
        <f t="shared" si="818"/>
        <v>90</v>
      </c>
      <c r="Q1784" s="10">
        <f t="shared" si="819"/>
        <v>46.82784411349553</v>
      </c>
      <c r="R1784" s="10">
        <f t="shared" si="834"/>
        <v>0</v>
      </c>
      <c r="S1784" s="10">
        <f t="shared" si="825"/>
        <v>46.82784411349553</v>
      </c>
      <c r="T1784" s="10">
        <f t="shared" si="826"/>
        <v>0</v>
      </c>
      <c r="U1784" s="10">
        <f t="shared" si="835"/>
        <v>0</v>
      </c>
      <c r="V1784" s="10">
        <f t="shared" si="827"/>
        <v>0</v>
      </c>
      <c r="W1784" s="10">
        <f t="shared" si="828"/>
        <v>0</v>
      </c>
      <c r="X1784" s="10">
        <f t="shared" si="829"/>
        <v>68.413922056747765</v>
      </c>
      <c r="Y1784" s="10">
        <f t="shared" si="830"/>
        <v>0</v>
      </c>
      <c r="Z1784" s="10">
        <f t="shared" si="836"/>
        <v>0</v>
      </c>
      <c r="AA1784" s="10">
        <f t="shared" si="837"/>
        <v>0</v>
      </c>
      <c r="AB1784" s="10">
        <f t="shared" si="838"/>
        <v>0</v>
      </c>
      <c r="AC1784" s="10">
        <f t="shared" si="831"/>
        <v>67.5</v>
      </c>
      <c r="AD1784" s="10">
        <f t="shared" si="832"/>
        <v>0.91392205674776505</v>
      </c>
      <c r="AE1784" s="10">
        <f t="shared" si="839"/>
        <v>1</v>
      </c>
      <c r="AF1784" s="10">
        <f t="shared" si="840"/>
        <v>0</v>
      </c>
      <c r="AG1784" s="10">
        <f t="shared" si="841"/>
        <v>0.91392205674776505</v>
      </c>
    </row>
    <row r="1785" spans="1:33" x14ac:dyDescent="0.2">
      <c r="A1785" s="5">
        <v>40253.125</v>
      </c>
      <c r="B1785" s="8">
        <v>96261.33097458705</v>
      </c>
      <c r="C1785" s="9">
        <v>1192.6716666666666</v>
      </c>
      <c r="D1785" s="8">
        <f t="shared" si="820"/>
        <v>96.261330974587054</v>
      </c>
      <c r="E1785" s="8">
        <f t="shared" si="813"/>
        <v>167.82163097458704</v>
      </c>
      <c r="F1785" s="10">
        <f t="shared" si="814"/>
        <v>96.261330974587054</v>
      </c>
      <c r="G1785" s="10">
        <f t="shared" si="815"/>
        <v>0</v>
      </c>
      <c r="H1785" s="10">
        <f t="shared" si="842"/>
        <v>0</v>
      </c>
      <c r="I1785" s="10">
        <f t="shared" si="821"/>
        <v>0</v>
      </c>
      <c r="J1785" s="10">
        <f t="shared" si="822"/>
        <v>0</v>
      </c>
      <c r="K1785" s="10">
        <f t="shared" si="816"/>
        <v>96.261330974587054</v>
      </c>
      <c r="L1785" s="10">
        <f t="shared" si="817"/>
        <v>0</v>
      </c>
      <c r="M1785" s="10">
        <f t="shared" si="833"/>
        <v>0</v>
      </c>
      <c r="N1785" s="10">
        <f t="shared" si="823"/>
        <v>0</v>
      </c>
      <c r="O1785" s="10">
        <f t="shared" si="824"/>
        <v>0</v>
      </c>
      <c r="P1785" s="10">
        <f t="shared" si="818"/>
        <v>90</v>
      </c>
      <c r="Q1785" s="10">
        <f t="shared" si="819"/>
        <v>6.2613309745870538</v>
      </c>
      <c r="R1785" s="10">
        <f t="shared" si="834"/>
        <v>0</v>
      </c>
      <c r="S1785" s="10">
        <f t="shared" si="825"/>
        <v>6.2613309745870538</v>
      </c>
      <c r="T1785" s="10">
        <f t="shared" si="826"/>
        <v>0</v>
      </c>
      <c r="U1785" s="10">
        <f t="shared" si="835"/>
        <v>0</v>
      </c>
      <c r="V1785" s="10">
        <f t="shared" si="827"/>
        <v>0</v>
      </c>
      <c r="W1785" s="10">
        <f t="shared" si="828"/>
        <v>0</v>
      </c>
      <c r="X1785" s="10">
        <f t="shared" si="829"/>
        <v>48.130665487293527</v>
      </c>
      <c r="Y1785" s="10">
        <f t="shared" si="830"/>
        <v>0</v>
      </c>
      <c r="Z1785" s="10">
        <f t="shared" si="836"/>
        <v>0</v>
      </c>
      <c r="AA1785" s="10">
        <f t="shared" si="837"/>
        <v>0</v>
      </c>
      <c r="AB1785" s="10">
        <f t="shared" si="838"/>
        <v>0</v>
      </c>
      <c r="AC1785" s="10">
        <f t="shared" si="831"/>
        <v>48.130665487293527</v>
      </c>
      <c r="AD1785" s="10">
        <f t="shared" si="832"/>
        <v>0</v>
      </c>
      <c r="AE1785" s="10">
        <f t="shared" si="839"/>
        <v>0</v>
      </c>
      <c r="AF1785" s="10">
        <f t="shared" si="840"/>
        <v>0</v>
      </c>
      <c r="AG1785" s="10">
        <f t="shared" si="841"/>
        <v>0</v>
      </c>
    </row>
    <row r="1786" spans="1:33" x14ac:dyDescent="0.2">
      <c r="A1786" s="5">
        <v>40253.166666666664</v>
      </c>
      <c r="B1786" s="8">
        <v>83191.7848321575</v>
      </c>
      <c r="C1786" s="9">
        <v>1173.1566666666665</v>
      </c>
      <c r="D1786" s="8">
        <f t="shared" si="820"/>
        <v>83.191784832157495</v>
      </c>
      <c r="E1786" s="8">
        <f t="shared" si="813"/>
        <v>153.58118483215748</v>
      </c>
      <c r="F1786" s="10">
        <f t="shared" si="814"/>
        <v>83.191784832157495</v>
      </c>
      <c r="G1786" s="10">
        <f t="shared" si="815"/>
        <v>0</v>
      </c>
      <c r="H1786" s="10">
        <f t="shared" si="842"/>
        <v>0</v>
      </c>
      <c r="I1786" s="10">
        <f t="shared" si="821"/>
        <v>0</v>
      </c>
      <c r="J1786" s="10">
        <f t="shared" si="822"/>
        <v>0</v>
      </c>
      <c r="K1786" s="10">
        <f t="shared" si="816"/>
        <v>83.191784832157495</v>
      </c>
      <c r="L1786" s="10">
        <f t="shared" si="817"/>
        <v>0</v>
      </c>
      <c r="M1786" s="10">
        <f t="shared" si="833"/>
        <v>0</v>
      </c>
      <c r="N1786" s="10">
        <f t="shared" si="823"/>
        <v>0</v>
      </c>
      <c r="O1786" s="10">
        <f t="shared" si="824"/>
        <v>0</v>
      </c>
      <c r="P1786" s="10">
        <f t="shared" si="818"/>
        <v>83.191784832157495</v>
      </c>
      <c r="Q1786" s="10">
        <f t="shared" si="819"/>
        <v>0</v>
      </c>
      <c r="R1786" s="10">
        <f t="shared" si="834"/>
        <v>0</v>
      </c>
      <c r="S1786" s="10">
        <f t="shared" si="825"/>
        <v>0</v>
      </c>
      <c r="T1786" s="10">
        <f t="shared" si="826"/>
        <v>0</v>
      </c>
      <c r="U1786" s="10">
        <f t="shared" si="835"/>
        <v>0</v>
      </c>
      <c r="V1786" s="10">
        <f t="shared" si="827"/>
        <v>0</v>
      </c>
      <c r="W1786" s="10">
        <f t="shared" si="828"/>
        <v>0</v>
      </c>
      <c r="X1786" s="10">
        <f t="shared" si="829"/>
        <v>41.595892416078748</v>
      </c>
      <c r="Y1786" s="10">
        <f t="shared" si="830"/>
        <v>0</v>
      </c>
      <c r="Z1786" s="10">
        <f t="shared" si="836"/>
        <v>0</v>
      </c>
      <c r="AA1786" s="10">
        <f t="shared" si="837"/>
        <v>0</v>
      </c>
      <c r="AB1786" s="10">
        <f t="shared" si="838"/>
        <v>0</v>
      </c>
      <c r="AC1786" s="10">
        <f t="shared" si="831"/>
        <v>41.595892416078748</v>
      </c>
      <c r="AD1786" s="10">
        <f t="shared" si="832"/>
        <v>0</v>
      </c>
      <c r="AE1786" s="10">
        <f t="shared" si="839"/>
        <v>0</v>
      </c>
      <c r="AF1786" s="10">
        <f t="shared" si="840"/>
        <v>0</v>
      </c>
      <c r="AG1786" s="10">
        <f t="shared" si="841"/>
        <v>0</v>
      </c>
    </row>
    <row r="1787" spans="1:33" x14ac:dyDescent="0.2">
      <c r="A1787" s="5">
        <v>40253.208333333336</v>
      </c>
      <c r="B1787" s="8">
        <v>92563.665245116936</v>
      </c>
      <c r="C1787" s="9">
        <v>1180.4566666666665</v>
      </c>
      <c r="D1787" s="8">
        <f t="shared" si="820"/>
        <v>92.563665245116937</v>
      </c>
      <c r="E1787" s="8">
        <f t="shared" si="813"/>
        <v>163.39106524511692</v>
      </c>
      <c r="F1787" s="10">
        <f t="shared" si="814"/>
        <v>92.563665245116937</v>
      </c>
      <c r="G1787" s="10">
        <f t="shared" si="815"/>
        <v>0</v>
      </c>
      <c r="H1787" s="10">
        <f t="shared" si="842"/>
        <v>0</v>
      </c>
      <c r="I1787" s="10">
        <f t="shared" si="821"/>
        <v>0</v>
      </c>
      <c r="J1787" s="10">
        <f t="shared" si="822"/>
        <v>0</v>
      </c>
      <c r="K1787" s="10">
        <f t="shared" si="816"/>
        <v>92.563665245116937</v>
      </c>
      <c r="L1787" s="10">
        <f t="shared" si="817"/>
        <v>0</v>
      </c>
      <c r="M1787" s="10">
        <f t="shared" si="833"/>
        <v>0</v>
      </c>
      <c r="N1787" s="10">
        <f t="shared" si="823"/>
        <v>0</v>
      </c>
      <c r="O1787" s="10">
        <f t="shared" si="824"/>
        <v>0</v>
      </c>
      <c r="P1787" s="10">
        <f t="shared" si="818"/>
        <v>90</v>
      </c>
      <c r="Q1787" s="10">
        <f t="shared" si="819"/>
        <v>2.5636652451169368</v>
      </c>
      <c r="R1787" s="10">
        <f t="shared" si="834"/>
        <v>1</v>
      </c>
      <c r="S1787" s="10">
        <f t="shared" si="825"/>
        <v>0</v>
      </c>
      <c r="T1787" s="10">
        <f t="shared" si="826"/>
        <v>2.5636652451169368</v>
      </c>
      <c r="U1787" s="10">
        <f t="shared" si="835"/>
        <v>1</v>
      </c>
      <c r="V1787" s="10">
        <f t="shared" si="827"/>
        <v>0</v>
      </c>
      <c r="W1787" s="10">
        <f t="shared" si="828"/>
        <v>2.5636652451169368</v>
      </c>
      <c r="X1787" s="10">
        <f t="shared" si="829"/>
        <v>46.281832622558468</v>
      </c>
      <c r="Y1787" s="10">
        <f t="shared" si="830"/>
        <v>0</v>
      </c>
      <c r="Z1787" s="10">
        <f t="shared" si="836"/>
        <v>0</v>
      </c>
      <c r="AA1787" s="10">
        <f t="shared" si="837"/>
        <v>0</v>
      </c>
      <c r="AB1787" s="10">
        <f t="shared" si="838"/>
        <v>0</v>
      </c>
      <c r="AC1787" s="10">
        <f t="shared" si="831"/>
        <v>46.281832622558468</v>
      </c>
      <c r="AD1787" s="10">
        <f t="shared" si="832"/>
        <v>0</v>
      </c>
      <c r="AE1787" s="10">
        <f t="shared" si="839"/>
        <v>0</v>
      </c>
      <c r="AF1787" s="10">
        <f t="shared" si="840"/>
        <v>0</v>
      </c>
      <c r="AG1787" s="10">
        <f t="shared" si="841"/>
        <v>0</v>
      </c>
    </row>
    <row r="1788" spans="1:33" x14ac:dyDescent="0.2">
      <c r="A1788" s="5">
        <v>40253.25</v>
      </c>
      <c r="B1788" s="8">
        <v>79672.366513717367</v>
      </c>
      <c r="C1788" s="9">
        <v>1174.1783333333333</v>
      </c>
      <c r="D1788" s="8">
        <f t="shared" si="820"/>
        <v>79.672366513717364</v>
      </c>
      <c r="E1788" s="8">
        <f t="shared" si="813"/>
        <v>150.12306651371736</v>
      </c>
      <c r="F1788" s="10">
        <f t="shared" si="814"/>
        <v>79.672366513717364</v>
      </c>
      <c r="G1788" s="10">
        <f t="shared" si="815"/>
        <v>0</v>
      </c>
      <c r="H1788" s="10">
        <f t="shared" si="842"/>
        <v>0</v>
      </c>
      <c r="I1788" s="10">
        <f t="shared" si="821"/>
        <v>0</v>
      </c>
      <c r="J1788" s="10">
        <f t="shared" si="822"/>
        <v>0</v>
      </c>
      <c r="K1788" s="10">
        <f t="shared" si="816"/>
        <v>79.672366513717364</v>
      </c>
      <c r="L1788" s="10">
        <f t="shared" si="817"/>
        <v>0</v>
      </c>
      <c r="M1788" s="10">
        <f t="shared" si="833"/>
        <v>0</v>
      </c>
      <c r="N1788" s="10">
        <f t="shared" si="823"/>
        <v>0</v>
      </c>
      <c r="O1788" s="10">
        <f t="shared" si="824"/>
        <v>0</v>
      </c>
      <c r="P1788" s="10">
        <f t="shared" si="818"/>
        <v>79.672366513717364</v>
      </c>
      <c r="Q1788" s="10">
        <f t="shared" si="819"/>
        <v>0</v>
      </c>
      <c r="R1788" s="10">
        <f t="shared" si="834"/>
        <v>0</v>
      </c>
      <c r="S1788" s="10">
        <f t="shared" si="825"/>
        <v>0</v>
      </c>
      <c r="T1788" s="10">
        <f t="shared" si="826"/>
        <v>0</v>
      </c>
      <c r="U1788" s="10">
        <f t="shared" si="835"/>
        <v>0</v>
      </c>
      <c r="V1788" s="10">
        <f t="shared" si="827"/>
        <v>0</v>
      </c>
      <c r="W1788" s="10">
        <f t="shared" si="828"/>
        <v>0</v>
      </c>
      <c r="X1788" s="10">
        <f t="shared" si="829"/>
        <v>39.836183256858682</v>
      </c>
      <c r="Y1788" s="10">
        <f t="shared" si="830"/>
        <v>0</v>
      </c>
      <c r="Z1788" s="10">
        <f t="shared" si="836"/>
        <v>0</v>
      </c>
      <c r="AA1788" s="10">
        <f t="shared" si="837"/>
        <v>0</v>
      </c>
      <c r="AB1788" s="10">
        <f t="shared" si="838"/>
        <v>0</v>
      </c>
      <c r="AC1788" s="10">
        <f t="shared" si="831"/>
        <v>39.836183256858682</v>
      </c>
      <c r="AD1788" s="10">
        <f t="shared" si="832"/>
        <v>0</v>
      </c>
      <c r="AE1788" s="10">
        <f t="shared" si="839"/>
        <v>0</v>
      </c>
      <c r="AF1788" s="10">
        <f t="shared" si="840"/>
        <v>0</v>
      </c>
      <c r="AG1788" s="10">
        <f t="shared" si="841"/>
        <v>0</v>
      </c>
    </row>
    <row r="1789" spans="1:33" x14ac:dyDescent="0.2">
      <c r="A1789" s="5">
        <v>40253.291666666664</v>
      </c>
      <c r="B1789" s="8">
        <v>82485.916792092074</v>
      </c>
      <c r="C1789" s="9">
        <v>1172.2416666666666</v>
      </c>
      <c r="D1789" s="8">
        <f t="shared" si="820"/>
        <v>82.48591679209207</v>
      </c>
      <c r="E1789" s="8">
        <f t="shared" si="813"/>
        <v>152.82041679209209</v>
      </c>
      <c r="F1789" s="10">
        <f t="shared" si="814"/>
        <v>82.48591679209207</v>
      </c>
      <c r="G1789" s="10">
        <f t="shared" si="815"/>
        <v>0</v>
      </c>
      <c r="H1789" s="10">
        <f t="shared" si="842"/>
        <v>0</v>
      </c>
      <c r="I1789" s="10">
        <f t="shared" si="821"/>
        <v>0</v>
      </c>
      <c r="J1789" s="10">
        <f t="shared" si="822"/>
        <v>0</v>
      </c>
      <c r="K1789" s="10">
        <f t="shared" si="816"/>
        <v>82.48591679209207</v>
      </c>
      <c r="L1789" s="10">
        <f t="shared" si="817"/>
        <v>0</v>
      </c>
      <c r="M1789" s="10">
        <f t="shared" si="833"/>
        <v>0</v>
      </c>
      <c r="N1789" s="10">
        <f t="shared" si="823"/>
        <v>0</v>
      </c>
      <c r="O1789" s="10">
        <f t="shared" si="824"/>
        <v>0</v>
      </c>
      <c r="P1789" s="10">
        <f t="shared" si="818"/>
        <v>82.48591679209207</v>
      </c>
      <c r="Q1789" s="10">
        <f t="shared" si="819"/>
        <v>0</v>
      </c>
      <c r="R1789" s="10">
        <f t="shared" si="834"/>
        <v>0</v>
      </c>
      <c r="S1789" s="10">
        <f t="shared" si="825"/>
        <v>0</v>
      </c>
      <c r="T1789" s="10">
        <f t="shared" si="826"/>
        <v>0</v>
      </c>
      <c r="U1789" s="10">
        <f t="shared" si="835"/>
        <v>0</v>
      </c>
      <c r="V1789" s="10">
        <f t="shared" si="827"/>
        <v>0</v>
      </c>
      <c r="W1789" s="10">
        <f t="shared" si="828"/>
        <v>0</v>
      </c>
      <c r="X1789" s="10">
        <f t="shared" si="829"/>
        <v>41.242958396046035</v>
      </c>
      <c r="Y1789" s="10">
        <f t="shared" si="830"/>
        <v>0</v>
      </c>
      <c r="Z1789" s="10">
        <f t="shared" si="836"/>
        <v>0</v>
      </c>
      <c r="AA1789" s="10">
        <f t="shared" si="837"/>
        <v>0</v>
      </c>
      <c r="AB1789" s="10">
        <f t="shared" si="838"/>
        <v>0</v>
      </c>
      <c r="AC1789" s="10">
        <f t="shared" si="831"/>
        <v>41.242958396046035</v>
      </c>
      <c r="AD1789" s="10">
        <f t="shared" si="832"/>
        <v>0</v>
      </c>
      <c r="AE1789" s="10">
        <f t="shared" si="839"/>
        <v>0</v>
      </c>
      <c r="AF1789" s="10">
        <f t="shared" si="840"/>
        <v>0</v>
      </c>
      <c r="AG1789" s="10">
        <f t="shared" si="841"/>
        <v>0</v>
      </c>
    </row>
    <row r="1790" spans="1:33" x14ac:dyDescent="0.2">
      <c r="A1790" s="5">
        <v>40253.333333333336</v>
      </c>
      <c r="B1790" s="8">
        <v>85529.981957801836</v>
      </c>
      <c r="C1790" s="9">
        <v>1168.2116666666666</v>
      </c>
      <c r="D1790" s="8">
        <f t="shared" si="820"/>
        <v>85.529981957801837</v>
      </c>
      <c r="E1790" s="8">
        <f t="shared" si="813"/>
        <v>155.62268195780183</v>
      </c>
      <c r="F1790" s="10">
        <f t="shared" si="814"/>
        <v>85.529981957801837</v>
      </c>
      <c r="G1790" s="10">
        <f t="shared" si="815"/>
        <v>0</v>
      </c>
      <c r="H1790" s="10">
        <f t="shared" si="842"/>
        <v>0</v>
      </c>
      <c r="I1790" s="10">
        <f t="shared" si="821"/>
        <v>0</v>
      </c>
      <c r="J1790" s="10">
        <f t="shared" si="822"/>
        <v>0</v>
      </c>
      <c r="K1790" s="10">
        <f t="shared" si="816"/>
        <v>85.529981957801837</v>
      </c>
      <c r="L1790" s="10">
        <f t="shared" si="817"/>
        <v>0</v>
      </c>
      <c r="M1790" s="10">
        <f t="shared" si="833"/>
        <v>0</v>
      </c>
      <c r="N1790" s="10">
        <f t="shared" si="823"/>
        <v>0</v>
      </c>
      <c r="O1790" s="10">
        <f t="shared" si="824"/>
        <v>0</v>
      </c>
      <c r="P1790" s="10">
        <f t="shared" si="818"/>
        <v>85.529981957801837</v>
      </c>
      <c r="Q1790" s="10">
        <f t="shared" si="819"/>
        <v>0</v>
      </c>
      <c r="R1790" s="10">
        <f t="shared" si="834"/>
        <v>0</v>
      </c>
      <c r="S1790" s="10">
        <f t="shared" si="825"/>
        <v>0</v>
      </c>
      <c r="T1790" s="10">
        <f t="shared" si="826"/>
        <v>0</v>
      </c>
      <c r="U1790" s="10">
        <f t="shared" si="835"/>
        <v>0</v>
      </c>
      <c r="V1790" s="10">
        <f t="shared" si="827"/>
        <v>0</v>
      </c>
      <c r="W1790" s="10">
        <f t="shared" si="828"/>
        <v>0</v>
      </c>
      <c r="X1790" s="10">
        <f t="shared" si="829"/>
        <v>42.764990978900919</v>
      </c>
      <c r="Y1790" s="10">
        <f t="shared" si="830"/>
        <v>0</v>
      </c>
      <c r="Z1790" s="10">
        <f t="shared" si="836"/>
        <v>0</v>
      </c>
      <c r="AA1790" s="10">
        <f t="shared" si="837"/>
        <v>0</v>
      </c>
      <c r="AB1790" s="10">
        <f t="shared" si="838"/>
        <v>0</v>
      </c>
      <c r="AC1790" s="10">
        <f t="shared" si="831"/>
        <v>42.764990978900919</v>
      </c>
      <c r="AD1790" s="10">
        <f t="shared" si="832"/>
        <v>0</v>
      </c>
      <c r="AE1790" s="10">
        <f t="shared" si="839"/>
        <v>0</v>
      </c>
      <c r="AF1790" s="10">
        <f t="shared" si="840"/>
        <v>0</v>
      </c>
      <c r="AG1790" s="10">
        <f t="shared" si="841"/>
        <v>0</v>
      </c>
    </row>
    <row r="1791" spans="1:33" x14ac:dyDescent="0.2">
      <c r="A1791" s="5">
        <v>40253.375</v>
      </c>
      <c r="B1791" s="8">
        <v>84756.725829588104</v>
      </c>
      <c r="C1791" s="9">
        <v>1171.6066666666668</v>
      </c>
      <c r="D1791" s="8">
        <f t="shared" si="820"/>
        <v>84.756725829588106</v>
      </c>
      <c r="E1791" s="8">
        <f t="shared" si="813"/>
        <v>155.05312582958811</v>
      </c>
      <c r="F1791" s="10">
        <f t="shared" si="814"/>
        <v>84.756725829588106</v>
      </c>
      <c r="G1791" s="10">
        <f t="shared" si="815"/>
        <v>0</v>
      </c>
      <c r="H1791" s="10">
        <f t="shared" si="842"/>
        <v>0</v>
      </c>
      <c r="I1791" s="10">
        <f t="shared" si="821"/>
        <v>0</v>
      </c>
      <c r="J1791" s="10">
        <f t="shared" si="822"/>
        <v>0</v>
      </c>
      <c r="K1791" s="10">
        <f t="shared" si="816"/>
        <v>84.756725829588106</v>
      </c>
      <c r="L1791" s="10">
        <f t="shared" si="817"/>
        <v>0</v>
      </c>
      <c r="M1791" s="10">
        <f t="shared" si="833"/>
        <v>0</v>
      </c>
      <c r="N1791" s="10">
        <f t="shared" si="823"/>
        <v>0</v>
      </c>
      <c r="O1791" s="10">
        <f t="shared" si="824"/>
        <v>0</v>
      </c>
      <c r="P1791" s="10">
        <f t="shared" si="818"/>
        <v>84.756725829588106</v>
      </c>
      <c r="Q1791" s="10">
        <f t="shared" si="819"/>
        <v>0</v>
      </c>
      <c r="R1791" s="10">
        <f t="shared" si="834"/>
        <v>0</v>
      </c>
      <c r="S1791" s="10">
        <f t="shared" si="825"/>
        <v>0</v>
      </c>
      <c r="T1791" s="10">
        <f t="shared" si="826"/>
        <v>0</v>
      </c>
      <c r="U1791" s="10">
        <f t="shared" si="835"/>
        <v>0</v>
      </c>
      <c r="V1791" s="10">
        <f t="shared" si="827"/>
        <v>0</v>
      </c>
      <c r="W1791" s="10">
        <f t="shared" si="828"/>
        <v>0</v>
      </c>
      <c r="X1791" s="10">
        <f t="shared" si="829"/>
        <v>42.378362914794053</v>
      </c>
      <c r="Y1791" s="10">
        <f t="shared" si="830"/>
        <v>0</v>
      </c>
      <c r="Z1791" s="10">
        <f t="shared" si="836"/>
        <v>0</v>
      </c>
      <c r="AA1791" s="10">
        <f t="shared" si="837"/>
        <v>0</v>
      </c>
      <c r="AB1791" s="10">
        <f t="shared" si="838"/>
        <v>0</v>
      </c>
      <c r="AC1791" s="10">
        <f t="shared" si="831"/>
        <v>42.378362914794053</v>
      </c>
      <c r="AD1791" s="10">
        <f t="shared" si="832"/>
        <v>0</v>
      </c>
      <c r="AE1791" s="10">
        <f t="shared" si="839"/>
        <v>0</v>
      </c>
      <c r="AF1791" s="10">
        <f t="shared" si="840"/>
        <v>0</v>
      </c>
      <c r="AG1791" s="10">
        <f t="shared" si="841"/>
        <v>0</v>
      </c>
    </row>
    <row r="1792" spans="1:33" x14ac:dyDescent="0.2">
      <c r="A1792" s="5">
        <v>40253.416666666664</v>
      </c>
      <c r="B1792" s="8">
        <v>83428.291123800635</v>
      </c>
      <c r="C1792" s="9">
        <v>1170.5566666666668</v>
      </c>
      <c r="D1792" s="8">
        <f t="shared" si="820"/>
        <v>83.428291123800633</v>
      </c>
      <c r="E1792" s="8">
        <f t="shared" si="813"/>
        <v>153.66169112380064</v>
      </c>
      <c r="F1792" s="10">
        <f t="shared" si="814"/>
        <v>83.428291123800633</v>
      </c>
      <c r="G1792" s="10">
        <f t="shared" si="815"/>
        <v>0</v>
      </c>
      <c r="H1792" s="10">
        <f t="shared" si="842"/>
        <v>0</v>
      </c>
      <c r="I1792" s="10">
        <f t="shared" si="821"/>
        <v>0</v>
      </c>
      <c r="J1792" s="10">
        <f t="shared" si="822"/>
        <v>0</v>
      </c>
      <c r="K1792" s="10">
        <f t="shared" si="816"/>
        <v>83.428291123800633</v>
      </c>
      <c r="L1792" s="10">
        <f t="shared" si="817"/>
        <v>0</v>
      </c>
      <c r="M1792" s="10">
        <f t="shared" si="833"/>
        <v>0</v>
      </c>
      <c r="N1792" s="10">
        <f t="shared" si="823"/>
        <v>0</v>
      </c>
      <c r="O1792" s="10">
        <f t="shared" si="824"/>
        <v>0</v>
      </c>
      <c r="P1792" s="10">
        <f t="shared" si="818"/>
        <v>83.428291123800633</v>
      </c>
      <c r="Q1792" s="10">
        <f t="shared" si="819"/>
        <v>0</v>
      </c>
      <c r="R1792" s="10">
        <f t="shared" si="834"/>
        <v>0</v>
      </c>
      <c r="S1792" s="10">
        <f t="shared" si="825"/>
        <v>0</v>
      </c>
      <c r="T1792" s="10">
        <f t="shared" si="826"/>
        <v>0</v>
      </c>
      <c r="U1792" s="10">
        <f t="shared" si="835"/>
        <v>0</v>
      </c>
      <c r="V1792" s="10">
        <f t="shared" si="827"/>
        <v>0</v>
      </c>
      <c r="W1792" s="10">
        <f t="shared" si="828"/>
        <v>0</v>
      </c>
      <c r="X1792" s="10">
        <f t="shared" si="829"/>
        <v>41.714145561900317</v>
      </c>
      <c r="Y1792" s="10">
        <f t="shared" si="830"/>
        <v>0</v>
      </c>
      <c r="Z1792" s="10">
        <f t="shared" si="836"/>
        <v>0</v>
      </c>
      <c r="AA1792" s="10">
        <f t="shared" si="837"/>
        <v>0</v>
      </c>
      <c r="AB1792" s="10">
        <f t="shared" si="838"/>
        <v>0</v>
      </c>
      <c r="AC1792" s="10">
        <f t="shared" si="831"/>
        <v>41.714145561900317</v>
      </c>
      <c r="AD1792" s="10">
        <f t="shared" si="832"/>
        <v>0</v>
      </c>
      <c r="AE1792" s="10">
        <f t="shared" si="839"/>
        <v>0</v>
      </c>
      <c r="AF1792" s="10">
        <f t="shared" si="840"/>
        <v>0</v>
      </c>
      <c r="AG1792" s="10">
        <f t="shared" si="841"/>
        <v>0</v>
      </c>
    </row>
    <row r="1793" spans="1:33" x14ac:dyDescent="0.2">
      <c r="A1793" s="5">
        <v>40253.458333333336</v>
      </c>
      <c r="B1793" s="8">
        <v>87949.496575418802</v>
      </c>
      <c r="C1793" s="9">
        <v>1161.7949999999998</v>
      </c>
      <c r="D1793" s="8">
        <f t="shared" si="820"/>
        <v>87.949496575418806</v>
      </c>
      <c r="E1793" s="8">
        <f t="shared" si="813"/>
        <v>157.65719657541882</v>
      </c>
      <c r="F1793" s="10">
        <f t="shared" si="814"/>
        <v>87.949496575418806</v>
      </c>
      <c r="G1793" s="10">
        <f t="shared" si="815"/>
        <v>0</v>
      </c>
      <c r="H1793" s="10">
        <f t="shared" si="842"/>
        <v>0</v>
      </c>
      <c r="I1793" s="10">
        <f t="shared" si="821"/>
        <v>0</v>
      </c>
      <c r="J1793" s="10">
        <f t="shared" si="822"/>
        <v>0</v>
      </c>
      <c r="K1793" s="10">
        <f t="shared" si="816"/>
        <v>87.949496575418806</v>
      </c>
      <c r="L1793" s="10">
        <f t="shared" si="817"/>
        <v>0</v>
      </c>
      <c r="M1793" s="10">
        <f t="shared" si="833"/>
        <v>0</v>
      </c>
      <c r="N1793" s="10">
        <f t="shared" si="823"/>
        <v>0</v>
      </c>
      <c r="O1793" s="10">
        <f t="shared" si="824"/>
        <v>0</v>
      </c>
      <c r="P1793" s="10">
        <f t="shared" si="818"/>
        <v>87.949496575418806</v>
      </c>
      <c r="Q1793" s="10">
        <f t="shared" si="819"/>
        <v>0</v>
      </c>
      <c r="R1793" s="10">
        <f t="shared" si="834"/>
        <v>0</v>
      </c>
      <c r="S1793" s="10">
        <f t="shared" si="825"/>
        <v>0</v>
      </c>
      <c r="T1793" s="10">
        <f t="shared" si="826"/>
        <v>0</v>
      </c>
      <c r="U1793" s="10">
        <f t="shared" si="835"/>
        <v>0</v>
      </c>
      <c r="V1793" s="10">
        <f t="shared" si="827"/>
        <v>0</v>
      </c>
      <c r="W1793" s="10">
        <f t="shared" si="828"/>
        <v>0</v>
      </c>
      <c r="X1793" s="10">
        <f t="shared" si="829"/>
        <v>43.974748287709403</v>
      </c>
      <c r="Y1793" s="10">
        <f t="shared" si="830"/>
        <v>0</v>
      </c>
      <c r="Z1793" s="10">
        <f t="shared" si="836"/>
        <v>0</v>
      </c>
      <c r="AA1793" s="10">
        <f t="shared" si="837"/>
        <v>0</v>
      </c>
      <c r="AB1793" s="10">
        <f t="shared" si="838"/>
        <v>0</v>
      </c>
      <c r="AC1793" s="10">
        <f t="shared" si="831"/>
        <v>43.974748287709403</v>
      </c>
      <c r="AD1793" s="10">
        <f t="shared" si="832"/>
        <v>0</v>
      </c>
      <c r="AE1793" s="10">
        <f t="shared" si="839"/>
        <v>0</v>
      </c>
      <c r="AF1793" s="10">
        <f t="shared" si="840"/>
        <v>0</v>
      </c>
      <c r="AG1793" s="10">
        <f t="shared" si="841"/>
        <v>0</v>
      </c>
    </row>
    <row r="1794" spans="1:33" x14ac:dyDescent="0.2">
      <c r="A1794" s="5">
        <v>40253.5</v>
      </c>
      <c r="B1794" s="8">
        <v>95976.373962024285</v>
      </c>
      <c r="C1794" s="9">
        <v>1160.3183333333334</v>
      </c>
      <c r="D1794" s="8">
        <f t="shared" si="820"/>
        <v>95.976373962024283</v>
      </c>
      <c r="E1794" s="8">
        <f t="shared" si="813"/>
        <v>165.5954739620243</v>
      </c>
      <c r="F1794" s="10">
        <f t="shared" si="814"/>
        <v>95.976373962024283</v>
      </c>
      <c r="G1794" s="10">
        <f t="shared" si="815"/>
        <v>0</v>
      </c>
      <c r="H1794" s="10">
        <f t="shared" si="842"/>
        <v>0</v>
      </c>
      <c r="I1794" s="10">
        <f t="shared" si="821"/>
        <v>0</v>
      </c>
      <c r="J1794" s="10">
        <f t="shared" si="822"/>
        <v>0</v>
      </c>
      <c r="K1794" s="10">
        <f t="shared" si="816"/>
        <v>95.976373962024283</v>
      </c>
      <c r="L1794" s="10">
        <f t="shared" si="817"/>
        <v>0</v>
      </c>
      <c r="M1794" s="10">
        <f t="shared" si="833"/>
        <v>0</v>
      </c>
      <c r="N1794" s="10">
        <f t="shared" si="823"/>
        <v>0</v>
      </c>
      <c r="O1794" s="10">
        <f t="shared" si="824"/>
        <v>0</v>
      </c>
      <c r="P1794" s="10">
        <f t="shared" si="818"/>
        <v>90</v>
      </c>
      <c r="Q1794" s="10">
        <f t="shared" si="819"/>
        <v>5.9763739620242831</v>
      </c>
      <c r="R1794" s="10">
        <f t="shared" si="834"/>
        <v>1</v>
      </c>
      <c r="S1794" s="10">
        <f t="shared" si="825"/>
        <v>0</v>
      </c>
      <c r="T1794" s="10">
        <f t="shared" si="826"/>
        <v>5.9763739620242831</v>
      </c>
      <c r="U1794" s="10">
        <f t="shared" si="835"/>
        <v>1</v>
      </c>
      <c r="V1794" s="10">
        <f t="shared" si="827"/>
        <v>0</v>
      </c>
      <c r="W1794" s="10">
        <f t="shared" si="828"/>
        <v>5.9763739620242831</v>
      </c>
      <c r="X1794" s="10">
        <f t="shared" si="829"/>
        <v>47.988186981012142</v>
      </c>
      <c r="Y1794" s="10">
        <f t="shared" si="830"/>
        <v>0</v>
      </c>
      <c r="Z1794" s="10">
        <f t="shared" si="836"/>
        <v>0</v>
      </c>
      <c r="AA1794" s="10">
        <f t="shared" si="837"/>
        <v>0</v>
      </c>
      <c r="AB1794" s="10">
        <f t="shared" si="838"/>
        <v>0</v>
      </c>
      <c r="AC1794" s="10">
        <f t="shared" si="831"/>
        <v>47.988186981012142</v>
      </c>
      <c r="AD1794" s="10">
        <f t="shared" si="832"/>
        <v>0</v>
      </c>
      <c r="AE1794" s="10">
        <f t="shared" si="839"/>
        <v>0</v>
      </c>
      <c r="AF1794" s="10">
        <f t="shared" si="840"/>
        <v>0</v>
      </c>
      <c r="AG1794" s="10">
        <f t="shared" si="841"/>
        <v>0</v>
      </c>
    </row>
    <row r="1795" spans="1:33" x14ac:dyDescent="0.2">
      <c r="A1795" s="5">
        <v>40253.541666666664</v>
      </c>
      <c r="B1795" s="8">
        <v>109209.00780915617</v>
      </c>
      <c r="C1795" s="9">
        <v>1155.8933333333334</v>
      </c>
      <c r="D1795" s="8">
        <f t="shared" si="820"/>
        <v>109.20900780915618</v>
      </c>
      <c r="E1795" s="8">
        <f t="shared" si="813"/>
        <v>178.56260780915619</v>
      </c>
      <c r="F1795" s="10">
        <f t="shared" si="814"/>
        <v>109.20900780915618</v>
      </c>
      <c r="G1795" s="10">
        <f t="shared" si="815"/>
        <v>0</v>
      </c>
      <c r="H1795" s="10">
        <f t="shared" si="842"/>
        <v>0</v>
      </c>
      <c r="I1795" s="10">
        <f t="shared" si="821"/>
        <v>0</v>
      </c>
      <c r="J1795" s="10">
        <f t="shared" si="822"/>
        <v>0</v>
      </c>
      <c r="K1795" s="10">
        <f t="shared" si="816"/>
        <v>109.20900780915618</v>
      </c>
      <c r="L1795" s="10">
        <f t="shared" si="817"/>
        <v>0</v>
      </c>
      <c r="M1795" s="10">
        <f t="shared" si="833"/>
        <v>0</v>
      </c>
      <c r="N1795" s="10">
        <f t="shared" si="823"/>
        <v>0</v>
      </c>
      <c r="O1795" s="10">
        <f t="shared" si="824"/>
        <v>0</v>
      </c>
      <c r="P1795" s="10">
        <f t="shared" si="818"/>
        <v>90</v>
      </c>
      <c r="Q1795" s="10">
        <f t="shared" si="819"/>
        <v>19.209007809156176</v>
      </c>
      <c r="R1795" s="10">
        <f t="shared" si="834"/>
        <v>0</v>
      </c>
      <c r="S1795" s="10">
        <f t="shared" si="825"/>
        <v>19.209007809156176</v>
      </c>
      <c r="T1795" s="10">
        <f t="shared" si="826"/>
        <v>0</v>
      </c>
      <c r="U1795" s="10">
        <f t="shared" si="835"/>
        <v>0</v>
      </c>
      <c r="V1795" s="10">
        <f t="shared" si="827"/>
        <v>0</v>
      </c>
      <c r="W1795" s="10">
        <f t="shared" si="828"/>
        <v>0</v>
      </c>
      <c r="X1795" s="10">
        <f t="shared" si="829"/>
        <v>54.604503904578088</v>
      </c>
      <c r="Y1795" s="10">
        <f t="shared" si="830"/>
        <v>0</v>
      </c>
      <c r="Z1795" s="10">
        <f t="shared" si="836"/>
        <v>0</v>
      </c>
      <c r="AA1795" s="10">
        <f t="shared" si="837"/>
        <v>0</v>
      </c>
      <c r="AB1795" s="10">
        <f t="shared" si="838"/>
        <v>0</v>
      </c>
      <c r="AC1795" s="10">
        <f t="shared" si="831"/>
        <v>54.604503904578088</v>
      </c>
      <c r="AD1795" s="10">
        <f t="shared" si="832"/>
        <v>0</v>
      </c>
      <c r="AE1795" s="10">
        <f t="shared" si="839"/>
        <v>0</v>
      </c>
      <c r="AF1795" s="10">
        <f t="shared" si="840"/>
        <v>0</v>
      </c>
      <c r="AG1795" s="10">
        <f t="shared" si="841"/>
        <v>0</v>
      </c>
    </row>
    <row r="1796" spans="1:33" x14ac:dyDescent="0.2">
      <c r="A1796" s="5">
        <v>40253.583333333336</v>
      </c>
      <c r="B1796" s="8">
        <v>97194.090440323518</v>
      </c>
      <c r="C1796" s="9">
        <v>1150.0883333333334</v>
      </c>
      <c r="D1796" s="8">
        <f t="shared" si="820"/>
        <v>97.194090440323521</v>
      </c>
      <c r="E1796" s="8">
        <f t="shared" si="813"/>
        <v>166.19939044032353</v>
      </c>
      <c r="F1796" s="10">
        <f t="shared" si="814"/>
        <v>97.194090440323521</v>
      </c>
      <c r="G1796" s="10">
        <f t="shared" si="815"/>
        <v>0</v>
      </c>
      <c r="H1796" s="10">
        <f t="shared" si="842"/>
        <v>0</v>
      </c>
      <c r="I1796" s="10">
        <f t="shared" si="821"/>
        <v>0</v>
      </c>
      <c r="J1796" s="10">
        <f t="shared" si="822"/>
        <v>0</v>
      </c>
      <c r="K1796" s="10">
        <f t="shared" si="816"/>
        <v>97.194090440323521</v>
      </c>
      <c r="L1796" s="10">
        <f t="shared" si="817"/>
        <v>0</v>
      </c>
      <c r="M1796" s="10">
        <f t="shared" si="833"/>
        <v>0</v>
      </c>
      <c r="N1796" s="10">
        <f t="shared" si="823"/>
        <v>0</v>
      </c>
      <c r="O1796" s="10">
        <f t="shared" si="824"/>
        <v>0</v>
      </c>
      <c r="P1796" s="10">
        <f t="shared" si="818"/>
        <v>90</v>
      </c>
      <c r="Q1796" s="10">
        <f t="shared" si="819"/>
        <v>7.1940904403235209</v>
      </c>
      <c r="R1796" s="10">
        <f t="shared" si="834"/>
        <v>0</v>
      </c>
      <c r="S1796" s="10">
        <f t="shared" si="825"/>
        <v>7.1940904403235209</v>
      </c>
      <c r="T1796" s="10">
        <f t="shared" si="826"/>
        <v>0</v>
      </c>
      <c r="U1796" s="10">
        <f t="shared" si="835"/>
        <v>0</v>
      </c>
      <c r="V1796" s="10">
        <f t="shared" si="827"/>
        <v>0</v>
      </c>
      <c r="W1796" s="10">
        <f t="shared" si="828"/>
        <v>0</v>
      </c>
      <c r="X1796" s="10">
        <f t="shared" si="829"/>
        <v>48.59704522016176</v>
      </c>
      <c r="Y1796" s="10">
        <f t="shared" si="830"/>
        <v>0</v>
      </c>
      <c r="Z1796" s="10">
        <f t="shared" si="836"/>
        <v>0</v>
      </c>
      <c r="AA1796" s="10">
        <f t="shared" si="837"/>
        <v>0</v>
      </c>
      <c r="AB1796" s="10">
        <f t="shared" si="838"/>
        <v>0</v>
      </c>
      <c r="AC1796" s="10">
        <f t="shared" si="831"/>
        <v>48.59704522016176</v>
      </c>
      <c r="AD1796" s="10">
        <f t="shared" si="832"/>
        <v>0</v>
      </c>
      <c r="AE1796" s="10">
        <f t="shared" si="839"/>
        <v>0</v>
      </c>
      <c r="AF1796" s="10">
        <f t="shared" si="840"/>
        <v>0</v>
      </c>
      <c r="AG1796" s="10">
        <f t="shared" si="841"/>
        <v>0</v>
      </c>
    </row>
    <row r="1797" spans="1:33" x14ac:dyDescent="0.2">
      <c r="A1797" s="5">
        <v>40253.625</v>
      </c>
      <c r="B1797" s="8">
        <v>76287.718663905514</v>
      </c>
      <c r="C1797" s="9">
        <v>1149.6616666666666</v>
      </c>
      <c r="D1797" s="8">
        <f t="shared" si="820"/>
        <v>76.287718663905508</v>
      </c>
      <c r="E1797" s="8">
        <f t="shared" si="813"/>
        <v>145.26741866390552</v>
      </c>
      <c r="F1797" s="10">
        <f t="shared" si="814"/>
        <v>76.287718663905508</v>
      </c>
      <c r="G1797" s="10">
        <f t="shared" si="815"/>
        <v>0</v>
      </c>
      <c r="H1797" s="10">
        <f t="shared" si="842"/>
        <v>0</v>
      </c>
      <c r="I1797" s="10">
        <f t="shared" si="821"/>
        <v>0</v>
      </c>
      <c r="J1797" s="10">
        <f t="shared" si="822"/>
        <v>0</v>
      </c>
      <c r="K1797" s="10">
        <f t="shared" si="816"/>
        <v>76.287718663905508</v>
      </c>
      <c r="L1797" s="10">
        <f t="shared" si="817"/>
        <v>0</v>
      </c>
      <c r="M1797" s="10">
        <f t="shared" si="833"/>
        <v>0</v>
      </c>
      <c r="N1797" s="10">
        <f t="shared" si="823"/>
        <v>0</v>
      </c>
      <c r="O1797" s="10">
        <f t="shared" si="824"/>
        <v>0</v>
      </c>
      <c r="P1797" s="10">
        <f t="shared" si="818"/>
        <v>76.287718663905508</v>
      </c>
      <c r="Q1797" s="10">
        <f t="shared" si="819"/>
        <v>0</v>
      </c>
      <c r="R1797" s="10">
        <f t="shared" si="834"/>
        <v>0</v>
      </c>
      <c r="S1797" s="10">
        <f t="shared" si="825"/>
        <v>0</v>
      </c>
      <c r="T1797" s="10">
        <f t="shared" si="826"/>
        <v>0</v>
      </c>
      <c r="U1797" s="10">
        <f t="shared" si="835"/>
        <v>0</v>
      </c>
      <c r="V1797" s="10">
        <f t="shared" si="827"/>
        <v>0</v>
      </c>
      <c r="W1797" s="10">
        <f t="shared" si="828"/>
        <v>0</v>
      </c>
      <c r="X1797" s="10">
        <f t="shared" si="829"/>
        <v>38.143859331952754</v>
      </c>
      <c r="Y1797" s="10">
        <f t="shared" si="830"/>
        <v>0</v>
      </c>
      <c r="Z1797" s="10">
        <f t="shared" si="836"/>
        <v>0</v>
      </c>
      <c r="AA1797" s="10">
        <f t="shared" si="837"/>
        <v>0</v>
      </c>
      <c r="AB1797" s="10">
        <f t="shared" si="838"/>
        <v>0</v>
      </c>
      <c r="AC1797" s="10">
        <f t="shared" si="831"/>
        <v>38.143859331952754</v>
      </c>
      <c r="AD1797" s="10">
        <f t="shared" si="832"/>
        <v>0</v>
      </c>
      <c r="AE1797" s="10">
        <f t="shared" si="839"/>
        <v>0</v>
      </c>
      <c r="AF1797" s="10">
        <f t="shared" si="840"/>
        <v>0</v>
      </c>
      <c r="AG1797" s="10">
        <f t="shared" si="841"/>
        <v>0</v>
      </c>
    </row>
    <row r="1798" spans="1:33" x14ac:dyDescent="0.2">
      <c r="A1798" s="5">
        <v>40253.666666666664</v>
      </c>
      <c r="B1798" s="8">
        <v>77093.364129027919</v>
      </c>
      <c r="C1798" s="9">
        <v>1144.1866666666667</v>
      </c>
      <c r="D1798" s="8">
        <f t="shared" si="820"/>
        <v>77.093364129027918</v>
      </c>
      <c r="E1798" s="8">
        <f t="shared" si="813"/>
        <v>145.74456412902794</v>
      </c>
      <c r="F1798" s="10">
        <f t="shared" si="814"/>
        <v>77.093364129027918</v>
      </c>
      <c r="G1798" s="10">
        <f t="shared" si="815"/>
        <v>0</v>
      </c>
      <c r="H1798" s="10">
        <f t="shared" si="842"/>
        <v>0</v>
      </c>
      <c r="I1798" s="10">
        <f t="shared" si="821"/>
        <v>0</v>
      </c>
      <c r="J1798" s="10">
        <f t="shared" si="822"/>
        <v>0</v>
      </c>
      <c r="K1798" s="10">
        <f t="shared" si="816"/>
        <v>77.093364129027918</v>
      </c>
      <c r="L1798" s="10">
        <f t="shared" si="817"/>
        <v>0</v>
      </c>
      <c r="M1798" s="10">
        <f t="shared" si="833"/>
        <v>0</v>
      </c>
      <c r="N1798" s="10">
        <f t="shared" si="823"/>
        <v>0</v>
      </c>
      <c r="O1798" s="10">
        <f t="shared" si="824"/>
        <v>0</v>
      </c>
      <c r="P1798" s="10">
        <f t="shared" si="818"/>
        <v>77.093364129027918</v>
      </c>
      <c r="Q1798" s="10">
        <f t="shared" si="819"/>
        <v>0</v>
      </c>
      <c r="R1798" s="10">
        <f t="shared" si="834"/>
        <v>0</v>
      </c>
      <c r="S1798" s="10">
        <f t="shared" si="825"/>
        <v>0</v>
      </c>
      <c r="T1798" s="10">
        <f t="shared" si="826"/>
        <v>0</v>
      </c>
      <c r="U1798" s="10">
        <f t="shared" si="835"/>
        <v>0</v>
      </c>
      <c r="V1798" s="10">
        <f t="shared" si="827"/>
        <v>0</v>
      </c>
      <c r="W1798" s="10">
        <f t="shared" si="828"/>
        <v>0</v>
      </c>
      <c r="X1798" s="10">
        <f t="shared" si="829"/>
        <v>38.546682064513959</v>
      </c>
      <c r="Y1798" s="10">
        <f t="shared" si="830"/>
        <v>0</v>
      </c>
      <c r="Z1798" s="10">
        <f t="shared" si="836"/>
        <v>0</v>
      </c>
      <c r="AA1798" s="10">
        <f t="shared" si="837"/>
        <v>0</v>
      </c>
      <c r="AB1798" s="10">
        <f t="shared" si="838"/>
        <v>0</v>
      </c>
      <c r="AC1798" s="10">
        <f t="shared" si="831"/>
        <v>38.546682064513959</v>
      </c>
      <c r="AD1798" s="10">
        <f t="shared" si="832"/>
        <v>0</v>
      </c>
      <c r="AE1798" s="10">
        <f t="shared" si="839"/>
        <v>0</v>
      </c>
      <c r="AF1798" s="10">
        <f t="shared" si="840"/>
        <v>0</v>
      </c>
      <c r="AG1798" s="10">
        <f t="shared" si="841"/>
        <v>0</v>
      </c>
    </row>
    <row r="1799" spans="1:33" x14ac:dyDescent="0.2">
      <c r="A1799" s="5">
        <v>40253.708333333336</v>
      </c>
      <c r="B1799" s="8">
        <v>84018.102895263029</v>
      </c>
      <c r="C1799" s="9">
        <v>1145.04</v>
      </c>
      <c r="D1799" s="8">
        <f t="shared" si="820"/>
        <v>84.018102895263027</v>
      </c>
      <c r="E1799" s="8">
        <f t="shared" ref="E1799:E1862" si="843">D1799+C1799*60/1000</f>
        <v>152.72050289526302</v>
      </c>
      <c r="F1799" s="10">
        <f t="shared" ref="F1799:F1862" si="844">IF(D1799&lt;=270,D1799,270)</f>
        <v>84.018102895263027</v>
      </c>
      <c r="G1799" s="10">
        <f t="shared" ref="G1799:G1862" si="845">D1799-F1799</f>
        <v>0</v>
      </c>
      <c r="H1799" s="10">
        <f t="shared" si="842"/>
        <v>0</v>
      </c>
      <c r="I1799" s="10">
        <f t="shared" si="821"/>
        <v>0</v>
      </c>
      <c r="J1799" s="10">
        <f t="shared" si="822"/>
        <v>0</v>
      </c>
      <c r="K1799" s="10">
        <f t="shared" ref="K1799:K1862" si="846">IF(D1799&lt;=135,D1799,135)</f>
        <v>84.018102895263027</v>
      </c>
      <c r="L1799" s="10">
        <f t="shared" ref="L1799:L1862" si="847">D1799-K1799</f>
        <v>0</v>
      </c>
      <c r="M1799" s="10">
        <f t="shared" si="833"/>
        <v>0</v>
      </c>
      <c r="N1799" s="10">
        <f t="shared" si="823"/>
        <v>0</v>
      </c>
      <c r="O1799" s="10">
        <f t="shared" si="824"/>
        <v>0</v>
      </c>
      <c r="P1799" s="10">
        <f t="shared" ref="P1799:P1862" si="848">IF(D1799&lt;=90,D1799,90)</f>
        <v>84.018102895263027</v>
      </c>
      <c r="Q1799" s="10">
        <f t="shared" ref="Q1799:Q1862" si="849">D1799-P1799</f>
        <v>0</v>
      </c>
      <c r="R1799" s="10">
        <f t="shared" si="834"/>
        <v>0</v>
      </c>
      <c r="S1799" s="10">
        <f t="shared" si="825"/>
        <v>0</v>
      </c>
      <c r="T1799" s="10">
        <f t="shared" si="826"/>
        <v>0</v>
      </c>
      <c r="U1799" s="10">
        <f t="shared" si="835"/>
        <v>0</v>
      </c>
      <c r="V1799" s="10">
        <f t="shared" si="827"/>
        <v>0</v>
      </c>
      <c r="W1799" s="10">
        <f t="shared" si="828"/>
        <v>0</v>
      </c>
      <c r="X1799" s="10">
        <f t="shared" si="829"/>
        <v>42.009051447631514</v>
      </c>
      <c r="Y1799" s="10">
        <f t="shared" si="830"/>
        <v>0</v>
      </c>
      <c r="Z1799" s="10">
        <f t="shared" si="836"/>
        <v>0</v>
      </c>
      <c r="AA1799" s="10">
        <f t="shared" si="837"/>
        <v>0</v>
      </c>
      <c r="AB1799" s="10">
        <f t="shared" si="838"/>
        <v>0</v>
      </c>
      <c r="AC1799" s="10">
        <f t="shared" si="831"/>
        <v>42.009051447631514</v>
      </c>
      <c r="AD1799" s="10">
        <f t="shared" si="832"/>
        <v>0</v>
      </c>
      <c r="AE1799" s="10">
        <f t="shared" si="839"/>
        <v>0</v>
      </c>
      <c r="AF1799" s="10">
        <f t="shared" si="840"/>
        <v>0</v>
      </c>
      <c r="AG1799" s="10">
        <f t="shared" si="841"/>
        <v>0</v>
      </c>
    </row>
    <row r="1800" spans="1:33" x14ac:dyDescent="0.2">
      <c r="A1800" s="5">
        <v>40253.75</v>
      </c>
      <c r="B1800" s="8">
        <v>84542.546756015348</v>
      </c>
      <c r="C1800" s="9">
        <v>1149.115</v>
      </c>
      <c r="D1800" s="8">
        <f t="shared" ref="D1800:D1863" si="850">B1800/1000</f>
        <v>84.542546756015355</v>
      </c>
      <c r="E1800" s="8">
        <f t="shared" si="843"/>
        <v>153.48944675601535</v>
      </c>
      <c r="F1800" s="10">
        <f t="shared" si="844"/>
        <v>84.542546756015355</v>
      </c>
      <c r="G1800" s="10">
        <f t="shared" si="845"/>
        <v>0</v>
      </c>
      <c r="H1800" s="10">
        <f t="shared" si="842"/>
        <v>0</v>
      </c>
      <c r="I1800" s="10">
        <f t="shared" ref="I1800:I1863" si="851">IF(AND(G1800&lt;=270,H1800=0),G1800,IF(H1800=1,0,270))</f>
        <v>0</v>
      </c>
      <c r="J1800" s="10">
        <f t="shared" ref="J1800:J1863" si="852">G1800-I1800</f>
        <v>0</v>
      </c>
      <c r="K1800" s="10">
        <f t="shared" si="846"/>
        <v>84.542546756015355</v>
      </c>
      <c r="L1800" s="10">
        <f t="shared" si="847"/>
        <v>0</v>
      </c>
      <c r="M1800" s="10">
        <f t="shared" si="833"/>
        <v>0</v>
      </c>
      <c r="N1800" s="10">
        <f t="shared" ref="N1800:N1863" si="853">IF(AND(L1800&lt;=135,M1800=0),L1800,IF(M1800=1,0,135))</f>
        <v>0</v>
      </c>
      <c r="O1800" s="10">
        <f t="shared" ref="O1800:O1863" si="854">L1800-N1800</f>
        <v>0</v>
      </c>
      <c r="P1800" s="10">
        <f t="shared" si="848"/>
        <v>84.542546756015355</v>
      </c>
      <c r="Q1800" s="10">
        <f t="shared" si="849"/>
        <v>0</v>
      </c>
      <c r="R1800" s="10">
        <f t="shared" si="834"/>
        <v>0</v>
      </c>
      <c r="S1800" s="10">
        <f t="shared" ref="S1800:S1863" si="855">IF(AND(Q1800&lt;=90,R1800=0),Q1800,IF(R1800=1,0,90))</f>
        <v>0</v>
      </c>
      <c r="T1800" s="10">
        <f t="shared" ref="T1800:T1863" si="856">Q1800-S1800</f>
        <v>0</v>
      </c>
      <c r="U1800" s="10">
        <f t="shared" si="835"/>
        <v>0</v>
      </c>
      <c r="V1800" s="10">
        <f t="shared" ref="V1800:V1863" si="857">IF(AND(T1800&lt;=90,U1800=0),T1800,IF(U1800=1,0,90))</f>
        <v>0</v>
      </c>
      <c r="W1800" s="10">
        <f t="shared" ref="W1800:W1863" si="858">T1800-V1800</f>
        <v>0</v>
      </c>
      <c r="X1800" s="10">
        <f t="shared" ref="X1800:X1863" si="859">IF($D1800*135/270&lt;=135,$D1800*135/270,135)</f>
        <v>42.271273378007677</v>
      </c>
      <c r="Y1800" s="10">
        <f t="shared" ref="Y1800:Y1863" si="860">$D1800*135/270-X1800</f>
        <v>0</v>
      </c>
      <c r="Z1800" s="10">
        <f t="shared" si="836"/>
        <v>0</v>
      </c>
      <c r="AA1800" s="10">
        <f t="shared" si="837"/>
        <v>0</v>
      </c>
      <c r="AB1800" s="10">
        <f t="shared" si="838"/>
        <v>0</v>
      </c>
      <c r="AC1800" s="10">
        <f t="shared" ref="AC1800:AC1863" si="861">IF($D1800*135/270&lt;=67.5,$D1800*135/270,67.5)</f>
        <v>42.271273378007677</v>
      </c>
      <c r="AD1800" s="10">
        <f t="shared" ref="AD1800:AD1863" si="862">$D1800*135/270-AC1800</f>
        <v>0</v>
      </c>
      <c r="AE1800" s="10">
        <f t="shared" si="839"/>
        <v>0</v>
      </c>
      <c r="AF1800" s="10">
        <f t="shared" si="840"/>
        <v>0</v>
      </c>
      <c r="AG1800" s="10">
        <f t="shared" si="841"/>
        <v>0</v>
      </c>
    </row>
    <row r="1801" spans="1:33" x14ac:dyDescent="0.2">
      <c r="A1801" s="5">
        <v>40253.791666666664</v>
      </c>
      <c r="B1801" s="8">
        <v>86250.799894517579</v>
      </c>
      <c r="C1801" s="9">
        <v>1145.188333333333</v>
      </c>
      <c r="D1801" s="8">
        <f t="shared" si="850"/>
        <v>86.250799894517584</v>
      </c>
      <c r="E1801" s="8">
        <f t="shared" si="843"/>
        <v>154.96209989451756</v>
      </c>
      <c r="F1801" s="10">
        <f t="shared" si="844"/>
        <v>86.250799894517584</v>
      </c>
      <c r="G1801" s="10">
        <f t="shared" si="845"/>
        <v>0</v>
      </c>
      <c r="H1801" s="10">
        <f t="shared" si="842"/>
        <v>0</v>
      </c>
      <c r="I1801" s="10">
        <f t="shared" si="851"/>
        <v>0</v>
      </c>
      <c r="J1801" s="10">
        <f t="shared" si="852"/>
        <v>0</v>
      </c>
      <c r="K1801" s="10">
        <f t="shared" si="846"/>
        <v>86.250799894517584</v>
      </c>
      <c r="L1801" s="10">
        <f t="shared" si="847"/>
        <v>0</v>
      </c>
      <c r="M1801" s="10">
        <f t="shared" ref="M1801:M1864" si="863">IF(AND(L1801&gt;0,L1800=0),1,0)</f>
        <v>0</v>
      </c>
      <c r="N1801" s="10">
        <f t="shared" si="853"/>
        <v>0</v>
      </c>
      <c r="O1801" s="10">
        <f t="shared" si="854"/>
        <v>0</v>
      </c>
      <c r="P1801" s="10">
        <f t="shared" si="848"/>
        <v>86.250799894517584</v>
      </c>
      <c r="Q1801" s="10">
        <f t="shared" si="849"/>
        <v>0</v>
      </c>
      <c r="R1801" s="10">
        <f t="shared" ref="R1801:R1864" si="864">IF(AND(Q1801&gt;0,Q1800=0),1,0)</f>
        <v>0</v>
      </c>
      <c r="S1801" s="10">
        <f t="shared" si="855"/>
        <v>0</v>
      </c>
      <c r="T1801" s="10">
        <f t="shared" si="856"/>
        <v>0</v>
      </c>
      <c r="U1801" s="10">
        <f t="shared" ref="U1801:U1864" si="865">IF(AND(T1801&gt;0,T1800=0),1,0)</f>
        <v>0</v>
      </c>
      <c r="V1801" s="10">
        <f t="shared" si="857"/>
        <v>0</v>
      </c>
      <c r="W1801" s="10">
        <f t="shared" si="858"/>
        <v>0</v>
      </c>
      <c r="X1801" s="10">
        <f t="shared" si="859"/>
        <v>43.125399947258792</v>
      </c>
      <c r="Y1801" s="10">
        <f t="shared" si="860"/>
        <v>0</v>
      </c>
      <c r="Z1801" s="10">
        <f t="shared" ref="Z1801:Z1864" si="866">IF(AND(Y1801&gt;0,Y1800=0),1,0)</f>
        <v>0</v>
      </c>
      <c r="AA1801" s="10">
        <f t="shared" ref="AA1801:AA1864" si="867">IF(AND(Y1801&lt;=135,Z1801=0),Y1801,IF(Z1801=1,0,135))</f>
        <v>0</v>
      </c>
      <c r="AB1801" s="10">
        <f t="shared" ref="AB1801:AB1864" si="868">Y1801-AA1801</f>
        <v>0</v>
      </c>
      <c r="AC1801" s="10">
        <f t="shared" si="861"/>
        <v>43.125399947258792</v>
      </c>
      <c r="AD1801" s="10">
        <f t="shared" si="862"/>
        <v>0</v>
      </c>
      <c r="AE1801" s="10">
        <f t="shared" ref="AE1801:AE1864" si="869">IF(AND(AD1801&gt;0,AD1800=0),1,0)</f>
        <v>0</v>
      </c>
      <c r="AF1801" s="10">
        <f t="shared" ref="AF1801:AF1864" si="870">IF(AND(AD1801&lt;=67.5,AE1801=0),AD1801,IF(AE1801=1,0,67.5))</f>
        <v>0</v>
      </c>
      <c r="AG1801" s="10">
        <f t="shared" ref="AG1801:AG1864" si="871">AD1801-AF1801</f>
        <v>0</v>
      </c>
    </row>
    <row r="1802" spans="1:33" x14ac:dyDescent="0.2">
      <c r="A1802" s="5">
        <v>40253.833333333336</v>
      </c>
      <c r="B1802" s="8">
        <v>97588.922985061305</v>
      </c>
      <c r="C1802" s="9">
        <v>1148.0666666666666</v>
      </c>
      <c r="D1802" s="8">
        <f t="shared" si="850"/>
        <v>97.588922985061302</v>
      </c>
      <c r="E1802" s="8">
        <f t="shared" si="843"/>
        <v>166.4729229850613</v>
      </c>
      <c r="F1802" s="10">
        <f t="shared" si="844"/>
        <v>97.588922985061302</v>
      </c>
      <c r="G1802" s="10">
        <f t="shared" si="845"/>
        <v>0</v>
      </c>
      <c r="H1802" s="10">
        <f t="shared" si="842"/>
        <v>0</v>
      </c>
      <c r="I1802" s="10">
        <f t="shared" si="851"/>
        <v>0</v>
      </c>
      <c r="J1802" s="10">
        <f t="shared" si="852"/>
        <v>0</v>
      </c>
      <c r="K1802" s="10">
        <f t="shared" si="846"/>
        <v>97.588922985061302</v>
      </c>
      <c r="L1802" s="10">
        <f t="shared" si="847"/>
        <v>0</v>
      </c>
      <c r="M1802" s="10">
        <f t="shared" si="863"/>
        <v>0</v>
      </c>
      <c r="N1802" s="10">
        <f t="shared" si="853"/>
        <v>0</v>
      </c>
      <c r="O1802" s="10">
        <f t="shared" si="854"/>
        <v>0</v>
      </c>
      <c r="P1802" s="10">
        <f t="shared" si="848"/>
        <v>90</v>
      </c>
      <c r="Q1802" s="10">
        <f t="shared" si="849"/>
        <v>7.588922985061302</v>
      </c>
      <c r="R1802" s="10">
        <f t="shared" si="864"/>
        <v>1</v>
      </c>
      <c r="S1802" s="10">
        <f t="shared" si="855"/>
        <v>0</v>
      </c>
      <c r="T1802" s="10">
        <f t="shared" si="856"/>
        <v>7.588922985061302</v>
      </c>
      <c r="U1802" s="10">
        <f t="shared" si="865"/>
        <v>1</v>
      </c>
      <c r="V1802" s="10">
        <f t="shared" si="857"/>
        <v>0</v>
      </c>
      <c r="W1802" s="10">
        <f t="shared" si="858"/>
        <v>7.588922985061302</v>
      </c>
      <c r="X1802" s="10">
        <f t="shared" si="859"/>
        <v>48.794461492530651</v>
      </c>
      <c r="Y1802" s="10">
        <f t="shared" si="860"/>
        <v>0</v>
      </c>
      <c r="Z1802" s="10">
        <f t="shared" si="866"/>
        <v>0</v>
      </c>
      <c r="AA1802" s="10">
        <f t="shared" si="867"/>
        <v>0</v>
      </c>
      <c r="AB1802" s="10">
        <f t="shared" si="868"/>
        <v>0</v>
      </c>
      <c r="AC1802" s="10">
        <f t="shared" si="861"/>
        <v>48.794461492530651</v>
      </c>
      <c r="AD1802" s="10">
        <f t="shared" si="862"/>
        <v>0</v>
      </c>
      <c r="AE1802" s="10">
        <f t="shared" si="869"/>
        <v>0</v>
      </c>
      <c r="AF1802" s="10">
        <f t="shared" si="870"/>
        <v>0</v>
      </c>
      <c r="AG1802" s="10">
        <f t="shared" si="871"/>
        <v>0</v>
      </c>
    </row>
    <row r="1803" spans="1:33" x14ac:dyDescent="0.2">
      <c r="A1803" s="5">
        <v>40253.875</v>
      </c>
      <c r="B1803" s="8">
        <v>102391.58549942638</v>
      </c>
      <c r="C1803" s="9">
        <v>1147.7816666666665</v>
      </c>
      <c r="D1803" s="8">
        <f t="shared" si="850"/>
        <v>102.39158549942638</v>
      </c>
      <c r="E1803" s="8">
        <f t="shared" si="843"/>
        <v>171.2584854994264</v>
      </c>
      <c r="F1803" s="10">
        <f t="shared" si="844"/>
        <v>102.39158549942638</v>
      </c>
      <c r="G1803" s="10">
        <f t="shared" si="845"/>
        <v>0</v>
      </c>
      <c r="H1803" s="10">
        <f t="shared" si="842"/>
        <v>0</v>
      </c>
      <c r="I1803" s="10">
        <f t="shared" si="851"/>
        <v>0</v>
      </c>
      <c r="J1803" s="10">
        <f t="shared" si="852"/>
        <v>0</v>
      </c>
      <c r="K1803" s="10">
        <f t="shared" si="846"/>
        <v>102.39158549942638</v>
      </c>
      <c r="L1803" s="10">
        <f t="shared" si="847"/>
        <v>0</v>
      </c>
      <c r="M1803" s="10">
        <f t="shared" si="863"/>
        <v>0</v>
      </c>
      <c r="N1803" s="10">
        <f t="shared" si="853"/>
        <v>0</v>
      </c>
      <c r="O1803" s="10">
        <f t="shared" si="854"/>
        <v>0</v>
      </c>
      <c r="P1803" s="10">
        <f t="shared" si="848"/>
        <v>90</v>
      </c>
      <c r="Q1803" s="10">
        <f t="shared" si="849"/>
        <v>12.391585499426384</v>
      </c>
      <c r="R1803" s="10">
        <f t="shared" si="864"/>
        <v>0</v>
      </c>
      <c r="S1803" s="10">
        <f t="shared" si="855"/>
        <v>12.391585499426384</v>
      </c>
      <c r="T1803" s="10">
        <f t="shared" si="856"/>
        <v>0</v>
      </c>
      <c r="U1803" s="10">
        <f t="shared" si="865"/>
        <v>0</v>
      </c>
      <c r="V1803" s="10">
        <f t="shared" si="857"/>
        <v>0</v>
      </c>
      <c r="W1803" s="10">
        <f t="shared" si="858"/>
        <v>0</v>
      </c>
      <c r="X1803" s="10">
        <f t="shared" si="859"/>
        <v>51.195792749713192</v>
      </c>
      <c r="Y1803" s="10">
        <f t="shared" si="860"/>
        <v>0</v>
      </c>
      <c r="Z1803" s="10">
        <f t="shared" si="866"/>
        <v>0</v>
      </c>
      <c r="AA1803" s="10">
        <f t="shared" si="867"/>
        <v>0</v>
      </c>
      <c r="AB1803" s="10">
        <f t="shared" si="868"/>
        <v>0</v>
      </c>
      <c r="AC1803" s="10">
        <f t="shared" si="861"/>
        <v>51.195792749713192</v>
      </c>
      <c r="AD1803" s="10">
        <f t="shared" si="862"/>
        <v>0</v>
      </c>
      <c r="AE1803" s="10">
        <f t="shared" si="869"/>
        <v>0</v>
      </c>
      <c r="AF1803" s="10">
        <f t="shared" si="870"/>
        <v>0</v>
      </c>
      <c r="AG1803" s="10">
        <f t="shared" si="871"/>
        <v>0</v>
      </c>
    </row>
    <row r="1804" spans="1:33" x14ac:dyDescent="0.2">
      <c r="A1804" s="5">
        <v>40253.916666666664</v>
      </c>
      <c r="B1804" s="8">
        <v>101697.47433691304</v>
      </c>
      <c r="C1804" s="9">
        <v>1140.5383333333334</v>
      </c>
      <c r="D1804" s="8">
        <f t="shared" si="850"/>
        <v>101.69747433691305</v>
      </c>
      <c r="E1804" s="8">
        <f t="shared" si="843"/>
        <v>170.12977433691304</v>
      </c>
      <c r="F1804" s="10">
        <f t="shared" si="844"/>
        <v>101.69747433691305</v>
      </c>
      <c r="G1804" s="10">
        <f t="shared" si="845"/>
        <v>0</v>
      </c>
      <c r="H1804" s="10">
        <f t="shared" ref="H1804:H1867" si="872">IF(AND(G1804&gt;0,G1803=0),1,0)</f>
        <v>0</v>
      </c>
      <c r="I1804" s="10">
        <f t="shared" si="851"/>
        <v>0</v>
      </c>
      <c r="J1804" s="10">
        <f t="shared" si="852"/>
        <v>0</v>
      </c>
      <c r="K1804" s="10">
        <f t="shared" si="846"/>
        <v>101.69747433691305</v>
      </c>
      <c r="L1804" s="10">
        <f t="shared" si="847"/>
        <v>0</v>
      </c>
      <c r="M1804" s="10">
        <f t="shared" si="863"/>
        <v>0</v>
      </c>
      <c r="N1804" s="10">
        <f t="shared" si="853"/>
        <v>0</v>
      </c>
      <c r="O1804" s="10">
        <f t="shared" si="854"/>
        <v>0</v>
      </c>
      <c r="P1804" s="10">
        <f t="shared" si="848"/>
        <v>90</v>
      </c>
      <c r="Q1804" s="10">
        <f t="shared" si="849"/>
        <v>11.697474336913046</v>
      </c>
      <c r="R1804" s="10">
        <f t="shared" si="864"/>
        <v>0</v>
      </c>
      <c r="S1804" s="10">
        <f t="shared" si="855"/>
        <v>11.697474336913046</v>
      </c>
      <c r="T1804" s="10">
        <f t="shared" si="856"/>
        <v>0</v>
      </c>
      <c r="U1804" s="10">
        <f t="shared" si="865"/>
        <v>0</v>
      </c>
      <c r="V1804" s="10">
        <f t="shared" si="857"/>
        <v>0</v>
      </c>
      <c r="W1804" s="10">
        <f t="shared" si="858"/>
        <v>0</v>
      </c>
      <c r="X1804" s="10">
        <f t="shared" si="859"/>
        <v>50.848737168456523</v>
      </c>
      <c r="Y1804" s="10">
        <f t="shared" si="860"/>
        <v>0</v>
      </c>
      <c r="Z1804" s="10">
        <f t="shared" si="866"/>
        <v>0</v>
      </c>
      <c r="AA1804" s="10">
        <f t="shared" si="867"/>
        <v>0</v>
      </c>
      <c r="AB1804" s="10">
        <f t="shared" si="868"/>
        <v>0</v>
      </c>
      <c r="AC1804" s="10">
        <f t="shared" si="861"/>
        <v>50.848737168456523</v>
      </c>
      <c r="AD1804" s="10">
        <f t="shared" si="862"/>
        <v>0</v>
      </c>
      <c r="AE1804" s="10">
        <f t="shared" si="869"/>
        <v>0</v>
      </c>
      <c r="AF1804" s="10">
        <f t="shared" si="870"/>
        <v>0</v>
      </c>
      <c r="AG1804" s="10">
        <f t="shared" si="871"/>
        <v>0</v>
      </c>
    </row>
    <row r="1805" spans="1:33" x14ac:dyDescent="0.2">
      <c r="A1805" s="5">
        <v>40253.958333333336</v>
      </c>
      <c r="B1805" s="8">
        <v>103582.39100087591</v>
      </c>
      <c r="C1805" s="9">
        <v>1141.6733333333332</v>
      </c>
      <c r="D1805" s="8">
        <f t="shared" si="850"/>
        <v>103.58239100087592</v>
      </c>
      <c r="E1805" s="8">
        <f t="shared" si="843"/>
        <v>172.08279100087591</v>
      </c>
      <c r="F1805" s="10">
        <f t="shared" si="844"/>
        <v>103.58239100087592</v>
      </c>
      <c r="G1805" s="10">
        <f t="shared" si="845"/>
        <v>0</v>
      </c>
      <c r="H1805" s="10">
        <f t="shared" si="872"/>
        <v>0</v>
      </c>
      <c r="I1805" s="10">
        <f t="shared" si="851"/>
        <v>0</v>
      </c>
      <c r="J1805" s="10">
        <f t="shared" si="852"/>
        <v>0</v>
      </c>
      <c r="K1805" s="10">
        <f t="shared" si="846"/>
        <v>103.58239100087592</v>
      </c>
      <c r="L1805" s="10">
        <f t="shared" si="847"/>
        <v>0</v>
      </c>
      <c r="M1805" s="10">
        <f t="shared" si="863"/>
        <v>0</v>
      </c>
      <c r="N1805" s="10">
        <f t="shared" si="853"/>
        <v>0</v>
      </c>
      <c r="O1805" s="10">
        <f t="shared" si="854"/>
        <v>0</v>
      </c>
      <c r="P1805" s="10">
        <f t="shared" si="848"/>
        <v>90</v>
      </c>
      <c r="Q1805" s="10">
        <f t="shared" si="849"/>
        <v>13.582391000875916</v>
      </c>
      <c r="R1805" s="10">
        <f t="shared" si="864"/>
        <v>0</v>
      </c>
      <c r="S1805" s="10">
        <f t="shared" si="855"/>
        <v>13.582391000875916</v>
      </c>
      <c r="T1805" s="10">
        <f t="shared" si="856"/>
        <v>0</v>
      </c>
      <c r="U1805" s="10">
        <f t="shared" si="865"/>
        <v>0</v>
      </c>
      <c r="V1805" s="10">
        <f t="shared" si="857"/>
        <v>0</v>
      </c>
      <c r="W1805" s="10">
        <f t="shared" si="858"/>
        <v>0</v>
      </c>
      <c r="X1805" s="10">
        <f t="shared" si="859"/>
        <v>51.791195500437958</v>
      </c>
      <c r="Y1805" s="10">
        <f t="shared" si="860"/>
        <v>0</v>
      </c>
      <c r="Z1805" s="10">
        <f t="shared" si="866"/>
        <v>0</v>
      </c>
      <c r="AA1805" s="10">
        <f t="shared" si="867"/>
        <v>0</v>
      </c>
      <c r="AB1805" s="10">
        <f t="shared" si="868"/>
        <v>0</v>
      </c>
      <c r="AC1805" s="10">
        <f t="shared" si="861"/>
        <v>51.791195500437958</v>
      </c>
      <c r="AD1805" s="10">
        <f t="shared" si="862"/>
        <v>0</v>
      </c>
      <c r="AE1805" s="10">
        <f t="shared" si="869"/>
        <v>0</v>
      </c>
      <c r="AF1805" s="10">
        <f t="shared" si="870"/>
        <v>0</v>
      </c>
      <c r="AG1805" s="10">
        <f t="shared" si="871"/>
        <v>0</v>
      </c>
    </row>
    <row r="1806" spans="1:33" x14ac:dyDescent="0.2">
      <c r="A1806" s="5">
        <v>40254</v>
      </c>
      <c r="B1806" s="8">
        <v>120188.71453465536</v>
      </c>
      <c r="C1806" s="9">
        <v>1150.3800000000001</v>
      </c>
      <c r="D1806" s="8">
        <f t="shared" si="850"/>
        <v>120.18871453465536</v>
      </c>
      <c r="E1806" s="8">
        <f t="shared" si="843"/>
        <v>189.21151453465535</v>
      </c>
      <c r="F1806" s="10">
        <f t="shared" si="844"/>
        <v>120.18871453465536</v>
      </c>
      <c r="G1806" s="10">
        <f t="shared" si="845"/>
        <v>0</v>
      </c>
      <c r="H1806" s="10">
        <f t="shared" si="872"/>
        <v>0</v>
      </c>
      <c r="I1806" s="10">
        <f t="shared" si="851"/>
        <v>0</v>
      </c>
      <c r="J1806" s="10">
        <f t="shared" si="852"/>
        <v>0</v>
      </c>
      <c r="K1806" s="10">
        <f t="shared" si="846"/>
        <v>120.18871453465536</v>
      </c>
      <c r="L1806" s="10">
        <f t="shared" si="847"/>
        <v>0</v>
      </c>
      <c r="M1806" s="10">
        <f t="shared" si="863"/>
        <v>0</v>
      </c>
      <c r="N1806" s="10">
        <f t="shared" si="853"/>
        <v>0</v>
      </c>
      <c r="O1806" s="10">
        <f t="shared" si="854"/>
        <v>0</v>
      </c>
      <c r="P1806" s="10">
        <f t="shared" si="848"/>
        <v>90</v>
      </c>
      <c r="Q1806" s="10">
        <f t="shared" si="849"/>
        <v>30.188714534655361</v>
      </c>
      <c r="R1806" s="10">
        <f t="shared" si="864"/>
        <v>0</v>
      </c>
      <c r="S1806" s="10">
        <f t="shared" si="855"/>
        <v>30.188714534655361</v>
      </c>
      <c r="T1806" s="10">
        <f t="shared" si="856"/>
        <v>0</v>
      </c>
      <c r="U1806" s="10">
        <f t="shared" si="865"/>
        <v>0</v>
      </c>
      <c r="V1806" s="10">
        <f t="shared" si="857"/>
        <v>0</v>
      </c>
      <c r="W1806" s="10">
        <f t="shared" si="858"/>
        <v>0</v>
      </c>
      <c r="X1806" s="10">
        <f t="shared" si="859"/>
        <v>60.09435726732768</v>
      </c>
      <c r="Y1806" s="10">
        <f t="shared" si="860"/>
        <v>0</v>
      </c>
      <c r="Z1806" s="10">
        <f t="shared" si="866"/>
        <v>0</v>
      </c>
      <c r="AA1806" s="10">
        <f t="shared" si="867"/>
        <v>0</v>
      </c>
      <c r="AB1806" s="10">
        <f t="shared" si="868"/>
        <v>0</v>
      </c>
      <c r="AC1806" s="10">
        <f t="shared" si="861"/>
        <v>60.09435726732768</v>
      </c>
      <c r="AD1806" s="10">
        <f t="shared" si="862"/>
        <v>0</v>
      </c>
      <c r="AE1806" s="10">
        <f t="shared" si="869"/>
        <v>0</v>
      </c>
      <c r="AF1806" s="10">
        <f t="shared" si="870"/>
        <v>0</v>
      </c>
      <c r="AG1806" s="10">
        <f t="shared" si="871"/>
        <v>0</v>
      </c>
    </row>
    <row r="1807" spans="1:33" x14ac:dyDescent="0.2">
      <c r="A1807" s="5">
        <v>40254.041666666664</v>
      </c>
      <c r="B1807" s="8">
        <v>106736.77085410299</v>
      </c>
      <c r="C1807" s="9">
        <v>1135.4449999999999</v>
      </c>
      <c r="D1807" s="8">
        <f t="shared" si="850"/>
        <v>106.73677085410299</v>
      </c>
      <c r="E1807" s="8">
        <f t="shared" si="843"/>
        <v>174.86347085410299</v>
      </c>
      <c r="F1807" s="10">
        <f t="shared" si="844"/>
        <v>106.73677085410299</v>
      </c>
      <c r="G1807" s="10">
        <f t="shared" si="845"/>
        <v>0</v>
      </c>
      <c r="H1807" s="10">
        <f t="shared" si="872"/>
        <v>0</v>
      </c>
      <c r="I1807" s="10">
        <f t="shared" si="851"/>
        <v>0</v>
      </c>
      <c r="J1807" s="10">
        <f t="shared" si="852"/>
        <v>0</v>
      </c>
      <c r="K1807" s="10">
        <f t="shared" si="846"/>
        <v>106.73677085410299</v>
      </c>
      <c r="L1807" s="10">
        <f t="shared" si="847"/>
        <v>0</v>
      </c>
      <c r="M1807" s="10">
        <f t="shared" si="863"/>
        <v>0</v>
      </c>
      <c r="N1807" s="10">
        <f t="shared" si="853"/>
        <v>0</v>
      </c>
      <c r="O1807" s="10">
        <f t="shared" si="854"/>
        <v>0</v>
      </c>
      <c r="P1807" s="10">
        <f t="shared" si="848"/>
        <v>90</v>
      </c>
      <c r="Q1807" s="10">
        <f t="shared" si="849"/>
        <v>16.736770854102986</v>
      </c>
      <c r="R1807" s="10">
        <f t="shared" si="864"/>
        <v>0</v>
      </c>
      <c r="S1807" s="10">
        <f t="shared" si="855"/>
        <v>16.736770854102986</v>
      </c>
      <c r="T1807" s="10">
        <f t="shared" si="856"/>
        <v>0</v>
      </c>
      <c r="U1807" s="10">
        <f t="shared" si="865"/>
        <v>0</v>
      </c>
      <c r="V1807" s="10">
        <f t="shared" si="857"/>
        <v>0</v>
      </c>
      <c r="W1807" s="10">
        <f t="shared" si="858"/>
        <v>0</v>
      </c>
      <c r="X1807" s="10">
        <f t="shared" si="859"/>
        <v>53.368385427051493</v>
      </c>
      <c r="Y1807" s="10">
        <f t="shared" si="860"/>
        <v>0</v>
      </c>
      <c r="Z1807" s="10">
        <f t="shared" si="866"/>
        <v>0</v>
      </c>
      <c r="AA1807" s="10">
        <f t="shared" si="867"/>
        <v>0</v>
      </c>
      <c r="AB1807" s="10">
        <f t="shared" si="868"/>
        <v>0</v>
      </c>
      <c r="AC1807" s="10">
        <f t="shared" si="861"/>
        <v>53.368385427051493</v>
      </c>
      <c r="AD1807" s="10">
        <f t="shared" si="862"/>
        <v>0</v>
      </c>
      <c r="AE1807" s="10">
        <f t="shared" si="869"/>
        <v>0</v>
      </c>
      <c r="AF1807" s="10">
        <f t="shared" si="870"/>
        <v>0</v>
      </c>
      <c r="AG1807" s="10">
        <f t="shared" si="871"/>
        <v>0</v>
      </c>
    </row>
    <row r="1808" spans="1:33" x14ac:dyDescent="0.2">
      <c r="A1808" s="5">
        <v>40254.083333333336</v>
      </c>
      <c r="B1808" s="8">
        <v>130912.27539629709</v>
      </c>
      <c r="C1808" s="9">
        <v>898.25166666666667</v>
      </c>
      <c r="D1808" s="8">
        <f t="shared" si="850"/>
        <v>130.91227539629708</v>
      </c>
      <c r="E1808" s="8">
        <f t="shared" si="843"/>
        <v>184.80737539629706</v>
      </c>
      <c r="F1808" s="10">
        <f t="shared" si="844"/>
        <v>130.91227539629708</v>
      </c>
      <c r="G1808" s="10">
        <f t="shared" si="845"/>
        <v>0</v>
      </c>
      <c r="H1808" s="10">
        <f t="shared" si="872"/>
        <v>0</v>
      </c>
      <c r="I1808" s="10">
        <f t="shared" si="851"/>
        <v>0</v>
      </c>
      <c r="J1808" s="10">
        <f t="shared" si="852"/>
        <v>0</v>
      </c>
      <c r="K1808" s="10">
        <f t="shared" si="846"/>
        <v>130.91227539629708</v>
      </c>
      <c r="L1808" s="10">
        <f t="shared" si="847"/>
        <v>0</v>
      </c>
      <c r="M1808" s="10">
        <f t="shared" si="863"/>
        <v>0</v>
      </c>
      <c r="N1808" s="10">
        <f t="shared" si="853"/>
        <v>0</v>
      </c>
      <c r="O1808" s="10">
        <f t="shared" si="854"/>
        <v>0</v>
      </c>
      <c r="P1808" s="10">
        <f t="shared" si="848"/>
        <v>90</v>
      </c>
      <c r="Q1808" s="10">
        <f t="shared" si="849"/>
        <v>40.912275396297076</v>
      </c>
      <c r="R1808" s="10">
        <f t="shared" si="864"/>
        <v>0</v>
      </c>
      <c r="S1808" s="10">
        <f t="shared" si="855"/>
        <v>40.912275396297076</v>
      </c>
      <c r="T1808" s="10">
        <f t="shared" si="856"/>
        <v>0</v>
      </c>
      <c r="U1808" s="10">
        <f t="shared" si="865"/>
        <v>0</v>
      </c>
      <c r="V1808" s="10">
        <f t="shared" si="857"/>
        <v>0</v>
      </c>
      <c r="W1808" s="10">
        <f t="shared" si="858"/>
        <v>0</v>
      </c>
      <c r="X1808" s="10">
        <f t="shared" si="859"/>
        <v>65.456137698148538</v>
      </c>
      <c r="Y1808" s="10">
        <f t="shared" si="860"/>
        <v>0</v>
      </c>
      <c r="Z1808" s="10">
        <f t="shared" si="866"/>
        <v>0</v>
      </c>
      <c r="AA1808" s="10">
        <f t="shared" si="867"/>
        <v>0</v>
      </c>
      <c r="AB1808" s="10">
        <f t="shared" si="868"/>
        <v>0</v>
      </c>
      <c r="AC1808" s="10">
        <f t="shared" si="861"/>
        <v>65.456137698148538</v>
      </c>
      <c r="AD1808" s="10">
        <f t="shared" si="862"/>
        <v>0</v>
      </c>
      <c r="AE1808" s="10">
        <f t="shared" si="869"/>
        <v>0</v>
      </c>
      <c r="AF1808" s="10">
        <f t="shared" si="870"/>
        <v>0</v>
      </c>
      <c r="AG1808" s="10">
        <f t="shared" si="871"/>
        <v>0</v>
      </c>
    </row>
    <row r="1809" spans="1:33" x14ac:dyDescent="0.2">
      <c r="A1809" s="5">
        <v>40254.125</v>
      </c>
      <c r="B1809" s="8">
        <v>139145.66852950878</v>
      </c>
      <c r="C1809" s="9">
        <v>1160.2733333333333</v>
      </c>
      <c r="D1809" s="8">
        <f t="shared" si="850"/>
        <v>139.14566852950878</v>
      </c>
      <c r="E1809" s="8">
        <f t="shared" si="843"/>
        <v>208.76206852950878</v>
      </c>
      <c r="F1809" s="10">
        <f t="shared" si="844"/>
        <v>139.14566852950878</v>
      </c>
      <c r="G1809" s="10">
        <f t="shared" si="845"/>
        <v>0</v>
      </c>
      <c r="H1809" s="10">
        <f t="shared" si="872"/>
        <v>0</v>
      </c>
      <c r="I1809" s="10">
        <f t="shared" si="851"/>
        <v>0</v>
      </c>
      <c r="J1809" s="10">
        <f t="shared" si="852"/>
        <v>0</v>
      </c>
      <c r="K1809" s="10">
        <f t="shared" si="846"/>
        <v>135</v>
      </c>
      <c r="L1809" s="10">
        <f t="shared" si="847"/>
        <v>4.1456685295087823</v>
      </c>
      <c r="M1809" s="10">
        <f t="shared" si="863"/>
        <v>1</v>
      </c>
      <c r="N1809" s="10">
        <f t="shared" si="853"/>
        <v>0</v>
      </c>
      <c r="O1809" s="10">
        <f t="shared" si="854"/>
        <v>4.1456685295087823</v>
      </c>
      <c r="P1809" s="10">
        <f t="shared" si="848"/>
        <v>90</v>
      </c>
      <c r="Q1809" s="10">
        <f t="shared" si="849"/>
        <v>49.145668529508782</v>
      </c>
      <c r="R1809" s="10">
        <f t="shared" si="864"/>
        <v>0</v>
      </c>
      <c r="S1809" s="10">
        <f t="shared" si="855"/>
        <v>49.145668529508782</v>
      </c>
      <c r="T1809" s="10">
        <f t="shared" si="856"/>
        <v>0</v>
      </c>
      <c r="U1809" s="10">
        <f t="shared" si="865"/>
        <v>0</v>
      </c>
      <c r="V1809" s="10">
        <f t="shared" si="857"/>
        <v>0</v>
      </c>
      <c r="W1809" s="10">
        <f t="shared" si="858"/>
        <v>0</v>
      </c>
      <c r="X1809" s="10">
        <f t="shared" si="859"/>
        <v>69.572834264754391</v>
      </c>
      <c r="Y1809" s="10">
        <f t="shared" si="860"/>
        <v>0</v>
      </c>
      <c r="Z1809" s="10">
        <f t="shared" si="866"/>
        <v>0</v>
      </c>
      <c r="AA1809" s="10">
        <f t="shared" si="867"/>
        <v>0</v>
      </c>
      <c r="AB1809" s="10">
        <f t="shared" si="868"/>
        <v>0</v>
      </c>
      <c r="AC1809" s="10">
        <f t="shared" si="861"/>
        <v>67.5</v>
      </c>
      <c r="AD1809" s="10">
        <f t="shared" si="862"/>
        <v>2.0728342647543911</v>
      </c>
      <c r="AE1809" s="10">
        <f t="shared" si="869"/>
        <v>1</v>
      </c>
      <c r="AF1809" s="10">
        <f t="shared" si="870"/>
        <v>0</v>
      </c>
      <c r="AG1809" s="10">
        <f t="shared" si="871"/>
        <v>2.0728342647543911</v>
      </c>
    </row>
    <row r="1810" spans="1:33" x14ac:dyDescent="0.2">
      <c r="A1810" s="5">
        <v>40254.166666666664</v>
      </c>
      <c r="B1810" s="8">
        <v>120269.85845675597</v>
      </c>
      <c r="C1810" s="9">
        <v>1139.0633333333333</v>
      </c>
      <c r="D1810" s="8">
        <f t="shared" si="850"/>
        <v>120.26985845675597</v>
      </c>
      <c r="E1810" s="8">
        <f t="shared" si="843"/>
        <v>188.61365845675596</v>
      </c>
      <c r="F1810" s="10">
        <f t="shared" si="844"/>
        <v>120.26985845675597</v>
      </c>
      <c r="G1810" s="10">
        <f t="shared" si="845"/>
        <v>0</v>
      </c>
      <c r="H1810" s="10">
        <f t="shared" si="872"/>
        <v>0</v>
      </c>
      <c r="I1810" s="10">
        <f t="shared" si="851"/>
        <v>0</v>
      </c>
      <c r="J1810" s="10">
        <f t="shared" si="852"/>
        <v>0</v>
      </c>
      <c r="K1810" s="10">
        <f t="shared" si="846"/>
        <v>120.26985845675597</v>
      </c>
      <c r="L1810" s="10">
        <f t="shared" si="847"/>
        <v>0</v>
      </c>
      <c r="M1810" s="10">
        <f t="shared" si="863"/>
        <v>0</v>
      </c>
      <c r="N1810" s="10">
        <f t="shared" si="853"/>
        <v>0</v>
      </c>
      <c r="O1810" s="10">
        <f t="shared" si="854"/>
        <v>0</v>
      </c>
      <c r="P1810" s="10">
        <f t="shared" si="848"/>
        <v>90</v>
      </c>
      <c r="Q1810" s="10">
        <f t="shared" si="849"/>
        <v>30.269858456755969</v>
      </c>
      <c r="R1810" s="10">
        <f t="shared" si="864"/>
        <v>0</v>
      </c>
      <c r="S1810" s="10">
        <f t="shared" si="855"/>
        <v>30.269858456755969</v>
      </c>
      <c r="T1810" s="10">
        <f t="shared" si="856"/>
        <v>0</v>
      </c>
      <c r="U1810" s="10">
        <f t="shared" si="865"/>
        <v>0</v>
      </c>
      <c r="V1810" s="10">
        <f t="shared" si="857"/>
        <v>0</v>
      </c>
      <c r="W1810" s="10">
        <f t="shared" si="858"/>
        <v>0</v>
      </c>
      <c r="X1810" s="10">
        <f t="shared" si="859"/>
        <v>60.134929228377985</v>
      </c>
      <c r="Y1810" s="10">
        <f t="shared" si="860"/>
        <v>0</v>
      </c>
      <c r="Z1810" s="10">
        <f t="shared" si="866"/>
        <v>0</v>
      </c>
      <c r="AA1810" s="10">
        <f t="shared" si="867"/>
        <v>0</v>
      </c>
      <c r="AB1810" s="10">
        <f t="shared" si="868"/>
        <v>0</v>
      </c>
      <c r="AC1810" s="10">
        <f t="shared" si="861"/>
        <v>60.134929228377985</v>
      </c>
      <c r="AD1810" s="10">
        <f t="shared" si="862"/>
        <v>0</v>
      </c>
      <c r="AE1810" s="10">
        <f t="shared" si="869"/>
        <v>0</v>
      </c>
      <c r="AF1810" s="10">
        <f t="shared" si="870"/>
        <v>0</v>
      </c>
      <c r="AG1810" s="10">
        <f t="shared" si="871"/>
        <v>0</v>
      </c>
    </row>
    <row r="1811" spans="1:33" x14ac:dyDescent="0.2">
      <c r="A1811" s="5">
        <v>40254.208333333336</v>
      </c>
      <c r="B1811" s="8">
        <v>114934.55762004165</v>
      </c>
      <c r="C1811" s="9">
        <v>1141.2366666666667</v>
      </c>
      <c r="D1811" s="8">
        <f t="shared" si="850"/>
        <v>114.93455762004166</v>
      </c>
      <c r="E1811" s="8">
        <f t="shared" si="843"/>
        <v>183.40875762004165</v>
      </c>
      <c r="F1811" s="10">
        <f t="shared" si="844"/>
        <v>114.93455762004166</v>
      </c>
      <c r="G1811" s="10">
        <f t="shared" si="845"/>
        <v>0</v>
      </c>
      <c r="H1811" s="10">
        <f t="shared" si="872"/>
        <v>0</v>
      </c>
      <c r="I1811" s="10">
        <f t="shared" si="851"/>
        <v>0</v>
      </c>
      <c r="J1811" s="10">
        <f t="shared" si="852"/>
        <v>0</v>
      </c>
      <c r="K1811" s="10">
        <f t="shared" si="846"/>
        <v>114.93455762004166</v>
      </c>
      <c r="L1811" s="10">
        <f t="shared" si="847"/>
        <v>0</v>
      </c>
      <c r="M1811" s="10">
        <f t="shared" si="863"/>
        <v>0</v>
      </c>
      <c r="N1811" s="10">
        <f t="shared" si="853"/>
        <v>0</v>
      </c>
      <c r="O1811" s="10">
        <f t="shared" si="854"/>
        <v>0</v>
      </c>
      <c r="P1811" s="10">
        <f t="shared" si="848"/>
        <v>90</v>
      </c>
      <c r="Q1811" s="10">
        <f t="shared" si="849"/>
        <v>24.934557620041659</v>
      </c>
      <c r="R1811" s="10">
        <f t="shared" si="864"/>
        <v>0</v>
      </c>
      <c r="S1811" s="10">
        <f t="shared" si="855"/>
        <v>24.934557620041659</v>
      </c>
      <c r="T1811" s="10">
        <f t="shared" si="856"/>
        <v>0</v>
      </c>
      <c r="U1811" s="10">
        <f t="shared" si="865"/>
        <v>0</v>
      </c>
      <c r="V1811" s="10">
        <f t="shared" si="857"/>
        <v>0</v>
      </c>
      <c r="W1811" s="10">
        <f t="shared" si="858"/>
        <v>0</v>
      </c>
      <c r="X1811" s="10">
        <f t="shared" si="859"/>
        <v>57.467278810020829</v>
      </c>
      <c r="Y1811" s="10">
        <f t="shared" si="860"/>
        <v>0</v>
      </c>
      <c r="Z1811" s="10">
        <f t="shared" si="866"/>
        <v>0</v>
      </c>
      <c r="AA1811" s="10">
        <f t="shared" si="867"/>
        <v>0</v>
      </c>
      <c r="AB1811" s="10">
        <f t="shared" si="868"/>
        <v>0</v>
      </c>
      <c r="AC1811" s="10">
        <f t="shared" si="861"/>
        <v>57.467278810020829</v>
      </c>
      <c r="AD1811" s="10">
        <f t="shared" si="862"/>
        <v>0</v>
      </c>
      <c r="AE1811" s="10">
        <f t="shared" si="869"/>
        <v>0</v>
      </c>
      <c r="AF1811" s="10">
        <f t="shared" si="870"/>
        <v>0</v>
      </c>
      <c r="AG1811" s="10">
        <f t="shared" si="871"/>
        <v>0</v>
      </c>
    </row>
    <row r="1812" spans="1:33" x14ac:dyDescent="0.2">
      <c r="A1812" s="5">
        <v>40254.25</v>
      </c>
      <c r="B1812" s="8">
        <v>116830.64092640126</v>
      </c>
      <c r="C1812" s="9">
        <v>1138.1399999999999</v>
      </c>
      <c r="D1812" s="8">
        <f t="shared" si="850"/>
        <v>116.83064092640126</v>
      </c>
      <c r="E1812" s="8">
        <f t="shared" si="843"/>
        <v>185.11904092640125</v>
      </c>
      <c r="F1812" s="10">
        <f t="shared" si="844"/>
        <v>116.83064092640126</v>
      </c>
      <c r="G1812" s="10">
        <f t="shared" si="845"/>
        <v>0</v>
      </c>
      <c r="H1812" s="10">
        <f t="shared" si="872"/>
        <v>0</v>
      </c>
      <c r="I1812" s="10">
        <f t="shared" si="851"/>
        <v>0</v>
      </c>
      <c r="J1812" s="10">
        <f t="shared" si="852"/>
        <v>0</v>
      </c>
      <c r="K1812" s="10">
        <f t="shared" si="846"/>
        <v>116.83064092640126</v>
      </c>
      <c r="L1812" s="10">
        <f t="shared" si="847"/>
        <v>0</v>
      </c>
      <c r="M1812" s="10">
        <f t="shared" si="863"/>
        <v>0</v>
      </c>
      <c r="N1812" s="10">
        <f t="shared" si="853"/>
        <v>0</v>
      </c>
      <c r="O1812" s="10">
        <f t="shared" si="854"/>
        <v>0</v>
      </c>
      <c r="P1812" s="10">
        <f t="shared" si="848"/>
        <v>90</v>
      </c>
      <c r="Q1812" s="10">
        <f t="shared" si="849"/>
        <v>26.830640926401259</v>
      </c>
      <c r="R1812" s="10">
        <f t="shared" si="864"/>
        <v>0</v>
      </c>
      <c r="S1812" s="10">
        <f t="shared" si="855"/>
        <v>26.830640926401259</v>
      </c>
      <c r="T1812" s="10">
        <f t="shared" si="856"/>
        <v>0</v>
      </c>
      <c r="U1812" s="10">
        <f t="shared" si="865"/>
        <v>0</v>
      </c>
      <c r="V1812" s="10">
        <f t="shared" si="857"/>
        <v>0</v>
      </c>
      <c r="W1812" s="10">
        <f t="shared" si="858"/>
        <v>0</v>
      </c>
      <c r="X1812" s="10">
        <f t="shared" si="859"/>
        <v>58.415320463200629</v>
      </c>
      <c r="Y1812" s="10">
        <f t="shared" si="860"/>
        <v>0</v>
      </c>
      <c r="Z1812" s="10">
        <f t="shared" si="866"/>
        <v>0</v>
      </c>
      <c r="AA1812" s="10">
        <f t="shared" si="867"/>
        <v>0</v>
      </c>
      <c r="AB1812" s="10">
        <f t="shared" si="868"/>
        <v>0</v>
      </c>
      <c r="AC1812" s="10">
        <f t="shared" si="861"/>
        <v>58.415320463200629</v>
      </c>
      <c r="AD1812" s="10">
        <f t="shared" si="862"/>
        <v>0</v>
      </c>
      <c r="AE1812" s="10">
        <f t="shared" si="869"/>
        <v>0</v>
      </c>
      <c r="AF1812" s="10">
        <f t="shared" si="870"/>
        <v>0</v>
      </c>
      <c r="AG1812" s="10">
        <f t="shared" si="871"/>
        <v>0</v>
      </c>
    </row>
    <row r="1813" spans="1:33" x14ac:dyDescent="0.2">
      <c r="A1813" s="5">
        <v>40254.291666666664</v>
      </c>
      <c r="B1813" s="8">
        <v>116184.79696051987</v>
      </c>
      <c r="C1813" s="9">
        <v>1139.02</v>
      </c>
      <c r="D1813" s="8">
        <f t="shared" si="850"/>
        <v>116.18479696051988</v>
      </c>
      <c r="E1813" s="8">
        <f t="shared" si="843"/>
        <v>184.52599696051988</v>
      </c>
      <c r="F1813" s="10">
        <f t="shared" si="844"/>
        <v>116.18479696051988</v>
      </c>
      <c r="G1813" s="10">
        <f t="shared" si="845"/>
        <v>0</v>
      </c>
      <c r="H1813" s="10">
        <f t="shared" si="872"/>
        <v>0</v>
      </c>
      <c r="I1813" s="10">
        <f t="shared" si="851"/>
        <v>0</v>
      </c>
      <c r="J1813" s="10">
        <f t="shared" si="852"/>
        <v>0</v>
      </c>
      <c r="K1813" s="10">
        <f t="shared" si="846"/>
        <v>116.18479696051988</v>
      </c>
      <c r="L1813" s="10">
        <f t="shared" si="847"/>
        <v>0</v>
      </c>
      <c r="M1813" s="10">
        <f t="shared" si="863"/>
        <v>0</v>
      </c>
      <c r="N1813" s="10">
        <f t="shared" si="853"/>
        <v>0</v>
      </c>
      <c r="O1813" s="10">
        <f t="shared" si="854"/>
        <v>0</v>
      </c>
      <c r="P1813" s="10">
        <f t="shared" si="848"/>
        <v>90</v>
      </c>
      <c r="Q1813" s="10">
        <f t="shared" si="849"/>
        <v>26.184796960519876</v>
      </c>
      <c r="R1813" s="10">
        <f t="shared" si="864"/>
        <v>0</v>
      </c>
      <c r="S1813" s="10">
        <f t="shared" si="855"/>
        <v>26.184796960519876</v>
      </c>
      <c r="T1813" s="10">
        <f t="shared" si="856"/>
        <v>0</v>
      </c>
      <c r="U1813" s="10">
        <f t="shared" si="865"/>
        <v>0</v>
      </c>
      <c r="V1813" s="10">
        <f t="shared" si="857"/>
        <v>0</v>
      </c>
      <c r="W1813" s="10">
        <f t="shared" si="858"/>
        <v>0</v>
      </c>
      <c r="X1813" s="10">
        <f t="shared" si="859"/>
        <v>58.092398480259938</v>
      </c>
      <c r="Y1813" s="10">
        <f t="shared" si="860"/>
        <v>0</v>
      </c>
      <c r="Z1813" s="10">
        <f t="shared" si="866"/>
        <v>0</v>
      </c>
      <c r="AA1813" s="10">
        <f t="shared" si="867"/>
        <v>0</v>
      </c>
      <c r="AB1813" s="10">
        <f t="shared" si="868"/>
        <v>0</v>
      </c>
      <c r="AC1813" s="10">
        <f t="shared" si="861"/>
        <v>58.092398480259938</v>
      </c>
      <c r="AD1813" s="10">
        <f t="shared" si="862"/>
        <v>0</v>
      </c>
      <c r="AE1813" s="10">
        <f t="shared" si="869"/>
        <v>0</v>
      </c>
      <c r="AF1813" s="10">
        <f t="shared" si="870"/>
        <v>0</v>
      </c>
      <c r="AG1813" s="10">
        <f t="shared" si="871"/>
        <v>0</v>
      </c>
    </row>
    <row r="1814" spans="1:33" x14ac:dyDescent="0.2">
      <c r="A1814" s="5">
        <v>40254.333333333336</v>
      </c>
      <c r="B1814" s="8">
        <v>116746.60155750815</v>
      </c>
      <c r="C1814" s="9">
        <v>1139.6333333333334</v>
      </c>
      <c r="D1814" s="8">
        <f t="shared" si="850"/>
        <v>116.74660155750816</v>
      </c>
      <c r="E1814" s="8">
        <f t="shared" si="843"/>
        <v>185.12460155750816</v>
      </c>
      <c r="F1814" s="10">
        <f t="shared" si="844"/>
        <v>116.74660155750816</v>
      </c>
      <c r="G1814" s="10">
        <f t="shared" si="845"/>
        <v>0</v>
      </c>
      <c r="H1814" s="10">
        <f t="shared" si="872"/>
        <v>0</v>
      </c>
      <c r="I1814" s="10">
        <f t="shared" si="851"/>
        <v>0</v>
      </c>
      <c r="J1814" s="10">
        <f t="shared" si="852"/>
        <v>0</v>
      </c>
      <c r="K1814" s="10">
        <f t="shared" si="846"/>
        <v>116.74660155750816</v>
      </c>
      <c r="L1814" s="10">
        <f t="shared" si="847"/>
        <v>0</v>
      </c>
      <c r="M1814" s="10">
        <f t="shared" si="863"/>
        <v>0</v>
      </c>
      <c r="N1814" s="10">
        <f t="shared" si="853"/>
        <v>0</v>
      </c>
      <c r="O1814" s="10">
        <f t="shared" si="854"/>
        <v>0</v>
      </c>
      <c r="P1814" s="10">
        <f t="shared" si="848"/>
        <v>90</v>
      </c>
      <c r="Q1814" s="10">
        <f t="shared" si="849"/>
        <v>26.746601557508157</v>
      </c>
      <c r="R1814" s="10">
        <f t="shared" si="864"/>
        <v>0</v>
      </c>
      <c r="S1814" s="10">
        <f t="shared" si="855"/>
        <v>26.746601557508157</v>
      </c>
      <c r="T1814" s="10">
        <f t="shared" si="856"/>
        <v>0</v>
      </c>
      <c r="U1814" s="10">
        <f t="shared" si="865"/>
        <v>0</v>
      </c>
      <c r="V1814" s="10">
        <f t="shared" si="857"/>
        <v>0</v>
      </c>
      <c r="W1814" s="10">
        <f t="shared" si="858"/>
        <v>0</v>
      </c>
      <c r="X1814" s="10">
        <f t="shared" si="859"/>
        <v>58.373300778754079</v>
      </c>
      <c r="Y1814" s="10">
        <f t="shared" si="860"/>
        <v>0</v>
      </c>
      <c r="Z1814" s="10">
        <f t="shared" si="866"/>
        <v>0</v>
      </c>
      <c r="AA1814" s="10">
        <f t="shared" si="867"/>
        <v>0</v>
      </c>
      <c r="AB1814" s="10">
        <f t="shared" si="868"/>
        <v>0</v>
      </c>
      <c r="AC1814" s="10">
        <f t="shared" si="861"/>
        <v>58.373300778754079</v>
      </c>
      <c r="AD1814" s="10">
        <f t="shared" si="862"/>
        <v>0</v>
      </c>
      <c r="AE1814" s="10">
        <f t="shared" si="869"/>
        <v>0</v>
      </c>
      <c r="AF1814" s="10">
        <f t="shared" si="870"/>
        <v>0</v>
      </c>
      <c r="AG1814" s="10">
        <f t="shared" si="871"/>
        <v>0</v>
      </c>
    </row>
    <row r="1815" spans="1:33" x14ac:dyDescent="0.2">
      <c r="A1815" s="5">
        <v>40254.375</v>
      </c>
      <c r="B1815" s="8">
        <v>124151.16285196954</v>
      </c>
      <c r="C1815" s="9">
        <v>1127.8033333333333</v>
      </c>
      <c r="D1815" s="8">
        <f t="shared" si="850"/>
        <v>124.15116285196953</v>
      </c>
      <c r="E1815" s="8">
        <f t="shared" si="843"/>
        <v>191.81936285196952</v>
      </c>
      <c r="F1815" s="10">
        <f t="shared" si="844"/>
        <v>124.15116285196953</v>
      </c>
      <c r="G1815" s="10">
        <f t="shared" si="845"/>
        <v>0</v>
      </c>
      <c r="H1815" s="10">
        <f t="shared" si="872"/>
        <v>0</v>
      </c>
      <c r="I1815" s="10">
        <f t="shared" si="851"/>
        <v>0</v>
      </c>
      <c r="J1815" s="10">
        <f t="shared" si="852"/>
        <v>0</v>
      </c>
      <c r="K1815" s="10">
        <f t="shared" si="846"/>
        <v>124.15116285196953</v>
      </c>
      <c r="L1815" s="10">
        <f t="shared" si="847"/>
        <v>0</v>
      </c>
      <c r="M1815" s="10">
        <f t="shared" si="863"/>
        <v>0</v>
      </c>
      <c r="N1815" s="10">
        <f t="shared" si="853"/>
        <v>0</v>
      </c>
      <c r="O1815" s="10">
        <f t="shared" si="854"/>
        <v>0</v>
      </c>
      <c r="P1815" s="10">
        <f t="shared" si="848"/>
        <v>90</v>
      </c>
      <c r="Q1815" s="10">
        <f t="shared" si="849"/>
        <v>34.151162851969531</v>
      </c>
      <c r="R1815" s="10">
        <f t="shared" si="864"/>
        <v>0</v>
      </c>
      <c r="S1815" s="10">
        <f t="shared" si="855"/>
        <v>34.151162851969531</v>
      </c>
      <c r="T1815" s="10">
        <f t="shared" si="856"/>
        <v>0</v>
      </c>
      <c r="U1815" s="10">
        <f t="shared" si="865"/>
        <v>0</v>
      </c>
      <c r="V1815" s="10">
        <f t="shared" si="857"/>
        <v>0</v>
      </c>
      <c r="W1815" s="10">
        <f t="shared" si="858"/>
        <v>0</v>
      </c>
      <c r="X1815" s="10">
        <f t="shared" si="859"/>
        <v>62.075581425984758</v>
      </c>
      <c r="Y1815" s="10">
        <f t="shared" si="860"/>
        <v>0</v>
      </c>
      <c r="Z1815" s="10">
        <f t="shared" si="866"/>
        <v>0</v>
      </c>
      <c r="AA1815" s="10">
        <f t="shared" si="867"/>
        <v>0</v>
      </c>
      <c r="AB1815" s="10">
        <f t="shared" si="868"/>
        <v>0</v>
      </c>
      <c r="AC1815" s="10">
        <f t="shared" si="861"/>
        <v>62.075581425984758</v>
      </c>
      <c r="AD1815" s="10">
        <f t="shared" si="862"/>
        <v>0</v>
      </c>
      <c r="AE1815" s="10">
        <f t="shared" si="869"/>
        <v>0</v>
      </c>
      <c r="AF1815" s="10">
        <f t="shared" si="870"/>
        <v>0</v>
      </c>
      <c r="AG1815" s="10">
        <f t="shared" si="871"/>
        <v>0</v>
      </c>
    </row>
    <row r="1816" spans="1:33" x14ac:dyDescent="0.2">
      <c r="A1816" s="5">
        <v>40254.416666666664</v>
      </c>
      <c r="B1816" s="8">
        <v>115901.21907996181</v>
      </c>
      <c r="C1816" s="9">
        <v>1137.95</v>
      </c>
      <c r="D1816" s="8">
        <f t="shared" si="850"/>
        <v>115.90121907996181</v>
      </c>
      <c r="E1816" s="8">
        <f t="shared" si="843"/>
        <v>184.17821907996182</v>
      </c>
      <c r="F1816" s="10">
        <f t="shared" si="844"/>
        <v>115.90121907996181</v>
      </c>
      <c r="G1816" s="10">
        <f t="shared" si="845"/>
        <v>0</v>
      </c>
      <c r="H1816" s="10">
        <f t="shared" si="872"/>
        <v>0</v>
      </c>
      <c r="I1816" s="10">
        <f t="shared" si="851"/>
        <v>0</v>
      </c>
      <c r="J1816" s="10">
        <f t="shared" si="852"/>
        <v>0</v>
      </c>
      <c r="K1816" s="10">
        <f t="shared" si="846"/>
        <v>115.90121907996181</v>
      </c>
      <c r="L1816" s="10">
        <f t="shared" si="847"/>
        <v>0</v>
      </c>
      <c r="M1816" s="10">
        <f t="shared" si="863"/>
        <v>0</v>
      </c>
      <c r="N1816" s="10">
        <f t="shared" si="853"/>
        <v>0</v>
      </c>
      <c r="O1816" s="10">
        <f t="shared" si="854"/>
        <v>0</v>
      </c>
      <c r="P1816" s="10">
        <f t="shared" si="848"/>
        <v>90</v>
      </c>
      <c r="Q1816" s="10">
        <f t="shared" si="849"/>
        <v>25.901219079961805</v>
      </c>
      <c r="R1816" s="10">
        <f t="shared" si="864"/>
        <v>0</v>
      </c>
      <c r="S1816" s="10">
        <f t="shared" si="855"/>
        <v>25.901219079961805</v>
      </c>
      <c r="T1816" s="10">
        <f t="shared" si="856"/>
        <v>0</v>
      </c>
      <c r="U1816" s="10">
        <f t="shared" si="865"/>
        <v>0</v>
      </c>
      <c r="V1816" s="10">
        <f t="shared" si="857"/>
        <v>0</v>
      </c>
      <c r="W1816" s="10">
        <f t="shared" si="858"/>
        <v>0</v>
      </c>
      <c r="X1816" s="10">
        <f t="shared" si="859"/>
        <v>57.950609539980903</v>
      </c>
      <c r="Y1816" s="10">
        <f t="shared" si="860"/>
        <v>0</v>
      </c>
      <c r="Z1816" s="10">
        <f t="shared" si="866"/>
        <v>0</v>
      </c>
      <c r="AA1816" s="10">
        <f t="shared" si="867"/>
        <v>0</v>
      </c>
      <c r="AB1816" s="10">
        <f t="shared" si="868"/>
        <v>0</v>
      </c>
      <c r="AC1816" s="10">
        <f t="shared" si="861"/>
        <v>57.950609539980903</v>
      </c>
      <c r="AD1816" s="10">
        <f t="shared" si="862"/>
        <v>0</v>
      </c>
      <c r="AE1816" s="10">
        <f t="shared" si="869"/>
        <v>0</v>
      </c>
      <c r="AF1816" s="10">
        <f t="shared" si="870"/>
        <v>0</v>
      </c>
      <c r="AG1816" s="10">
        <f t="shared" si="871"/>
        <v>0</v>
      </c>
    </row>
    <row r="1817" spans="1:33" x14ac:dyDescent="0.2">
      <c r="A1817" s="5">
        <v>40254.458333333336</v>
      </c>
      <c r="B1817" s="8">
        <v>103132.72982488471</v>
      </c>
      <c r="C1817" s="9">
        <v>1137.4049999999997</v>
      </c>
      <c r="D1817" s="8">
        <f t="shared" si="850"/>
        <v>103.13272982488471</v>
      </c>
      <c r="E1817" s="8">
        <f t="shared" si="843"/>
        <v>171.37702982488469</v>
      </c>
      <c r="F1817" s="10">
        <f t="shared" si="844"/>
        <v>103.13272982488471</v>
      </c>
      <c r="G1817" s="10">
        <f t="shared" si="845"/>
        <v>0</v>
      </c>
      <c r="H1817" s="10">
        <f t="shared" si="872"/>
        <v>0</v>
      </c>
      <c r="I1817" s="10">
        <f t="shared" si="851"/>
        <v>0</v>
      </c>
      <c r="J1817" s="10">
        <f t="shared" si="852"/>
        <v>0</v>
      </c>
      <c r="K1817" s="10">
        <f t="shared" si="846"/>
        <v>103.13272982488471</v>
      </c>
      <c r="L1817" s="10">
        <f t="shared" si="847"/>
        <v>0</v>
      </c>
      <c r="M1817" s="10">
        <f t="shared" si="863"/>
        <v>0</v>
      </c>
      <c r="N1817" s="10">
        <f t="shared" si="853"/>
        <v>0</v>
      </c>
      <c r="O1817" s="10">
        <f t="shared" si="854"/>
        <v>0</v>
      </c>
      <c r="P1817" s="10">
        <f t="shared" si="848"/>
        <v>90</v>
      </c>
      <c r="Q1817" s="10">
        <f t="shared" si="849"/>
        <v>13.132729824884706</v>
      </c>
      <c r="R1817" s="10">
        <f t="shared" si="864"/>
        <v>0</v>
      </c>
      <c r="S1817" s="10">
        <f t="shared" si="855"/>
        <v>13.132729824884706</v>
      </c>
      <c r="T1817" s="10">
        <f t="shared" si="856"/>
        <v>0</v>
      </c>
      <c r="U1817" s="10">
        <f t="shared" si="865"/>
        <v>0</v>
      </c>
      <c r="V1817" s="10">
        <f t="shared" si="857"/>
        <v>0</v>
      </c>
      <c r="W1817" s="10">
        <f t="shared" si="858"/>
        <v>0</v>
      </c>
      <c r="X1817" s="10">
        <f t="shared" si="859"/>
        <v>51.566364912442353</v>
      </c>
      <c r="Y1817" s="10">
        <f t="shared" si="860"/>
        <v>0</v>
      </c>
      <c r="Z1817" s="10">
        <f t="shared" si="866"/>
        <v>0</v>
      </c>
      <c r="AA1817" s="10">
        <f t="shared" si="867"/>
        <v>0</v>
      </c>
      <c r="AB1817" s="10">
        <f t="shared" si="868"/>
        <v>0</v>
      </c>
      <c r="AC1817" s="10">
        <f t="shared" si="861"/>
        <v>51.566364912442353</v>
      </c>
      <c r="AD1817" s="10">
        <f t="shared" si="862"/>
        <v>0</v>
      </c>
      <c r="AE1817" s="10">
        <f t="shared" si="869"/>
        <v>0</v>
      </c>
      <c r="AF1817" s="10">
        <f t="shared" si="870"/>
        <v>0</v>
      </c>
      <c r="AG1817" s="10">
        <f t="shared" si="871"/>
        <v>0</v>
      </c>
    </row>
    <row r="1818" spans="1:33" x14ac:dyDescent="0.2">
      <c r="A1818" s="5">
        <v>40254.5</v>
      </c>
      <c r="B1818" s="8">
        <v>127214.88537378926</v>
      </c>
      <c r="C1818" s="9">
        <v>933.27699242861843</v>
      </c>
      <c r="D1818" s="8">
        <f t="shared" si="850"/>
        <v>127.21488537378926</v>
      </c>
      <c r="E1818" s="8">
        <f t="shared" si="843"/>
        <v>183.21150491950635</v>
      </c>
      <c r="F1818" s="10">
        <f t="shared" si="844"/>
        <v>127.21488537378926</v>
      </c>
      <c r="G1818" s="10">
        <f t="shared" si="845"/>
        <v>0</v>
      </c>
      <c r="H1818" s="10">
        <f t="shared" si="872"/>
        <v>0</v>
      </c>
      <c r="I1818" s="10">
        <f t="shared" si="851"/>
        <v>0</v>
      </c>
      <c r="J1818" s="10">
        <f t="shared" si="852"/>
        <v>0</v>
      </c>
      <c r="K1818" s="10">
        <f t="shared" si="846"/>
        <v>127.21488537378926</v>
      </c>
      <c r="L1818" s="10">
        <f t="shared" si="847"/>
        <v>0</v>
      </c>
      <c r="M1818" s="10">
        <f t="shared" si="863"/>
        <v>0</v>
      </c>
      <c r="N1818" s="10">
        <f t="shared" si="853"/>
        <v>0</v>
      </c>
      <c r="O1818" s="10">
        <f t="shared" si="854"/>
        <v>0</v>
      </c>
      <c r="P1818" s="10">
        <f t="shared" si="848"/>
        <v>90</v>
      </c>
      <c r="Q1818" s="10">
        <f t="shared" si="849"/>
        <v>37.214885373789258</v>
      </c>
      <c r="R1818" s="10">
        <f t="shared" si="864"/>
        <v>0</v>
      </c>
      <c r="S1818" s="10">
        <f t="shared" si="855"/>
        <v>37.214885373789258</v>
      </c>
      <c r="T1818" s="10">
        <f t="shared" si="856"/>
        <v>0</v>
      </c>
      <c r="U1818" s="10">
        <f t="shared" si="865"/>
        <v>0</v>
      </c>
      <c r="V1818" s="10">
        <f t="shared" si="857"/>
        <v>0</v>
      </c>
      <c r="W1818" s="10">
        <f t="shared" si="858"/>
        <v>0</v>
      </c>
      <c r="X1818" s="10">
        <f t="shared" si="859"/>
        <v>63.607442686894622</v>
      </c>
      <c r="Y1818" s="10">
        <f t="shared" si="860"/>
        <v>0</v>
      </c>
      <c r="Z1818" s="10">
        <f t="shared" si="866"/>
        <v>0</v>
      </c>
      <c r="AA1818" s="10">
        <f t="shared" si="867"/>
        <v>0</v>
      </c>
      <c r="AB1818" s="10">
        <f t="shared" si="868"/>
        <v>0</v>
      </c>
      <c r="AC1818" s="10">
        <f t="shared" si="861"/>
        <v>63.607442686894622</v>
      </c>
      <c r="AD1818" s="10">
        <f t="shared" si="862"/>
        <v>0</v>
      </c>
      <c r="AE1818" s="10">
        <f t="shared" si="869"/>
        <v>0</v>
      </c>
      <c r="AF1818" s="10">
        <f t="shared" si="870"/>
        <v>0</v>
      </c>
      <c r="AG1818" s="10">
        <f t="shared" si="871"/>
        <v>0</v>
      </c>
    </row>
    <row r="1819" spans="1:33" x14ac:dyDescent="0.2">
      <c r="A1819" s="5">
        <v>40254.541666666664</v>
      </c>
      <c r="B1819" s="8">
        <v>137314.02103329531</v>
      </c>
      <c r="C1819" s="9">
        <v>832.95500000000004</v>
      </c>
      <c r="D1819" s="8">
        <f t="shared" si="850"/>
        <v>137.31402103329532</v>
      </c>
      <c r="E1819" s="8">
        <f t="shared" si="843"/>
        <v>187.29132103329533</v>
      </c>
      <c r="F1819" s="10">
        <f t="shared" si="844"/>
        <v>137.31402103329532</v>
      </c>
      <c r="G1819" s="10">
        <f t="shared" si="845"/>
        <v>0</v>
      </c>
      <c r="H1819" s="10">
        <f t="shared" si="872"/>
        <v>0</v>
      </c>
      <c r="I1819" s="10">
        <f t="shared" si="851"/>
        <v>0</v>
      </c>
      <c r="J1819" s="10">
        <f t="shared" si="852"/>
        <v>0</v>
      </c>
      <c r="K1819" s="10">
        <f t="shared" si="846"/>
        <v>135</v>
      </c>
      <c r="L1819" s="10">
        <f t="shared" si="847"/>
        <v>2.3140210332953188</v>
      </c>
      <c r="M1819" s="10">
        <f t="shared" si="863"/>
        <v>1</v>
      </c>
      <c r="N1819" s="10">
        <f t="shared" si="853"/>
        <v>0</v>
      </c>
      <c r="O1819" s="10">
        <f t="shared" si="854"/>
        <v>2.3140210332953188</v>
      </c>
      <c r="P1819" s="10">
        <f t="shared" si="848"/>
        <v>90</v>
      </c>
      <c r="Q1819" s="10">
        <f t="shared" si="849"/>
        <v>47.314021033295319</v>
      </c>
      <c r="R1819" s="10">
        <f t="shared" si="864"/>
        <v>0</v>
      </c>
      <c r="S1819" s="10">
        <f t="shared" si="855"/>
        <v>47.314021033295319</v>
      </c>
      <c r="T1819" s="10">
        <f t="shared" si="856"/>
        <v>0</v>
      </c>
      <c r="U1819" s="10">
        <f t="shared" si="865"/>
        <v>0</v>
      </c>
      <c r="V1819" s="10">
        <f t="shared" si="857"/>
        <v>0</v>
      </c>
      <c r="W1819" s="10">
        <f t="shared" si="858"/>
        <v>0</v>
      </c>
      <c r="X1819" s="10">
        <f t="shared" si="859"/>
        <v>68.657010516647659</v>
      </c>
      <c r="Y1819" s="10">
        <f t="shared" si="860"/>
        <v>0</v>
      </c>
      <c r="Z1819" s="10">
        <f t="shared" si="866"/>
        <v>0</v>
      </c>
      <c r="AA1819" s="10">
        <f t="shared" si="867"/>
        <v>0</v>
      </c>
      <c r="AB1819" s="10">
        <f t="shared" si="868"/>
        <v>0</v>
      </c>
      <c r="AC1819" s="10">
        <f t="shared" si="861"/>
        <v>67.5</v>
      </c>
      <c r="AD1819" s="10">
        <f t="shared" si="862"/>
        <v>1.1570105166476594</v>
      </c>
      <c r="AE1819" s="10">
        <f t="shared" si="869"/>
        <v>1</v>
      </c>
      <c r="AF1819" s="10">
        <f t="shared" si="870"/>
        <v>0</v>
      </c>
      <c r="AG1819" s="10">
        <f t="shared" si="871"/>
        <v>1.1570105166476594</v>
      </c>
    </row>
    <row r="1820" spans="1:33" x14ac:dyDescent="0.2">
      <c r="A1820" s="5">
        <v>40254.583333333336</v>
      </c>
      <c r="B1820" s="8">
        <v>130340.6331573494</v>
      </c>
      <c r="C1820" s="9">
        <v>781.06500000000005</v>
      </c>
      <c r="D1820" s="8">
        <f t="shared" si="850"/>
        <v>130.3406331573494</v>
      </c>
      <c r="E1820" s="8">
        <f t="shared" si="843"/>
        <v>177.2045331573494</v>
      </c>
      <c r="F1820" s="10">
        <f t="shared" si="844"/>
        <v>130.3406331573494</v>
      </c>
      <c r="G1820" s="10">
        <f t="shared" si="845"/>
        <v>0</v>
      </c>
      <c r="H1820" s="10">
        <f t="shared" si="872"/>
        <v>0</v>
      </c>
      <c r="I1820" s="10">
        <f t="shared" si="851"/>
        <v>0</v>
      </c>
      <c r="J1820" s="10">
        <f t="shared" si="852"/>
        <v>0</v>
      </c>
      <c r="K1820" s="10">
        <f t="shared" si="846"/>
        <v>130.3406331573494</v>
      </c>
      <c r="L1820" s="10">
        <f t="shared" si="847"/>
        <v>0</v>
      </c>
      <c r="M1820" s="10">
        <f t="shared" si="863"/>
        <v>0</v>
      </c>
      <c r="N1820" s="10">
        <f t="shared" si="853"/>
        <v>0</v>
      </c>
      <c r="O1820" s="10">
        <f t="shared" si="854"/>
        <v>0</v>
      </c>
      <c r="P1820" s="10">
        <f t="shared" si="848"/>
        <v>90</v>
      </c>
      <c r="Q1820" s="10">
        <f t="shared" si="849"/>
        <v>40.340633157349401</v>
      </c>
      <c r="R1820" s="10">
        <f t="shared" si="864"/>
        <v>0</v>
      </c>
      <c r="S1820" s="10">
        <f t="shared" si="855"/>
        <v>40.340633157349401</v>
      </c>
      <c r="T1820" s="10">
        <f t="shared" si="856"/>
        <v>0</v>
      </c>
      <c r="U1820" s="10">
        <f t="shared" si="865"/>
        <v>0</v>
      </c>
      <c r="V1820" s="10">
        <f t="shared" si="857"/>
        <v>0</v>
      </c>
      <c r="W1820" s="10">
        <f t="shared" si="858"/>
        <v>0</v>
      </c>
      <c r="X1820" s="10">
        <f t="shared" si="859"/>
        <v>65.170316578674701</v>
      </c>
      <c r="Y1820" s="10">
        <f t="shared" si="860"/>
        <v>0</v>
      </c>
      <c r="Z1820" s="10">
        <f t="shared" si="866"/>
        <v>0</v>
      </c>
      <c r="AA1820" s="10">
        <f t="shared" si="867"/>
        <v>0</v>
      </c>
      <c r="AB1820" s="10">
        <f t="shared" si="868"/>
        <v>0</v>
      </c>
      <c r="AC1820" s="10">
        <f t="shared" si="861"/>
        <v>65.170316578674701</v>
      </c>
      <c r="AD1820" s="10">
        <f t="shared" si="862"/>
        <v>0</v>
      </c>
      <c r="AE1820" s="10">
        <f t="shared" si="869"/>
        <v>0</v>
      </c>
      <c r="AF1820" s="10">
        <f t="shared" si="870"/>
        <v>0</v>
      </c>
      <c r="AG1820" s="10">
        <f t="shared" si="871"/>
        <v>0</v>
      </c>
    </row>
    <row r="1821" spans="1:33" x14ac:dyDescent="0.2">
      <c r="A1821" s="5">
        <v>40254.625</v>
      </c>
      <c r="B1821" s="8">
        <v>129855.40800333724</v>
      </c>
      <c r="C1821" s="9">
        <v>772.24493452375089</v>
      </c>
      <c r="D1821" s="8">
        <f t="shared" si="850"/>
        <v>129.85540800333723</v>
      </c>
      <c r="E1821" s="8">
        <f t="shared" si="843"/>
        <v>176.19010407476227</v>
      </c>
      <c r="F1821" s="10">
        <f t="shared" si="844"/>
        <v>129.85540800333723</v>
      </c>
      <c r="G1821" s="10">
        <f t="shared" si="845"/>
        <v>0</v>
      </c>
      <c r="H1821" s="10">
        <f t="shared" si="872"/>
        <v>0</v>
      </c>
      <c r="I1821" s="10">
        <f t="shared" si="851"/>
        <v>0</v>
      </c>
      <c r="J1821" s="10">
        <f t="shared" si="852"/>
        <v>0</v>
      </c>
      <c r="K1821" s="10">
        <f t="shared" si="846"/>
        <v>129.85540800333723</v>
      </c>
      <c r="L1821" s="10">
        <f t="shared" si="847"/>
        <v>0</v>
      </c>
      <c r="M1821" s="10">
        <f t="shared" si="863"/>
        <v>0</v>
      </c>
      <c r="N1821" s="10">
        <f t="shared" si="853"/>
        <v>0</v>
      </c>
      <c r="O1821" s="10">
        <f t="shared" si="854"/>
        <v>0</v>
      </c>
      <c r="P1821" s="10">
        <f t="shared" si="848"/>
        <v>90</v>
      </c>
      <c r="Q1821" s="10">
        <f t="shared" si="849"/>
        <v>39.855408003337232</v>
      </c>
      <c r="R1821" s="10">
        <f t="shared" si="864"/>
        <v>0</v>
      </c>
      <c r="S1821" s="10">
        <f t="shared" si="855"/>
        <v>39.855408003337232</v>
      </c>
      <c r="T1821" s="10">
        <f t="shared" si="856"/>
        <v>0</v>
      </c>
      <c r="U1821" s="10">
        <f t="shared" si="865"/>
        <v>0</v>
      </c>
      <c r="V1821" s="10">
        <f t="shared" si="857"/>
        <v>0</v>
      </c>
      <c r="W1821" s="10">
        <f t="shared" si="858"/>
        <v>0</v>
      </c>
      <c r="X1821" s="10">
        <f t="shared" si="859"/>
        <v>64.927704001668616</v>
      </c>
      <c r="Y1821" s="10">
        <f t="shared" si="860"/>
        <v>0</v>
      </c>
      <c r="Z1821" s="10">
        <f t="shared" si="866"/>
        <v>0</v>
      </c>
      <c r="AA1821" s="10">
        <f t="shared" si="867"/>
        <v>0</v>
      </c>
      <c r="AB1821" s="10">
        <f t="shared" si="868"/>
        <v>0</v>
      </c>
      <c r="AC1821" s="10">
        <f t="shared" si="861"/>
        <v>64.927704001668616</v>
      </c>
      <c r="AD1821" s="10">
        <f t="shared" si="862"/>
        <v>0</v>
      </c>
      <c r="AE1821" s="10">
        <f t="shared" si="869"/>
        <v>0</v>
      </c>
      <c r="AF1821" s="10">
        <f t="shared" si="870"/>
        <v>0</v>
      </c>
      <c r="AG1821" s="10">
        <f t="shared" si="871"/>
        <v>0</v>
      </c>
    </row>
    <row r="1822" spans="1:33" x14ac:dyDescent="0.2">
      <c r="A1822" s="5">
        <v>40254.666666666664</v>
      </c>
      <c r="B1822" s="8">
        <v>129051.50096971949</v>
      </c>
      <c r="C1822" s="9">
        <v>757.23882338216265</v>
      </c>
      <c r="D1822" s="8">
        <f t="shared" si="850"/>
        <v>129.05150096971948</v>
      </c>
      <c r="E1822" s="8">
        <f t="shared" si="843"/>
        <v>174.48583037264925</v>
      </c>
      <c r="F1822" s="10">
        <f t="shared" si="844"/>
        <v>129.05150096971948</v>
      </c>
      <c r="G1822" s="10">
        <f t="shared" si="845"/>
        <v>0</v>
      </c>
      <c r="H1822" s="10">
        <f t="shared" si="872"/>
        <v>0</v>
      </c>
      <c r="I1822" s="10">
        <f t="shared" si="851"/>
        <v>0</v>
      </c>
      <c r="J1822" s="10">
        <f t="shared" si="852"/>
        <v>0</v>
      </c>
      <c r="K1822" s="10">
        <f t="shared" si="846"/>
        <v>129.05150096971948</v>
      </c>
      <c r="L1822" s="10">
        <f t="shared" si="847"/>
        <v>0</v>
      </c>
      <c r="M1822" s="10">
        <f t="shared" si="863"/>
        <v>0</v>
      </c>
      <c r="N1822" s="10">
        <f t="shared" si="853"/>
        <v>0</v>
      </c>
      <c r="O1822" s="10">
        <f t="shared" si="854"/>
        <v>0</v>
      </c>
      <c r="P1822" s="10">
        <f t="shared" si="848"/>
        <v>90</v>
      </c>
      <c r="Q1822" s="10">
        <f t="shared" si="849"/>
        <v>39.051500969719484</v>
      </c>
      <c r="R1822" s="10">
        <f t="shared" si="864"/>
        <v>0</v>
      </c>
      <c r="S1822" s="10">
        <f t="shared" si="855"/>
        <v>39.051500969719484</v>
      </c>
      <c r="T1822" s="10">
        <f t="shared" si="856"/>
        <v>0</v>
      </c>
      <c r="U1822" s="10">
        <f t="shared" si="865"/>
        <v>0</v>
      </c>
      <c r="V1822" s="10">
        <f t="shared" si="857"/>
        <v>0</v>
      </c>
      <c r="W1822" s="10">
        <f t="shared" si="858"/>
        <v>0</v>
      </c>
      <c r="X1822" s="10">
        <f t="shared" si="859"/>
        <v>64.525750484859742</v>
      </c>
      <c r="Y1822" s="10">
        <f t="shared" si="860"/>
        <v>0</v>
      </c>
      <c r="Z1822" s="10">
        <f t="shared" si="866"/>
        <v>0</v>
      </c>
      <c r="AA1822" s="10">
        <f t="shared" si="867"/>
        <v>0</v>
      </c>
      <c r="AB1822" s="10">
        <f t="shared" si="868"/>
        <v>0</v>
      </c>
      <c r="AC1822" s="10">
        <f t="shared" si="861"/>
        <v>64.525750484859742</v>
      </c>
      <c r="AD1822" s="10">
        <f t="shared" si="862"/>
        <v>0</v>
      </c>
      <c r="AE1822" s="10">
        <f t="shared" si="869"/>
        <v>0</v>
      </c>
      <c r="AF1822" s="10">
        <f t="shared" si="870"/>
        <v>0</v>
      </c>
      <c r="AG1822" s="10">
        <f t="shared" si="871"/>
        <v>0</v>
      </c>
    </row>
    <row r="1823" spans="1:33" x14ac:dyDescent="0.2">
      <c r="A1823" s="5">
        <v>40254.708333333336</v>
      </c>
      <c r="B1823" s="8">
        <v>117563.14944391786</v>
      </c>
      <c r="C1823" s="9">
        <v>549.6115904122006</v>
      </c>
      <c r="D1823" s="8">
        <f t="shared" si="850"/>
        <v>117.56314944391787</v>
      </c>
      <c r="E1823" s="8">
        <f t="shared" si="843"/>
        <v>150.53984486864991</v>
      </c>
      <c r="F1823" s="10">
        <f t="shared" si="844"/>
        <v>117.56314944391787</v>
      </c>
      <c r="G1823" s="10">
        <f t="shared" si="845"/>
        <v>0</v>
      </c>
      <c r="H1823" s="10">
        <f t="shared" si="872"/>
        <v>0</v>
      </c>
      <c r="I1823" s="10">
        <f t="shared" si="851"/>
        <v>0</v>
      </c>
      <c r="J1823" s="10">
        <f t="shared" si="852"/>
        <v>0</v>
      </c>
      <c r="K1823" s="10">
        <f t="shared" si="846"/>
        <v>117.56314944391787</v>
      </c>
      <c r="L1823" s="10">
        <f t="shared" si="847"/>
        <v>0</v>
      </c>
      <c r="M1823" s="10">
        <f t="shared" si="863"/>
        <v>0</v>
      </c>
      <c r="N1823" s="10">
        <f t="shared" si="853"/>
        <v>0</v>
      </c>
      <c r="O1823" s="10">
        <f t="shared" si="854"/>
        <v>0</v>
      </c>
      <c r="P1823" s="10">
        <f t="shared" si="848"/>
        <v>90</v>
      </c>
      <c r="Q1823" s="10">
        <f t="shared" si="849"/>
        <v>27.563149443917865</v>
      </c>
      <c r="R1823" s="10">
        <f t="shared" si="864"/>
        <v>0</v>
      </c>
      <c r="S1823" s="10">
        <f t="shared" si="855"/>
        <v>27.563149443917865</v>
      </c>
      <c r="T1823" s="10">
        <f t="shared" si="856"/>
        <v>0</v>
      </c>
      <c r="U1823" s="10">
        <f t="shared" si="865"/>
        <v>0</v>
      </c>
      <c r="V1823" s="10">
        <f t="shared" si="857"/>
        <v>0</v>
      </c>
      <c r="W1823" s="10">
        <f t="shared" si="858"/>
        <v>0</v>
      </c>
      <c r="X1823" s="10">
        <f t="shared" si="859"/>
        <v>58.781574721958933</v>
      </c>
      <c r="Y1823" s="10">
        <f t="shared" si="860"/>
        <v>0</v>
      </c>
      <c r="Z1823" s="10">
        <f t="shared" si="866"/>
        <v>0</v>
      </c>
      <c r="AA1823" s="10">
        <f t="shared" si="867"/>
        <v>0</v>
      </c>
      <c r="AB1823" s="10">
        <f t="shared" si="868"/>
        <v>0</v>
      </c>
      <c r="AC1823" s="10">
        <f t="shared" si="861"/>
        <v>58.781574721958933</v>
      </c>
      <c r="AD1823" s="10">
        <f t="shared" si="862"/>
        <v>0</v>
      </c>
      <c r="AE1823" s="10">
        <f t="shared" si="869"/>
        <v>0</v>
      </c>
      <c r="AF1823" s="10">
        <f t="shared" si="870"/>
        <v>0</v>
      </c>
      <c r="AG1823" s="10">
        <f t="shared" si="871"/>
        <v>0</v>
      </c>
    </row>
    <row r="1824" spans="1:33" x14ac:dyDescent="0.2">
      <c r="A1824" s="5">
        <v>40254.75</v>
      </c>
      <c r="B1824" s="8">
        <v>108213.49564403991</v>
      </c>
      <c r="C1824" s="9">
        <v>55.403465699184203</v>
      </c>
      <c r="D1824" s="8">
        <f t="shared" si="850"/>
        <v>108.21349564403991</v>
      </c>
      <c r="E1824" s="8">
        <f t="shared" si="843"/>
        <v>111.53770358599097</v>
      </c>
      <c r="F1824" s="10">
        <f t="shared" si="844"/>
        <v>108.21349564403991</v>
      </c>
      <c r="G1824" s="10">
        <f t="shared" si="845"/>
        <v>0</v>
      </c>
      <c r="H1824" s="10">
        <f t="shared" si="872"/>
        <v>0</v>
      </c>
      <c r="I1824" s="10">
        <f t="shared" si="851"/>
        <v>0</v>
      </c>
      <c r="J1824" s="10">
        <f t="shared" si="852"/>
        <v>0</v>
      </c>
      <c r="K1824" s="10">
        <f t="shared" si="846"/>
        <v>108.21349564403991</v>
      </c>
      <c r="L1824" s="10">
        <f t="shared" si="847"/>
        <v>0</v>
      </c>
      <c r="M1824" s="10">
        <f t="shared" si="863"/>
        <v>0</v>
      </c>
      <c r="N1824" s="10">
        <f t="shared" si="853"/>
        <v>0</v>
      </c>
      <c r="O1824" s="10">
        <f t="shared" si="854"/>
        <v>0</v>
      </c>
      <c r="P1824" s="10">
        <f t="shared" si="848"/>
        <v>90</v>
      </c>
      <c r="Q1824" s="10">
        <f t="shared" si="849"/>
        <v>18.213495644039909</v>
      </c>
      <c r="R1824" s="10">
        <f t="shared" si="864"/>
        <v>0</v>
      </c>
      <c r="S1824" s="10">
        <f t="shared" si="855"/>
        <v>18.213495644039909</v>
      </c>
      <c r="T1824" s="10">
        <f t="shared" si="856"/>
        <v>0</v>
      </c>
      <c r="U1824" s="10">
        <f t="shared" si="865"/>
        <v>0</v>
      </c>
      <c r="V1824" s="10">
        <f t="shared" si="857"/>
        <v>0</v>
      </c>
      <c r="W1824" s="10">
        <f t="shared" si="858"/>
        <v>0</v>
      </c>
      <c r="X1824" s="10">
        <f t="shared" si="859"/>
        <v>54.106747822019955</v>
      </c>
      <c r="Y1824" s="10">
        <f t="shared" si="860"/>
        <v>0</v>
      </c>
      <c r="Z1824" s="10">
        <f t="shared" si="866"/>
        <v>0</v>
      </c>
      <c r="AA1824" s="10">
        <f t="shared" si="867"/>
        <v>0</v>
      </c>
      <c r="AB1824" s="10">
        <f t="shared" si="868"/>
        <v>0</v>
      </c>
      <c r="AC1824" s="10">
        <f t="shared" si="861"/>
        <v>54.106747822019955</v>
      </c>
      <c r="AD1824" s="10">
        <f t="shared" si="862"/>
        <v>0</v>
      </c>
      <c r="AE1824" s="10">
        <f t="shared" si="869"/>
        <v>0</v>
      </c>
      <c r="AF1824" s="10">
        <f t="shared" si="870"/>
        <v>0</v>
      </c>
      <c r="AG1824" s="10">
        <f t="shared" si="871"/>
        <v>0</v>
      </c>
    </row>
    <row r="1825" spans="1:33" x14ac:dyDescent="0.2">
      <c r="A1825" s="5">
        <v>40254.791666666664</v>
      </c>
      <c r="B1825" s="8">
        <v>67577.941438862341</v>
      </c>
      <c r="C1825" s="9">
        <v>1140.0932684954823</v>
      </c>
      <c r="D1825" s="8">
        <f t="shared" si="850"/>
        <v>67.577941438862339</v>
      </c>
      <c r="E1825" s="8">
        <f t="shared" si="843"/>
        <v>135.9835375485913</v>
      </c>
      <c r="F1825" s="10">
        <f t="shared" si="844"/>
        <v>67.577941438862339</v>
      </c>
      <c r="G1825" s="10">
        <f t="shared" si="845"/>
        <v>0</v>
      </c>
      <c r="H1825" s="10">
        <f t="shared" si="872"/>
        <v>0</v>
      </c>
      <c r="I1825" s="10">
        <f t="shared" si="851"/>
        <v>0</v>
      </c>
      <c r="J1825" s="10">
        <f t="shared" si="852"/>
        <v>0</v>
      </c>
      <c r="K1825" s="10">
        <f t="shared" si="846"/>
        <v>67.577941438862339</v>
      </c>
      <c r="L1825" s="10">
        <f t="shared" si="847"/>
        <v>0</v>
      </c>
      <c r="M1825" s="10">
        <f t="shared" si="863"/>
        <v>0</v>
      </c>
      <c r="N1825" s="10">
        <f t="shared" si="853"/>
        <v>0</v>
      </c>
      <c r="O1825" s="10">
        <f t="shared" si="854"/>
        <v>0</v>
      </c>
      <c r="P1825" s="10">
        <f t="shared" si="848"/>
        <v>67.577941438862339</v>
      </c>
      <c r="Q1825" s="10">
        <f t="shared" si="849"/>
        <v>0</v>
      </c>
      <c r="R1825" s="10">
        <f t="shared" si="864"/>
        <v>0</v>
      </c>
      <c r="S1825" s="10">
        <f t="shared" si="855"/>
        <v>0</v>
      </c>
      <c r="T1825" s="10">
        <f t="shared" si="856"/>
        <v>0</v>
      </c>
      <c r="U1825" s="10">
        <f t="shared" si="865"/>
        <v>0</v>
      </c>
      <c r="V1825" s="10">
        <f t="shared" si="857"/>
        <v>0</v>
      </c>
      <c r="W1825" s="10">
        <f t="shared" si="858"/>
        <v>0</v>
      </c>
      <c r="X1825" s="10">
        <f t="shared" si="859"/>
        <v>33.78897071943117</v>
      </c>
      <c r="Y1825" s="10">
        <f t="shared" si="860"/>
        <v>0</v>
      </c>
      <c r="Z1825" s="10">
        <f t="shared" si="866"/>
        <v>0</v>
      </c>
      <c r="AA1825" s="10">
        <f t="shared" si="867"/>
        <v>0</v>
      </c>
      <c r="AB1825" s="10">
        <f t="shared" si="868"/>
        <v>0</v>
      </c>
      <c r="AC1825" s="10">
        <f t="shared" si="861"/>
        <v>33.78897071943117</v>
      </c>
      <c r="AD1825" s="10">
        <f t="shared" si="862"/>
        <v>0</v>
      </c>
      <c r="AE1825" s="10">
        <f t="shared" si="869"/>
        <v>0</v>
      </c>
      <c r="AF1825" s="10">
        <f t="shared" si="870"/>
        <v>0</v>
      </c>
      <c r="AG1825" s="10">
        <f t="shared" si="871"/>
        <v>0</v>
      </c>
    </row>
    <row r="1826" spans="1:33" x14ac:dyDescent="0.2">
      <c r="A1826" s="5">
        <v>40254.833333333336</v>
      </c>
      <c r="B1826" s="8">
        <v>65445.819979448846</v>
      </c>
      <c r="C1826" s="9">
        <v>1147.3900000000001</v>
      </c>
      <c r="D1826" s="8">
        <f t="shared" si="850"/>
        <v>65.445819979448842</v>
      </c>
      <c r="E1826" s="8">
        <f t="shared" si="843"/>
        <v>134.28921997944883</v>
      </c>
      <c r="F1826" s="10">
        <f t="shared" si="844"/>
        <v>65.445819979448842</v>
      </c>
      <c r="G1826" s="10">
        <f t="shared" si="845"/>
        <v>0</v>
      </c>
      <c r="H1826" s="10">
        <f t="shared" si="872"/>
        <v>0</v>
      </c>
      <c r="I1826" s="10">
        <f t="shared" si="851"/>
        <v>0</v>
      </c>
      <c r="J1826" s="10">
        <f t="shared" si="852"/>
        <v>0</v>
      </c>
      <c r="K1826" s="10">
        <f t="shared" si="846"/>
        <v>65.445819979448842</v>
      </c>
      <c r="L1826" s="10">
        <f t="shared" si="847"/>
        <v>0</v>
      </c>
      <c r="M1826" s="10">
        <f t="shared" si="863"/>
        <v>0</v>
      </c>
      <c r="N1826" s="10">
        <f t="shared" si="853"/>
        <v>0</v>
      </c>
      <c r="O1826" s="10">
        <f t="shared" si="854"/>
        <v>0</v>
      </c>
      <c r="P1826" s="10">
        <f t="shared" si="848"/>
        <v>65.445819979448842</v>
      </c>
      <c r="Q1826" s="10">
        <f t="shared" si="849"/>
        <v>0</v>
      </c>
      <c r="R1826" s="10">
        <f t="shared" si="864"/>
        <v>0</v>
      </c>
      <c r="S1826" s="10">
        <f t="shared" si="855"/>
        <v>0</v>
      </c>
      <c r="T1826" s="10">
        <f t="shared" si="856"/>
        <v>0</v>
      </c>
      <c r="U1826" s="10">
        <f t="shared" si="865"/>
        <v>0</v>
      </c>
      <c r="V1826" s="10">
        <f t="shared" si="857"/>
        <v>0</v>
      </c>
      <c r="W1826" s="10">
        <f t="shared" si="858"/>
        <v>0</v>
      </c>
      <c r="X1826" s="10">
        <f t="shared" si="859"/>
        <v>32.722909989724421</v>
      </c>
      <c r="Y1826" s="10">
        <f t="shared" si="860"/>
        <v>0</v>
      </c>
      <c r="Z1826" s="10">
        <f t="shared" si="866"/>
        <v>0</v>
      </c>
      <c r="AA1826" s="10">
        <f t="shared" si="867"/>
        <v>0</v>
      </c>
      <c r="AB1826" s="10">
        <f t="shared" si="868"/>
        <v>0</v>
      </c>
      <c r="AC1826" s="10">
        <f t="shared" si="861"/>
        <v>32.722909989724421</v>
      </c>
      <c r="AD1826" s="10">
        <f t="shared" si="862"/>
        <v>0</v>
      </c>
      <c r="AE1826" s="10">
        <f t="shared" si="869"/>
        <v>0</v>
      </c>
      <c r="AF1826" s="10">
        <f t="shared" si="870"/>
        <v>0</v>
      </c>
      <c r="AG1826" s="10">
        <f t="shared" si="871"/>
        <v>0</v>
      </c>
    </row>
    <row r="1827" spans="1:33" x14ac:dyDescent="0.2">
      <c r="A1827" s="5">
        <v>40254.875</v>
      </c>
      <c r="B1827" s="8">
        <v>70969.6696809227</v>
      </c>
      <c r="C1827" s="9">
        <v>1145.52</v>
      </c>
      <c r="D1827" s="8">
        <f t="shared" si="850"/>
        <v>70.969669680922706</v>
      </c>
      <c r="E1827" s="8">
        <f t="shared" si="843"/>
        <v>139.70086968092272</v>
      </c>
      <c r="F1827" s="10">
        <f t="shared" si="844"/>
        <v>70.969669680922706</v>
      </c>
      <c r="G1827" s="10">
        <f t="shared" si="845"/>
        <v>0</v>
      </c>
      <c r="H1827" s="10">
        <f t="shared" si="872"/>
        <v>0</v>
      </c>
      <c r="I1827" s="10">
        <f t="shared" si="851"/>
        <v>0</v>
      </c>
      <c r="J1827" s="10">
        <f t="shared" si="852"/>
        <v>0</v>
      </c>
      <c r="K1827" s="10">
        <f t="shared" si="846"/>
        <v>70.969669680922706</v>
      </c>
      <c r="L1827" s="10">
        <f t="shared" si="847"/>
        <v>0</v>
      </c>
      <c r="M1827" s="10">
        <f t="shared" si="863"/>
        <v>0</v>
      </c>
      <c r="N1827" s="10">
        <f t="shared" si="853"/>
        <v>0</v>
      </c>
      <c r="O1827" s="10">
        <f t="shared" si="854"/>
        <v>0</v>
      </c>
      <c r="P1827" s="10">
        <f t="shared" si="848"/>
        <v>70.969669680922706</v>
      </c>
      <c r="Q1827" s="10">
        <f t="shared" si="849"/>
        <v>0</v>
      </c>
      <c r="R1827" s="10">
        <f t="shared" si="864"/>
        <v>0</v>
      </c>
      <c r="S1827" s="10">
        <f t="shared" si="855"/>
        <v>0</v>
      </c>
      <c r="T1827" s="10">
        <f t="shared" si="856"/>
        <v>0</v>
      </c>
      <c r="U1827" s="10">
        <f t="shared" si="865"/>
        <v>0</v>
      </c>
      <c r="V1827" s="10">
        <f t="shared" si="857"/>
        <v>0</v>
      </c>
      <c r="W1827" s="10">
        <f t="shared" si="858"/>
        <v>0</v>
      </c>
      <c r="X1827" s="10">
        <f t="shared" si="859"/>
        <v>35.484834840461353</v>
      </c>
      <c r="Y1827" s="10">
        <f t="shared" si="860"/>
        <v>0</v>
      </c>
      <c r="Z1827" s="10">
        <f t="shared" si="866"/>
        <v>0</v>
      </c>
      <c r="AA1827" s="10">
        <f t="shared" si="867"/>
        <v>0</v>
      </c>
      <c r="AB1827" s="10">
        <f t="shared" si="868"/>
        <v>0</v>
      </c>
      <c r="AC1827" s="10">
        <f t="shared" si="861"/>
        <v>35.484834840461353</v>
      </c>
      <c r="AD1827" s="10">
        <f t="shared" si="862"/>
        <v>0</v>
      </c>
      <c r="AE1827" s="10">
        <f t="shared" si="869"/>
        <v>0</v>
      </c>
      <c r="AF1827" s="10">
        <f t="shared" si="870"/>
        <v>0</v>
      </c>
      <c r="AG1827" s="10">
        <f t="shared" si="871"/>
        <v>0</v>
      </c>
    </row>
    <row r="1828" spans="1:33" x14ac:dyDescent="0.2">
      <c r="A1828" s="5">
        <v>40254.916666666664</v>
      </c>
      <c r="B1828" s="8">
        <v>76758.348248799186</v>
      </c>
      <c r="C1828" s="9">
        <v>1148.9616666666668</v>
      </c>
      <c r="D1828" s="8">
        <f t="shared" si="850"/>
        <v>76.75834824879918</v>
      </c>
      <c r="E1828" s="8">
        <f t="shared" si="843"/>
        <v>145.69604824879917</v>
      </c>
      <c r="F1828" s="10">
        <f t="shared" si="844"/>
        <v>76.75834824879918</v>
      </c>
      <c r="G1828" s="10">
        <f t="shared" si="845"/>
        <v>0</v>
      </c>
      <c r="H1828" s="10">
        <f t="shared" si="872"/>
        <v>0</v>
      </c>
      <c r="I1828" s="10">
        <f t="shared" si="851"/>
        <v>0</v>
      </c>
      <c r="J1828" s="10">
        <f t="shared" si="852"/>
        <v>0</v>
      </c>
      <c r="K1828" s="10">
        <f t="shared" si="846"/>
        <v>76.75834824879918</v>
      </c>
      <c r="L1828" s="10">
        <f t="shared" si="847"/>
        <v>0</v>
      </c>
      <c r="M1828" s="10">
        <f t="shared" si="863"/>
        <v>0</v>
      </c>
      <c r="N1828" s="10">
        <f t="shared" si="853"/>
        <v>0</v>
      </c>
      <c r="O1828" s="10">
        <f t="shared" si="854"/>
        <v>0</v>
      </c>
      <c r="P1828" s="10">
        <f t="shared" si="848"/>
        <v>76.75834824879918</v>
      </c>
      <c r="Q1828" s="10">
        <f t="shared" si="849"/>
        <v>0</v>
      </c>
      <c r="R1828" s="10">
        <f t="shared" si="864"/>
        <v>0</v>
      </c>
      <c r="S1828" s="10">
        <f t="shared" si="855"/>
        <v>0</v>
      </c>
      <c r="T1828" s="10">
        <f t="shared" si="856"/>
        <v>0</v>
      </c>
      <c r="U1828" s="10">
        <f t="shared" si="865"/>
        <v>0</v>
      </c>
      <c r="V1828" s="10">
        <f t="shared" si="857"/>
        <v>0</v>
      </c>
      <c r="W1828" s="10">
        <f t="shared" si="858"/>
        <v>0</v>
      </c>
      <c r="X1828" s="10">
        <f t="shared" si="859"/>
        <v>38.37917412439959</v>
      </c>
      <c r="Y1828" s="10">
        <f t="shared" si="860"/>
        <v>0</v>
      </c>
      <c r="Z1828" s="10">
        <f t="shared" si="866"/>
        <v>0</v>
      </c>
      <c r="AA1828" s="10">
        <f t="shared" si="867"/>
        <v>0</v>
      </c>
      <c r="AB1828" s="10">
        <f t="shared" si="868"/>
        <v>0</v>
      </c>
      <c r="AC1828" s="10">
        <f t="shared" si="861"/>
        <v>38.37917412439959</v>
      </c>
      <c r="AD1828" s="10">
        <f t="shared" si="862"/>
        <v>0</v>
      </c>
      <c r="AE1828" s="10">
        <f t="shared" si="869"/>
        <v>0</v>
      </c>
      <c r="AF1828" s="10">
        <f t="shared" si="870"/>
        <v>0</v>
      </c>
      <c r="AG1828" s="10">
        <f t="shared" si="871"/>
        <v>0</v>
      </c>
    </row>
    <row r="1829" spans="1:33" x14ac:dyDescent="0.2">
      <c r="A1829" s="5">
        <v>40254.958333333336</v>
      </c>
      <c r="B1829" s="8">
        <v>84574.140826672156</v>
      </c>
      <c r="C1829" s="9">
        <v>1145.1183333333331</v>
      </c>
      <c r="D1829" s="8">
        <f t="shared" si="850"/>
        <v>84.574140826672149</v>
      </c>
      <c r="E1829" s="8">
        <f t="shared" si="843"/>
        <v>153.28124082667216</v>
      </c>
      <c r="F1829" s="10">
        <f t="shared" si="844"/>
        <v>84.574140826672149</v>
      </c>
      <c r="G1829" s="10">
        <f t="shared" si="845"/>
        <v>0</v>
      </c>
      <c r="H1829" s="10">
        <f t="shared" si="872"/>
        <v>0</v>
      </c>
      <c r="I1829" s="10">
        <f t="shared" si="851"/>
        <v>0</v>
      </c>
      <c r="J1829" s="10">
        <f t="shared" si="852"/>
        <v>0</v>
      </c>
      <c r="K1829" s="10">
        <f t="shared" si="846"/>
        <v>84.574140826672149</v>
      </c>
      <c r="L1829" s="10">
        <f t="shared" si="847"/>
        <v>0</v>
      </c>
      <c r="M1829" s="10">
        <f t="shared" si="863"/>
        <v>0</v>
      </c>
      <c r="N1829" s="10">
        <f t="shared" si="853"/>
        <v>0</v>
      </c>
      <c r="O1829" s="10">
        <f t="shared" si="854"/>
        <v>0</v>
      </c>
      <c r="P1829" s="10">
        <f t="shared" si="848"/>
        <v>84.574140826672149</v>
      </c>
      <c r="Q1829" s="10">
        <f t="shared" si="849"/>
        <v>0</v>
      </c>
      <c r="R1829" s="10">
        <f t="shared" si="864"/>
        <v>0</v>
      </c>
      <c r="S1829" s="10">
        <f t="shared" si="855"/>
        <v>0</v>
      </c>
      <c r="T1829" s="10">
        <f t="shared" si="856"/>
        <v>0</v>
      </c>
      <c r="U1829" s="10">
        <f t="shared" si="865"/>
        <v>0</v>
      </c>
      <c r="V1829" s="10">
        <f t="shared" si="857"/>
        <v>0</v>
      </c>
      <c r="W1829" s="10">
        <f t="shared" si="858"/>
        <v>0</v>
      </c>
      <c r="X1829" s="10">
        <f t="shared" si="859"/>
        <v>42.287070413336075</v>
      </c>
      <c r="Y1829" s="10">
        <f t="shared" si="860"/>
        <v>0</v>
      </c>
      <c r="Z1829" s="10">
        <f t="shared" si="866"/>
        <v>0</v>
      </c>
      <c r="AA1829" s="10">
        <f t="shared" si="867"/>
        <v>0</v>
      </c>
      <c r="AB1829" s="10">
        <f t="shared" si="868"/>
        <v>0</v>
      </c>
      <c r="AC1829" s="10">
        <f t="shared" si="861"/>
        <v>42.287070413336075</v>
      </c>
      <c r="AD1829" s="10">
        <f t="shared" si="862"/>
        <v>0</v>
      </c>
      <c r="AE1829" s="10">
        <f t="shared" si="869"/>
        <v>0</v>
      </c>
      <c r="AF1829" s="10">
        <f t="shared" si="870"/>
        <v>0</v>
      </c>
      <c r="AG1829" s="10">
        <f t="shared" si="871"/>
        <v>0</v>
      </c>
    </row>
    <row r="1830" spans="1:33" x14ac:dyDescent="0.2">
      <c r="A1830" s="5">
        <v>40255</v>
      </c>
      <c r="B1830" s="8">
        <v>90440.783973310812</v>
      </c>
      <c r="C1830" s="9">
        <v>1142.9483333333333</v>
      </c>
      <c r="D1830" s="8">
        <f t="shared" si="850"/>
        <v>90.440783973310815</v>
      </c>
      <c r="E1830" s="8">
        <f t="shared" si="843"/>
        <v>159.0176839733108</v>
      </c>
      <c r="F1830" s="10">
        <f t="shared" si="844"/>
        <v>90.440783973310815</v>
      </c>
      <c r="G1830" s="10">
        <f t="shared" si="845"/>
        <v>0</v>
      </c>
      <c r="H1830" s="10">
        <f t="shared" si="872"/>
        <v>0</v>
      </c>
      <c r="I1830" s="10">
        <f t="shared" si="851"/>
        <v>0</v>
      </c>
      <c r="J1830" s="10">
        <f t="shared" si="852"/>
        <v>0</v>
      </c>
      <c r="K1830" s="10">
        <f t="shared" si="846"/>
        <v>90.440783973310815</v>
      </c>
      <c r="L1830" s="10">
        <f t="shared" si="847"/>
        <v>0</v>
      </c>
      <c r="M1830" s="10">
        <f t="shared" si="863"/>
        <v>0</v>
      </c>
      <c r="N1830" s="10">
        <f t="shared" si="853"/>
        <v>0</v>
      </c>
      <c r="O1830" s="10">
        <f t="shared" si="854"/>
        <v>0</v>
      </c>
      <c r="P1830" s="10">
        <f t="shared" si="848"/>
        <v>90</v>
      </c>
      <c r="Q1830" s="10">
        <f t="shared" si="849"/>
        <v>0.44078397331081476</v>
      </c>
      <c r="R1830" s="10">
        <f t="shared" si="864"/>
        <v>1</v>
      </c>
      <c r="S1830" s="10">
        <f t="shared" si="855"/>
        <v>0</v>
      </c>
      <c r="T1830" s="10">
        <f t="shared" si="856"/>
        <v>0.44078397331081476</v>
      </c>
      <c r="U1830" s="10">
        <f t="shared" si="865"/>
        <v>1</v>
      </c>
      <c r="V1830" s="10">
        <f t="shared" si="857"/>
        <v>0</v>
      </c>
      <c r="W1830" s="10">
        <f t="shared" si="858"/>
        <v>0.44078397331081476</v>
      </c>
      <c r="X1830" s="10">
        <f t="shared" si="859"/>
        <v>45.220391986655407</v>
      </c>
      <c r="Y1830" s="10">
        <f t="shared" si="860"/>
        <v>0</v>
      </c>
      <c r="Z1830" s="10">
        <f t="shared" si="866"/>
        <v>0</v>
      </c>
      <c r="AA1830" s="10">
        <f t="shared" si="867"/>
        <v>0</v>
      </c>
      <c r="AB1830" s="10">
        <f t="shared" si="868"/>
        <v>0</v>
      </c>
      <c r="AC1830" s="10">
        <f t="shared" si="861"/>
        <v>45.220391986655407</v>
      </c>
      <c r="AD1830" s="10">
        <f t="shared" si="862"/>
        <v>0</v>
      </c>
      <c r="AE1830" s="10">
        <f t="shared" si="869"/>
        <v>0</v>
      </c>
      <c r="AF1830" s="10">
        <f t="shared" si="870"/>
        <v>0</v>
      </c>
      <c r="AG1830" s="10">
        <f t="shared" si="871"/>
        <v>0</v>
      </c>
    </row>
    <row r="1831" spans="1:33" x14ac:dyDescent="0.2">
      <c r="A1831" s="5">
        <v>40255.041666666664</v>
      </c>
      <c r="B1831" s="8">
        <v>98571.995920093075</v>
      </c>
      <c r="C1831" s="9">
        <v>1145.2949999999998</v>
      </c>
      <c r="D1831" s="8">
        <f t="shared" si="850"/>
        <v>98.571995920093073</v>
      </c>
      <c r="E1831" s="8">
        <f t="shared" si="843"/>
        <v>167.28969592009307</v>
      </c>
      <c r="F1831" s="10">
        <f t="shared" si="844"/>
        <v>98.571995920093073</v>
      </c>
      <c r="G1831" s="10">
        <f t="shared" si="845"/>
        <v>0</v>
      </c>
      <c r="H1831" s="10">
        <f t="shared" si="872"/>
        <v>0</v>
      </c>
      <c r="I1831" s="10">
        <f t="shared" si="851"/>
        <v>0</v>
      </c>
      <c r="J1831" s="10">
        <f t="shared" si="852"/>
        <v>0</v>
      </c>
      <c r="K1831" s="10">
        <f t="shared" si="846"/>
        <v>98.571995920093073</v>
      </c>
      <c r="L1831" s="10">
        <f t="shared" si="847"/>
        <v>0</v>
      </c>
      <c r="M1831" s="10">
        <f t="shared" si="863"/>
        <v>0</v>
      </c>
      <c r="N1831" s="10">
        <f t="shared" si="853"/>
        <v>0</v>
      </c>
      <c r="O1831" s="10">
        <f t="shared" si="854"/>
        <v>0</v>
      </c>
      <c r="P1831" s="10">
        <f t="shared" si="848"/>
        <v>90</v>
      </c>
      <c r="Q1831" s="10">
        <f t="shared" si="849"/>
        <v>8.5719959200930731</v>
      </c>
      <c r="R1831" s="10">
        <f t="shared" si="864"/>
        <v>0</v>
      </c>
      <c r="S1831" s="10">
        <f t="shared" si="855"/>
        <v>8.5719959200930731</v>
      </c>
      <c r="T1831" s="10">
        <f t="shared" si="856"/>
        <v>0</v>
      </c>
      <c r="U1831" s="10">
        <f t="shared" si="865"/>
        <v>0</v>
      </c>
      <c r="V1831" s="10">
        <f t="shared" si="857"/>
        <v>0</v>
      </c>
      <c r="W1831" s="10">
        <f t="shared" si="858"/>
        <v>0</v>
      </c>
      <c r="X1831" s="10">
        <f t="shared" si="859"/>
        <v>49.285997960046537</v>
      </c>
      <c r="Y1831" s="10">
        <f t="shared" si="860"/>
        <v>0</v>
      </c>
      <c r="Z1831" s="10">
        <f t="shared" si="866"/>
        <v>0</v>
      </c>
      <c r="AA1831" s="10">
        <f t="shared" si="867"/>
        <v>0</v>
      </c>
      <c r="AB1831" s="10">
        <f t="shared" si="868"/>
        <v>0</v>
      </c>
      <c r="AC1831" s="10">
        <f t="shared" si="861"/>
        <v>49.285997960046537</v>
      </c>
      <c r="AD1831" s="10">
        <f t="shared" si="862"/>
        <v>0</v>
      </c>
      <c r="AE1831" s="10">
        <f t="shared" si="869"/>
        <v>0</v>
      </c>
      <c r="AF1831" s="10">
        <f t="shared" si="870"/>
        <v>0</v>
      </c>
      <c r="AG1831" s="10">
        <f t="shared" si="871"/>
        <v>0</v>
      </c>
    </row>
    <row r="1832" spans="1:33" x14ac:dyDescent="0.2">
      <c r="A1832" s="5">
        <v>40255.083333333336</v>
      </c>
      <c r="B1832" s="8">
        <v>156811.64442586584</v>
      </c>
      <c r="C1832" s="9">
        <v>171.96333333333331</v>
      </c>
      <c r="D1832" s="8">
        <f t="shared" si="850"/>
        <v>156.81164442586584</v>
      </c>
      <c r="E1832" s="8">
        <f t="shared" si="843"/>
        <v>167.12944442586584</v>
      </c>
      <c r="F1832" s="10">
        <f t="shared" si="844"/>
        <v>156.81164442586584</v>
      </c>
      <c r="G1832" s="10">
        <f t="shared" si="845"/>
        <v>0</v>
      </c>
      <c r="H1832" s="10">
        <f t="shared" si="872"/>
        <v>0</v>
      </c>
      <c r="I1832" s="10">
        <f t="shared" si="851"/>
        <v>0</v>
      </c>
      <c r="J1832" s="10">
        <f t="shared" si="852"/>
        <v>0</v>
      </c>
      <c r="K1832" s="10">
        <f t="shared" si="846"/>
        <v>135</v>
      </c>
      <c r="L1832" s="10">
        <f t="shared" si="847"/>
        <v>21.811644425865836</v>
      </c>
      <c r="M1832" s="10">
        <f t="shared" si="863"/>
        <v>1</v>
      </c>
      <c r="N1832" s="10">
        <f t="shared" si="853"/>
        <v>0</v>
      </c>
      <c r="O1832" s="10">
        <f t="shared" si="854"/>
        <v>21.811644425865836</v>
      </c>
      <c r="P1832" s="10">
        <f t="shared" si="848"/>
        <v>90</v>
      </c>
      <c r="Q1832" s="10">
        <f t="shared" si="849"/>
        <v>66.811644425865836</v>
      </c>
      <c r="R1832" s="10">
        <f t="shared" si="864"/>
        <v>0</v>
      </c>
      <c r="S1832" s="10">
        <f t="shared" si="855"/>
        <v>66.811644425865836</v>
      </c>
      <c r="T1832" s="10">
        <f t="shared" si="856"/>
        <v>0</v>
      </c>
      <c r="U1832" s="10">
        <f t="shared" si="865"/>
        <v>0</v>
      </c>
      <c r="V1832" s="10">
        <f t="shared" si="857"/>
        <v>0</v>
      </c>
      <c r="W1832" s="10">
        <f t="shared" si="858"/>
        <v>0</v>
      </c>
      <c r="X1832" s="10">
        <f t="shared" si="859"/>
        <v>78.405822212932918</v>
      </c>
      <c r="Y1832" s="10">
        <f t="shared" si="860"/>
        <v>0</v>
      </c>
      <c r="Z1832" s="10">
        <f t="shared" si="866"/>
        <v>0</v>
      </c>
      <c r="AA1832" s="10">
        <f t="shared" si="867"/>
        <v>0</v>
      </c>
      <c r="AB1832" s="10">
        <f t="shared" si="868"/>
        <v>0</v>
      </c>
      <c r="AC1832" s="10">
        <f t="shared" si="861"/>
        <v>67.5</v>
      </c>
      <c r="AD1832" s="10">
        <f t="shared" si="862"/>
        <v>10.905822212932918</v>
      </c>
      <c r="AE1832" s="10">
        <f t="shared" si="869"/>
        <v>1</v>
      </c>
      <c r="AF1832" s="10">
        <f t="shared" si="870"/>
        <v>0</v>
      </c>
      <c r="AG1832" s="10">
        <f t="shared" si="871"/>
        <v>10.905822212932918</v>
      </c>
    </row>
    <row r="1833" spans="1:33" x14ac:dyDescent="0.2">
      <c r="A1833" s="5">
        <v>40255.125</v>
      </c>
      <c r="B1833" s="8">
        <v>146343.9168861972</v>
      </c>
      <c r="C1833" s="9">
        <v>0</v>
      </c>
      <c r="D1833" s="8">
        <f t="shared" si="850"/>
        <v>146.34391688619721</v>
      </c>
      <c r="E1833" s="8">
        <f t="shared" si="843"/>
        <v>146.34391688619721</v>
      </c>
      <c r="F1833" s="10">
        <f t="shared" si="844"/>
        <v>146.34391688619721</v>
      </c>
      <c r="G1833" s="10">
        <f t="shared" si="845"/>
        <v>0</v>
      </c>
      <c r="H1833" s="10">
        <f t="shared" si="872"/>
        <v>0</v>
      </c>
      <c r="I1833" s="10">
        <f t="shared" si="851"/>
        <v>0</v>
      </c>
      <c r="J1833" s="10">
        <f t="shared" si="852"/>
        <v>0</v>
      </c>
      <c r="K1833" s="10">
        <f t="shared" si="846"/>
        <v>135</v>
      </c>
      <c r="L1833" s="10">
        <f t="shared" si="847"/>
        <v>11.343916886197206</v>
      </c>
      <c r="M1833" s="10">
        <f t="shared" si="863"/>
        <v>0</v>
      </c>
      <c r="N1833" s="10">
        <f t="shared" si="853"/>
        <v>11.343916886197206</v>
      </c>
      <c r="O1833" s="10">
        <f t="shared" si="854"/>
        <v>0</v>
      </c>
      <c r="P1833" s="10">
        <f t="shared" si="848"/>
        <v>90</v>
      </c>
      <c r="Q1833" s="10">
        <f t="shared" si="849"/>
        <v>56.343916886197206</v>
      </c>
      <c r="R1833" s="10">
        <f t="shared" si="864"/>
        <v>0</v>
      </c>
      <c r="S1833" s="10">
        <f t="shared" si="855"/>
        <v>56.343916886197206</v>
      </c>
      <c r="T1833" s="10">
        <f t="shared" si="856"/>
        <v>0</v>
      </c>
      <c r="U1833" s="10">
        <f t="shared" si="865"/>
        <v>0</v>
      </c>
      <c r="V1833" s="10">
        <f t="shared" si="857"/>
        <v>0</v>
      </c>
      <c r="W1833" s="10">
        <f t="shared" si="858"/>
        <v>0</v>
      </c>
      <c r="X1833" s="10">
        <f t="shared" si="859"/>
        <v>73.171958443098603</v>
      </c>
      <c r="Y1833" s="10">
        <f t="shared" si="860"/>
        <v>0</v>
      </c>
      <c r="Z1833" s="10">
        <f t="shared" si="866"/>
        <v>0</v>
      </c>
      <c r="AA1833" s="10">
        <f t="shared" si="867"/>
        <v>0</v>
      </c>
      <c r="AB1833" s="10">
        <f t="shared" si="868"/>
        <v>0</v>
      </c>
      <c r="AC1833" s="10">
        <f t="shared" si="861"/>
        <v>67.5</v>
      </c>
      <c r="AD1833" s="10">
        <f t="shared" si="862"/>
        <v>5.6719584430986032</v>
      </c>
      <c r="AE1833" s="10">
        <f t="shared" si="869"/>
        <v>0</v>
      </c>
      <c r="AF1833" s="10">
        <f t="shared" si="870"/>
        <v>5.6719584430986032</v>
      </c>
      <c r="AG1833" s="10">
        <f t="shared" si="871"/>
        <v>0</v>
      </c>
    </row>
    <row r="1834" spans="1:33" x14ac:dyDescent="0.2">
      <c r="A1834" s="5">
        <v>40255.166666666664</v>
      </c>
      <c r="B1834" s="8">
        <v>119801.15764388288</v>
      </c>
      <c r="C1834" s="9">
        <v>773.31999999999994</v>
      </c>
      <c r="D1834" s="8">
        <f t="shared" si="850"/>
        <v>119.80115764388287</v>
      </c>
      <c r="E1834" s="8">
        <f t="shared" si="843"/>
        <v>166.20035764388288</v>
      </c>
      <c r="F1834" s="10">
        <f t="shared" si="844"/>
        <v>119.80115764388287</v>
      </c>
      <c r="G1834" s="10">
        <f t="shared" si="845"/>
        <v>0</v>
      </c>
      <c r="H1834" s="10">
        <f t="shared" si="872"/>
        <v>0</v>
      </c>
      <c r="I1834" s="10">
        <f t="shared" si="851"/>
        <v>0</v>
      </c>
      <c r="J1834" s="10">
        <f t="shared" si="852"/>
        <v>0</v>
      </c>
      <c r="K1834" s="10">
        <f t="shared" si="846"/>
        <v>119.80115764388287</v>
      </c>
      <c r="L1834" s="10">
        <f t="shared" si="847"/>
        <v>0</v>
      </c>
      <c r="M1834" s="10">
        <f t="shared" si="863"/>
        <v>0</v>
      </c>
      <c r="N1834" s="10">
        <f t="shared" si="853"/>
        <v>0</v>
      </c>
      <c r="O1834" s="10">
        <f t="shared" si="854"/>
        <v>0</v>
      </c>
      <c r="P1834" s="10">
        <f t="shared" si="848"/>
        <v>90</v>
      </c>
      <c r="Q1834" s="10">
        <f t="shared" si="849"/>
        <v>29.801157643882874</v>
      </c>
      <c r="R1834" s="10">
        <f t="shared" si="864"/>
        <v>0</v>
      </c>
      <c r="S1834" s="10">
        <f t="shared" si="855"/>
        <v>29.801157643882874</v>
      </c>
      <c r="T1834" s="10">
        <f t="shared" si="856"/>
        <v>0</v>
      </c>
      <c r="U1834" s="10">
        <f t="shared" si="865"/>
        <v>0</v>
      </c>
      <c r="V1834" s="10">
        <f t="shared" si="857"/>
        <v>0</v>
      </c>
      <c r="W1834" s="10">
        <f t="shared" si="858"/>
        <v>0</v>
      </c>
      <c r="X1834" s="10">
        <f t="shared" si="859"/>
        <v>59.900578821941437</v>
      </c>
      <c r="Y1834" s="10">
        <f t="shared" si="860"/>
        <v>0</v>
      </c>
      <c r="Z1834" s="10">
        <f t="shared" si="866"/>
        <v>0</v>
      </c>
      <c r="AA1834" s="10">
        <f t="shared" si="867"/>
        <v>0</v>
      </c>
      <c r="AB1834" s="10">
        <f t="shared" si="868"/>
        <v>0</v>
      </c>
      <c r="AC1834" s="10">
        <f t="shared" si="861"/>
        <v>59.900578821941437</v>
      </c>
      <c r="AD1834" s="10">
        <f t="shared" si="862"/>
        <v>0</v>
      </c>
      <c r="AE1834" s="10">
        <f t="shared" si="869"/>
        <v>0</v>
      </c>
      <c r="AF1834" s="10">
        <f t="shared" si="870"/>
        <v>0</v>
      </c>
      <c r="AG1834" s="10">
        <f t="shared" si="871"/>
        <v>0</v>
      </c>
    </row>
    <row r="1835" spans="1:33" x14ac:dyDescent="0.2">
      <c r="A1835" s="5">
        <v>40255.208333333336</v>
      </c>
      <c r="B1835" s="8">
        <v>113242.34469592258</v>
      </c>
      <c r="C1835" s="9">
        <v>1139.0583333333334</v>
      </c>
      <c r="D1835" s="8">
        <f t="shared" si="850"/>
        <v>113.24234469592258</v>
      </c>
      <c r="E1835" s="8">
        <f t="shared" si="843"/>
        <v>181.58584469592259</v>
      </c>
      <c r="F1835" s="10">
        <f t="shared" si="844"/>
        <v>113.24234469592258</v>
      </c>
      <c r="G1835" s="10">
        <f t="shared" si="845"/>
        <v>0</v>
      </c>
      <c r="H1835" s="10">
        <f t="shared" si="872"/>
        <v>0</v>
      </c>
      <c r="I1835" s="10">
        <f t="shared" si="851"/>
        <v>0</v>
      </c>
      <c r="J1835" s="10">
        <f t="shared" si="852"/>
        <v>0</v>
      </c>
      <c r="K1835" s="10">
        <f t="shared" si="846"/>
        <v>113.24234469592258</v>
      </c>
      <c r="L1835" s="10">
        <f t="shared" si="847"/>
        <v>0</v>
      </c>
      <c r="M1835" s="10">
        <f t="shared" si="863"/>
        <v>0</v>
      </c>
      <c r="N1835" s="10">
        <f t="shared" si="853"/>
        <v>0</v>
      </c>
      <c r="O1835" s="10">
        <f t="shared" si="854"/>
        <v>0</v>
      </c>
      <c r="P1835" s="10">
        <f t="shared" si="848"/>
        <v>90</v>
      </c>
      <c r="Q1835" s="10">
        <f t="shared" si="849"/>
        <v>23.242344695922583</v>
      </c>
      <c r="R1835" s="10">
        <f t="shared" si="864"/>
        <v>0</v>
      </c>
      <c r="S1835" s="10">
        <f t="shared" si="855"/>
        <v>23.242344695922583</v>
      </c>
      <c r="T1835" s="10">
        <f t="shared" si="856"/>
        <v>0</v>
      </c>
      <c r="U1835" s="10">
        <f t="shared" si="865"/>
        <v>0</v>
      </c>
      <c r="V1835" s="10">
        <f t="shared" si="857"/>
        <v>0</v>
      </c>
      <c r="W1835" s="10">
        <f t="shared" si="858"/>
        <v>0</v>
      </c>
      <c r="X1835" s="10">
        <f t="shared" si="859"/>
        <v>56.621172347961291</v>
      </c>
      <c r="Y1835" s="10">
        <f t="shared" si="860"/>
        <v>0</v>
      </c>
      <c r="Z1835" s="10">
        <f t="shared" si="866"/>
        <v>0</v>
      </c>
      <c r="AA1835" s="10">
        <f t="shared" si="867"/>
        <v>0</v>
      </c>
      <c r="AB1835" s="10">
        <f t="shared" si="868"/>
        <v>0</v>
      </c>
      <c r="AC1835" s="10">
        <f t="shared" si="861"/>
        <v>56.621172347961291</v>
      </c>
      <c r="AD1835" s="10">
        <f t="shared" si="862"/>
        <v>0</v>
      </c>
      <c r="AE1835" s="10">
        <f t="shared" si="869"/>
        <v>0</v>
      </c>
      <c r="AF1835" s="10">
        <f t="shared" si="870"/>
        <v>0</v>
      </c>
      <c r="AG1835" s="10">
        <f t="shared" si="871"/>
        <v>0</v>
      </c>
    </row>
    <row r="1836" spans="1:33" x14ac:dyDescent="0.2">
      <c r="A1836" s="5">
        <v>40255.25</v>
      </c>
      <c r="B1836" s="8">
        <v>111684.00823608093</v>
      </c>
      <c r="C1836" s="9">
        <v>1139.9666666666667</v>
      </c>
      <c r="D1836" s="8">
        <f t="shared" si="850"/>
        <v>111.68400823608093</v>
      </c>
      <c r="E1836" s="8">
        <f t="shared" si="843"/>
        <v>180.08200823608092</v>
      </c>
      <c r="F1836" s="10">
        <f t="shared" si="844"/>
        <v>111.68400823608093</v>
      </c>
      <c r="G1836" s="10">
        <f t="shared" si="845"/>
        <v>0</v>
      </c>
      <c r="H1836" s="10">
        <f t="shared" si="872"/>
        <v>0</v>
      </c>
      <c r="I1836" s="10">
        <f t="shared" si="851"/>
        <v>0</v>
      </c>
      <c r="J1836" s="10">
        <f t="shared" si="852"/>
        <v>0</v>
      </c>
      <c r="K1836" s="10">
        <f t="shared" si="846"/>
        <v>111.68400823608093</v>
      </c>
      <c r="L1836" s="10">
        <f t="shared" si="847"/>
        <v>0</v>
      </c>
      <c r="M1836" s="10">
        <f t="shared" si="863"/>
        <v>0</v>
      </c>
      <c r="N1836" s="10">
        <f t="shared" si="853"/>
        <v>0</v>
      </c>
      <c r="O1836" s="10">
        <f t="shared" si="854"/>
        <v>0</v>
      </c>
      <c r="P1836" s="10">
        <f t="shared" si="848"/>
        <v>90</v>
      </c>
      <c r="Q1836" s="10">
        <f t="shared" si="849"/>
        <v>21.684008236080928</v>
      </c>
      <c r="R1836" s="10">
        <f t="shared" si="864"/>
        <v>0</v>
      </c>
      <c r="S1836" s="10">
        <f t="shared" si="855"/>
        <v>21.684008236080928</v>
      </c>
      <c r="T1836" s="10">
        <f t="shared" si="856"/>
        <v>0</v>
      </c>
      <c r="U1836" s="10">
        <f t="shared" si="865"/>
        <v>0</v>
      </c>
      <c r="V1836" s="10">
        <f t="shared" si="857"/>
        <v>0</v>
      </c>
      <c r="W1836" s="10">
        <f t="shared" si="858"/>
        <v>0</v>
      </c>
      <c r="X1836" s="10">
        <f t="shared" si="859"/>
        <v>55.842004118040464</v>
      </c>
      <c r="Y1836" s="10">
        <f t="shared" si="860"/>
        <v>0</v>
      </c>
      <c r="Z1836" s="10">
        <f t="shared" si="866"/>
        <v>0</v>
      </c>
      <c r="AA1836" s="10">
        <f t="shared" si="867"/>
        <v>0</v>
      </c>
      <c r="AB1836" s="10">
        <f t="shared" si="868"/>
        <v>0</v>
      </c>
      <c r="AC1836" s="10">
        <f t="shared" si="861"/>
        <v>55.842004118040464</v>
      </c>
      <c r="AD1836" s="10">
        <f t="shared" si="862"/>
        <v>0</v>
      </c>
      <c r="AE1836" s="10">
        <f t="shared" si="869"/>
        <v>0</v>
      </c>
      <c r="AF1836" s="10">
        <f t="shared" si="870"/>
        <v>0</v>
      </c>
      <c r="AG1836" s="10">
        <f t="shared" si="871"/>
        <v>0</v>
      </c>
    </row>
    <row r="1837" spans="1:33" x14ac:dyDescent="0.2">
      <c r="A1837" s="5">
        <v>40255.291666666664</v>
      </c>
      <c r="B1837" s="8">
        <v>120474.09885144609</v>
      </c>
      <c r="C1837" s="9">
        <v>1145.8666666666666</v>
      </c>
      <c r="D1837" s="8">
        <f t="shared" si="850"/>
        <v>120.47409885144609</v>
      </c>
      <c r="E1837" s="8">
        <f t="shared" si="843"/>
        <v>189.22609885144607</v>
      </c>
      <c r="F1837" s="10">
        <f t="shared" si="844"/>
        <v>120.47409885144609</v>
      </c>
      <c r="G1837" s="10">
        <f t="shared" si="845"/>
        <v>0</v>
      </c>
      <c r="H1837" s="10">
        <f t="shared" si="872"/>
        <v>0</v>
      </c>
      <c r="I1837" s="10">
        <f t="shared" si="851"/>
        <v>0</v>
      </c>
      <c r="J1837" s="10">
        <f t="shared" si="852"/>
        <v>0</v>
      </c>
      <c r="K1837" s="10">
        <f t="shared" si="846"/>
        <v>120.47409885144609</v>
      </c>
      <c r="L1837" s="10">
        <f t="shared" si="847"/>
        <v>0</v>
      </c>
      <c r="M1837" s="10">
        <f t="shared" si="863"/>
        <v>0</v>
      </c>
      <c r="N1837" s="10">
        <f t="shared" si="853"/>
        <v>0</v>
      </c>
      <c r="O1837" s="10">
        <f t="shared" si="854"/>
        <v>0</v>
      </c>
      <c r="P1837" s="10">
        <f t="shared" si="848"/>
        <v>90</v>
      </c>
      <c r="Q1837" s="10">
        <f t="shared" si="849"/>
        <v>30.474098851446087</v>
      </c>
      <c r="R1837" s="10">
        <f t="shared" si="864"/>
        <v>0</v>
      </c>
      <c r="S1837" s="10">
        <f t="shared" si="855"/>
        <v>30.474098851446087</v>
      </c>
      <c r="T1837" s="10">
        <f t="shared" si="856"/>
        <v>0</v>
      </c>
      <c r="U1837" s="10">
        <f t="shared" si="865"/>
        <v>0</v>
      </c>
      <c r="V1837" s="10">
        <f t="shared" si="857"/>
        <v>0</v>
      </c>
      <c r="W1837" s="10">
        <f t="shared" si="858"/>
        <v>0</v>
      </c>
      <c r="X1837" s="10">
        <f t="shared" si="859"/>
        <v>60.237049425723043</v>
      </c>
      <c r="Y1837" s="10">
        <f t="shared" si="860"/>
        <v>0</v>
      </c>
      <c r="Z1837" s="10">
        <f t="shared" si="866"/>
        <v>0</v>
      </c>
      <c r="AA1837" s="10">
        <f t="shared" si="867"/>
        <v>0</v>
      </c>
      <c r="AB1837" s="10">
        <f t="shared" si="868"/>
        <v>0</v>
      </c>
      <c r="AC1837" s="10">
        <f t="shared" si="861"/>
        <v>60.237049425723043</v>
      </c>
      <c r="AD1837" s="10">
        <f t="shared" si="862"/>
        <v>0</v>
      </c>
      <c r="AE1837" s="10">
        <f t="shared" si="869"/>
        <v>0</v>
      </c>
      <c r="AF1837" s="10">
        <f t="shared" si="870"/>
        <v>0</v>
      </c>
      <c r="AG1837" s="10">
        <f t="shared" si="871"/>
        <v>0</v>
      </c>
    </row>
    <row r="1838" spans="1:33" x14ac:dyDescent="0.2">
      <c r="A1838" s="5">
        <v>40255.333333333336</v>
      </c>
      <c r="B1838" s="8">
        <v>122138.41155672263</v>
      </c>
      <c r="C1838" s="9">
        <v>1142.7833333333333</v>
      </c>
      <c r="D1838" s="8">
        <f t="shared" si="850"/>
        <v>122.13841155672263</v>
      </c>
      <c r="E1838" s="8">
        <f t="shared" si="843"/>
        <v>190.70541155672262</v>
      </c>
      <c r="F1838" s="10">
        <f t="shared" si="844"/>
        <v>122.13841155672263</v>
      </c>
      <c r="G1838" s="10">
        <f t="shared" si="845"/>
        <v>0</v>
      </c>
      <c r="H1838" s="10">
        <f t="shared" si="872"/>
        <v>0</v>
      </c>
      <c r="I1838" s="10">
        <f t="shared" si="851"/>
        <v>0</v>
      </c>
      <c r="J1838" s="10">
        <f t="shared" si="852"/>
        <v>0</v>
      </c>
      <c r="K1838" s="10">
        <f t="shared" si="846"/>
        <v>122.13841155672263</v>
      </c>
      <c r="L1838" s="10">
        <f t="shared" si="847"/>
        <v>0</v>
      </c>
      <c r="M1838" s="10">
        <f t="shared" si="863"/>
        <v>0</v>
      </c>
      <c r="N1838" s="10">
        <f t="shared" si="853"/>
        <v>0</v>
      </c>
      <c r="O1838" s="10">
        <f t="shared" si="854"/>
        <v>0</v>
      </c>
      <c r="P1838" s="10">
        <f t="shared" si="848"/>
        <v>90</v>
      </c>
      <c r="Q1838" s="10">
        <f t="shared" si="849"/>
        <v>32.13841155672263</v>
      </c>
      <c r="R1838" s="10">
        <f t="shared" si="864"/>
        <v>0</v>
      </c>
      <c r="S1838" s="10">
        <f t="shared" si="855"/>
        <v>32.13841155672263</v>
      </c>
      <c r="T1838" s="10">
        <f t="shared" si="856"/>
        <v>0</v>
      </c>
      <c r="U1838" s="10">
        <f t="shared" si="865"/>
        <v>0</v>
      </c>
      <c r="V1838" s="10">
        <f t="shared" si="857"/>
        <v>0</v>
      </c>
      <c r="W1838" s="10">
        <f t="shared" si="858"/>
        <v>0</v>
      </c>
      <c r="X1838" s="10">
        <f t="shared" si="859"/>
        <v>61.069205778361315</v>
      </c>
      <c r="Y1838" s="10">
        <f t="shared" si="860"/>
        <v>0</v>
      </c>
      <c r="Z1838" s="10">
        <f t="shared" si="866"/>
        <v>0</v>
      </c>
      <c r="AA1838" s="10">
        <f t="shared" si="867"/>
        <v>0</v>
      </c>
      <c r="AB1838" s="10">
        <f t="shared" si="868"/>
        <v>0</v>
      </c>
      <c r="AC1838" s="10">
        <f t="shared" si="861"/>
        <v>61.069205778361315</v>
      </c>
      <c r="AD1838" s="10">
        <f t="shared" si="862"/>
        <v>0</v>
      </c>
      <c r="AE1838" s="10">
        <f t="shared" si="869"/>
        <v>0</v>
      </c>
      <c r="AF1838" s="10">
        <f t="shared" si="870"/>
        <v>0</v>
      </c>
      <c r="AG1838" s="10">
        <f t="shared" si="871"/>
        <v>0</v>
      </c>
    </row>
    <row r="1839" spans="1:33" x14ac:dyDescent="0.2">
      <c r="A1839" s="5">
        <v>40255.375</v>
      </c>
      <c r="B1839" s="8">
        <v>120951.58443081379</v>
      </c>
      <c r="C1839" s="9">
        <v>1138.9333333333334</v>
      </c>
      <c r="D1839" s="8">
        <f t="shared" si="850"/>
        <v>120.9515844308138</v>
      </c>
      <c r="E1839" s="8">
        <f t="shared" si="843"/>
        <v>189.28758443081381</v>
      </c>
      <c r="F1839" s="10">
        <f t="shared" si="844"/>
        <v>120.9515844308138</v>
      </c>
      <c r="G1839" s="10">
        <f t="shared" si="845"/>
        <v>0</v>
      </c>
      <c r="H1839" s="10">
        <f t="shared" si="872"/>
        <v>0</v>
      </c>
      <c r="I1839" s="10">
        <f t="shared" si="851"/>
        <v>0</v>
      </c>
      <c r="J1839" s="10">
        <f t="shared" si="852"/>
        <v>0</v>
      </c>
      <c r="K1839" s="10">
        <f t="shared" si="846"/>
        <v>120.9515844308138</v>
      </c>
      <c r="L1839" s="10">
        <f t="shared" si="847"/>
        <v>0</v>
      </c>
      <c r="M1839" s="10">
        <f t="shared" si="863"/>
        <v>0</v>
      </c>
      <c r="N1839" s="10">
        <f t="shared" si="853"/>
        <v>0</v>
      </c>
      <c r="O1839" s="10">
        <f t="shared" si="854"/>
        <v>0</v>
      </c>
      <c r="P1839" s="10">
        <f t="shared" si="848"/>
        <v>90</v>
      </c>
      <c r="Q1839" s="10">
        <f t="shared" si="849"/>
        <v>30.951584430813796</v>
      </c>
      <c r="R1839" s="10">
        <f t="shared" si="864"/>
        <v>0</v>
      </c>
      <c r="S1839" s="10">
        <f t="shared" si="855"/>
        <v>30.951584430813796</v>
      </c>
      <c r="T1839" s="10">
        <f t="shared" si="856"/>
        <v>0</v>
      </c>
      <c r="U1839" s="10">
        <f t="shared" si="865"/>
        <v>0</v>
      </c>
      <c r="V1839" s="10">
        <f t="shared" si="857"/>
        <v>0</v>
      </c>
      <c r="W1839" s="10">
        <f t="shared" si="858"/>
        <v>0</v>
      </c>
      <c r="X1839" s="10">
        <f t="shared" si="859"/>
        <v>60.475792215406898</v>
      </c>
      <c r="Y1839" s="10">
        <f t="shared" si="860"/>
        <v>0</v>
      </c>
      <c r="Z1839" s="10">
        <f t="shared" si="866"/>
        <v>0</v>
      </c>
      <c r="AA1839" s="10">
        <f t="shared" si="867"/>
        <v>0</v>
      </c>
      <c r="AB1839" s="10">
        <f t="shared" si="868"/>
        <v>0</v>
      </c>
      <c r="AC1839" s="10">
        <f t="shared" si="861"/>
        <v>60.475792215406898</v>
      </c>
      <c r="AD1839" s="10">
        <f t="shared" si="862"/>
        <v>0</v>
      </c>
      <c r="AE1839" s="10">
        <f t="shared" si="869"/>
        <v>0</v>
      </c>
      <c r="AF1839" s="10">
        <f t="shared" si="870"/>
        <v>0</v>
      </c>
      <c r="AG1839" s="10">
        <f t="shared" si="871"/>
        <v>0</v>
      </c>
    </row>
    <row r="1840" spans="1:33" x14ac:dyDescent="0.2">
      <c r="A1840" s="5">
        <v>40255.416666666664</v>
      </c>
      <c r="B1840" s="8">
        <v>120467.11013799423</v>
      </c>
      <c r="C1840" s="9">
        <v>1133.1116666666667</v>
      </c>
      <c r="D1840" s="8">
        <f t="shared" si="850"/>
        <v>120.46711013799423</v>
      </c>
      <c r="E1840" s="8">
        <f t="shared" si="843"/>
        <v>188.45381013799422</v>
      </c>
      <c r="F1840" s="10">
        <f t="shared" si="844"/>
        <v>120.46711013799423</v>
      </c>
      <c r="G1840" s="10">
        <f t="shared" si="845"/>
        <v>0</v>
      </c>
      <c r="H1840" s="10">
        <f t="shared" si="872"/>
        <v>0</v>
      </c>
      <c r="I1840" s="10">
        <f t="shared" si="851"/>
        <v>0</v>
      </c>
      <c r="J1840" s="10">
        <f t="shared" si="852"/>
        <v>0</v>
      </c>
      <c r="K1840" s="10">
        <f t="shared" si="846"/>
        <v>120.46711013799423</v>
      </c>
      <c r="L1840" s="10">
        <f t="shared" si="847"/>
        <v>0</v>
      </c>
      <c r="M1840" s="10">
        <f t="shared" si="863"/>
        <v>0</v>
      </c>
      <c r="N1840" s="10">
        <f t="shared" si="853"/>
        <v>0</v>
      </c>
      <c r="O1840" s="10">
        <f t="shared" si="854"/>
        <v>0</v>
      </c>
      <c r="P1840" s="10">
        <f t="shared" si="848"/>
        <v>90</v>
      </c>
      <c r="Q1840" s="10">
        <f t="shared" si="849"/>
        <v>30.467110137994226</v>
      </c>
      <c r="R1840" s="10">
        <f t="shared" si="864"/>
        <v>0</v>
      </c>
      <c r="S1840" s="10">
        <f t="shared" si="855"/>
        <v>30.467110137994226</v>
      </c>
      <c r="T1840" s="10">
        <f t="shared" si="856"/>
        <v>0</v>
      </c>
      <c r="U1840" s="10">
        <f t="shared" si="865"/>
        <v>0</v>
      </c>
      <c r="V1840" s="10">
        <f t="shared" si="857"/>
        <v>0</v>
      </c>
      <c r="W1840" s="10">
        <f t="shared" si="858"/>
        <v>0</v>
      </c>
      <c r="X1840" s="10">
        <f t="shared" si="859"/>
        <v>60.233555068997113</v>
      </c>
      <c r="Y1840" s="10">
        <f t="shared" si="860"/>
        <v>0</v>
      </c>
      <c r="Z1840" s="10">
        <f t="shared" si="866"/>
        <v>0</v>
      </c>
      <c r="AA1840" s="10">
        <f t="shared" si="867"/>
        <v>0</v>
      </c>
      <c r="AB1840" s="10">
        <f t="shared" si="868"/>
        <v>0</v>
      </c>
      <c r="AC1840" s="10">
        <f t="shared" si="861"/>
        <v>60.233555068997113</v>
      </c>
      <c r="AD1840" s="10">
        <f t="shared" si="862"/>
        <v>0</v>
      </c>
      <c r="AE1840" s="10">
        <f t="shared" si="869"/>
        <v>0</v>
      </c>
      <c r="AF1840" s="10">
        <f t="shared" si="870"/>
        <v>0</v>
      </c>
      <c r="AG1840" s="10">
        <f t="shared" si="871"/>
        <v>0</v>
      </c>
    </row>
    <row r="1841" spans="1:33" x14ac:dyDescent="0.2">
      <c r="A1841" s="5">
        <v>40255.458333333336</v>
      </c>
      <c r="B1841" s="8">
        <v>104768.90983676167</v>
      </c>
      <c r="C1841" s="9">
        <v>1125.5383333333334</v>
      </c>
      <c r="D1841" s="8">
        <f t="shared" si="850"/>
        <v>104.76890983676167</v>
      </c>
      <c r="E1841" s="8">
        <f t="shared" si="843"/>
        <v>172.30120983676167</v>
      </c>
      <c r="F1841" s="10">
        <f t="shared" si="844"/>
        <v>104.76890983676167</v>
      </c>
      <c r="G1841" s="10">
        <f t="shared" si="845"/>
        <v>0</v>
      </c>
      <c r="H1841" s="10">
        <f t="shared" si="872"/>
        <v>0</v>
      </c>
      <c r="I1841" s="10">
        <f t="shared" si="851"/>
        <v>0</v>
      </c>
      <c r="J1841" s="10">
        <f t="shared" si="852"/>
        <v>0</v>
      </c>
      <c r="K1841" s="10">
        <f t="shared" si="846"/>
        <v>104.76890983676167</v>
      </c>
      <c r="L1841" s="10">
        <f t="shared" si="847"/>
        <v>0</v>
      </c>
      <c r="M1841" s="10">
        <f t="shared" si="863"/>
        <v>0</v>
      </c>
      <c r="N1841" s="10">
        <f t="shared" si="853"/>
        <v>0</v>
      </c>
      <c r="O1841" s="10">
        <f t="shared" si="854"/>
        <v>0</v>
      </c>
      <c r="P1841" s="10">
        <f t="shared" si="848"/>
        <v>90</v>
      </c>
      <c r="Q1841" s="10">
        <f t="shared" si="849"/>
        <v>14.768909836761665</v>
      </c>
      <c r="R1841" s="10">
        <f t="shared" si="864"/>
        <v>0</v>
      </c>
      <c r="S1841" s="10">
        <f t="shared" si="855"/>
        <v>14.768909836761665</v>
      </c>
      <c r="T1841" s="10">
        <f t="shared" si="856"/>
        <v>0</v>
      </c>
      <c r="U1841" s="10">
        <f t="shared" si="865"/>
        <v>0</v>
      </c>
      <c r="V1841" s="10">
        <f t="shared" si="857"/>
        <v>0</v>
      </c>
      <c r="W1841" s="10">
        <f t="shared" si="858"/>
        <v>0</v>
      </c>
      <c r="X1841" s="10">
        <f t="shared" si="859"/>
        <v>52.384454918380833</v>
      </c>
      <c r="Y1841" s="10">
        <f t="shared" si="860"/>
        <v>0</v>
      </c>
      <c r="Z1841" s="10">
        <f t="shared" si="866"/>
        <v>0</v>
      </c>
      <c r="AA1841" s="10">
        <f t="shared" si="867"/>
        <v>0</v>
      </c>
      <c r="AB1841" s="10">
        <f t="shared" si="868"/>
        <v>0</v>
      </c>
      <c r="AC1841" s="10">
        <f t="shared" si="861"/>
        <v>52.384454918380833</v>
      </c>
      <c r="AD1841" s="10">
        <f t="shared" si="862"/>
        <v>0</v>
      </c>
      <c r="AE1841" s="10">
        <f t="shared" si="869"/>
        <v>0</v>
      </c>
      <c r="AF1841" s="10">
        <f t="shared" si="870"/>
        <v>0</v>
      </c>
      <c r="AG1841" s="10">
        <f t="shared" si="871"/>
        <v>0</v>
      </c>
    </row>
    <row r="1842" spans="1:33" x14ac:dyDescent="0.2">
      <c r="A1842" s="5">
        <v>40255.5</v>
      </c>
      <c r="B1842" s="8">
        <v>85834.822527069991</v>
      </c>
      <c r="C1842" s="9">
        <v>1115.6795236523651</v>
      </c>
      <c r="D1842" s="8">
        <f t="shared" si="850"/>
        <v>85.834822527069988</v>
      </c>
      <c r="E1842" s="8">
        <f t="shared" si="843"/>
        <v>152.7755939462119</v>
      </c>
      <c r="F1842" s="10">
        <f t="shared" si="844"/>
        <v>85.834822527069988</v>
      </c>
      <c r="G1842" s="10">
        <f t="shared" si="845"/>
        <v>0</v>
      </c>
      <c r="H1842" s="10">
        <f t="shared" si="872"/>
        <v>0</v>
      </c>
      <c r="I1842" s="10">
        <f t="shared" si="851"/>
        <v>0</v>
      </c>
      <c r="J1842" s="10">
        <f t="shared" si="852"/>
        <v>0</v>
      </c>
      <c r="K1842" s="10">
        <f t="shared" si="846"/>
        <v>85.834822527069988</v>
      </c>
      <c r="L1842" s="10">
        <f t="shared" si="847"/>
        <v>0</v>
      </c>
      <c r="M1842" s="10">
        <f t="shared" si="863"/>
        <v>0</v>
      </c>
      <c r="N1842" s="10">
        <f t="shared" si="853"/>
        <v>0</v>
      </c>
      <c r="O1842" s="10">
        <f t="shared" si="854"/>
        <v>0</v>
      </c>
      <c r="P1842" s="10">
        <f t="shared" si="848"/>
        <v>85.834822527069988</v>
      </c>
      <c r="Q1842" s="10">
        <f t="shared" si="849"/>
        <v>0</v>
      </c>
      <c r="R1842" s="10">
        <f t="shared" si="864"/>
        <v>0</v>
      </c>
      <c r="S1842" s="10">
        <f t="shared" si="855"/>
        <v>0</v>
      </c>
      <c r="T1842" s="10">
        <f t="shared" si="856"/>
        <v>0</v>
      </c>
      <c r="U1842" s="10">
        <f t="shared" si="865"/>
        <v>0</v>
      </c>
      <c r="V1842" s="10">
        <f t="shared" si="857"/>
        <v>0</v>
      </c>
      <c r="W1842" s="10">
        <f t="shared" si="858"/>
        <v>0</v>
      </c>
      <c r="X1842" s="10">
        <f t="shared" si="859"/>
        <v>42.917411263534994</v>
      </c>
      <c r="Y1842" s="10">
        <f t="shared" si="860"/>
        <v>0</v>
      </c>
      <c r="Z1842" s="10">
        <f t="shared" si="866"/>
        <v>0</v>
      </c>
      <c r="AA1842" s="10">
        <f t="shared" si="867"/>
        <v>0</v>
      </c>
      <c r="AB1842" s="10">
        <f t="shared" si="868"/>
        <v>0</v>
      </c>
      <c r="AC1842" s="10">
        <f t="shared" si="861"/>
        <v>42.917411263534994</v>
      </c>
      <c r="AD1842" s="10">
        <f t="shared" si="862"/>
        <v>0</v>
      </c>
      <c r="AE1842" s="10">
        <f t="shared" si="869"/>
        <v>0</v>
      </c>
      <c r="AF1842" s="10">
        <f t="shared" si="870"/>
        <v>0</v>
      </c>
      <c r="AG1842" s="10">
        <f t="shared" si="871"/>
        <v>0</v>
      </c>
    </row>
    <row r="1843" spans="1:33" x14ac:dyDescent="0.2">
      <c r="A1843" s="5">
        <v>40255.541666666664</v>
      </c>
      <c r="B1843" s="8">
        <v>90231.608778442489</v>
      </c>
      <c r="C1843" s="9">
        <v>1074.5360840369046</v>
      </c>
      <c r="D1843" s="8">
        <f t="shared" si="850"/>
        <v>90.231608778442492</v>
      </c>
      <c r="E1843" s="8">
        <f t="shared" si="843"/>
        <v>154.70377382065675</v>
      </c>
      <c r="F1843" s="10">
        <f t="shared" si="844"/>
        <v>90.231608778442492</v>
      </c>
      <c r="G1843" s="10">
        <f t="shared" si="845"/>
        <v>0</v>
      </c>
      <c r="H1843" s="10">
        <f t="shared" si="872"/>
        <v>0</v>
      </c>
      <c r="I1843" s="10">
        <f t="shared" si="851"/>
        <v>0</v>
      </c>
      <c r="J1843" s="10">
        <f t="shared" si="852"/>
        <v>0</v>
      </c>
      <c r="K1843" s="10">
        <f t="shared" si="846"/>
        <v>90.231608778442492</v>
      </c>
      <c r="L1843" s="10">
        <f t="shared" si="847"/>
        <v>0</v>
      </c>
      <c r="M1843" s="10">
        <f t="shared" si="863"/>
        <v>0</v>
      </c>
      <c r="N1843" s="10">
        <f t="shared" si="853"/>
        <v>0</v>
      </c>
      <c r="O1843" s="10">
        <f t="shared" si="854"/>
        <v>0</v>
      </c>
      <c r="P1843" s="10">
        <f t="shared" si="848"/>
        <v>90</v>
      </c>
      <c r="Q1843" s="10">
        <f t="shared" si="849"/>
        <v>0.23160877844249228</v>
      </c>
      <c r="R1843" s="10">
        <f t="shared" si="864"/>
        <v>1</v>
      </c>
      <c r="S1843" s="10">
        <f t="shared" si="855"/>
        <v>0</v>
      </c>
      <c r="T1843" s="10">
        <f t="shared" si="856"/>
        <v>0.23160877844249228</v>
      </c>
      <c r="U1843" s="10">
        <f t="shared" si="865"/>
        <v>1</v>
      </c>
      <c r="V1843" s="10">
        <f t="shared" si="857"/>
        <v>0</v>
      </c>
      <c r="W1843" s="10">
        <f t="shared" si="858"/>
        <v>0.23160877844249228</v>
      </c>
      <c r="X1843" s="10">
        <f t="shared" si="859"/>
        <v>45.115804389221246</v>
      </c>
      <c r="Y1843" s="10">
        <f t="shared" si="860"/>
        <v>0</v>
      </c>
      <c r="Z1843" s="10">
        <f t="shared" si="866"/>
        <v>0</v>
      </c>
      <c r="AA1843" s="10">
        <f t="shared" si="867"/>
        <v>0</v>
      </c>
      <c r="AB1843" s="10">
        <f t="shared" si="868"/>
        <v>0</v>
      </c>
      <c r="AC1843" s="10">
        <f t="shared" si="861"/>
        <v>45.115804389221246</v>
      </c>
      <c r="AD1843" s="10">
        <f t="shared" si="862"/>
        <v>0</v>
      </c>
      <c r="AE1843" s="10">
        <f t="shared" si="869"/>
        <v>0</v>
      </c>
      <c r="AF1843" s="10">
        <f t="shared" si="870"/>
        <v>0</v>
      </c>
      <c r="AG1843" s="10">
        <f t="shared" si="871"/>
        <v>0</v>
      </c>
    </row>
    <row r="1844" spans="1:33" x14ac:dyDescent="0.2">
      <c r="A1844" s="5">
        <v>40255.583333333336</v>
      </c>
      <c r="B1844" s="8">
        <v>80394.634360559357</v>
      </c>
      <c r="C1844" s="9">
        <v>1090.8101243190442</v>
      </c>
      <c r="D1844" s="8">
        <f t="shared" si="850"/>
        <v>80.394634360559351</v>
      </c>
      <c r="E1844" s="8">
        <f t="shared" si="843"/>
        <v>145.843241819702</v>
      </c>
      <c r="F1844" s="10">
        <f t="shared" si="844"/>
        <v>80.394634360559351</v>
      </c>
      <c r="G1844" s="10">
        <f t="shared" si="845"/>
        <v>0</v>
      </c>
      <c r="H1844" s="10">
        <f t="shared" si="872"/>
        <v>0</v>
      </c>
      <c r="I1844" s="10">
        <f t="shared" si="851"/>
        <v>0</v>
      </c>
      <c r="J1844" s="10">
        <f t="shared" si="852"/>
        <v>0</v>
      </c>
      <c r="K1844" s="10">
        <f t="shared" si="846"/>
        <v>80.394634360559351</v>
      </c>
      <c r="L1844" s="10">
        <f t="shared" si="847"/>
        <v>0</v>
      </c>
      <c r="M1844" s="10">
        <f t="shared" si="863"/>
        <v>0</v>
      </c>
      <c r="N1844" s="10">
        <f t="shared" si="853"/>
        <v>0</v>
      </c>
      <c r="O1844" s="10">
        <f t="shared" si="854"/>
        <v>0</v>
      </c>
      <c r="P1844" s="10">
        <f t="shared" si="848"/>
        <v>80.394634360559351</v>
      </c>
      <c r="Q1844" s="10">
        <f t="shared" si="849"/>
        <v>0</v>
      </c>
      <c r="R1844" s="10">
        <f t="shared" si="864"/>
        <v>0</v>
      </c>
      <c r="S1844" s="10">
        <f t="shared" si="855"/>
        <v>0</v>
      </c>
      <c r="T1844" s="10">
        <f t="shared" si="856"/>
        <v>0</v>
      </c>
      <c r="U1844" s="10">
        <f t="shared" si="865"/>
        <v>0</v>
      </c>
      <c r="V1844" s="10">
        <f t="shared" si="857"/>
        <v>0</v>
      </c>
      <c r="W1844" s="10">
        <f t="shared" si="858"/>
        <v>0</v>
      </c>
      <c r="X1844" s="10">
        <f t="shared" si="859"/>
        <v>40.197317180279676</v>
      </c>
      <c r="Y1844" s="10">
        <f t="shared" si="860"/>
        <v>0</v>
      </c>
      <c r="Z1844" s="10">
        <f t="shared" si="866"/>
        <v>0</v>
      </c>
      <c r="AA1844" s="10">
        <f t="shared" si="867"/>
        <v>0</v>
      </c>
      <c r="AB1844" s="10">
        <f t="shared" si="868"/>
        <v>0</v>
      </c>
      <c r="AC1844" s="10">
        <f t="shared" si="861"/>
        <v>40.197317180279676</v>
      </c>
      <c r="AD1844" s="10">
        <f t="shared" si="862"/>
        <v>0</v>
      </c>
      <c r="AE1844" s="10">
        <f t="shared" si="869"/>
        <v>0</v>
      </c>
      <c r="AF1844" s="10">
        <f t="shared" si="870"/>
        <v>0</v>
      </c>
      <c r="AG1844" s="10">
        <f t="shared" si="871"/>
        <v>0</v>
      </c>
    </row>
    <row r="1845" spans="1:33" x14ac:dyDescent="0.2">
      <c r="A1845" s="5">
        <v>40255.625</v>
      </c>
      <c r="B1845" s="8">
        <v>88709.685023121841</v>
      </c>
      <c r="C1845" s="9">
        <v>1078.6755571025531</v>
      </c>
      <c r="D1845" s="8">
        <f t="shared" si="850"/>
        <v>88.709685023121835</v>
      </c>
      <c r="E1845" s="8">
        <f t="shared" si="843"/>
        <v>153.430218449275</v>
      </c>
      <c r="F1845" s="10">
        <f t="shared" si="844"/>
        <v>88.709685023121835</v>
      </c>
      <c r="G1845" s="10">
        <f t="shared" si="845"/>
        <v>0</v>
      </c>
      <c r="H1845" s="10">
        <f t="shared" si="872"/>
        <v>0</v>
      </c>
      <c r="I1845" s="10">
        <f t="shared" si="851"/>
        <v>0</v>
      </c>
      <c r="J1845" s="10">
        <f t="shared" si="852"/>
        <v>0</v>
      </c>
      <c r="K1845" s="10">
        <f t="shared" si="846"/>
        <v>88.709685023121835</v>
      </c>
      <c r="L1845" s="10">
        <f t="shared" si="847"/>
        <v>0</v>
      </c>
      <c r="M1845" s="10">
        <f t="shared" si="863"/>
        <v>0</v>
      </c>
      <c r="N1845" s="10">
        <f t="shared" si="853"/>
        <v>0</v>
      </c>
      <c r="O1845" s="10">
        <f t="shared" si="854"/>
        <v>0</v>
      </c>
      <c r="P1845" s="10">
        <f t="shared" si="848"/>
        <v>88.709685023121835</v>
      </c>
      <c r="Q1845" s="10">
        <f t="shared" si="849"/>
        <v>0</v>
      </c>
      <c r="R1845" s="10">
        <f t="shared" si="864"/>
        <v>0</v>
      </c>
      <c r="S1845" s="10">
        <f t="shared" si="855"/>
        <v>0</v>
      </c>
      <c r="T1845" s="10">
        <f t="shared" si="856"/>
        <v>0</v>
      </c>
      <c r="U1845" s="10">
        <f t="shared" si="865"/>
        <v>0</v>
      </c>
      <c r="V1845" s="10">
        <f t="shared" si="857"/>
        <v>0</v>
      </c>
      <c r="W1845" s="10">
        <f t="shared" si="858"/>
        <v>0</v>
      </c>
      <c r="X1845" s="10">
        <f t="shared" si="859"/>
        <v>44.354842511560918</v>
      </c>
      <c r="Y1845" s="10">
        <f t="shared" si="860"/>
        <v>0</v>
      </c>
      <c r="Z1845" s="10">
        <f t="shared" si="866"/>
        <v>0</v>
      </c>
      <c r="AA1845" s="10">
        <f t="shared" si="867"/>
        <v>0</v>
      </c>
      <c r="AB1845" s="10">
        <f t="shared" si="868"/>
        <v>0</v>
      </c>
      <c r="AC1845" s="10">
        <f t="shared" si="861"/>
        <v>44.354842511560918</v>
      </c>
      <c r="AD1845" s="10">
        <f t="shared" si="862"/>
        <v>0</v>
      </c>
      <c r="AE1845" s="10">
        <f t="shared" si="869"/>
        <v>0</v>
      </c>
      <c r="AF1845" s="10">
        <f t="shared" si="870"/>
        <v>0</v>
      </c>
      <c r="AG1845" s="10">
        <f t="shared" si="871"/>
        <v>0</v>
      </c>
    </row>
    <row r="1846" spans="1:33" x14ac:dyDescent="0.2">
      <c r="A1846" s="5">
        <v>40255.666666666664</v>
      </c>
      <c r="B1846" s="8">
        <v>105193.0765493799</v>
      </c>
      <c r="C1846" s="9">
        <v>961.01457352690613</v>
      </c>
      <c r="D1846" s="8">
        <f t="shared" si="850"/>
        <v>105.1930765493799</v>
      </c>
      <c r="E1846" s="8">
        <f t="shared" si="843"/>
        <v>162.85395096099427</v>
      </c>
      <c r="F1846" s="10">
        <f t="shared" si="844"/>
        <v>105.1930765493799</v>
      </c>
      <c r="G1846" s="10">
        <f t="shared" si="845"/>
        <v>0</v>
      </c>
      <c r="H1846" s="10">
        <f t="shared" si="872"/>
        <v>0</v>
      </c>
      <c r="I1846" s="10">
        <f t="shared" si="851"/>
        <v>0</v>
      </c>
      <c r="J1846" s="10">
        <f t="shared" si="852"/>
        <v>0</v>
      </c>
      <c r="K1846" s="10">
        <f t="shared" si="846"/>
        <v>105.1930765493799</v>
      </c>
      <c r="L1846" s="10">
        <f t="shared" si="847"/>
        <v>0</v>
      </c>
      <c r="M1846" s="10">
        <f t="shared" si="863"/>
        <v>0</v>
      </c>
      <c r="N1846" s="10">
        <f t="shared" si="853"/>
        <v>0</v>
      </c>
      <c r="O1846" s="10">
        <f t="shared" si="854"/>
        <v>0</v>
      </c>
      <c r="P1846" s="10">
        <f t="shared" si="848"/>
        <v>90</v>
      </c>
      <c r="Q1846" s="10">
        <f t="shared" si="849"/>
        <v>15.193076549379896</v>
      </c>
      <c r="R1846" s="10">
        <f t="shared" si="864"/>
        <v>1</v>
      </c>
      <c r="S1846" s="10">
        <f t="shared" si="855"/>
        <v>0</v>
      </c>
      <c r="T1846" s="10">
        <f t="shared" si="856"/>
        <v>15.193076549379896</v>
      </c>
      <c r="U1846" s="10">
        <f t="shared" si="865"/>
        <v>1</v>
      </c>
      <c r="V1846" s="10">
        <f t="shared" si="857"/>
        <v>0</v>
      </c>
      <c r="W1846" s="10">
        <f t="shared" si="858"/>
        <v>15.193076549379896</v>
      </c>
      <c r="X1846" s="10">
        <f t="shared" si="859"/>
        <v>52.596538274689948</v>
      </c>
      <c r="Y1846" s="10">
        <f t="shared" si="860"/>
        <v>0</v>
      </c>
      <c r="Z1846" s="10">
        <f t="shared" si="866"/>
        <v>0</v>
      </c>
      <c r="AA1846" s="10">
        <f t="shared" si="867"/>
        <v>0</v>
      </c>
      <c r="AB1846" s="10">
        <f t="shared" si="868"/>
        <v>0</v>
      </c>
      <c r="AC1846" s="10">
        <f t="shared" si="861"/>
        <v>52.596538274689948</v>
      </c>
      <c r="AD1846" s="10">
        <f t="shared" si="862"/>
        <v>0</v>
      </c>
      <c r="AE1846" s="10">
        <f t="shared" si="869"/>
        <v>0</v>
      </c>
      <c r="AF1846" s="10">
        <f t="shared" si="870"/>
        <v>0</v>
      </c>
      <c r="AG1846" s="10">
        <f t="shared" si="871"/>
        <v>0</v>
      </c>
    </row>
    <row r="1847" spans="1:33" x14ac:dyDescent="0.2">
      <c r="A1847" s="5">
        <v>40255.708333333336</v>
      </c>
      <c r="B1847" s="8">
        <v>80785.762312599094</v>
      </c>
      <c r="C1847" s="9">
        <v>1046.7208909402927</v>
      </c>
      <c r="D1847" s="8">
        <f t="shared" si="850"/>
        <v>80.78576231259909</v>
      </c>
      <c r="E1847" s="8">
        <f t="shared" si="843"/>
        <v>143.58901576901667</v>
      </c>
      <c r="F1847" s="10">
        <f t="shared" si="844"/>
        <v>80.78576231259909</v>
      </c>
      <c r="G1847" s="10">
        <f t="shared" si="845"/>
        <v>0</v>
      </c>
      <c r="H1847" s="10">
        <f t="shared" si="872"/>
        <v>0</v>
      </c>
      <c r="I1847" s="10">
        <f t="shared" si="851"/>
        <v>0</v>
      </c>
      <c r="J1847" s="10">
        <f t="shared" si="852"/>
        <v>0</v>
      </c>
      <c r="K1847" s="10">
        <f t="shared" si="846"/>
        <v>80.78576231259909</v>
      </c>
      <c r="L1847" s="10">
        <f t="shared" si="847"/>
        <v>0</v>
      </c>
      <c r="M1847" s="10">
        <f t="shared" si="863"/>
        <v>0</v>
      </c>
      <c r="N1847" s="10">
        <f t="shared" si="853"/>
        <v>0</v>
      </c>
      <c r="O1847" s="10">
        <f t="shared" si="854"/>
        <v>0</v>
      </c>
      <c r="P1847" s="10">
        <f t="shared" si="848"/>
        <v>80.78576231259909</v>
      </c>
      <c r="Q1847" s="10">
        <f t="shared" si="849"/>
        <v>0</v>
      </c>
      <c r="R1847" s="10">
        <f t="shared" si="864"/>
        <v>0</v>
      </c>
      <c r="S1847" s="10">
        <f t="shared" si="855"/>
        <v>0</v>
      </c>
      <c r="T1847" s="10">
        <f t="shared" si="856"/>
        <v>0</v>
      </c>
      <c r="U1847" s="10">
        <f t="shared" si="865"/>
        <v>0</v>
      </c>
      <c r="V1847" s="10">
        <f t="shared" si="857"/>
        <v>0</v>
      </c>
      <c r="W1847" s="10">
        <f t="shared" si="858"/>
        <v>0</v>
      </c>
      <c r="X1847" s="10">
        <f t="shared" si="859"/>
        <v>40.392881156299545</v>
      </c>
      <c r="Y1847" s="10">
        <f t="shared" si="860"/>
        <v>0</v>
      </c>
      <c r="Z1847" s="10">
        <f t="shared" si="866"/>
        <v>0</v>
      </c>
      <c r="AA1847" s="10">
        <f t="shared" si="867"/>
        <v>0</v>
      </c>
      <c r="AB1847" s="10">
        <f t="shared" si="868"/>
        <v>0</v>
      </c>
      <c r="AC1847" s="10">
        <f t="shared" si="861"/>
        <v>40.392881156299545</v>
      </c>
      <c r="AD1847" s="10">
        <f t="shared" si="862"/>
        <v>0</v>
      </c>
      <c r="AE1847" s="10">
        <f t="shared" si="869"/>
        <v>0</v>
      </c>
      <c r="AF1847" s="10">
        <f t="shared" si="870"/>
        <v>0</v>
      </c>
      <c r="AG1847" s="10">
        <f t="shared" si="871"/>
        <v>0</v>
      </c>
    </row>
    <row r="1848" spans="1:33" x14ac:dyDescent="0.2">
      <c r="A1848" s="5">
        <v>40255.75</v>
      </c>
      <c r="B1848" s="8">
        <v>59920.139890927087</v>
      </c>
      <c r="C1848" s="9">
        <v>1117.6833033750347</v>
      </c>
      <c r="D1848" s="8">
        <f t="shared" si="850"/>
        <v>59.920139890927089</v>
      </c>
      <c r="E1848" s="8">
        <f t="shared" si="843"/>
        <v>126.98113809342918</v>
      </c>
      <c r="F1848" s="10">
        <f t="shared" si="844"/>
        <v>59.920139890927089</v>
      </c>
      <c r="G1848" s="10">
        <f t="shared" si="845"/>
        <v>0</v>
      </c>
      <c r="H1848" s="10">
        <f t="shared" si="872"/>
        <v>0</v>
      </c>
      <c r="I1848" s="10">
        <f t="shared" si="851"/>
        <v>0</v>
      </c>
      <c r="J1848" s="10">
        <f t="shared" si="852"/>
        <v>0</v>
      </c>
      <c r="K1848" s="10">
        <f t="shared" si="846"/>
        <v>59.920139890927089</v>
      </c>
      <c r="L1848" s="10">
        <f t="shared" si="847"/>
        <v>0</v>
      </c>
      <c r="M1848" s="10">
        <f t="shared" si="863"/>
        <v>0</v>
      </c>
      <c r="N1848" s="10">
        <f t="shared" si="853"/>
        <v>0</v>
      </c>
      <c r="O1848" s="10">
        <f t="shared" si="854"/>
        <v>0</v>
      </c>
      <c r="P1848" s="10">
        <f t="shared" si="848"/>
        <v>59.920139890927089</v>
      </c>
      <c r="Q1848" s="10">
        <f t="shared" si="849"/>
        <v>0</v>
      </c>
      <c r="R1848" s="10">
        <f t="shared" si="864"/>
        <v>0</v>
      </c>
      <c r="S1848" s="10">
        <f t="shared" si="855"/>
        <v>0</v>
      </c>
      <c r="T1848" s="10">
        <f t="shared" si="856"/>
        <v>0</v>
      </c>
      <c r="U1848" s="10">
        <f t="shared" si="865"/>
        <v>0</v>
      </c>
      <c r="V1848" s="10">
        <f t="shared" si="857"/>
        <v>0</v>
      </c>
      <c r="W1848" s="10">
        <f t="shared" si="858"/>
        <v>0</v>
      </c>
      <c r="X1848" s="10">
        <f t="shared" si="859"/>
        <v>29.960069945463545</v>
      </c>
      <c r="Y1848" s="10">
        <f t="shared" si="860"/>
        <v>0</v>
      </c>
      <c r="Z1848" s="10">
        <f t="shared" si="866"/>
        <v>0</v>
      </c>
      <c r="AA1848" s="10">
        <f t="shared" si="867"/>
        <v>0</v>
      </c>
      <c r="AB1848" s="10">
        <f t="shared" si="868"/>
        <v>0</v>
      </c>
      <c r="AC1848" s="10">
        <f t="shared" si="861"/>
        <v>29.960069945463545</v>
      </c>
      <c r="AD1848" s="10">
        <f t="shared" si="862"/>
        <v>0</v>
      </c>
      <c r="AE1848" s="10">
        <f t="shared" si="869"/>
        <v>0</v>
      </c>
      <c r="AF1848" s="10">
        <f t="shared" si="870"/>
        <v>0</v>
      </c>
      <c r="AG1848" s="10">
        <f t="shared" si="871"/>
        <v>0</v>
      </c>
    </row>
    <row r="1849" spans="1:33" x14ac:dyDescent="0.2">
      <c r="A1849" s="5">
        <v>40255.791666666664</v>
      </c>
      <c r="B1849" s="8">
        <v>53701.065497919415</v>
      </c>
      <c r="C1849" s="9">
        <v>1128.1119881418458</v>
      </c>
      <c r="D1849" s="8">
        <f t="shared" si="850"/>
        <v>53.701065497919416</v>
      </c>
      <c r="E1849" s="8">
        <f t="shared" si="843"/>
        <v>121.38778478643016</v>
      </c>
      <c r="F1849" s="10">
        <f t="shared" si="844"/>
        <v>53.701065497919416</v>
      </c>
      <c r="G1849" s="10">
        <f t="shared" si="845"/>
        <v>0</v>
      </c>
      <c r="H1849" s="10">
        <f t="shared" si="872"/>
        <v>0</v>
      </c>
      <c r="I1849" s="10">
        <f t="shared" si="851"/>
        <v>0</v>
      </c>
      <c r="J1849" s="10">
        <f t="shared" si="852"/>
        <v>0</v>
      </c>
      <c r="K1849" s="10">
        <f t="shared" si="846"/>
        <v>53.701065497919416</v>
      </c>
      <c r="L1849" s="10">
        <f t="shared" si="847"/>
        <v>0</v>
      </c>
      <c r="M1849" s="10">
        <f t="shared" si="863"/>
        <v>0</v>
      </c>
      <c r="N1849" s="10">
        <f t="shared" si="853"/>
        <v>0</v>
      </c>
      <c r="O1849" s="10">
        <f t="shared" si="854"/>
        <v>0</v>
      </c>
      <c r="P1849" s="10">
        <f t="shared" si="848"/>
        <v>53.701065497919416</v>
      </c>
      <c r="Q1849" s="10">
        <f t="shared" si="849"/>
        <v>0</v>
      </c>
      <c r="R1849" s="10">
        <f t="shared" si="864"/>
        <v>0</v>
      </c>
      <c r="S1849" s="10">
        <f t="shared" si="855"/>
        <v>0</v>
      </c>
      <c r="T1849" s="10">
        <f t="shared" si="856"/>
        <v>0</v>
      </c>
      <c r="U1849" s="10">
        <f t="shared" si="865"/>
        <v>0</v>
      </c>
      <c r="V1849" s="10">
        <f t="shared" si="857"/>
        <v>0</v>
      </c>
      <c r="W1849" s="10">
        <f t="shared" si="858"/>
        <v>0</v>
      </c>
      <c r="X1849" s="10">
        <f t="shared" si="859"/>
        <v>26.850532748959708</v>
      </c>
      <c r="Y1849" s="10">
        <f t="shared" si="860"/>
        <v>0</v>
      </c>
      <c r="Z1849" s="10">
        <f t="shared" si="866"/>
        <v>0</v>
      </c>
      <c r="AA1849" s="10">
        <f t="shared" si="867"/>
        <v>0</v>
      </c>
      <c r="AB1849" s="10">
        <f t="shared" si="868"/>
        <v>0</v>
      </c>
      <c r="AC1849" s="10">
        <f t="shared" si="861"/>
        <v>26.850532748959708</v>
      </c>
      <c r="AD1849" s="10">
        <f t="shared" si="862"/>
        <v>0</v>
      </c>
      <c r="AE1849" s="10">
        <f t="shared" si="869"/>
        <v>0</v>
      </c>
      <c r="AF1849" s="10">
        <f t="shared" si="870"/>
        <v>0</v>
      </c>
      <c r="AG1849" s="10">
        <f t="shared" si="871"/>
        <v>0</v>
      </c>
    </row>
    <row r="1850" spans="1:33" x14ac:dyDescent="0.2">
      <c r="A1850" s="5">
        <v>40255.833333333336</v>
      </c>
      <c r="B1850" s="8">
        <v>63099.420007477747</v>
      </c>
      <c r="C1850" s="9">
        <v>1102.2116606480713</v>
      </c>
      <c r="D1850" s="8">
        <f t="shared" si="850"/>
        <v>63.099420007477747</v>
      </c>
      <c r="E1850" s="8">
        <f t="shared" si="843"/>
        <v>129.23211964636204</v>
      </c>
      <c r="F1850" s="10">
        <f t="shared" si="844"/>
        <v>63.099420007477747</v>
      </c>
      <c r="G1850" s="10">
        <f t="shared" si="845"/>
        <v>0</v>
      </c>
      <c r="H1850" s="10">
        <f t="shared" si="872"/>
        <v>0</v>
      </c>
      <c r="I1850" s="10">
        <f t="shared" si="851"/>
        <v>0</v>
      </c>
      <c r="J1850" s="10">
        <f t="shared" si="852"/>
        <v>0</v>
      </c>
      <c r="K1850" s="10">
        <f t="shared" si="846"/>
        <v>63.099420007477747</v>
      </c>
      <c r="L1850" s="10">
        <f t="shared" si="847"/>
        <v>0</v>
      </c>
      <c r="M1850" s="10">
        <f t="shared" si="863"/>
        <v>0</v>
      </c>
      <c r="N1850" s="10">
        <f t="shared" si="853"/>
        <v>0</v>
      </c>
      <c r="O1850" s="10">
        <f t="shared" si="854"/>
        <v>0</v>
      </c>
      <c r="P1850" s="10">
        <f t="shared" si="848"/>
        <v>63.099420007477747</v>
      </c>
      <c r="Q1850" s="10">
        <f t="shared" si="849"/>
        <v>0</v>
      </c>
      <c r="R1850" s="10">
        <f t="shared" si="864"/>
        <v>0</v>
      </c>
      <c r="S1850" s="10">
        <f t="shared" si="855"/>
        <v>0</v>
      </c>
      <c r="T1850" s="10">
        <f t="shared" si="856"/>
        <v>0</v>
      </c>
      <c r="U1850" s="10">
        <f t="shared" si="865"/>
        <v>0</v>
      </c>
      <c r="V1850" s="10">
        <f t="shared" si="857"/>
        <v>0</v>
      </c>
      <c r="W1850" s="10">
        <f t="shared" si="858"/>
        <v>0</v>
      </c>
      <c r="X1850" s="10">
        <f t="shared" si="859"/>
        <v>31.549710003738873</v>
      </c>
      <c r="Y1850" s="10">
        <f t="shared" si="860"/>
        <v>0</v>
      </c>
      <c r="Z1850" s="10">
        <f t="shared" si="866"/>
        <v>0</v>
      </c>
      <c r="AA1850" s="10">
        <f t="shared" si="867"/>
        <v>0</v>
      </c>
      <c r="AB1850" s="10">
        <f t="shared" si="868"/>
        <v>0</v>
      </c>
      <c r="AC1850" s="10">
        <f t="shared" si="861"/>
        <v>31.549710003738873</v>
      </c>
      <c r="AD1850" s="10">
        <f t="shared" si="862"/>
        <v>0</v>
      </c>
      <c r="AE1850" s="10">
        <f t="shared" si="869"/>
        <v>0</v>
      </c>
      <c r="AF1850" s="10">
        <f t="shared" si="870"/>
        <v>0</v>
      </c>
      <c r="AG1850" s="10">
        <f t="shared" si="871"/>
        <v>0</v>
      </c>
    </row>
    <row r="1851" spans="1:33" x14ac:dyDescent="0.2">
      <c r="A1851" s="5">
        <v>40255.875</v>
      </c>
      <c r="B1851" s="8">
        <v>49147.309106686756</v>
      </c>
      <c r="C1851" s="9">
        <v>1129.1933333333332</v>
      </c>
      <c r="D1851" s="8">
        <f t="shared" si="850"/>
        <v>49.147309106686755</v>
      </c>
      <c r="E1851" s="8">
        <f t="shared" si="843"/>
        <v>116.89890910668674</v>
      </c>
      <c r="F1851" s="10">
        <f t="shared" si="844"/>
        <v>49.147309106686755</v>
      </c>
      <c r="G1851" s="10">
        <f t="shared" si="845"/>
        <v>0</v>
      </c>
      <c r="H1851" s="10">
        <f t="shared" si="872"/>
        <v>0</v>
      </c>
      <c r="I1851" s="10">
        <f t="shared" si="851"/>
        <v>0</v>
      </c>
      <c r="J1851" s="10">
        <f t="shared" si="852"/>
        <v>0</v>
      </c>
      <c r="K1851" s="10">
        <f t="shared" si="846"/>
        <v>49.147309106686755</v>
      </c>
      <c r="L1851" s="10">
        <f t="shared" si="847"/>
        <v>0</v>
      </c>
      <c r="M1851" s="10">
        <f t="shared" si="863"/>
        <v>0</v>
      </c>
      <c r="N1851" s="10">
        <f t="shared" si="853"/>
        <v>0</v>
      </c>
      <c r="O1851" s="10">
        <f t="shared" si="854"/>
        <v>0</v>
      </c>
      <c r="P1851" s="10">
        <f t="shared" si="848"/>
        <v>49.147309106686755</v>
      </c>
      <c r="Q1851" s="10">
        <f t="shared" si="849"/>
        <v>0</v>
      </c>
      <c r="R1851" s="10">
        <f t="shared" si="864"/>
        <v>0</v>
      </c>
      <c r="S1851" s="10">
        <f t="shared" si="855"/>
        <v>0</v>
      </c>
      <c r="T1851" s="10">
        <f t="shared" si="856"/>
        <v>0</v>
      </c>
      <c r="U1851" s="10">
        <f t="shared" si="865"/>
        <v>0</v>
      </c>
      <c r="V1851" s="10">
        <f t="shared" si="857"/>
        <v>0</v>
      </c>
      <c r="W1851" s="10">
        <f t="shared" si="858"/>
        <v>0</v>
      </c>
      <c r="X1851" s="10">
        <f t="shared" si="859"/>
        <v>24.573654553343378</v>
      </c>
      <c r="Y1851" s="10">
        <f t="shared" si="860"/>
        <v>0</v>
      </c>
      <c r="Z1851" s="10">
        <f t="shared" si="866"/>
        <v>0</v>
      </c>
      <c r="AA1851" s="10">
        <f t="shared" si="867"/>
        <v>0</v>
      </c>
      <c r="AB1851" s="10">
        <f t="shared" si="868"/>
        <v>0</v>
      </c>
      <c r="AC1851" s="10">
        <f t="shared" si="861"/>
        <v>24.573654553343378</v>
      </c>
      <c r="AD1851" s="10">
        <f t="shared" si="862"/>
        <v>0</v>
      </c>
      <c r="AE1851" s="10">
        <f t="shared" si="869"/>
        <v>0</v>
      </c>
      <c r="AF1851" s="10">
        <f t="shared" si="870"/>
        <v>0</v>
      </c>
      <c r="AG1851" s="10">
        <f t="shared" si="871"/>
        <v>0</v>
      </c>
    </row>
    <row r="1852" spans="1:33" x14ac:dyDescent="0.2">
      <c r="A1852" s="5">
        <v>40255.916666666664</v>
      </c>
      <c r="B1852" s="8">
        <v>157048.31054292319</v>
      </c>
      <c r="C1852" s="9">
        <v>400.60833333333335</v>
      </c>
      <c r="D1852" s="8">
        <f t="shared" si="850"/>
        <v>157.04831054292319</v>
      </c>
      <c r="E1852" s="8">
        <f t="shared" si="843"/>
        <v>181.08481054292318</v>
      </c>
      <c r="F1852" s="10">
        <f t="shared" si="844"/>
        <v>157.04831054292319</v>
      </c>
      <c r="G1852" s="10">
        <f t="shared" si="845"/>
        <v>0</v>
      </c>
      <c r="H1852" s="10">
        <f t="shared" si="872"/>
        <v>0</v>
      </c>
      <c r="I1852" s="10">
        <f t="shared" si="851"/>
        <v>0</v>
      </c>
      <c r="J1852" s="10">
        <f t="shared" si="852"/>
        <v>0</v>
      </c>
      <c r="K1852" s="10">
        <f t="shared" si="846"/>
        <v>135</v>
      </c>
      <c r="L1852" s="10">
        <f t="shared" si="847"/>
        <v>22.04831054292319</v>
      </c>
      <c r="M1852" s="10">
        <f t="shared" si="863"/>
        <v>1</v>
      </c>
      <c r="N1852" s="10">
        <f t="shared" si="853"/>
        <v>0</v>
      </c>
      <c r="O1852" s="10">
        <f t="shared" si="854"/>
        <v>22.04831054292319</v>
      </c>
      <c r="P1852" s="10">
        <f t="shared" si="848"/>
        <v>90</v>
      </c>
      <c r="Q1852" s="10">
        <f t="shared" si="849"/>
        <v>67.04831054292319</v>
      </c>
      <c r="R1852" s="10">
        <f t="shared" si="864"/>
        <v>1</v>
      </c>
      <c r="S1852" s="10">
        <f t="shared" si="855"/>
        <v>0</v>
      </c>
      <c r="T1852" s="10">
        <f t="shared" si="856"/>
        <v>67.04831054292319</v>
      </c>
      <c r="U1852" s="10">
        <f t="shared" si="865"/>
        <v>1</v>
      </c>
      <c r="V1852" s="10">
        <f t="shared" si="857"/>
        <v>0</v>
      </c>
      <c r="W1852" s="10">
        <f t="shared" si="858"/>
        <v>67.04831054292319</v>
      </c>
      <c r="X1852" s="10">
        <f t="shared" si="859"/>
        <v>78.524155271461595</v>
      </c>
      <c r="Y1852" s="10">
        <f t="shared" si="860"/>
        <v>0</v>
      </c>
      <c r="Z1852" s="10">
        <f t="shared" si="866"/>
        <v>0</v>
      </c>
      <c r="AA1852" s="10">
        <f t="shared" si="867"/>
        <v>0</v>
      </c>
      <c r="AB1852" s="10">
        <f t="shared" si="868"/>
        <v>0</v>
      </c>
      <c r="AC1852" s="10">
        <f t="shared" si="861"/>
        <v>67.5</v>
      </c>
      <c r="AD1852" s="10">
        <f t="shared" si="862"/>
        <v>11.024155271461595</v>
      </c>
      <c r="AE1852" s="10">
        <f t="shared" si="869"/>
        <v>1</v>
      </c>
      <c r="AF1852" s="10">
        <f t="shared" si="870"/>
        <v>0</v>
      </c>
      <c r="AG1852" s="10">
        <f t="shared" si="871"/>
        <v>11.024155271461595</v>
      </c>
    </row>
    <row r="1853" spans="1:33" x14ac:dyDescent="0.2">
      <c r="A1853" s="5">
        <v>40255.958333333336</v>
      </c>
      <c r="B1853" s="8">
        <v>116698.81645151357</v>
      </c>
      <c r="C1853" s="9">
        <v>961.63499999999999</v>
      </c>
      <c r="D1853" s="8">
        <f t="shared" si="850"/>
        <v>116.69881645151358</v>
      </c>
      <c r="E1853" s="8">
        <f t="shared" si="843"/>
        <v>174.39691645151356</v>
      </c>
      <c r="F1853" s="10">
        <f t="shared" si="844"/>
        <v>116.69881645151358</v>
      </c>
      <c r="G1853" s="10">
        <f t="shared" si="845"/>
        <v>0</v>
      </c>
      <c r="H1853" s="10">
        <f t="shared" si="872"/>
        <v>0</v>
      </c>
      <c r="I1853" s="10">
        <f t="shared" si="851"/>
        <v>0</v>
      </c>
      <c r="J1853" s="10">
        <f t="shared" si="852"/>
        <v>0</v>
      </c>
      <c r="K1853" s="10">
        <f t="shared" si="846"/>
        <v>116.69881645151358</v>
      </c>
      <c r="L1853" s="10">
        <f t="shared" si="847"/>
        <v>0</v>
      </c>
      <c r="M1853" s="10">
        <f t="shared" si="863"/>
        <v>0</v>
      </c>
      <c r="N1853" s="10">
        <f t="shared" si="853"/>
        <v>0</v>
      </c>
      <c r="O1853" s="10">
        <f t="shared" si="854"/>
        <v>0</v>
      </c>
      <c r="P1853" s="10">
        <f t="shared" si="848"/>
        <v>90</v>
      </c>
      <c r="Q1853" s="10">
        <f t="shared" si="849"/>
        <v>26.698816451513579</v>
      </c>
      <c r="R1853" s="10">
        <f t="shared" si="864"/>
        <v>0</v>
      </c>
      <c r="S1853" s="10">
        <f t="shared" si="855"/>
        <v>26.698816451513579</v>
      </c>
      <c r="T1853" s="10">
        <f t="shared" si="856"/>
        <v>0</v>
      </c>
      <c r="U1853" s="10">
        <f t="shared" si="865"/>
        <v>0</v>
      </c>
      <c r="V1853" s="10">
        <f t="shared" si="857"/>
        <v>0</v>
      </c>
      <c r="W1853" s="10">
        <f t="shared" si="858"/>
        <v>0</v>
      </c>
      <c r="X1853" s="10">
        <f t="shared" si="859"/>
        <v>58.34940822575679</v>
      </c>
      <c r="Y1853" s="10">
        <f t="shared" si="860"/>
        <v>0</v>
      </c>
      <c r="Z1853" s="10">
        <f t="shared" si="866"/>
        <v>0</v>
      </c>
      <c r="AA1853" s="10">
        <f t="shared" si="867"/>
        <v>0</v>
      </c>
      <c r="AB1853" s="10">
        <f t="shared" si="868"/>
        <v>0</v>
      </c>
      <c r="AC1853" s="10">
        <f t="shared" si="861"/>
        <v>58.34940822575679</v>
      </c>
      <c r="AD1853" s="10">
        <f t="shared" si="862"/>
        <v>0</v>
      </c>
      <c r="AE1853" s="10">
        <f t="shared" si="869"/>
        <v>0</v>
      </c>
      <c r="AF1853" s="10">
        <f t="shared" si="870"/>
        <v>0</v>
      </c>
      <c r="AG1853" s="10">
        <f t="shared" si="871"/>
        <v>0</v>
      </c>
    </row>
    <row r="1854" spans="1:33" x14ac:dyDescent="0.2">
      <c r="A1854" s="5">
        <v>40256</v>
      </c>
      <c r="B1854" s="8">
        <v>103769.32040978767</v>
      </c>
      <c r="C1854" s="9">
        <v>1115.1083333333333</v>
      </c>
      <c r="D1854" s="8">
        <f t="shared" si="850"/>
        <v>103.76932040978767</v>
      </c>
      <c r="E1854" s="8">
        <f t="shared" si="843"/>
        <v>170.67582040978766</v>
      </c>
      <c r="F1854" s="10">
        <f t="shared" si="844"/>
        <v>103.76932040978767</v>
      </c>
      <c r="G1854" s="10">
        <f t="shared" si="845"/>
        <v>0</v>
      </c>
      <c r="H1854" s="10">
        <f t="shared" si="872"/>
        <v>0</v>
      </c>
      <c r="I1854" s="10">
        <f t="shared" si="851"/>
        <v>0</v>
      </c>
      <c r="J1854" s="10">
        <f t="shared" si="852"/>
        <v>0</v>
      </c>
      <c r="K1854" s="10">
        <f t="shared" si="846"/>
        <v>103.76932040978767</v>
      </c>
      <c r="L1854" s="10">
        <f t="shared" si="847"/>
        <v>0</v>
      </c>
      <c r="M1854" s="10">
        <f t="shared" si="863"/>
        <v>0</v>
      </c>
      <c r="N1854" s="10">
        <f t="shared" si="853"/>
        <v>0</v>
      </c>
      <c r="O1854" s="10">
        <f t="shared" si="854"/>
        <v>0</v>
      </c>
      <c r="P1854" s="10">
        <f t="shared" si="848"/>
        <v>90</v>
      </c>
      <c r="Q1854" s="10">
        <f t="shared" si="849"/>
        <v>13.769320409787667</v>
      </c>
      <c r="R1854" s="10">
        <f t="shared" si="864"/>
        <v>0</v>
      </c>
      <c r="S1854" s="10">
        <f t="shared" si="855"/>
        <v>13.769320409787667</v>
      </c>
      <c r="T1854" s="10">
        <f t="shared" si="856"/>
        <v>0</v>
      </c>
      <c r="U1854" s="10">
        <f t="shared" si="865"/>
        <v>0</v>
      </c>
      <c r="V1854" s="10">
        <f t="shared" si="857"/>
        <v>0</v>
      </c>
      <c r="W1854" s="10">
        <f t="shared" si="858"/>
        <v>0</v>
      </c>
      <c r="X1854" s="10">
        <f t="shared" si="859"/>
        <v>51.884660204893834</v>
      </c>
      <c r="Y1854" s="10">
        <f t="shared" si="860"/>
        <v>0</v>
      </c>
      <c r="Z1854" s="10">
        <f t="shared" si="866"/>
        <v>0</v>
      </c>
      <c r="AA1854" s="10">
        <f t="shared" si="867"/>
        <v>0</v>
      </c>
      <c r="AB1854" s="10">
        <f t="shared" si="868"/>
        <v>0</v>
      </c>
      <c r="AC1854" s="10">
        <f t="shared" si="861"/>
        <v>51.884660204893834</v>
      </c>
      <c r="AD1854" s="10">
        <f t="shared" si="862"/>
        <v>0</v>
      </c>
      <c r="AE1854" s="10">
        <f t="shared" si="869"/>
        <v>0</v>
      </c>
      <c r="AF1854" s="10">
        <f t="shared" si="870"/>
        <v>0</v>
      </c>
      <c r="AG1854" s="10">
        <f t="shared" si="871"/>
        <v>0</v>
      </c>
    </row>
    <row r="1855" spans="1:33" x14ac:dyDescent="0.2">
      <c r="A1855" s="5">
        <v>40256.041666666664</v>
      </c>
      <c r="B1855" s="8">
        <v>143585.55157908297</v>
      </c>
      <c r="C1855" s="9">
        <v>664.14</v>
      </c>
      <c r="D1855" s="8">
        <f t="shared" si="850"/>
        <v>143.58555157908296</v>
      </c>
      <c r="E1855" s="8">
        <f t="shared" si="843"/>
        <v>183.43395157908296</v>
      </c>
      <c r="F1855" s="10">
        <f t="shared" si="844"/>
        <v>143.58555157908296</v>
      </c>
      <c r="G1855" s="10">
        <f t="shared" si="845"/>
        <v>0</v>
      </c>
      <c r="H1855" s="10">
        <f t="shared" si="872"/>
        <v>0</v>
      </c>
      <c r="I1855" s="10">
        <f t="shared" si="851"/>
        <v>0</v>
      </c>
      <c r="J1855" s="10">
        <f t="shared" si="852"/>
        <v>0</v>
      </c>
      <c r="K1855" s="10">
        <f t="shared" si="846"/>
        <v>135</v>
      </c>
      <c r="L1855" s="10">
        <f t="shared" si="847"/>
        <v>8.58555157908296</v>
      </c>
      <c r="M1855" s="10">
        <f t="shared" si="863"/>
        <v>1</v>
      </c>
      <c r="N1855" s="10">
        <f t="shared" si="853"/>
        <v>0</v>
      </c>
      <c r="O1855" s="10">
        <f t="shared" si="854"/>
        <v>8.58555157908296</v>
      </c>
      <c r="P1855" s="10">
        <f t="shared" si="848"/>
        <v>90</v>
      </c>
      <c r="Q1855" s="10">
        <f t="shared" si="849"/>
        <v>53.58555157908296</v>
      </c>
      <c r="R1855" s="10">
        <f t="shared" si="864"/>
        <v>0</v>
      </c>
      <c r="S1855" s="10">
        <f t="shared" si="855"/>
        <v>53.58555157908296</v>
      </c>
      <c r="T1855" s="10">
        <f t="shared" si="856"/>
        <v>0</v>
      </c>
      <c r="U1855" s="10">
        <f t="shared" si="865"/>
        <v>0</v>
      </c>
      <c r="V1855" s="10">
        <f t="shared" si="857"/>
        <v>0</v>
      </c>
      <c r="W1855" s="10">
        <f t="shared" si="858"/>
        <v>0</v>
      </c>
      <c r="X1855" s="10">
        <f t="shared" si="859"/>
        <v>71.79277578954148</v>
      </c>
      <c r="Y1855" s="10">
        <f t="shared" si="860"/>
        <v>0</v>
      </c>
      <c r="Z1855" s="10">
        <f t="shared" si="866"/>
        <v>0</v>
      </c>
      <c r="AA1855" s="10">
        <f t="shared" si="867"/>
        <v>0</v>
      </c>
      <c r="AB1855" s="10">
        <f t="shared" si="868"/>
        <v>0</v>
      </c>
      <c r="AC1855" s="10">
        <f t="shared" si="861"/>
        <v>67.5</v>
      </c>
      <c r="AD1855" s="10">
        <f t="shared" si="862"/>
        <v>4.29277578954148</v>
      </c>
      <c r="AE1855" s="10">
        <f t="shared" si="869"/>
        <v>1</v>
      </c>
      <c r="AF1855" s="10">
        <f t="shared" si="870"/>
        <v>0</v>
      </c>
      <c r="AG1855" s="10">
        <f t="shared" si="871"/>
        <v>4.29277578954148</v>
      </c>
    </row>
    <row r="1856" spans="1:33" x14ac:dyDescent="0.2">
      <c r="A1856" s="5">
        <v>40256.083333333336</v>
      </c>
      <c r="B1856" s="8">
        <v>160911.8231179727</v>
      </c>
      <c r="C1856" s="9">
        <v>126.71833333333333</v>
      </c>
      <c r="D1856" s="8">
        <f t="shared" si="850"/>
        <v>160.91182311797269</v>
      </c>
      <c r="E1856" s="8">
        <f t="shared" si="843"/>
        <v>168.5149231179727</v>
      </c>
      <c r="F1856" s="10">
        <f t="shared" si="844"/>
        <v>160.91182311797269</v>
      </c>
      <c r="G1856" s="10">
        <f t="shared" si="845"/>
        <v>0</v>
      </c>
      <c r="H1856" s="10">
        <f t="shared" si="872"/>
        <v>0</v>
      </c>
      <c r="I1856" s="10">
        <f t="shared" si="851"/>
        <v>0</v>
      </c>
      <c r="J1856" s="10">
        <f t="shared" si="852"/>
        <v>0</v>
      </c>
      <c r="K1856" s="10">
        <f t="shared" si="846"/>
        <v>135</v>
      </c>
      <c r="L1856" s="10">
        <f t="shared" si="847"/>
        <v>25.911823117972688</v>
      </c>
      <c r="M1856" s="10">
        <f t="shared" si="863"/>
        <v>0</v>
      </c>
      <c r="N1856" s="10">
        <f t="shared" si="853"/>
        <v>25.911823117972688</v>
      </c>
      <c r="O1856" s="10">
        <f t="shared" si="854"/>
        <v>0</v>
      </c>
      <c r="P1856" s="10">
        <f t="shared" si="848"/>
        <v>90</v>
      </c>
      <c r="Q1856" s="10">
        <f t="shared" si="849"/>
        <v>70.911823117972688</v>
      </c>
      <c r="R1856" s="10">
        <f t="shared" si="864"/>
        <v>0</v>
      </c>
      <c r="S1856" s="10">
        <f t="shared" si="855"/>
        <v>70.911823117972688</v>
      </c>
      <c r="T1856" s="10">
        <f t="shared" si="856"/>
        <v>0</v>
      </c>
      <c r="U1856" s="10">
        <f t="shared" si="865"/>
        <v>0</v>
      </c>
      <c r="V1856" s="10">
        <f t="shared" si="857"/>
        <v>0</v>
      </c>
      <c r="W1856" s="10">
        <f t="shared" si="858"/>
        <v>0</v>
      </c>
      <c r="X1856" s="10">
        <f t="shared" si="859"/>
        <v>80.455911558986344</v>
      </c>
      <c r="Y1856" s="10">
        <f t="shared" si="860"/>
        <v>0</v>
      </c>
      <c r="Z1856" s="10">
        <f t="shared" si="866"/>
        <v>0</v>
      </c>
      <c r="AA1856" s="10">
        <f t="shared" si="867"/>
        <v>0</v>
      </c>
      <c r="AB1856" s="10">
        <f t="shared" si="868"/>
        <v>0</v>
      </c>
      <c r="AC1856" s="10">
        <f t="shared" si="861"/>
        <v>67.5</v>
      </c>
      <c r="AD1856" s="10">
        <f t="shared" si="862"/>
        <v>12.955911558986344</v>
      </c>
      <c r="AE1856" s="10">
        <f t="shared" si="869"/>
        <v>0</v>
      </c>
      <c r="AF1856" s="10">
        <f t="shared" si="870"/>
        <v>12.955911558986344</v>
      </c>
      <c r="AG1856" s="10">
        <f t="shared" si="871"/>
        <v>0</v>
      </c>
    </row>
    <row r="1857" spans="1:33" x14ac:dyDescent="0.2">
      <c r="A1857" s="5">
        <v>40256.125</v>
      </c>
      <c r="B1857" s="8">
        <v>155760.86536691184</v>
      </c>
      <c r="C1857" s="9">
        <v>0</v>
      </c>
      <c r="D1857" s="8">
        <f t="shared" si="850"/>
        <v>155.76086536691184</v>
      </c>
      <c r="E1857" s="8">
        <f t="shared" si="843"/>
        <v>155.76086536691184</v>
      </c>
      <c r="F1857" s="10">
        <f t="shared" si="844"/>
        <v>155.76086536691184</v>
      </c>
      <c r="G1857" s="10">
        <f t="shared" si="845"/>
        <v>0</v>
      </c>
      <c r="H1857" s="10">
        <f t="shared" si="872"/>
        <v>0</v>
      </c>
      <c r="I1857" s="10">
        <f t="shared" si="851"/>
        <v>0</v>
      </c>
      <c r="J1857" s="10">
        <f t="shared" si="852"/>
        <v>0</v>
      </c>
      <c r="K1857" s="10">
        <f t="shared" si="846"/>
        <v>135</v>
      </c>
      <c r="L1857" s="10">
        <f t="shared" si="847"/>
        <v>20.760865366911844</v>
      </c>
      <c r="M1857" s="10">
        <f t="shared" si="863"/>
        <v>0</v>
      </c>
      <c r="N1857" s="10">
        <f t="shared" si="853"/>
        <v>20.760865366911844</v>
      </c>
      <c r="O1857" s="10">
        <f t="shared" si="854"/>
        <v>0</v>
      </c>
      <c r="P1857" s="10">
        <f t="shared" si="848"/>
        <v>90</v>
      </c>
      <c r="Q1857" s="10">
        <f t="shared" si="849"/>
        <v>65.760865366911844</v>
      </c>
      <c r="R1857" s="10">
        <f t="shared" si="864"/>
        <v>0</v>
      </c>
      <c r="S1857" s="10">
        <f t="shared" si="855"/>
        <v>65.760865366911844</v>
      </c>
      <c r="T1857" s="10">
        <f t="shared" si="856"/>
        <v>0</v>
      </c>
      <c r="U1857" s="10">
        <f t="shared" si="865"/>
        <v>0</v>
      </c>
      <c r="V1857" s="10">
        <f t="shared" si="857"/>
        <v>0</v>
      </c>
      <c r="W1857" s="10">
        <f t="shared" si="858"/>
        <v>0</v>
      </c>
      <c r="X1857" s="10">
        <f t="shared" si="859"/>
        <v>77.880432683455922</v>
      </c>
      <c r="Y1857" s="10">
        <f t="shared" si="860"/>
        <v>0</v>
      </c>
      <c r="Z1857" s="10">
        <f t="shared" si="866"/>
        <v>0</v>
      </c>
      <c r="AA1857" s="10">
        <f t="shared" si="867"/>
        <v>0</v>
      </c>
      <c r="AB1857" s="10">
        <f t="shared" si="868"/>
        <v>0</v>
      </c>
      <c r="AC1857" s="10">
        <f t="shared" si="861"/>
        <v>67.5</v>
      </c>
      <c r="AD1857" s="10">
        <f t="shared" si="862"/>
        <v>10.380432683455922</v>
      </c>
      <c r="AE1857" s="10">
        <f t="shared" si="869"/>
        <v>0</v>
      </c>
      <c r="AF1857" s="10">
        <f t="shared" si="870"/>
        <v>10.380432683455922</v>
      </c>
      <c r="AG1857" s="10">
        <f t="shared" si="871"/>
        <v>0</v>
      </c>
    </row>
    <row r="1858" spans="1:33" x14ac:dyDescent="0.2">
      <c r="A1858" s="5">
        <v>40256.166666666664</v>
      </c>
      <c r="B1858" s="8">
        <v>153183.44281248958</v>
      </c>
      <c r="C1858" s="9">
        <v>0</v>
      </c>
      <c r="D1858" s="8">
        <f t="shared" si="850"/>
        <v>153.18344281248957</v>
      </c>
      <c r="E1858" s="8">
        <f t="shared" si="843"/>
        <v>153.18344281248957</v>
      </c>
      <c r="F1858" s="10">
        <f t="shared" si="844"/>
        <v>153.18344281248957</v>
      </c>
      <c r="G1858" s="10">
        <f t="shared" si="845"/>
        <v>0</v>
      </c>
      <c r="H1858" s="10">
        <f t="shared" si="872"/>
        <v>0</v>
      </c>
      <c r="I1858" s="10">
        <f t="shared" si="851"/>
        <v>0</v>
      </c>
      <c r="J1858" s="10">
        <f t="shared" si="852"/>
        <v>0</v>
      </c>
      <c r="K1858" s="10">
        <f t="shared" si="846"/>
        <v>135</v>
      </c>
      <c r="L1858" s="10">
        <f t="shared" si="847"/>
        <v>18.183442812489574</v>
      </c>
      <c r="M1858" s="10">
        <f t="shared" si="863"/>
        <v>0</v>
      </c>
      <c r="N1858" s="10">
        <f t="shared" si="853"/>
        <v>18.183442812489574</v>
      </c>
      <c r="O1858" s="10">
        <f t="shared" si="854"/>
        <v>0</v>
      </c>
      <c r="P1858" s="10">
        <f t="shared" si="848"/>
        <v>90</v>
      </c>
      <c r="Q1858" s="10">
        <f t="shared" si="849"/>
        <v>63.183442812489574</v>
      </c>
      <c r="R1858" s="10">
        <f t="shared" si="864"/>
        <v>0</v>
      </c>
      <c r="S1858" s="10">
        <f t="shared" si="855"/>
        <v>63.183442812489574</v>
      </c>
      <c r="T1858" s="10">
        <f t="shared" si="856"/>
        <v>0</v>
      </c>
      <c r="U1858" s="10">
        <f t="shared" si="865"/>
        <v>0</v>
      </c>
      <c r="V1858" s="10">
        <f t="shared" si="857"/>
        <v>0</v>
      </c>
      <c r="W1858" s="10">
        <f t="shared" si="858"/>
        <v>0</v>
      </c>
      <c r="X1858" s="10">
        <f t="shared" si="859"/>
        <v>76.591721406244787</v>
      </c>
      <c r="Y1858" s="10">
        <f t="shared" si="860"/>
        <v>0</v>
      </c>
      <c r="Z1858" s="10">
        <f t="shared" si="866"/>
        <v>0</v>
      </c>
      <c r="AA1858" s="10">
        <f t="shared" si="867"/>
        <v>0</v>
      </c>
      <c r="AB1858" s="10">
        <f t="shared" si="868"/>
        <v>0</v>
      </c>
      <c r="AC1858" s="10">
        <f t="shared" si="861"/>
        <v>67.5</v>
      </c>
      <c r="AD1858" s="10">
        <f t="shared" si="862"/>
        <v>9.0917214062447869</v>
      </c>
      <c r="AE1858" s="10">
        <f t="shared" si="869"/>
        <v>0</v>
      </c>
      <c r="AF1858" s="10">
        <f t="shared" si="870"/>
        <v>9.0917214062447869</v>
      </c>
      <c r="AG1858" s="10">
        <f t="shared" si="871"/>
        <v>0</v>
      </c>
    </row>
    <row r="1859" spans="1:33" x14ac:dyDescent="0.2">
      <c r="A1859" s="5">
        <v>40256.208333333336</v>
      </c>
      <c r="B1859" s="8">
        <v>157022.93608765586</v>
      </c>
      <c r="C1859" s="9">
        <v>0</v>
      </c>
      <c r="D1859" s="8">
        <f t="shared" si="850"/>
        <v>157.02293608765586</v>
      </c>
      <c r="E1859" s="8">
        <f t="shared" si="843"/>
        <v>157.02293608765586</v>
      </c>
      <c r="F1859" s="10">
        <f t="shared" si="844"/>
        <v>157.02293608765586</v>
      </c>
      <c r="G1859" s="10">
        <f t="shared" si="845"/>
        <v>0</v>
      </c>
      <c r="H1859" s="10">
        <f t="shared" si="872"/>
        <v>0</v>
      </c>
      <c r="I1859" s="10">
        <f t="shared" si="851"/>
        <v>0</v>
      </c>
      <c r="J1859" s="10">
        <f t="shared" si="852"/>
        <v>0</v>
      </c>
      <c r="K1859" s="10">
        <f t="shared" si="846"/>
        <v>135</v>
      </c>
      <c r="L1859" s="10">
        <f t="shared" si="847"/>
        <v>22.022936087655864</v>
      </c>
      <c r="M1859" s="10">
        <f t="shared" si="863"/>
        <v>0</v>
      </c>
      <c r="N1859" s="10">
        <f t="shared" si="853"/>
        <v>22.022936087655864</v>
      </c>
      <c r="O1859" s="10">
        <f t="shared" si="854"/>
        <v>0</v>
      </c>
      <c r="P1859" s="10">
        <f t="shared" si="848"/>
        <v>90</v>
      </c>
      <c r="Q1859" s="10">
        <f t="shared" si="849"/>
        <v>67.022936087655864</v>
      </c>
      <c r="R1859" s="10">
        <f t="shared" si="864"/>
        <v>0</v>
      </c>
      <c r="S1859" s="10">
        <f t="shared" si="855"/>
        <v>67.022936087655864</v>
      </c>
      <c r="T1859" s="10">
        <f t="shared" si="856"/>
        <v>0</v>
      </c>
      <c r="U1859" s="10">
        <f t="shared" si="865"/>
        <v>0</v>
      </c>
      <c r="V1859" s="10">
        <f t="shared" si="857"/>
        <v>0</v>
      </c>
      <c r="W1859" s="10">
        <f t="shared" si="858"/>
        <v>0</v>
      </c>
      <c r="X1859" s="10">
        <f t="shared" si="859"/>
        <v>78.511468043827932</v>
      </c>
      <c r="Y1859" s="10">
        <f t="shared" si="860"/>
        <v>0</v>
      </c>
      <c r="Z1859" s="10">
        <f t="shared" si="866"/>
        <v>0</v>
      </c>
      <c r="AA1859" s="10">
        <f t="shared" si="867"/>
        <v>0</v>
      </c>
      <c r="AB1859" s="10">
        <f t="shared" si="868"/>
        <v>0</v>
      </c>
      <c r="AC1859" s="10">
        <f t="shared" si="861"/>
        <v>67.5</v>
      </c>
      <c r="AD1859" s="10">
        <f t="shared" si="862"/>
        <v>11.011468043827932</v>
      </c>
      <c r="AE1859" s="10">
        <f t="shared" si="869"/>
        <v>0</v>
      </c>
      <c r="AF1859" s="10">
        <f t="shared" si="870"/>
        <v>11.011468043827932</v>
      </c>
      <c r="AG1859" s="10">
        <f t="shared" si="871"/>
        <v>0</v>
      </c>
    </row>
    <row r="1860" spans="1:33" x14ac:dyDescent="0.2">
      <c r="A1860" s="5">
        <v>40256.25</v>
      </c>
      <c r="B1860" s="8">
        <v>160177.27086222751</v>
      </c>
      <c r="C1860" s="9">
        <v>0</v>
      </c>
      <c r="D1860" s="8">
        <f t="shared" si="850"/>
        <v>160.17727086222752</v>
      </c>
      <c r="E1860" s="8">
        <f t="shared" si="843"/>
        <v>160.17727086222752</v>
      </c>
      <c r="F1860" s="10">
        <f t="shared" si="844"/>
        <v>160.17727086222752</v>
      </c>
      <c r="G1860" s="10">
        <f t="shared" si="845"/>
        <v>0</v>
      </c>
      <c r="H1860" s="10">
        <f t="shared" si="872"/>
        <v>0</v>
      </c>
      <c r="I1860" s="10">
        <f t="shared" si="851"/>
        <v>0</v>
      </c>
      <c r="J1860" s="10">
        <f t="shared" si="852"/>
        <v>0</v>
      </c>
      <c r="K1860" s="10">
        <f t="shared" si="846"/>
        <v>135</v>
      </c>
      <c r="L1860" s="10">
        <f t="shared" si="847"/>
        <v>25.177270862227516</v>
      </c>
      <c r="M1860" s="10">
        <f t="shared" si="863"/>
        <v>0</v>
      </c>
      <c r="N1860" s="10">
        <f t="shared" si="853"/>
        <v>25.177270862227516</v>
      </c>
      <c r="O1860" s="10">
        <f t="shared" si="854"/>
        <v>0</v>
      </c>
      <c r="P1860" s="10">
        <f t="shared" si="848"/>
        <v>90</v>
      </c>
      <c r="Q1860" s="10">
        <f t="shared" si="849"/>
        <v>70.177270862227516</v>
      </c>
      <c r="R1860" s="10">
        <f t="shared" si="864"/>
        <v>0</v>
      </c>
      <c r="S1860" s="10">
        <f t="shared" si="855"/>
        <v>70.177270862227516</v>
      </c>
      <c r="T1860" s="10">
        <f t="shared" si="856"/>
        <v>0</v>
      </c>
      <c r="U1860" s="10">
        <f t="shared" si="865"/>
        <v>0</v>
      </c>
      <c r="V1860" s="10">
        <f t="shared" si="857"/>
        <v>0</v>
      </c>
      <c r="W1860" s="10">
        <f t="shared" si="858"/>
        <v>0</v>
      </c>
      <c r="X1860" s="10">
        <f t="shared" si="859"/>
        <v>80.088635431113758</v>
      </c>
      <c r="Y1860" s="10">
        <f t="shared" si="860"/>
        <v>0</v>
      </c>
      <c r="Z1860" s="10">
        <f t="shared" si="866"/>
        <v>0</v>
      </c>
      <c r="AA1860" s="10">
        <f t="shared" si="867"/>
        <v>0</v>
      </c>
      <c r="AB1860" s="10">
        <f t="shared" si="868"/>
        <v>0</v>
      </c>
      <c r="AC1860" s="10">
        <f t="shared" si="861"/>
        <v>67.5</v>
      </c>
      <c r="AD1860" s="10">
        <f t="shared" si="862"/>
        <v>12.588635431113758</v>
      </c>
      <c r="AE1860" s="10">
        <f t="shared" si="869"/>
        <v>0</v>
      </c>
      <c r="AF1860" s="10">
        <f t="shared" si="870"/>
        <v>12.588635431113758</v>
      </c>
      <c r="AG1860" s="10">
        <f t="shared" si="871"/>
        <v>0</v>
      </c>
    </row>
    <row r="1861" spans="1:33" x14ac:dyDescent="0.2">
      <c r="A1861" s="5">
        <v>40256.291666666664</v>
      </c>
      <c r="B1861" s="8">
        <v>152194.99740049854</v>
      </c>
      <c r="C1861" s="9">
        <v>0</v>
      </c>
      <c r="D1861" s="8">
        <f t="shared" si="850"/>
        <v>152.19499740049855</v>
      </c>
      <c r="E1861" s="8">
        <f t="shared" si="843"/>
        <v>152.19499740049855</v>
      </c>
      <c r="F1861" s="10">
        <f t="shared" si="844"/>
        <v>152.19499740049855</v>
      </c>
      <c r="G1861" s="10">
        <f t="shared" si="845"/>
        <v>0</v>
      </c>
      <c r="H1861" s="10">
        <f t="shared" si="872"/>
        <v>0</v>
      </c>
      <c r="I1861" s="10">
        <f t="shared" si="851"/>
        <v>0</v>
      </c>
      <c r="J1861" s="10">
        <f t="shared" si="852"/>
        <v>0</v>
      </c>
      <c r="K1861" s="10">
        <f t="shared" si="846"/>
        <v>135</v>
      </c>
      <c r="L1861" s="10">
        <f t="shared" si="847"/>
        <v>17.194997400498551</v>
      </c>
      <c r="M1861" s="10">
        <f t="shared" si="863"/>
        <v>0</v>
      </c>
      <c r="N1861" s="10">
        <f t="shared" si="853"/>
        <v>17.194997400498551</v>
      </c>
      <c r="O1861" s="10">
        <f t="shared" si="854"/>
        <v>0</v>
      </c>
      <c r="P1861" s="10">
        <f t="shared" si="848"/>
        <v>90</v>
      </c>
      <c r="Q1861" s="10">
        <f t="shared" si="849"/>
        <v>62.194997400498551</v>
      </c>
      <c r="R1861" s="10">
        <f t="shared" si="864"/>
        <v>0</v>
      </c>
      <c r="S1861" s="10">
        <f t="shared" si="855"/>
        <v>62.194997400498551</v>
      </c>
      <c r="T1861" s="10">
        <f t="shared" si="856"/>
        <v>0</v>
      </c>
      <c r="U1861" s="10">
        <f t="shared" si="865"/>
        <v>0</v>
      </c>
      <c r="V1861" s="10">
        <f t="shared" si="857"/>
        <v>0</v>
      </c>
      <c r="W1861" s="10">
        <f t="shared" si="858"/>
        <v>0</v>
      </c>
      <c r="X1861" s="10">
        <f t="shared" si="859"/>
        <v>76.097498700249275</v>
      </c>
      <c r="Y1861" s="10">
        <f t="shared" si="860"/>
        <v>0</v>
      </c>
      <c r="Z1861" s="10">
        <f t="shared" si="866"/>
        <v>0</v>
      </c>
      <c r="AA1861" s="10">
        <f t="shared" si="867"/>
        <v>0</v>
      </c>
      <c r="AB1861" s="10">
        <f t="shared" si="868"/>
        <v>0</v>
      </c>
      <c r="AC1861" s="10">
        <f t="shared" si="861"/>
        <v>67.5</v>
      </c>
      <c r="AD1861" s="10">
        <f t="shared" si="862"/>
        <v>8.5974987002492753</v>
      </c>
      <c r="AE1861" s="10">
        <f t="shared" si="869"/>
        <v>0</v>
      </c>
      <c r="AF1861" s="10">
        <f t="shared" si="870"/>
        <v>8.5974987002492753</v>
      </c>
      <c r="AG1861" s="10">
        <f t="shared" si="871"/>
        <v>0</v>
      </c>
    </row>
    <row r="1862" spans="1:33" x14ac:dyDescent="0.2">
      <c r="A1862" s="5">
        <v>40256.333333333336</v>
      </c>
      <c r="B1862" s="8">
        <v>151704.70290543628</v>
      </c>
      <c r="C1862" s="9">
        <v>0</v>
      </c>
      <c r="D1862" s="8">
        <f t="shared" si="850"/>
        <v>151.70470290543628</v>
      </c>
      <c r="E1862" s="8">
        <f t="shared" si="843"/>
        <v>151.70470290543628</v>
      </c>
      <c r="F1862" s="10">
        <f t="shared" si="844"/>
        <v>151.70470290543628</v>
      </c>
      <c r="G1862" s="10">
        <f t="shared" si="845"/>
        <v>0</v>
      </c>
      <c r="H1862" s="10">
        <f t="shared" si="872"/>
        <v>0</v>
      </c>
      <c r="I1862" s="10">
        <f t="shared" si="851"/>
        <v>0</v>
      </c>
      <c r="J1862" s="10">
        <f t="shared" si="852"/>
        <v>0</v>
      </c>
      <c r="K1862" s="10">
        <f t="shared" si="846"/>
        <v>135</v>
      </c>
      <c r="L1862" s="10">
        <f t="shared" si="847"/>
        <v>16.704702905436278</v>
      </c>
      <c r="M1862" s="10">
        <f t="shared" si="863"/>
        <v>0</v>
      </c>
      <c r="N1862" s="10">
        <f t="shared" si="853"/>
        <v>16.704702905436278</v>
      </c>
      <c r="O1862" s="10">
        <f t="shared" si="854"/>
        <v>0</v>
      </c>
      <c r="P1862" s="10">
        <f t="shared" si="848"/>
        <v>90</v>
      </c>
      <c r="Q1862" s="10">
        <f t="shared" si="849"/>
        <v>61.704702905436278</v>
      </c>
      <c r="R1862" s="10">
        <f t="shared" si="864"/>
        <v>0</v>
      </c>
      <c r="S1862" s="10">
        <f t="shared" si="855"/>
        <v>61.704702905436278</v>
      </c>
      <c r="T1862" s="10">
        <f t="shared" si="856"/>
        <v>0</v>
      </c>
      <c r="U1862" s="10">
        <f t="shared" si="865"/>
        <v>0</v>
      </c>
      <c r="V1862" s="10">
        <f t="shared" si="857"/>
        <v>0</v>
      </c>
      <c r="W1862" s="10">
        <f t="shared" si="858"/>
        <v>0</v>
      </c>
      <c r="X1862" s="10">
        <f t="shared" si="859"/>
        <v>75.852351452718139</v>
      </c>
      <c r="Y1862" s="10">
        <f t="shared" si="860"/>
        <v>0</v>
      </c>
      <c r="Z1862" s="10">
        <f t="shared" si="866"/>
        <v>0</v>
      </c>
      <c r="AA1862" s="10">
        <f t="shared" si="867"/>
        <v>0</v>
      </c>
      <c r="AB1862" s="10">
        <f t="shared" si="868"/>
        <v>0</v>
      </c>
      <c r="AC1862" s="10">
        <f t="shared" si="861"/>
        <v>67.5</v>
      </c>
      <c r="AD1862" s="10">
        <f t="shared" si="862"/>
        <v>8.3523514527181391</v>
      </c>
      <c r="AE1862" s="10">
        <f t="shared" si="869"/>
        <v>0</v>
      </c>
      <c r="AF1862" s="10">
        <f t="shared" si="870"/>
        <v>8.3523514527181391</v>
      </c>
      <c r="AG1862" s="10">
        <f t="shared" si="871"/>
        <v>0</v>
      </c>
    </row>
    <row r="1863" spans="1:33" x14ac:dyDescent="0.2">
      <c r="A1863" s="5">
        <v>40256.375</v>
      </c>
      <c r="B1863" s="8">
        <v>135693.18125962699</v>
      </c>
      <c r="C1863" s="9">
        <v>0</v>
      </c>
      <c r="D1863" s="8">
        <f t="shared" si="850"/>
        <v>135.69318125962698</v>
      </c>
      <c r="E1863" s="8">
        <f t="shared" ref="E1863:E1926" si="873">D1863+C1863*60/1000</f>
        <v>135.69318125962698</v>
      </c>
      <c r="F1863" s="10">
        <f t="shared" ref="F1863:F1926" si="874">IF(D1863&lt;=270,D1863,270)</f>
        <v>135.69318125962698</v>
      </c>
      <c r="G1863" s="10">
        <f t="shared" ref="G1863:G1926" si="875">D1863-F1863</f>
        <v>0</v>
      </c>
      <c r="H1863" s="10">
        <f t="shared" si="872"/>
        <v>0</v>
      </c>
      <c r="I1863" s="10">
        <f t="shared" si="851"/>
        <v>0</v>
      </c>
      <c r="J1863" s="10">
        <f t="shared" si="852"/>
        <v>0</v>
      </c>
      <c r="K1863" s="10">
        <f t="shared" ref="K1863:K1926" si="876">IF(D1863&lt;=135,D1863,135)</f>
        <v>135</v>
      </c>
      <c r="L1863" s="10">
        <f t="shared" ref="L1863:L1926" si="877">D1863-K1863</f>
        <v>0.69318125962698218</v>
      </c>
      <c r="M1863" s="10">
        <f t="shared" si="863"/>
        <v>0</v>
      </c>
      <c r="N1863" s="10">
        <f t="shared" si="853"/>
        <v>0.69318125962698218</v>
      </c>
      <c r="O1863" s="10">
        <f t="shared" si="854"/>
        <v>0</v>
      </c>
      <c r="P1863" s="10">
        <f t="shared" ref="P1863:P1926" si="878">IF(D1863&lt;=90,D1863,90)</f>
        <v>90</v>
      </c>
      <c r="Q1863" s="10">
        <f t="shared" ref="Q1863:Q1926" si="879">D1863-P1863</f>
        <v>45.693181259626982</v>
      </c>
      <c r="R1863" s="10">
        <f t="shared" si="864"/>
        <v>0</v>
      </c>
      <c r="S1863" s="10">
        <f t="shared" si="855"/>
        <v>45.693181259626982</v>
      </c>
      <c r="T1863" s="10">
        <f t="shared" si="856"/>
        <v>0</v>
      </c>
      <c r="U1863" s="10">
        <f t="shared" si="865"/>
        <v>0</v>
      </c>
      <c r="V1863" s="10">
        <f t="shared" si="857"/>
        <v>0</v>
      </c>
      <c r="W1863" s="10">
        <f t="shared" si="858"/>
        <v>0</v>
      </c>
      <c r="X1863" s="10">
        <f t="shared" si="859"/>
        <v>67.846590629813491</v>
      </c>
      <c r="Y1863" s="10">
        <f t="shared" si="860"/>
        <v>0</v>
      </c>
      <c r="Z1863" s="10">
        <f t="shared" si="866"/>
        <v>0</v>
      </c>
      <c r="AA1863" s="10">
        <f t="shared" si="867"/>
        <v>0</v>
      </c>
      <c r="AB1863" s="10">
        <f t="shared" si="868"/>
        <v>0</v>
      </c>
      <c r="AC1863" s="10">
        <f t="shared" si="861"/>
        <v>67.5</v>
      </c>
      <c r="AD1863" s="10">
        <f t="shared" si="862"/>
        <v>0.34659062981349109</v>
      </c>
      <c r="AE1863" s="10">
        <f t="shared" si="869"/>
        <v>0</v>
      </c>
      <c r="AF1863" s="10">
        <f t="shared" si="870"/>
        <v>0.34659062981349109</v>
      </c>
      <c r="AG1863" s="10">
        <f t="shared" si="871"/>
        <v>0</v>
      </c>
    </row>
    <row r="1864" spans="1:33" x14ac:dyDescent="0.2">
      <c r="A1864" s="5">
        <v>40256.416666666664</v>
      </c>
      <c r="B1864" s="8">
        <v>255699.56607084488</v>
      </c>
      <c r="C1864" s="9">
        <v>0</v>
      </c>
      <c r="D1864" s="8">
        <f t="shared" ref="D1864:D1927" si="880">B1864/1000</f>
        <v>255.6995660708449</v>
      </c>
      <c r="E1864" s="8">
        <f t="shared" si="873"/>
        <v>255.6995660708449</v>
      </c>
      <c r="F1864" s="10">
        <f t="shared" si="874"/>
        <v>255.6995660708449</v>
      </c>
      <c r="G1864" s="10">
        <f t="shared" si="875"/>
        <v>0</v>
      </c>
      <c r="H1864" s="10">
        <f t="shared" si="872"/>
        <v>0</v>
      </c>
      <c r="I1864" s="10">
        <f t="shared" ref="I1864:I1927" si="881">IF(AND(G1864&lt;=270,H1864=0),G1864,IF(H1864=1,0,270))</f>
        <v>0</v>
      </c>
      <c r="J1864" s="10">
        <f t="shared" ref="J1864:J1927" si="882">G1864-I1864</f>
        <v>0</v>
      </c>
      <c r="K1864" s="10">
        <f t="shared" si="876"/>
        <v>135</v>
      </c>
      <c r="L1864" s="10">
        <f t="shared" si="877"/>
        <v>120.6995660708449</v>
      </c>
      <c r="M1864" s="10">
        <f t="shared" si="863"/>
        <v>0</v>
      </c>
      <c r="N1864" s="10">
        <f t="shared" ref="N1864:N1927" si="883">IF(AND(L1864&lt;=135,M1864=0),L1864,IF(M1864=1,0,135))</f>
        <v>120.6995660708449</v>
      </c>
      <c r="O1864" s="10">
        <f t="shared" ref="O1864:O1927" si="884">L1864-N1864</f>
        <v>0</v>
      </c>
      <c r="P1864" s="10">
        <f t="shared" si="878"/>
        <v>90</v>
      </c>
      <c r="Q1864" s="10">
        <f t="shared" si="879"/>
        <v>165.6995660708449</v>
      </c>
      <c r="R1864" s="10">
        <f t="shared" si="864"/>
        <v>0</v>
      </c>
      <c r="S1864" s="10">
        <f t="shared" ref="S1864:S1927" si="885">IF(AND(Q1864&lt;=90,R1864=0),Q1864,IF(R1864=1,0,90))</f>
        <v>90</v>
      </c>
      <c r="T1864" s="10">
        <f t="shared" ref="T1864:T1927" si="886">Q1864-S1864</f>
        <v>75.699566070844895</v>
      </c>
      <c r="U1864" s="10">
        <f t="shared" si="865"/>
        <v>1</v>
      </c>
      <c r="V1864" s="10">
        <f t="shared" ref="V1864:V1927" si="887">IF(AND(T1864&lt;=90,U1864=0),T1864,IF(U1864=1,0,90))</f>
        <v>0</v>
      </c>
      <c r="W1864" s="10">
        <f t="shared" ref="W1864:W1927" si="888">T1864-V1864</f>
        <v>75.699566070844895</v>
      </c>
      <c r="X1864" s="10">
        <f t="shared" ref="X1864:X1927" si="889">IF($D1864*135/270&lt;=135,$D1864*135/270,135)</f>
        <v>127.84978303542246</v>
      </c>
      <c r="Y1864" s="10">
        <f t="shared" ref="Y1864:Y1927" si="890">$D1864*135/270-X1864</f>
        <v>0</v>
      </c>
      <c r="Z1864" s="10">
        <f t="shared" si="866"/>
        <v>0</v>
      </c>
      <c r="AA1864" s="10">
        <f t="shared" si="867"/>
        <v>0</v>
      </c>
      <c r="AB1864" s="10">
        <f t="shared" si="868"/>
        <v>0</v>
      </c>
      <c r="AC1864" s="10">
        <f t="shared" ref="AC1864:AC1927" si="891">IF($D1864*135/270&lt;=67.5,$D1864*135/270,67.5)</f>
        <v>67.5</v>
      </c>
      <c r="AD1864" s="10">
        <f t="shared" ref="AD1864:AD1927" si="892">$D1864*135/270-AC1864</f>
        <v>60.349783035422462</v>
      </c>
      <c r="AE1864" s="10">
        <f t="shared" si="869"/>
        <v>0</v>
      </c>
      <c r="AF1864" s="10">
        <f t="shared" si="870"/>
        <v>60.349783035422462</v>
      </c>
      <c r="AG1864" s="10">
        <f t="shared" si="871"/>
        <v>0</v>
      </c>
    </row>
    <row r="1865" spans="1:33" x14ac:dyDescent="0.2">
      <c r="A1865" s="5">
        <v>40256.458333333336</v>
      </c>
      <c r="B1865" s="8">
        <v>331323.6313575902</v>
      </c>
      <c r="C1865" s="9">
        <v>2.2530104275713642E-2</v>
      </c>
      <c r="D1865" s="8">
        <f t="shared" si="880"/>
        <v>331.32363135759022</v>
      </c>
      <c r="E1865" s="8">
        <f t="shared" si="873"/>
        <v>331.32498316384675</v>
      </c>
      <c r="F1865" s="10">
        <f t="shared" si="874"/>
        <v>270</v>
      </c>
      <c r="G1865" s="10">
        <f t="shared" si="875"/>
        <v>61.323631357590216</v>
      </c>
      <c r="H1865" s="10">
        <f t="shared" si="872"/>
        <v>1</v>
      </c>
      <c r="I1865" s="10">
        <f t="shared" si="881"/>
        <v>0</v>
      </c>
      <c r="J1865" s="10">
        <f t="shared" si="882"/>
        <v>61.323631357590216</v>
      </c>
      <c r="K1865" s="10">
        <f t="shared" si="876"/>
        <v>135</v>
      </c>
      <c r="L1865" s="10">
        <f t="shared" si="877"/>
        <v>196.32363135759022</v>
      </c>
      <c r="M1865" s="10">
        <f t="shared" ref="M1865:M1928" si="893">IF(AND(L1865&gt;0,L1864=0),1,0)</f>
        <v>0</v>
      </c>
      <c r="N1865" s="10">
        <f t="shared" si="883"/>
        <v>135</v>
      </c>
      <c r="O1865" s="10">
        <f t="shared" si="884"/>
        <v>61.323631357590216</v>
      </c>
      <c r="P1865" s="10">
        <f t="shared" si="878"/>
        <v>90</v>
      </c>
      <c r="Q1865" s="10">
        <f t="shared" si="879"/>
        <v>241.32363135759022</v>
      </c>
      <c r="R1865" s="10">
        <f t="shared" ref="R1865:R1928" si="894">IF(AND(Q1865&gt;0,Q1864=0),1,0)</f>
        <v>0</v>
      </c>
      <c r="S1865" s="10">
        <f t="shared" si="885"/>
        <v>90</v>
      </c>
      <c r="T1865" s="10">
        <f t="shared" si="886"/>
        <v>151.32363135759022</v>
      </c>
      <c r="U1865" s="10">
        <f t="shared" ref="U1865:U1928" si="895">IF(AND(T1865&gt;0,T1864=0),1,0)</f>
        <v>0</v>
      </c>
      <c r="V1865" s="10">
        <f t="shared" si="887"/>
        <v>90</v>
      </c>
      <c r="W1865" s="10">
        <f t="shared" si="888"/>
        <v>61.323631357590216</v>
      </c>
      <c r="X1865" s="10">
        <f t="shared" si="889"/>
        <v>135</v>
      </c>
      <c r="Y1865" s="10">
        <f t="shared" si="890"/>
        <v>30.661815678795108</v>
      </c>
      <c r="Z1865" s="10">
        <f t="shared" ref="Z1865:Z1928" si="896">IF(AND(Y1865&gt;0,Y1864=0),1,0)</f>
        <v>1</v>
      </c>
      <c r="AA1865" s="10">
        <f t="shared" ref="AA1865:AA1928" si="897">IF(AND(Y1865&lt;=135,Z1865=0),Y1865,IF(Z1865=1,0,135))</f>
        <v>0</v>
      </c>
      <c r="AB1865" s="10">
        <f t="shared" ref="AB1865:AB1928" si="898">Y1865-AA1865</f>
        <v>30.661815678795108</v>
      </c>
      <c r="AC1865" s="10">
        <f t="shared" si="891"/>
        <v>67.5</v>
      </c>
      <c r="AD1865" s="10">
        <f t="shared" si="892"/>
        <v>98.161815678795108</v>
      </c>
      <c r="AE1865" s="10">
        <f t="shared" ref="AE1865:AE1928" si="899">IF(AND(AD1865&gt;0,AD1864=0),1,0)</f>
        <v>0</v>
      </c>
      <c r="AF1865" s="10">
        <f t="shared" ref="AF1865:AF1928" si="900">IF(AND(AD1865&lt;=67.5,AE1865=0),AD1865,IF(AE1865=1,0,67.5))</f>
        <v>67.5</v>
      </c>
      <c r="AG1865" s="10">
        <f t="shared" ref="AG1865:AG1928" si="901">AD1865-AF1865</f>
        <v>30.661815678795108</v>
      </c>
    </row>
    <row r="1866" spans="1:33" x14ac:dyDescent="0.2">
      <c r="A1866" s="5">
        <v>40256.5</v>
      </c>
      <c r="B1866" s="8">
        <v>94971.625452502427</v>
      </c>
      <c r="C1866" s="9">
        <v>6.8550482223566675E-2</v>
      </c>
      <c r="D1866" s="8">
        <f t="shared" si="880"/>
        <v>94.971625452502423</v>
      </c>
      <c r="E1866" s="8">
        <f t="shared" si="873"/>
        <v>94.97573848143584</v>
      </c>
      <c r="F1866" s="10">
        <f t="shared" si="874"/>
        <v>94.971625452502423</v>
      </c>
      <c r="G1866" s="10">
        <f t="shared" si="875"/>
        <v>0</v>
      </c>
      <c r="H1866" s="10">
        <f t="shared" si="872"/>
        <v>0</v>
      </c>
      <c r="I1866" s="10">
        <f t="shared" si="881"/>
        <v>0</v>
      </c>
      <c r="J1866" s="10">
        <f t="shared" si="882"/>
        <v>0</v>
      </c>
      <c r="K1866" s="10">
        <f t="shared" si="876"/>
        <v>94.971625452502423</v>
      </c>
      <c r="L1866" s="10">
        <f t="shared" si="877"/>
        <v>0</v>
      </c>
      <c r="M1866" s="10">
        <f t="shared" si="893"/>
        <v>0</v>
      </c>
      <c r="N1866" s="10">
        <f t="shared" si="883"/>
        <v>0</v>
      </c>
      <c r="O1866" s="10">
        <f t="shared" si="884"/>
        <v>0</v>
      </c>
      <c r="P1866" s="10">
        <f t="shared" si="878"/>
        <v>90</v>
      </c>
      <c r="Q1866" s="10">
        <f t="shared" si="879"/>
        <v>4.9716254525024226</v>
      </c>
      <c r="R1866" s="10">
        <f t="shared" si="894"/>
        <v>0</v>
      </c>
      <c r="S1866" s="10">
        <f t="shared" si="885"/>
        <v>4.9716254525024226</v>
      </c>
      <c r="T1866" s="10">
        <f t="shared" si="886"/>
        <v>0</v>
      </c>
      <c r="U1866" s="10">
        <f t="shared" si="895"/>
        <v>0</v>
      </c>
      <c r="V1866" s="10">
        <f t="shared" si="887"/>
        <v>0</v>
      </c>
      <c r="W1866" s="10">
        <f t="shared" si="888"/>
        <v>0</v>
      </c>
      <c r="X1866" s="10">
        <f t="shared" si="889"/>
        <v>47.485812726251211</v>
      </c>
      <c r="Y1866" s="10">
        <f t="shared" si="890"/>
        <v>0</v>
      </c>
      <c r="Z1866" s="10">
        <f t="shared" si="896"/>
        <v>0</v>
      </c>
      <c r="AA1866" s="10">
        <f t="shared" si="897"/>
        <v>0</v>
      </c>
      <c r="AB1866" s="10">
        <f t="shared" si="898"/>
        <v>0</v>
      </c>
      <c r="AC1866" s="10">
        <f t="shared" si="891"/>
        <v>47.485812726251211</v>
      </c>
      <c r="AD1866" s="10">
        <f t="shared" si="892"/>
        <v>0</v>
      </c>
      <c r="AE1866" s="10">
        <f t="shared" si="899"/>
        <v>0</v>
      </c>
      <c r="AF1866" s="10">
        <f t="shared" si="900"/>
        <v>0</v>
      </c>
      <c r="AG1866" s="10">
        <f t="shared" si="901"/>
        <v>0</v>
      </c>
    </row>
    <row r="1867" spans="1:33" x14ac:dyDescent="0.2">
      <c r="A1867" s="5">
        <v>40256.541666666664</v>
      </c>
      <c r="B1867" s="8">
        <v>90582.796921585032</v>
      </c>
      <c r="C1867" s="9">
        <v>478.75824409242949</v>
      </c>
      <c r="D1867" s="8">
        <f t="shared" si="880"/>
        <v>90.582796921585029</v>
      </c>
      <c r="E1867" s="8">
        <f t="shared" si="873"/>
        <v>119.30829156713079</v>
      </c>
      <c r="F1867" s="10">
        <f t="shared" si="874"/>
        <v>90.582796921585029</v>
      </c>
      <c r="G1867" s="10">
        <f t="shared" si="875"/>
        <v>0</v>
      </c>
      <c r="H1867" s="10">
        <f t="shared" si="872"/>
        <v>0</v>
      </c>
      <c r="I1867" s="10">
        <f t="shared" si="881"/>
        <v>0</v>
      </c>
      <c r="J1867" s="10">
        <f t="shared" si="882"/>
        <v>0</v>
      </c>
      <c r="K1867" s="10">
        <f t="shared" si="876"/>
        <v>90.582796921585029</v>
      </c>
      <c r="L1867" s="10">
        <f t="shared" si="877"/>
        <v>0</v>
      </c>
      <c r="M1867" s="10">
        <f t="shared" si="893"/>
        <v>0</v>
      </c>
      <c r="N1867" s="10">
        <f t="shared" si="883"/>
        <v>0</v>
      </c>
      <c r="O1867" s="10">
        <f t="shared" si="884"/>
        <v>0</v>
      </c>
      <c r="P1867" s="10">
        <f t="shared" si="878"/>
        <v>90</v>
      </c>
      <c r="Q1867" s="10">
        <f t="shared" si="879"/>
        <v>0.58279692158502883</v>
      </c>
      <c r="R1867" s="10">
        <f t="shared" si="894"/>
        <v>0</v>
      </c>
      <c r="S1867" s="10">
        <f t="shared" si="885"/>
        <v>0.58279692158502883</v>
      </c>
      <c r="T1867" s="10">
        <f t="shared" si="886"/>
        <v>0</v>
      </c>
      <c r="U1867" s="10">
        <f t="shared" si="895"/>
        <v>0</v>
      </c>
      <c r="V1867" s="10">
        <f t="shared" si="887"/>
        <v>0</v>
      </c>
      <c r="W1867" s="10">
        <f t="shared" si="888"/>
        <v>0</v>
      </c>
      <c r="X1867" s="10">
        <f t="shared" si="889"/>
        <v>45.291398460792514</v>
      </c>
      <c r="Y1867" s="10">
        <f t="shared" si="890"/>
        <v>0</v>
      </c>
      <c r="Z1867" s="10">
        <f t="shared" si="896"/>
        <v>0</v>
      </c>
      <c r="AA1867" s="10">
        <f t="shared" si="897"/>
        <v>0</v>
      </c>
      <c r="AB1867" s="10">
        <f t="shared" si="898"/>
        <v>0</v>
      </c>
      <c r="AC1867" s="10">
        <f t="shared" si="891"/>
        <v>45.291398460792514</v>
      </c>
      <c r="AD1867" s="10">
        <f t="shared" si="892"/>
        <v>0</v>
      </c>
      <c r="AE1867" s="10">
        <f t="shared" si="899"/>
        <v>0</v>
      </c>
      <c r="AF1867" s="10">
        <f t="shared" si="900"/>
        <v>0</v>
      </c>
      <c r="AG1867" s="10">
        <f t="shared" si="901"/>
        <v>0</v>
      </c>
    </row>
    <row r="1868" spans="1:33" x14ac:dyDescent="0.2">
      <c r="A1868" s="5">
        <v>40256.583333333336</v>
      </c>
      <c r="B1868" s="8">
        <v>81575.475066455663</v>
      </c>
      <c r="C1868" s="9">
        <v>38.230000000000004</v>
      </c>
      <c r="D1868" s="8">
        <f t="shared" si="880"/>
        <v>81.575475066455667</v>
      </c>
      <c r="E1868" s="8">
        <f t="shared" si="873"/>
        <v>83.869275066455671</v>
      </c>
      <c r="F1868" s="10">
        <f t="shared" si="874"/>
        <v>81.575475066455667</v>
      </c>
      <c r="G1868" s="10">
        <f t="shared" si="875"/>
        <v>0</v>
      </c>
      <c r="H1868" s="10">
        <f t="shared" ref="H1868:H1931" si="902">IF(AND(G1868&gt;0,G1867=0),1,0)</f>
        <v>0</v>
      </c>
      <c r="I1868" s="10">
        <f t="shared" si="881"/>
        <v>0</v>
      </c>
      <c r="J1868" s="10">
        <f t="shared" si="882"/>
        <v>0</v>
      </c>
      <c r="K1868" s="10">
        <f t="shared" si="876"/>
        <v>81.575475066455667</v>
      </c>
      <c r="L1868" s="10">
        <f t="shared" si="877"/>
        <v>0</v>
      </c>
      <c r="M1868" s="10">
        <f t="shared" si="893"/>
        <v>0</v>
      </c>
      <c r="N1868" s="10">
        <f t="shared" si="883"/>
        <v>0</v>
      </c>
      <c r="O1868" s="10">
        <f t="shared" si="884"/>
        <v>0</v>
      </c>
      <c r="P1868" s="10">
        <f t="shared" si="878"/>
        <v>81.575475066455667</v>
      </c>
      <c r="Q1868" s="10">
        <f t="shared" si="879"/>
        <v>0</v>
      </c>
      <c r="R1868" s="10">
        <f t="shared" si="894"/>
        <v>0</v>
      </c>
      <c r="S1868" s="10">
        <f t="shared" si="885"/>
        <v>0</v>
      </c>
      <c r="T1868" s="10">
        <f t="shared" si="886"/>
        <v>0</v>
      </c>
      <c r="U1868" s="10">
        <f t="shared" si="895"/>
        <v>0</v>
      </c>
      <c r="V1868" s="10">
        <f t="shared" si="887"/>
        <v>0</v>
      </c>
      <c r="W1868" s="10">
        <f t="shared" si="888"/>
        <v>0</v>
      </c>
      <c r="X1868" s="10">
        <f t="shared" si="889"/>
        <v>40.787737533227833</v>
      </c>
      <c r="Y1868" s="10">
        <f t="shared" si="890"/>
        <v>0</v>
      </c>
      <c r="Z1868" s="10">
        <f t="shared" si="896"/>
        <v>0</v>
      </c>
      <c r="AA1868" s="10">
        <f t="shared" si="897"/>
        <v>0</v>
      </c>
      <c r="AB1868" s="10">
        <f t="shared" si="898"/>
        <v>0</v>
      </c>
      <c r="AC1868" s="10">
        <f t="shared" si="891"/>
        <v>40.787737533227833</v>
      </c>
      <c r="AD1868" s="10">
        <f t="shared" si="892"/>
        <v>0</v>
      </c>
      <c r="AE1868" s="10">
        <f t="shared" si="899"/>
        <v>0</v>
      </c>
      <c r="AF1868" s="10">
        <f t="shared" si="900"/>
        <v>0</v>
      </c>
      <c r="AG1868" s="10">
        <f t="shared" si="901"/>
        <v>0</v>
      </c>
    </row>
    <row r="1869" spans="1:33" x14ac:dyDescent="0.2">
      <c r="A1869" s="5">
        <v>40256.625</v>
      </c>
      <c r="B1869" s="8">
        <v>80343.933683144205</v>
      </c>
      <c r="C1869" s="9">
        <v>0</v>
      </c>
      <c r="D1869" s="8">
        <f t="shared" si="880"/>
        <v>80.343933683144201</v>
      </c>
      <c r="E1869" s="8">
        <f t="shared" si="873"/>
        <v>80.343933683144201</v>
      </c>
      <c r="F1869" s="10">
        <f t="shared" si="874"/>
        <v>80.343933683144201</v>
      </c>
      <c r="G1869" s="10">
        <f t="shared" si="875"/>
        <v>0</v>
      </c>
      <c r="H1869" s="10">
        <f t="shared" si="902"/>
        <v>0</v>
      </c>
      <c r="I1869" s="10">
        <f t="shared" si="881"/>
        <v>0</v>
      </c>
      <c r="J1869" s="10">
        <f t="shared" si="882"/>
        <v>0</v>
      </c>
      <c r="K1869" s="10">
        <f t="shared" si="876"/>
        <v>80.343933683144201</v>
      </c>
      <c r="L1869" s="10">
        <f t="shared" si="877"/>
        <v>0</v>
      </c>
      <c r="M1869" s="10">
        <f t="shared" si="893"/>
        <v>0</v>
      </c>
      <c r="N1869" s="10">
        <f t="shared" si="883"/>
        <v>0</v>
      </c>
      <c r="O1869" s="10">
        <f t="shared" si="884"/>
        <v>0</v>
      </c>
      <c r="P1869" s="10">
        <f t="shared" si="878"/>
        <v>80.343933683144201</v>
      </c>
      <c r="Q1869" s="10">
        <f t="shared" si="879"/>
        <v>0</v>
      </c>
      <c r="R1869" s="10">
        <f t="shared" si="894"/>
        <v>0</v>
      </c>
      <c r="S1869" s="10">
        <f t="shared" si="885"/>
        <v>0</v>
      </c>
      <c r="T1869" s="10">
        <f t="shared" si="886"/>
        <v>0</v>
      </c>
      <c r="U1869" s="10">
        <f t="shared" si="895"/>
        <v>0</v>
      </c>
      <c r="V1869" s="10">
        <f t="shared" si="887"/>
        <v>0</v>
      </c>
      <c r="W1869" s="10">
        <f t="shared" si="888"/>
        <v>0</v>
      </c>
      <c r="X1869" s="10">
        <f t="shared" si="889"/>
        <v>40.1719668415721</v>
      </c>
      <c r="Y1869" s="10">
        <f t="shared" si="890"/>
        <v>0</v>
      </c>
      <c r="Z1869" s="10">
        <f t="shared" si="896"/>
        <v>0</v>
      </c>
      <c r="AA1869" s="10">
        <f t="shared" si="897"/>
        <v>0</v>
      </c>
      <c r="AB1869" s="10">
        <f t="shared" si="898"/>
        <v>0</v>
      </c>
      <c r="AC1869" s="10">
        <f t="shared" si="891"/>
        <v>40.1719668415721</v>
      </c>
      <c r="AD1869" s="10">
        <f t="shared" si="892"/>
        <v>0</v>
      </c>
      <c r="AE1869" s="10">
        <f t="shared" si="899"/>
        <v>0</v>
      </c>
      <c r="AF1869" s="10">
        <f t="shared" si="900"/>
        <v>0</v>
      </c>
      <c r="AG1869" s="10">
        <f t="shared" si="901"/>
        <v>0</v>
      </c>
    </row>
    <row r="1870" spans="1:33" x14ac:dyDescent="0.2">
      <c r="A1870" s="5">
        <v>40256.666666666664</v>
      </c>
      <c r="B1870" s="8">
        <v>85605.204938182898</v>
      </c>
      <c r="C1870" s="9">
        <v>6.5258174469200847E-2</v>
      </c>
      <c r="D1870" s="8">
        <f t="shared" si="880"/>
        <v>85.605204938182894</v>
      </c>
      <c r="E1870" s="8">
        <f t="shared" si="873"/>
        <v>85.609120428651039</v>
      </c>
      <c r="F1870" s="10">
        <f t="shared" si="874"/>
        <v>85.605204938182894</v>
      </c>
      <c r="G1870" s="10">
        <f t="shared" si="875"/>
        <v>0</v>
      </c>
      <c r="H1870" s="10">
        <f t="shared" si="902"/>
        <v>0</v>
      </c>
      <c r="I1870" s="10">
        <f t="shared" si="881"/>
        <v>0</v>
      </c>
      <c r="J1870" s="10">
        <f t="shared" si="882"/>
        <v>0</v>
      </c>
      <c r="K1870" s="10">
        <f t="shared" si="876"/>
        <v>85.605204938182894</v>
      </c>
      <c r="L1870" s="10">
        <f t="shared" si="877"/>
        <v>0</v>
      </c>
      <c r="M1870" s="10">
        <f t="shared" si="893"/>
        <v>0</v>
      </c>
      <c r="N1870" s="10">
        <f t="shared" si="883"/>
        <v>0</v>
      </c>
      <c r="O1870" s="10">
        <f t="shared" si="884"/>
        <v>0</v>
      </c>
      <c r="P1870" s="10">
        <f t="shared" si="878"/>
        <v>85.605204938182894</v>
      </c>
      <c r="Q1870" s="10">
        <f t="shared" si="879"/>
        <v>0</v>
      </c>
      <c r="R1870" s="10">
        <f t="shared" si="894"/>
        <v>0</v>
      </c>
      <c r="S1870" s="10">
        <f t="shared" si="885"/>
        <v>0</v>
      </c>
      <c r="T1870" s="10">
        <f t="shared" si="886"/>
        <v>0</v>
      </c>
      <c r="U1870" s="10">
        <f t="shared" si="895"/>
        <v>0</v>
      </c>
      <c r="V1870" s="10">
        <f t="shared" si="887"/>
        <v>0</v>
      </c>
      <c r="W1870" s="10">
        <f t="shared" si="888"/>
        <v>0</v>
      </c>
      <c r="X1870" s="10">
        <f t="shared" si="889"/>
        <v>42.802602469091447</v>
      </c>
      <c r="Y1870" s="10">
        <f t="shared" si="890"/>
        <v>0</v>
      </c>
      <c r="Z1870" s="10">
        <f t="shared" si="896"/>
        <v>0</v>
      </c>
      <c r="AA1870" s="10">
        <f t="shared" si="897"/>
        <v>0</v>
      </c>
      <c r="AB1870" s="10">
        <f t="shared" si="898"/>
        <v>0</v>
      </c>
      <c r="AC1870" s="10">
        <f t="shared" si="891"/>
        <v>42.802602469091447</v>
      </c>
      <c r="AD1870" s="10">
        <f t="shared" si="892"/>
        <v>0</v>
      </c>
      <c r="AE1870" s="10">
        <f t="shared" si="899"/>
        <v>0</v>
      </c>
      <c r="AF1870" s="10">
        <f t="shared" si="900"/>
        <v>0</v>
      </c>
      <c r="AG1870" s="10">
        <f t="shared" si="901"/>
        <v>0</v>
      </c>
    </row>
    <row r="1871" spans="1:33" x14ac:dyDescent="0.2">
      <c r="A1871" s="5">
        <v>40256.708333333336</v>
      </c>
      <c r="B1871" s="8">
        <v>81932.994919751422</v>
      </c>
      <c r="C1871" s="9">
        <v>0.16263809515344893</v>
      </c>
      <c r="D1871" s="8">
        <f t="shared" si="880"/>
        <v>81.932994919751422</v>
      </c>
      <c r="E1871" s="8">
        <f t="shared" si="873"/>
        <v>81.942753205460633</v>
      </c>
      <c r="F1871" s="10">
        <f t="shared" si="874"/>
        <v>81.932994919751422</v>
      </c>
      <c r="G1871" s="10">
        <f t="shared" si="875"/>
        <v>0</v>
      </c>
      <c r="H1871" s="10">
        <f t="shared" si="902"/>
        <v>0</v>
      </c>
      <c r="I1871" s="10">
        <f t="shared" si="881"/>
        <v>0</v>
      </c>
      <c r="J1871" s="10">
        <f t="shared" si="882"/>
        <v>0</v>
      </c>
      <c r="K1871" s="10">
        <f t="shared" si="876"/>
        <v>81.932994919751422</v>
      </c>
      <c r="L1871" s="10">
        <f t="shared" si="877"/>
        <v>0</v>
      </c>
      <c r="M1871" s="10">
        <f t="shared" si="893"/>
        <v>0</v>
      </c>
      <c r="N1871" s="10">
        <f t="shared" si="883"/>
        <v>0</v>
      </c>
      <c r="O1871" s="10">
        <f t="shared" si="884"/>
        <v>0</v>
      </c>
      <c r="P1871" s="10">
        <f t="shared" si="878"/>
        <v>81.932994919751422</v>
      </c>
      <c r="Q1871" s="10">
        <f t="shared" si="879"/>
        <v>0</v>
      </c>
      <c r="R1871" s="10">
        <f t="shared" si="894"/>
        <v>0</v>
      </c>
      <c r="S1871" s="10">
        <f t="shared" si="885"/>
        <v>0</v>
      </c>
      <c r="T1871" s="10">
        <f t="shared" si="886"/>
        <v>0</v>
      </c>
      <c r="U1871" s="10">
        <f t="shared" si="895"/>
        <v>0</v>
      </c>
      <c r="V1871" s="10">
        <f t="shared" si="887"/>
        <v>0</v>
      </c>
      <c r="W1871" s="10">
        <f t="shared" si="888"/>
        <v>0</v>
      </c>
      <c r="X1871" s="10">
        <f t="shared" si="889"/>
        <v>40.966497459875711</v>
      </c>
      <c r="Y1871" s="10">
        <f t="shared" si="890"/>
        <v>0</v>
      </c>
      <c r="Z1871" s="10">
        <f t="shared" si="896"/>
        <v>0</v>
      </c>
      <c r="AA1871" s="10">
        <f t="shared" si="897"/>
        <v>0</v>
      </c>
      <c r="AB1871" s="10">
        <f t="shared" si="898"/>
        <v>0</v>
      </c>
      <c r="AC1871" s="10">
        <f t="shared" si="891"/>
        <v>40.966497459875711</v>
      </c>
      <c r="AD1871" s="10">
        <f t="shared" si="892"/>
        <v>0</v>
      </c>
      <c r="AE1871" s="10">
        <f t="shared" si="899"/>
        <v>0</v>
      </c>
      <c r="AF1871" s="10">
        <f t="shared" si="900"/>
        <v>0</v>
      </c>
      <c r="AG1871" s="10">
        <f t="shared" si="901"/>
        <v>0</v>
      </c>
    </row>
    <row r="1872" spans="1:33" x14ac:dyDescent="0.2">
      <c r="A1872" s="5">
        <v>40256.75</v>
      </c>
      <c r="B1872" s="8">
        <v>82177.182023097252</v>
      </c>
      <c r="C1872" s="9">
        <v>6.0001464058151141E-2</v>
      </c>
      <c r="D1872" s="8">
        <f t="shared" si="880"/>
        <v>82.177182023097245</v>
      </c>
      <c r="E1872" s="8">
        <f t="shared" si="873"/>
        <v>82.18078211094074</v>
      </c>
      <c r="F1872" s="10">
        <f t="shared" si="874"/>
        <v>82.177182023097245</v>
      </c>
      <c r="G1872" s="10">
        <f t="shared" si="875"/>
        <v>0</v>
      </c>
      <c r="H1872" s="10">
        <f t="shared" si="902"/>
        <v>0</v>
      </c>
      <c r="I1872" s="10">
        <f t="shared" si="881"/>
        <v>0</v>
      </c>
      <c r="J1872" s="10">
        <f t="shared" si="882"/>
        <v>0</v>
      </c>
      <c r="K1872" s="10">
        <f t="shared" si="876"/>
        <v>82.177182023097245</v>
      </c>
      <c r="L1872" s="10">
        <f t="shared" si="877"/>
        <v>0</v>
      </c>
      <c r="M1872" s="10">
        <f t="shared" si="893"/>
        <v>0</v>
      </c>
      <c r="N1872" s="10">
        <f t="shared" si="883"/>
        <v>0</v>
      </c>
      <c r="O1872" s="10">
        <f t="shared" si="884"/>
        <v>0</v>
      </c>
      <c r="P1872" s="10">
        <f t="shared" si="878"/>
        <v>82.177182023097245</v>
      </c>
      <c r="Q1872" s="10">
        <f t="shared" si="879"/>
        <v>0</v>
      </c>
      <c r="R1872" s="10">
        <f t="shared" si="894"/>
        <v>0</v>
      </c>
      <c r="S1872" s="10">
        <f t="shared" si="885"/>
        <v>0</v>
      </c>
      <c r="T1872" s="10">
        <f t="shared" si="886"/>
        <v>0</v>
      </c>
      <c r="U1872" s="10">
        <f t="shared" si="895"/>
        <v>0</v>
      </c>
      <c r="V1872" s="10">
        <f t="shared" si="887"/>
        <v>0</v>
      </c>
      <c r="W1872" s="10">
        <f t="shared" si="888"/>
        <v>0</v>
      </c>
      <c r="X1872" s="10">
        <f t="shared" si="889"/>
        <v>41.088591011548623</v>
      </c>
      <c r="Y1872" s="10">
        <f t="shared" si="890"/>
        <v>0</v>
      </c>
      <c r="Z1872" s="10">
        <f t="shared" si="896"/>
        <v>0</v>
      </c>
      <c r="AA1872" s="10">
        <f t="shared" si="897"/>
        <v>0</v>
      </c>
      <c r="AB1872" s="10">
        <f t="shared" si="898"/>
        <v>0</v>
      </c>
      <c r="AC1872" s="10">
        <f t="shared" si="891"/>
        <v>41.088591011548623</v>
      </c>
      <c r="AD1872" s="10">
        <f t="shared" si="892"/>
        <v>0</v>
      </c>
      <c r="AE1872" s="10">
        <f t="shared" si="899"/>
        <v>0</v>
      </c>
      <c r="AF1872" s="10">
        <f t="shared" si="900"/>
        <v>0</v>
      </c>
      <c r="AG1872" s="10">
        <f t="shared" si="901"/>
        <v>0</v>
      </c>
    </row>
    <row r="1873" spans="1:33" x14ac:dyDescent="0.2">
      <c r="A1873" s="5">
        <v>40256.791666666664</v>
      </c>
      <c r="B1873" s="8">
        <v>150190.53865413636</v>
      </c>
      <c r="C1873" s="9">
        <v>0</v>
      </c>
      <c r="D1873" s="8">
        <f t="shared" si="880"/>
        <v>150.19053865413636</v>
      </c>
      <c r="E1873" s="8">
        <f t="shared" si="873"/>
        <v>150.19053865413636</v>
      </c>
      <c r="F1873" s="10">
        <f t="shared" si="874"/>
        <v>150.19053865413636</v>
      </c>
      <c r="G1873" s="10">
        <f t="shared" si="875"/>
        <v>0</v>
      </c>
      <c r="H1873" s="10">
        <f t="shared" si="902"/>
        <v>0</v>
      </c>
      <c r="I1873" s="10">
        <f t="shared" si="881"/>
        <v>0</v>
      </c>
      <c r="J1873" s="10">
        <f t="shared" si="882"/>
        <v>0</v>
      </c>
      <c r="K1873" s="10">
        <f t="shared" si="876"/>
        <v>135</v>
      </c>
      <c r="L1873" s="10">
        <f t="shared" si="877"/>
        <v>15.190538654136361</v>
      </c>
      <c r="M1873" s="10">
        <f t="shared" si="893"/>
        <v>1</v>
      </c>
      <c r="N1873" s="10">
        <f t="shared" si="883"/>
        <v>0</v>
      </c>
      <c r="O1873" s="10">
        <f t="shared" si="884"/>
        <v>15.190538654136361</v>
      </c>
      <c r="P1873" s="10">
        <f t="shared" si="878"/>
        <v>90</v>
      </c>
      <c r="Q1873" s="10">
        <f t="shared" si="879"/>
        <v>60.190538654136361</v>
      </c>
      <c r="R1873" s="10">
        <f t="shared" si="894"/>
        <v>1</v>
      </c>
      <c r="S1873" s="10">
        <f t="shared" si="885"/>
        <v>0</v>
      </c>
      <c r="T1873" s="10">
        <f t="shared" si="886"/>
        <v>60.190538654136361</v>
      </c>
      <c r="U1873" s="10">
        <f t="shared" si="895"/>
        <v>1</v>
      </c>
      <c r="V1873" s="10">
        <f t="shared" si="887"/>
        <v>0</v>
      </c>
      <c r="W1873" s="10">
        <f t="shared" si="888"/>
        <v>60.190538654136361</v>
      </c>
      <c r="X1873" s="10">
        <f t="shared" si="889"/>
        <v>75.095269327068181</v>
      </c>
      <c r="Y1873" s="10">
        <f t="shared" si="890"/>
        <v>0</v>
      </c>
      <c r="Z1873" s="10">
        <f t="shared" si="896"/>
        <v>0</v>
      </c>
      <c r="AA1873" s="10">
        <f t="shared" si="897"/>
        <v>0</v>
      </c>
      <c r="AB1873" s="10">
        <f t="shared" si="898"/>
        <v>0</v>
      </c>
      <c r="AC1873" s="10">
        <f t="shared" si="891"/>
        <v>67.5</v>
      </c>
      <c r="AD1873" s="10">
        <f t="shared" si="892"/>
        <v>7.5952693270681806</v>
      </c>
      <c r="AE1873" s="10">
        <f t="shared" si="899"/>
        <v>1</v>
      </c>
      <c r="AF1873" s="10">
        <f t="shared" si="900"/>
        <v>0</v>
      </c>
      <c r="AG1873" s="10">
        <f t="shared" si="901"/>
        <v>7.5952693270681806</v>
      </c>
    </row>
    <row r="1874" spans="1:33" x14ac:dyDescent="0.2">
      <c r="A1874" s="5">
        <v>40256.833333333336</v>
      </c>
      <c r="B1874" s="8">
        <v>159980.87422577012</v>
      </c>
      <c r="C1874" s="9">
        <v>0</v>
      </c>
      <c r="D1874" s="8">
        <f t="shared" si="880"/>
        <v>159.98087422577012</v>
      </c>
      <c r="E1874" s="8">
        <f t="shared" si="873"/>
        <v>159.98087422577012</v>
      </c>
      <c r="F1874" s="10">
        <f t="shared" si="874"/>
        <v>159.98087422577012</v>
      </c>
      <c r="G1874" s="10">
        <f t="shared" si="875"/>
        <v>0</v>
      </c>
      <c r="H1874" s="10">
        <f t="shared" si="902"/>
        <v>0</v>
      </c>
      <c r="I1874" s="10">
        <f t="shared" si="881"/>
        <v>0</v>
      </c>
      <c r="J1874" s="10">
        <f t="shared" si="882"/>
        <v>0</v>
      </c>
      <c r="K1874" s="10">
        <f t="shared" si="876"/>
        <v>135</v>
      </c>
      <c r="L1874" s="10">
        <f t="shared" si="877"/>
        <v>24.980874225770123</v>
      </c>
      <c r="M1874" s="10">
        <f t="shared" si="893"/>
        <v>0</v>
      </c>
      <c r="N1874" s="10">
        <f t="shared" si="883"/>
        <v>24.980874225770123</v>
      </c>
      <c r="O1874" s="10">
        <f t="shared" si="884"/>
        <v>0</v>
      </c>
      <c r="P1874" s="10">
        <f t="shared" si="878"/>
        <v>90</v>
      </c>
      <c r="Q1874" s="10">
        <f t="shared" si="879"/>
        <v>69.980874225770123</v>
      </c>
      <c r="R1874" s="10">
        <f t="shared" si="894"/>
        <v>0</v>
      </c>
      <c r="S1874" s="10">
        <f t="shared" si="885"/>
        <v>69.980874225770123</v>
      </c>
      <c r="T1874" s="10">
        <f t="shared" si="886"/>
        <v>0</v>
      </c>
      <c r="U1874" s="10">
        <f t="shared" si="895"/>
        <v>0</v>
      </c>
      <c r="V1874" s="10">
        <f t="shared" si="887"/>
        <v>0</v>
      </c>
      <c r="W1874" s="10">
        <f t="shared" si="888"/>
        <v>0</v>
      </c>
      <c r="X1874" s="10">
        <f t="shared" si="889"/>
        <v>79.990437112885061</v>
      </c>
      <c r="Y1874" s="10">
        <f t="shared" si="890"/>
        <v>0</v>
      </c>
      <c r="Z1874" s="10">
        <f t="shared" si="896"/>
        <v>0</v>
      </c>
      <c r="AA1874" s="10">
        <f t="shared" si="897"/>
        <v>0</v>
      </c>
      <c r="AB1874" s="10">
        <f t="shared" si="898"/>
        <v>0</v>
      </c>
      <c r="AC1874" s="10">
        <f t="shared" si="891"/>
        <v>67.5</v>
      </c>
      <c r="AD1874" s="10">
        <f t="shared" si="892"/>
        <v>12.490437112885061</v>
      </c>
      <c r="AE1874" s="10">
        <f t="shared" si="899"/>
        <v>0</v>
      </c>
      <c r="AF1874" s="10">
        <f t="shared" si="900"/>
        <v>12.490437112885061</v>
      </c>
      <c r="AG1874" s="10">
        <f t="shared" si="901"/>
        <v>0</v>
      </c>
    </row>
    <row r="1875" spans="1:33" x14ac:dyDescent="0.2">
      <c r="A1875" s="5">
        <v>40256.875</v>
      </c>
      <c r="B1875" s="8">
        <v>144669.78910063568</v>
      </c>
      <c r="C1875" s="9">
        <v>0</v>
      </c>
      <c r="D1875" s="8">
        <f t="shared" si="880"/>
        <v>144.66978910063568</v>
      </c>
      <c r="E1875" s="8">
        <f t="shared" si="873"/>
        <v>144.66978910063568</v>
      </c>
      <c r="F1875" s="10">
        <f t="shared" si="874"/>
        <v>144.66978910063568</v>
      </c>
      <c r="G1875" s="10">
        <f t="shared" si="875"/>
        <v>0</v>
      </c>
      <c r="H1875" s="10">
        <f t="shared" si="902"/>
        <v>0</v>
      </c>
      <c r="I1875" s="10">
        <f t="shared" si="881"/>
        <v>0</v>
      </c>
      <c r="J1875" s="10">
        <f t="shared" si="882"/>
        <v>0</v>
      </c>
      <c r="K1875" s="10">
        <f t="shared" si="876"/>
        <v>135</v>
      </c>
      <c r="L1875" s="10">
        <f t="shared" si="877"/>
        <v>9.6697891006356826</v>
      </c>
      <c r="M1875" s="10">
        <f t="shared" si="893"/>
        <v>0</v>
      </c>
      <c r="N1875" s="10">
        <f t="shared" si="883"/>
        <v>9.6697891006356826</v>
      </c>
      <c r="O1875" s="10">
        <f t="shared" si="884"/>
        <v>0</v>
      </c>
      <c r="P1875" s="10">
        <f t="shared" si="878"/>
        <v>90</v>
      </c>
      <c r="Q1875" s="10">
        <f t="shared" si="879"/>
        <v>54.669789100635683</v>
      </c>
      <c r="R1875" s="10">
        <f t="shared" si="894"/>
        <v>0</v>
      </c>
      <c r="S1875" s="10">
        <f t="shared" si="885"/>
        <v>54.669789100635683</v>
      </c>
      <c r="T1875" s="10">
        <f t="shared" si="886"/>
        <v>0</v>
      </c>
      <c r="U1875" s="10">
        <f t="shared" si="895"/>
        <v>0</v>
      </c>
      <c r="V1875" s="10">
        <f t="shared" si="887"/>
        <v>0</v>
      </c>
      <c r="W1875" s="10">
        <f t="shared" si="888"/>
        <v>0</v>
      </c>
      <c r="X1875" s="10">
        <f t="shared" si="889"/>
        <v>72.334894550317841</v>
      </c>
      <c r="Y1875" s="10">
        <f t="shared" si="890"/>
        <v>0</v>
      </c>
      <c r="Z1875" s="10">
        <f t="shared" si="896"/>
        <v>0</v>
      </c>
      <c r="AA1875" s="10">
        <f t="shared" si="897"/>
        <v>0</v>
      </c>
      <c r="AB1875" s="10">
        <f t="shared" si="898"/>
        <v>0</v>
      </c>
      <c r="AC1875" s="10">
        <f t="shared" si="891"/>
        <v>67.5</v>
      </c>
      <c r="AD1875" s="10">
        <f t="shared" si="892"/>
        <v>4.8348945503178413</v>
      </c>
      <c r="AE1875" s="10">
        <f t="shared" si="899"/>
        <v>0</v>
      </c>
      <c r="AF1875" s="10">
        <f t="shared" si="900"/>
        <v>4.8348945503178413</v>
      </c>
      <c r="AG1875" s="10">
        <f t="shared" si="901"/>
        <v>0</v>
      </c>
    </row>
    <row r="1876" spans="1:33" x14ac:dyDescent="0.2">
      <c r="A1876" s="5">
        <v>40256.916666666664</v>
      </c>
      <c r="B1876" s="8">
        <v>194570.45300728205</v>
      </c>
      <c r="C1876" s="9">
        <v>0</v>
      </c>
      <c r="D1876" s="8">
        <f t="shared" si="880"/>
        <v>194.57045300728205</v>
      </c>
      <c r="E1876" s="8">
        <f t="shared" si="873"/>
        <v>194.57045300728205</v>
      </c>
      <c r="F1876" s="10">
        <f t="shared" si="874"/>
        <v>194.57045300728205</v>
      </c>
      <c r="G1876" s="10">
        <f t="shared" si="875"/>
        <v>0</v>
      </c>
      <c r="H1876" s="10">
        <f t="shared" si="902"/>
        <v>0</v>
      </c>
      <c r="I1876" s="10">
        <f t="shared" si="881"/>
        <v>0</v>
      </c>
      <c r="J1876" s="10">
        <f t="shared" si="882"/>
        <v>0</v>
      </c>
      <c r="K1876" s="10">
        <f t="shared" si="876"/>
        <v>135</v>
      </c>
      <c r="L1876" s="10">
        <f t="shared" si="877"/>
        <v>59.570453007282055</v>
      </c>
      <c r="M1876" s="10">
        <f t="shared" si="893"/>
        <v>0</v>
      </c>
      <c r="N1876" s="10">
        <f t="shared" si="883"/>
        <v>59.570453007282055</v>
      </c>
      <c r="O1876" s="10">
        <f t="shared" si="884"/>
        <v>0</v>
      </c>
      <c r="P1876" s="10">
        <f t="shared" si="878"/>
        <v>90</v>
      </c>
      <c r="Q1876" s="10">
        <f t="shared" si="879"/>
        <v>104.57045300728205</v>
      </c>
      <c r="R1876" s="10">
        <f t="shared" si="894"/>
        <v>0</v>
      </c>
      <c r="S1876" s="10">
        <f t="shared" si="885"/>
        <v>90</v>
      </c>
      <c r="T1876" s="10">
        <f t="shared" si="886"/>
        <v>14.570453007282055</v>
      </c>
      <c r="U1876" s="10">
        <f t="shared" si="895"/>
        <v>1</v>
      </c>
      <c r="V1876" s="10">
        <f t="shared" si="887"/>
        <v>0</v>
      </c>
      <c r="W1876" s="10">
        <f t="shared" si="888"/>
        <v>14.570453007282055</v>
      </c>
      <c r="X1876" s="10">
        <f t="shared" si="889"/>
        <v>97.285226503641027</v>
      </c>
      <c r="Y1876" s="10">
        <f t="shared" si="890"/>
        <v>0</v>
      </c>
      <c r="Z1876" s="10">
        <f t="shared" si="896"/>
        <v>0</v>
      </c>
      <c r="AA1876" s="10">
        <f t="shared" si="897"/>
        <v>0</v>
      </c>
      <c r="AB1876" s="10">
        <f t="shared" si="898"/>
        <v>0</v>
      </c>
      <c r="AC1876" s="10">
        <f t="shared" si="891"/>
        <v>67.5</v>
      </c>
      <c r="AD1876" s="10">
        <f t="shared" si="892"/>
        <v>29.785226503641027</v>
      </c>
      <c r="AE1876" s="10">
        <f t="shared" si="899"/>
        <v>0</v>
      </c>
      <c r="AF1876" s="10">
        <f t="shared" si="900"/>
        <v>29.785226503641027</v>
      </c>
      <c r="AG1876" s="10">
        <f t="shared" si="901"/>
        <v>0</v>
      </c>
    </row>
    <row r="1877" spans="1:33" x14ac:dyDescent="0.2">
      <c r="A1877" s="5">
        <v>40256.958333333336</v>
      </c>
      <c r="B1877" s="8">
        <v>175365.49037025688</v>
      </c>
      <c r="C1877" s="9">
        <v>0</v>
      </c>
      <c r="D1877" s="8">
        <f t="shared" si="880"/>
        <v>175.36549037025688</v>
      </c>
      <c r="E1877" s="8">
        <f t="shared" si="873"/>
        <v>175.36549037025688</v>
      </c>
      <c r="F1877" s="10">
        <f t="shared" si="874"/>
        <v>175.36549037025688</v>
      </c>
      <c r="G1877" s="10">
        <f t="shared" si="875"/>
        <v>0</v>
      </c>
      <c r="H1877" s="10">
        <f t="shared" si="902"/>
        <v>0</v>
      </c>
      <c r="I1877" s="10">
        <f t="shared" si="881"/>
        <v>0</v>
      </c>
      <c r="J1877" s="10">
        <f t="shared" si="882"/>
        <v>0</v>
      </c>
      <c r="K1877" s="10">
        <f t="shared" si="876"/>
        <v>135</v>
      </c>
      <c r="L1877" s="10">
        <f t="shared" si="877"/>
        <v>40.365490370256879</v>
      </c>
      <c r="M1877" s="10">
        <f t="shared" si="893"/>
        <v>0</v>
      </c>
      <c r="N1877" s="10">
        <f t="shared" si="883"/>
        <v>40.365490370256879</v>
      </c>
      <c r="O1877" s="10">
        <f t="shared" si="884"/>
        <v>0</v>
      </c>
      <c r="P1877" s="10">
        <f t="shared" si="878"/>
        <v>90</v>
      </c>
      <c r="Q1877" s="10">
        <f t="shared" si="879"/>
        <v>85.365490370256879</v>
      </c>
      <c r="R1877" s="10">
        <f t="shared" si="894"/>
        <v>0</v>
      </c>
      <c r="S1877" s="10">
        <f t="shared" si="885"/>
        <v>85.365490370256879</v>
      </c>
      <c r="T1877" s="10">
        <f t="shared" si="886"/>
        <v>0</v>
      </c>
      <c r="U1877" s="10">
        <f t="shared" si="895"/>
        <v>0</v>
      </c>
      <c r="V1877" s="10">
        <f t="shared" si="887"/>
        <v>0</v>
      </c>
      <c r="W1877" s="10">
        <f t="shared" si="888"/>
        <v>0</v>
      </c>
      <c r="X1877" s="10">
        <f t="shared" si="889"/>
        <v>87.682745185128439</v>
      </c>
      <c r="Y1877" s="10">
        <f t="shared" si="890"/>
        <v>0</v>
      </c>
      <c r="Z1877" s="10">
        <f t="shared" si="896"/>
        <v>0</v>
      </c>
      <c r="AA1877" s="10">
        <f t="shared" si="897"/>
        <v>0</v>
      </c>
      <c r="AB1877" s="10">
        <f t="shared" si="898"/>
        <v>0</v>
      </c>
      <c r="AC1877" s="10">
        <f t="shared" si="891"/>
        <v>67.5</v>
      </c>
      <c r="AD1877" s="10">
        <f t="shared" si="892"/>
        <v>20.182745185128439</v>
      </c>
      <c r="AE1877" s="10">
        <f t="shared" si="899"/>
        <v>0</v>
      </c>
      <c r="AF1877" s="10">
        <f t="shared" si="900"/>
        <v>20.182745185128439</v>
      </c>
      <c r="AG1877" s="10">
        <f t="shared" si="901"/>
        <v>0</v>
      </c>
    </row>
    <row r="1878" spans="1:33" x14ac:dyDescent="0.2">
      <c r="A1878" s="5">
        <v>40257</v>
      </c>
      <c r="B1878" s="8">
        <v>127065.63434679831</v>
      </c>
      <c r="C1878" s="9">
        <v>987.91</v>
      </c>
      <c r="D1878" s="8">
        <f t="shared" si="880"/>
        <v>127.0656343467983</v>
      </c>
      <c r="E1878" s="8">
        <f t="shared" si="873"/>
        <v>186.3402343467983</v>
      </c>
      <c r="F1878" s="10">
        <f t="shared" si="874"/>
        <v>127.0656343467983</v>
      </c>
      <c r="G1878" s="10">
        <f t="shared" si="875"/>
        <v>0</v>
      </c>
      <c r="H1878" s="10">
        <f t="shared" si="902"/>
        <v>0</v>
      </c>
      <c r="I1878" s="10">
        <f t="shared" si="881"/>
        <v>0</v>
      </c>
      <c r="J1878" s="10">
        <f t="shared" si="882"/>
        <v>0</v>
      </c>
      <c r="K1878" s="10">
        <f t="shared" si="876"/>
        <v>127.0656343467983</v>
      </c>
      <c r="L1878" s="10">
        <f t="shared" si="877"/>
        <v>0</v>
      </c>
      <c r="M1878" s="10">
        <f t="shared" si="893"/>
        <v>0</v>
      </c>
      <c r="N1878" s="10">
        <f t="shared" si="883"/>
        <v>0</v>
      </c>
      <c r="O1878" s="10">
        <f t="shared" si="884"/>
        <v>0</v>
      </c>
      <c r="P1878" s="10">
        <f t="shared" si="878"/>
        <v>90</v>
      </c>
      <c r="Q1878" s="10">
        <f t="shared" si="879"/>
        <v>37.065634346798305</v>
      </c>
      <c r="R1878" s="10">
        <f t="shared" si="894"/>
        <v>0</v>
      </c>
      <c r="S1878" s="10">
        <f t="shared" si="885"/>
        <v>37.065634346798305</v>
      </c>
      <c r="T1878" s="10">
        <f t="shared" si="886"/>
        <v>0</v>
      </c>
      <c r="U1878" s="10">
        <f t="shared" si="895"/>
        <v>0</v>
      </c>
      <c r="V1878" s="10">
        <f t="shared" si="887"/>
        <v>0</v>
      </c>
      <c r="W1878" s="10">
        <f t="shared" si="888"/>
        <v>0</v>
      </c>
      <c r="X1878" s="10">
        <f t="shared" si="889"/>
        <v>63.532817173399152</v>
      </c>
      <c r="Y1878" s="10">
        <f t="shared" si="890"/>
        <v>0</v>
      </c>
      <c r="Z1878" s="10">
        <f t="shared" si="896"/>
        <v>0</v>
      </c>
      <c r="AA1878" s="10">
        <f t="shared" si="897"/>
        <v>0</v>
      </c>
      <c r="AB1878" s="10">
        <f t="shared" si="898"/>
        <v>0</v>
      </c>
      <c r="AC1878" s="10">
        <f t="shared" si="891"/>
        <v>63.532817173399152</v>
      </c>
      <c r="AD1878" s="10">
        <f t="shared" si="892"/>
        <v>0</v>
      </c>
      <c r="AE1878" s="10">
        <f t="shared" si="899"/>
        <v>0</v>
      </c>
      <c r="AF1878" s="10">
        <f t="shared" si="900"/>
        <v>0</v>
      </c>
      <c r="AG1878" s="10">
        <f t="shared" si="901"/>
        <v>0</v>
      </c>
    </row>
    <row r="1879" spans="1:33" x14ac:dyDescent="0.2">
      <c r="A1879" s="5">
        <v>40257.041666666664</v>
      </c>
      <c r="B1879" s="8">
        <v>131112.63429438794</v>
      </c>
      <c r="C1879" s="9">
        <v>1215.9366666666667</v>
      </c>
      <c r="D1879" s="8">
        <f t="shared" si="880"/>
        <v>131.11263429438793</v>
      </c>
      <c r="E1879" s="8">
        <f t="shared" si="873"/>
        <v>204.06883429438793</v>
      </c>
      <c r="F1879" s="10">
        <f t="shared" si="874"/>
        <v>131.11263429438793</v>
      </c>
      <c r="G1879" s="10">
        <f t="shared" si="875"/>
        <v>0</v>
      </c>
      <c r="H1879" s="10">
        <f t="shared" si="902"/>
        <v>0</v>
      </c>
      <c r="I1879" s="10">
        <f t="shared" si="881"/>
        <v>0</v>
      </c>
      <c r="J1879" s="10">
        <f t="shared" si="882"/>
        <v>0</v>
      </c>
      <c r="K1879" s="10">
        <f t="shared" si="876"/>
        <v>131.11263429438793</v>
      </c>
      <c r="L1879" s="10">
        <f t="shared" si="877"/>
        <v>0</v>
      </c>
      <c r="M1879" s="10">
        <f t="shared" si="893"/>
        <v>0</v>
      </c>
      <c r="N1879" s="10">
        <f t="shared" si="883"/>
        <v>0</v>
      </c>
      <c r="O1879" s="10">
        <f t="shared" si="884"/>
        <v>0</v>
      </c>
      <c r="P1879" s="10">
        <f t="shared" si="878"/>
        <v>90</v>
      </c>
      <c r="Q1879" s="10">
        <f t="shared" si="879"/>
        <v>41.112634294387931</v>
      </c>
      <c r="R1879" s="10">
        <f t="shared" si="894"/>
        <v>0</v>
      </c>
      <c r="S1879" s="10">
        <f t="shared" si="885"/>
        <v>41.112634294387931</v>
      </c>
      <c r="T1879" s="10">
        <f t="shared" si="886"/>
        <v>0</v>
      </c>
      <c r="U1879" s="10">
        <f t="shared" si="895"/>
        <v>0</v>
      </c>
      <c r="V1879" s="10">
        <f t="shared" si="887"/>
        <v>0</v>
      </c>
      <c r="W1879" s="10">
        <f t="shared" si="888"/>
        <v>0</v>
      </c>
      <c r="X1879" s="10">
        <f t="shared" si="889"/>
        <v>65.556317147193965</v>
      </c>
      <c r="Y1879" s="10">
        <f t="shared" si="890"/>
        <v>0</v>
      </c>
      <c r="Z1879" s="10">
        <f t="shared" si="896"/>
        <v>0</v>
      </c>
      <c r="AA1879" s="10">
        <f t="shared" si="897"/>
        <v>0</v>
      </c>
      <c r="AB1879" s="10">
        <f t="shared" si="898"/>
        <v>0</v>
      </c>
      <c r="AC1879" s="10">
        <f t="shared" si="891"/>
        <v>65.556317147193965</v>
      </c>
      <c r="AD1879" s="10">
        <f t="shared" si="892"/>
        <v>0</v>
      </c>
      <c r="AE1879" s="10">
        <f t="shared" si="899"/>
        <v>0</v>
      </c>
      <c r="AF1879" s="10">
        <f t="shared" si="900"/>
        <v>0</v>
      </c>
      <c r="AG1879" s="10">
        <f t="shared" si="901"/>
        <v>0</v>
      </c>
    </row>
    <row r="1880" spans="1:33" x14ac:dyDescent="0.2">
      <c r="A1880" s="5">
        <v>40257.083333333336</v>
      </c>
      <c r="B1880" s="8">
        <v>137169.60791617405</v>
      </c>
      <c r="C1880" s="9">
        <v>1211.3933333333332</v>
      </c>
      <c r="D1880" s="8">
        <f t="shared" si="880"/>
        <v>137.16960791617404</v>
      </c>
      <c r="E1880" s="8">
        <f t="shared" si="873"/>
        <v>209.85320791617403</v>
      </c>
      <c r="F1880" s="10">
        <f t="shared" si="874"/>
        <v>137.16960791617404</v>
      </c>
      <c r="G1880" s="10">
        <f t="shared" si="875"/>
        <v>0</v>
      </c>
      <c r="H1880" s="10">
        <f t="shared" si="902"/>
        <v>0</v>
      </c>
      <c r="I1880" s="10">
        <f t="shared" si="881"/>
        <v>0</v>
      </c>
      <c r="J1880" s="10">
        <f t="shared" si="882"/>
        <v>0</v>
      </c>
      <c r="K1880" s="10">
        <f t="shared" si="876"/>
        <v>135</v>
      </c>
      <c r="L1880" s="10">
        <f t="shared" si="877"/>
        <v>2.1696079161740442</v>
      </c>
      <c r="M1880" s="10">
        <f t="shared" si="893"/>
        <v>1</v>
      </c>
      <c r="N1880" s="10">
        <f t="shared" si="883"/>
        <v>0</v>
      </c>
      <c r="O1880" s="10">
        <f t="shared" si="884"/>
        <v>2.1696079161740442</v>
      </c>
      <c r="P1880" s="10">
        <f t="shared" si="878"/>
        <v>90</v>
      </c>
      <c r="Q1880" s="10">
        <f t="shared" si="879"/>
        <v>47.169607916174044</v>
      </c>
      <c r="R1880" s="10">
        <f t="shared" si="894"/>
        <v>0</v>
      </c>
      <c r="S1880" s="10">
        <f t="shared" si="885"/>
        <v>47.169607916174044</v>
      </c>
      <c r="T1880" s="10">
        <f t="shared" si="886"/>
        <v>0</v>
      </c>
      <c r="U1880" s="10">
        <f t="shared" si="895"/>
        <v>0</v>
      </c>
      <c r="V1880" s="10">
        <f t="shared" si="887"/>
        <v>0</v>
      </c>
      <c r="W1880" s="10">
        <f t="shared" si="888"/>
        <v>0</v>
      </c>
      <c r="X1880" s="10">
        <f t="shared" si="889"/>
        <v>68.584803958087022</v>
      </c>
      <c r="Y1880" s="10">
        <f t="shared" si="890"/>
        <v>0</v>
      </c>
      <c r="Z1880" s="10">
        <f t="shared" si="896"/>
        <v>0</v>
      </c>
      <c r="AA1880" s="10">
        <f t="shared" si="897"/>
        <v>0</v>
      </c>
      <c r="AB1880" s="10">
        <f t="shared" si="898"/>
        <v>0</v>
      </c>
      <c r="AC1880" s="10">
        <f t="shared" si="891"/>
        <v>67.5</v>
      </c>
      <c r="AD1880" s="10">
        <f t="shared" si="892"/>
        <v>1.0848039580870221</v>
      </c>
      <c r="AE1880" s="10">
        <f t="shared" si="899"/>
        <v>1</v>
      </c>
      <c r="AF1880" s="10">
        <f t="shared" si="900"/>
        <v>0</v>
      </c>
      <c r="AG1880" s="10">
        <f t="shared" si="901"/>
        <v>1.0848039580870221</v>
      </c>
    </row>
    <row r="1881" spans="1:33" x14ac:dyDescent="0.2">
      <c r="A1881" s="5">
        <v>40257.125</v>
      </c>
      <c r="B1881" s="8">
        <v>161169.29911117908</v>
      </c>
      <c r="C1881" s="9">
        <v>246.71833333333333</v>
      </c>
      <c r="D1881" s="8">
        <f t="shared" si="880"/>
        <v>161.16929911117907</v>
      </c>
      <c r="E1881" s="8">
        <f t="shared" si="873"/>
        <v>175.97239911117907</v>
      </c>
      <c r="F1881" s="10">
        <f t="shared" si="874"/>
        <v>161.16929911117907</v>
      </c>
      <c r="G1881" s="10">
        <f t="shared" si="875"/>
        <v>0</v>
      </c>
      <c r="H1881" s="10">
        <f t="shared" si="902"/>
        <v>0</v>
      </c>
      <c r="I1881" s="10">
        <f t="shared" si="881"/>
        <v>0</v>
      </c>
      <c r="J1881" s="10">
        <f t="shared" si="882"/>
        <v>0</v>
      </c>
      <c r="K1881" s="10">
        <f t="shared" si="876"/>
        <v>135</v>
      </c>
      <c r="L1881" s="10">
        <f t="shared" si="877"/>
        <v>26.169299111179072</v>
      </c>
      <c r="M1881" s="10">
        <f t="shared" si="893"/>
        <v>0</v>
      </c>
      <c r="N1881" s="10">
        <f t="shared" si="883"/>
        <v>26.169299111179072</v>
      </c>
      <c r="O1881" s="10">
        <f t="shared" si="884"/>
        <v>0</v>
      </c>
      <c r="P1881" s="10">
        <f t="shared" si="878"/>
        <v>90</v>
      </c>
      <c r="Q1881" s="10">
        <f t="shared" si="879"/>
        <v>71.169299111179072</v>
      </c>
      <c r="R1881" s="10">
        <f t="shared" si="894"/>
        <v>0</v>
      </c>
      <c r="S1881" s="10">
        <f t="shared" si="885"/>
        <v>71.169299111179072</v>
      </c>
      <c r="T1881" s="10">
        <f t="shared" si="886"/>
        <v>0</v>
      </c>
      <c r="U1881" s="10">
        <f t="shared" si="895"/>
        <v>0</v>
      </c>
      <c r="V1881" s="10">
        <f t="shared" si="887"/>
        <v>0</v>
      </c>
      <c r="W1881" s="10">
        <f t="shared" si="888"/>
        <v>0</v>
      </c>
      <c r="X1881" s="10">
        <f t="shared" si="889"/>
        <v>80.584649555589536</v>
      </c>
      <c r="Y1881" s="10">
        <f t="shared" si="890"/>
        <v>0</v>
      </c>
      <c r="Z1881" s="10">
        <f t="shared" si="896"/>
        <v>0</v>
      </c>
      <c r="AA1881" s="10">
        <f t="shared" si="897"/>
        <v>0</v>
      </c>
      <c r="AB1881" s="10">
        <f t="shared" si="898"/>
        <v>0</v>
      </c>
      <c r="AC1881" s="10">
        <f t="shared" si="891"/>
        <v>67.5</v>
      </c>
      <c r="AD1881" s="10">
        <f t="shared" si="892"/>
        <v>13.084649555589536</v>
      </c>
      <c r="AE1881" s="10">
        <f t="shared" si="899"/>
        <v>0</v>
      </c>
      <c r="AF1881" s="10">
        <f t="shared" si="900"/>
        <v>13.084649555589536</v>
      </c>
      <c r="AG1881" s="10">
        <f t="shared" si="901"/>
        <v>0</v>
      </c>
    </row>
    <row r="1882" spans="1:33" x14ac:dyDescent="0.2">
      <c r="A1882" s="5">
        <v>40257.166666666664</v>
      </c>
      <c r="B1882" s="8">
        <v>170977.45140043896</v>
      </c>
      <c r="C1882" s="9">
        <v>0</v>
      </c>
      <c r="D1882" s="8">
        <f t="shared" si="880"/>
        <v>170.97745140043895</v>
      </c>
      <c r="E1882" s="8">
        <f t="shared" si="873"/>
        <v>170.97745140043895</v>
      </c>
      <c r="F1882" s="10">
        <f t="shared" si="874"/>
        <v>170.97745140043895</v>
      </c>
      <c r="G1882" s="10">
        <f t="shared" si="875"/>
        <v>0</v>
      </c>
      <c r="H1882" s="10">
        <f t="shared" si="902"/>
        <v>0</v>
      </c>
      <c r="I1882" s="10">
        <f t="shared" si="881"/>
        <v>0</v>
      </c>
      <c r="J1882" s="10">
        <f t="shared" si="882"/>
        <v>0</v>
      </c>
      <c r="K1882" s="10">
        <f t="shared" si="876"/>
        <v>135</v>
      </c>
      <c r="L1882" s="10">
        <f t="shared" si="877"/>
        <v>35.977451400438952</v>
      </c>
      <c r="M1882" s="10">
        <f t="shared" si="893"/>
        <v>0</v>
      </c>
      <c r="N1882" s="10">
        <f t="shared" si="883"/>
        <v>35.977451400438952</v>
      </c>
      <c r="O1882" s="10">
        <f t="shared" si="884"/>
        <v>0</v>
      </c>
      <c r="P1882" s="10">
        <f t="shared" si="878"/>
        <v>90</v>
      </c>
      <c r="Q1882" s="10">
        <f t="shared" si="879"/>
        <v>80.977451400438952</v>
      </c>
      <c r="R1882" s="10">
        <f t="shared" si="894"/>
        <v>0</v>
      </c>
      <c r="S1882" s="10">
        <f t="shared" si="885"/>
        <v>80.977451400438952</v>
      </c>
      <c r="T1882" s="10">
        <f t="shared" si="886"/>
        <v>0</v>
      </c>
      <c r="U1882" s="10">
        <f t="shared" si="895"/>
        <v>0</v>
      </c>
      <c r="V1882" s="10">
        <f t="shared" si="887"/>
        <v>0</v>
      </c>
      <c r="W1882" s="10">
        <f t="shared" si="888"/>
        <v>0</v>
      </c>
      <c r="X1882" s="10">
        <f t="shared" si="889"/>
        <v>85.488725700219476</v>
      </c>
      <c r="Y1882" s="10">
        <f t="shared" si="890"/>
        <v>0</v>
      </c>
      <c r="Z1882" s="10">
        <f t="shared" si="896"/>
        <v>0</v>
      </c>
      <c r="AA1882" s="10">
        <f t="shared" si="897"/>
        <v>0</v>
      </c>
      <c r="AB1882" s="10">
        <f t="shared" si="898"/>
        <v>0</v>
      </c>
      <c r="AC1882" s="10">
        <f t="shared" si="891"/>
        <v>67.5</v>
      </c>
      <c r="AD1882" s="10">
        <f t="shared" si="892"/>
        <v>17.988725700219476</v>
      </c>
      <c r="AE1882" s="10">
        <f t="shared" si="899"/>
        <v>0</v>
      </c>
      <c r="AF1882" s="10">
        <f t="shared" si="900"/>
        <v>17.988725700219476</v>
      </c>
      <c r="AG1882" s="10">
        <f t="shared" si="901"/>
        <v>0</v>
      </c>
    </row>
    <row r="1883" spans="1:33" x14ac:dyDescent="0.2">
      <c r="A1883" s="5">
        <v>40257.208333333336</v>
      </c>
      <c r="B1883" s="8">
        <v>187869.26138598612</v>
      </c>
      <c r="C1883" s="9">
        <v>0</v>
      </c>
      <c r="D1883" s="8">
        <f t="shared" si="880"/>
        <v>187.86926138598611</v>
      </c>
      <c r="E1883" s="8">
        <f t="shared" si="873"/>
        <v>187.86926138598611</v>
      </c>
      <c r="F1883" s="10">
        <f t="shared" si="874"/>
        <v>187.86926138598611</v>
      </c>
      <c r="G1883" s="10">
        <f t="shared" si="875"/>
        <v>0</v>
      </c>
      <c r="H1883" s="10">
        <f t="shared" si="902"/>
        <v>0</v>
      </c>
      <c r="I1883" s="10">
        <f t="shared" si="881"/>
        <v>0</v>
      </c>
      <c r="J1883" s="10">
        <f t="shared" si="882"/>
        <v>0</v>
      </c>
      <c r="K1883" s="10">
        <f t="shared" si="876"/>
        <v>135</v>
      </c>
      <c r="L1883" s="10">
        <f t="shared" si="877"/>
        <v>52.869261385986107</v>
      </c>
      <c r="M1883" s="10">
        <f t="shared" si="893"/>
        <v>0</v>
      </c>
      <c r="N1883" s="10">
        <f t="shared" si="883"/>
        <v>52.869261385986107</v>
      </c>
      <c r="O1883" s="10">
        <f t="shared" si="884"/>
        <v>0</v>
      </c>
      <c r="P1883" s="10">
        <f t="shared" si="878"/>
        <v>90</v>
      </c>
      <c r="Q1883" s="10">
        <f t="shared" si="879"/>
        <v>97.869261385986107</v>
      </c>
      <c r="R1883" s="10">
        <f t="shared" si="894"/>
        <v>0</v>
      </c>
      <c r="S1883" s="10">
        <f t="shared" si="885"/>
        <v>90</v>
      </c>
      <c r="T1883" s="10">
        <f t="shared" si="886"/>
        <v>7.8692613859861069</v>
      </c>
      <c r="U1883" s="10">
        <f t="shared" si="895"/>
        <v>1</v>
      </c>
      <c r="V1883" s="10">
        <f t="shared" si="887"/>
        <v>0</v>
      </c>
      <c r="W1883" s="10">
        <f t="shared" si="888"/>
        <v>7.8692613859861069</v>
      </c>
      <c r="X1883" s="10">
        <f t="shared" si="889"/>
        <v>93.934630692993053</v>
      </c>
      <c r="Y1883" s="10">
        <f t="shared" si="890"/>
        <v>0</v>
      </c>
      <c r="Z1883" s="10">
        <f t="shared" si="896"/>
        <v>0</v>
      </c>
      <c r="AA1883" s="10">
        <f t="shared" si="897"/>
        <v>0</v>
      </c>
      <c r="AB1883" s="10">
        <f t="shared" si="898"/>
        <v>0</v>
      </c>
      <c r="AC1883" s="10">
        <f t="shared" si="891"/>
        <v>67.5</v>
      </c>
      <c r="AD1883" s="10">
        <f t="shared" si="892"/>
        <v>26.434630692993053</v>
      </c>
      <c r="AE1883" s="10">
        <f t="shared" si="899"/>
        <v>0</v>
      </c>
      <c r="AF1883" s="10">
        <f t="shared" si="900"/>
        <v>26.434630692993053</v>
      </c>
      <c r="AG1883" s="10">
        <f t="shared" si="901"/>
        <v>0</v>
      </c>
    </row>
    <row r="1884" spans="1:33" x14ac:dyDescent="0.2">
      <c r="A1884" s="5">
        <v>40257.25</v>
      </c>
      <c r="B1884" s="8">
        <v>152993.00494199377</v>
      </c>
      <c r="C1884" s="9">
        <v>0</v>
      </c>
      <c r="D1884" s="8">
        <f t="shared" si="880"/>
        <v>152.99300494199377</v>
      </c>
      <c r="E1884" s="8">
        <f t="shared" si="873"/>
        <v>152.99300494199377</v>
      </c>
      <c r="F1884" s="10">
        <f t="shared" si="874"/>
        <v>152.99300494199377</v>
      </c>
      <c r="G1884" s="10">
        <f t="shared" si="875"/>
        <v>0</v>
      </c>
      <c r="H1884" s="10">
        <f t="shared" si="902"/>
        <v>0</v>
      </c>
      <c r="I1884" s="10">
        <f t="shared" si="881"/>
        <v>0</v>
      </c>
      <c r="J1884" s="10">
        <f t="shared" si="882"/>
        <v>0</v>
      </c>
      <c r="K1884" s="10">
        <f t="shared" si="876"/>
        <v>135</v>
      </c>
      <c r="L1884" s="10">
        <f t="shared" si="877"/>
        <v>17.993004941993775</v>
      </c>
      <c r="M1884" s="10">
        <f t="shared" si="893"/>
        <v>0</v>
      </c>
      <c r="N1884" s="10">
        <f t="shared" si="883"/>
        <v>17.993004941993775</v>
      </c>
      <c r="O1884" s="10">
        <f t="shared" si="884"/>
        <v>0</v>
      </c>
      <c r="P1884" s="10">
        <f t="shared" si="878"/>
        <v>90</v>
      </c>
      <c r="Q1884" s="10">
        <f t="shared" si="879"/>
        <v>62.993004941993775</v>
      </c>
      <c r="R1884" s="10">
        <f t="shared" si="894"/>
        <v>0</v>
      </c>
      <c r="S1884" s="10">
        <f t="shared" si="885"/>
        <v>62.993004941993775</v>
      </c>
      <c r="T1884" s="10">
        <f t="shared" si="886"/>
        <v>0</v>
      </c>
      <c r="U1884" s="10">
        <f t="shared" si="895"/>
        <v>0</v>
      </c>
      <c r="V1884" s="10">
        <f t="shared" si="887"/>
        <v>0</v>
      </c>
      <c r="W1884" s="10">
        <f t="shared" si="888"/>
        <v>0</v>
      </c>
      <c r="X1884" s="10">
        <f t="shared" si="889"/>
        <v>76.496502470996887</v>
      </c>
      <c r="Y1884" s="10">
        <f t="shared" si="890"/>
        <v>0</v>
      </c>
      <c r="Z1884" s="10">
        <f t="shared" si="896"/>
        <v>0</v>
      </c>
      <c r="AA1884" s="10">
        <f t="shared" si="897"/>
        <v>0</v>
      </c>
      <c r="AB1884" s="10">
        <f t="shared" si="898"/>
        <v>0</v>
      </c>
      <c r="AC1884" s="10">
        <f t="shared" si="891"/>
        <v>67.5</v>
      </c>
      <c r="AD1884" s="10">
        <f t="shared" si="892"/>
        <v>8.9965024709968873</v>
      </c>
      <c r="AE1884" s="10">
        <f t="shared" si="899"/>
        <v>0</v>
      </c>
      <c r="AF1884" s="10">
        <f t="shared" si="900"/>
        <v>8.9965024709968873</v>
      </c>
      <c r="AG1884" s="10">
        <f t="shared" si="901"/>
        <v>0</v>
      </c>
    </row>
    <row r="1885" spans="1:33" x14ac:dyDescent="0.2">
      <c r="A1885" s="5">
        <v>40257.291666666664</v>
      </c>
      <c r="B1885" s="8">
        <v>160376.87705548209</v>
      </c>
      <c r="C1885" s="9">
        <v>0</v>
      </c>
      <c r="D1885" s="8">
        <f t="shared" si="880"/>
        <v>160.37687705548208</v>
      </c>
      <c r="E1885" s="8">
        <f t="shared" si="873"/>
        <v>160.37687705548208</v>
      </c>
      <c r="F1885" s="10">
        <f t="shared" si="874"/>
        <v>160.37687705548208</v>
      </c>
      <c r="G1885" s="10">
        <f t="shared" si="875"/>
        <v>0</v>
      </c>
      <c r="H1885" s="10">
        <f t="shared" si="902"/>
        <v>0</v>
      </c>
      <c r="I1885" s="10">
        <f t="shared" si="881"/>
        <v>0</v>
      </c>
      <c r="J1885" s="10">
        <f t="shared" si="882"/>
        <v>0</v>
      </c>
      <c r="K1885" s="10">
        <f t="shared" si="876"/>
        <v>135</v>
      </c>
      <c r="L1885" s="10">
        <f t="shared" si="877"/>
        <v>25.376877055482083</v>
      </c>
      <c r="M1885" s="10">
        <f t="shared" si="893"/>
        <v>0</v>
      </c>
      <c r="N1885" s="10">
        <f t="shared" si="883"/>
        <v>25.376877055482083</v>
      </c>
      <c r="O1885" s="10">
        <f t="shared" si="884"/>
        <v>0</v>
      </c>
      <c r="P1885" s="10">
        <f t="shared" si="878"/>
        <v>90</v>
      </c>
      <c r="Q1885" s="10">
        <f t="shared" si="879"/>
        <v>70.376877055482083</v>
      </c>
      <c r="R1885" s="10">
        <f t="shared" si="894"/>
        <v>0</v>
      </c>
      <c r="S1885" s="10">
        <f t="shared" si="885"/>
        <v>70.376877055482083</v>
      </c>
      <c r="T1885" s="10">
        <f t="shared" si="886"/>
        <v>0</v>
      </c>
      <c r="U1885" s="10">
        <f t="shared" si="895"/>
        <v>0</v>
      </c>
      <c r="V1885" s="10">
        <f t="shared" si="887"/>
        <v>0</v>
      </c>
      <c r="W1885" s="10">
        <f t="shared" si="888"/>
        <v>0</v>
      </c>
      <c r="X1885" s="10">
        <f t="shared" si="889"/>
        <v>80.188438527741042</v>
      </c>
      <c r="Y1885" s="10">
        <f t="shared" si="890"/>
        <v>0</v>
      </c>
      <c r="Z1885" s="10">
        <f t="shared" si="896"/>
        <v>0</v>
      </c>
      <c r="AA1885" s="10">
        <f t="shared" si="897"/>
        <v>0</v>
      </c>
      <c r="AB1885" s="10">
        <f t="shared" si="898"/>
        <v>0</v>
      </c>
      <c r="AC1885" s="10">
        <f t="shared" si="891"/>
        <v>67.5</v>
      </c>
      <c r="AD1885" s="10">
        <f t="shared" si="892"/>
        <v>12.688438527741042</v>
      </c>
      <c r="AE1885" s="10">
        <f t="shared" si="899"/>
        <v>0</v>
      </c>
      <c r="AF1885" s="10">
        <f t="shared" si="900"/>
        <v>12.688438527741042</v>
      </c>
      <c r="AG1885" s="10">
        <f t="shared" si="901"/>
        <v>0</v>
      </c>
    </row>
    <row r="1886" spans="1:33" x14ac:dyDescent="0.2">
      <c r="A1886" s="5">
        <v>40257.333333333336</v>
      </c>
      <c r="B1886" s="8">
        <v>166356.15474441508</v>
      </c>
      <c r="C1886" s="9">
        <v>0</v>
      </c>
      <c r="D1886" s="8">
        <f t="shared" si="880"/>
        <v>166.35615474441508</v>
      </c>
      <c r="E1886" s="8">
        <f t="shared" si="873"/>
        <v>166.35615474441508</v>
      </c>
      <c r="F1886" s="10">
        <f t="shared" si="874"/>
        <v>166.35615474441508</v>
      </c>
      <c r="G1886" s="10">
        <f t="shared" si="875"/>
        <v>0</v>
      </c>
      <c r="H1886" s="10">
        <f t="shared" si="902"/>
        <v>0</v>
      </c>
      <c r="I1886" s="10">
        <f t="shared" si="881"/>
        <v>0</v>
      </c>
      <c r="J1886" s="10">
        <f t="shared" si="882"/>
        <v>0</v>
      </c>
      <c r="K1886" s="10">
        <f t="shared" si="876"/>
        <v>135</v>
      </c>
      <c r="L1886" s="10">
        <f t="shared" si="877"/>
        <v>31.356154744415079</v>
      </c>
      <c r="M1886" s="10">
        <f t="shared" si="893"/>
        <v>0</v>
      </c>
      <c r="N1886" s="10">
        <f t="shared" si="883"/>
        <v>31.356154744415079</v>
      </c>
      <c r="O1886" s="10">
        <f t="shared" si="884"/>
        <v>0</v>
      </c>
      <c r="P1886" s="10">
        <f t="shared" si="878"/>
        <v>90</v>
      </c>
      <c r="Q1886" s="10">
        <f t="shared" si="879"/>
        <v>76.356154744415079</v>
      </c>
      <c r="R1886" s="10">
        <f t="shared" si="894"/>
        <v>0</v>
      </c>
      <c r="S1886" s="10">
        <f t="shared" si="885"/>
        <v>76.356154744415079</v>
      </c>
      <c r="T1886" s="10">
        <f t="shared" si="886"/>
        <v>0</v>
      </c>
      <c r="U1886" s="10">
        <f t="shared" si="895"/>
        <v>0</v>
      </c>
      <c r="V1886" s="10">
        <f t="shared" si="887"/>
        <v>0</v>
      </c>
      <c r="W1886" s="10">
        <f t="shared" si="888"/>
        <v>0</v>
      </c>
      <c r="X1886" s="10">
        <f t="shared" si="889"/>
        <v>83.178077372207539</v>
      </c>
      <c r="Y1886" s="10">
        <f t="shared" si="890"/>
        <v>0</v>
      </c>
      <c r="Z1886" s="10">
        <f t="shared" si="896"/>
        <v>0</v>
      </c>
      <c r="AA1886" s="10">
        <f t="shared" si="897"/>
        <v>0</v>
      </c>
      <c r="AB1886" s="10">
        <f t="shared" si="898"/>
        <v>0</v>
      </c>
      <c r="AC1886" s="10">
        <f t="shared" si="891"/>
        <v>67.5</v>
      </c>
      <c r="AD1886" s="10">
        <f t="shared" si="892"/>
        <v>15.678077372207539</v>
      </c>
      <c r="AE1886" s="10">
        <f t="shared" si="899"/>
        <v>0</v>
      </c>
      <c r="AF1886" s="10">
        <f t="shared" si="900"/>
        <v>15.678077372207539</v>
      </c>
      <c r="AG1886" s="10">
        <f t="shared" si="901"/>
        <v>0</v>
      </c>
    </row>
    <row r="1887" spans="1:33" x14ac:dyDescent="0.2">
      <c r="A1887" s="5">
        <v>40257.375</v>
      </c>
      <c r="B1887" s="8">
        <v>139962.70105507688</v>
      </c>
      <c r="C1887" s="9">
        <v>0</v>
      </c>
      <c r="D1887" s="8">
        <f t="shared" si="880"/>
        <v>139.96270105507688</v>
      </c>
      <c r="E1887" s="8">
        <f t="shared" si="873"/>
        <v>139.96270105507688</v>
      </c>
      <c r="F1887" s="10">
        <f t="shared" si="874"/>
        <v>139.96270105507688</v>
      </c>
      <c r="G1887" s="10">
        <f t="shared" si="875"/>
        <v>0</v>
      </c>
      <c r="H1887" s="10">
        <f t="shared" si="902"/>
        <v>0</v>
      </c>
      <c r="I1887" s="10">
        <f t="shared" si="881"/>
        <v>0</v>
      </c>
      <c r="J1887" s="10">
        <f t="shared" si="882"/>
        <v>0</v>
      </c>
      <c r="K1887" s="10">
        <f t="shared" si="876"/>
        <v>135</v>
      </c>
      <c r="L1887" s="10">
        <f t="shared" si="877"/>
        <v>4.9627010550768773</v>
      </c>
      <c r="M1887" s="10">
        <f t="shared" si="893"/>
        <v>0</v>
      </c>
      <c r="N1887" s="10">
        <f t="shared" si="883"/>
        <v>4.9627010550768773</v>
      </c>
      <c r="O1887" s="10">
        <f t="shared" si="884"/>
        <v>0</v>
      </c>
      <c r="P1887" s="10">
        <f t="shared" si="878"/>
        <v>90</v>
      </c>
      <c r="Q1887" s="10">
        <f t="shared" si="879"/>
        <v>49.962701055076877</v>
      </c>
      <c r="R1887" s="10">
        <f t="shared" si="894"/>
        <v>0</v>
      </c>
      <c r="S1887" s="10">
        <f t="shared" si="885"/>
        <v>49.962701055076877</v>
      </c>
      <c r="T1887" s="10">
        <f t="shared" si="886"/>
        <v>0</v>
      </c>
      <c r="U1887" s="10">
        <f t="shared" si="895"/>
        <v>0</v>
      </c>
      <c r="V1887" s="10">
        <f t="shared" si="887"/>
        <v>0</v>
      </c>
      <c r="W1887" s="10">
        <f t="shared" si="888"/>
        <v>0</v>
      </c>
      <c r="X1887" s="10">
        <f t="shared" si="889"/>
        <v>69.981350527538439</v>
      </c>
      <c r="Y1887" s="10">
        <f t="shared" si="890"/>
        <v>0</v>
      </c>
      <c r="Z1887" s="10">
        <f t="shared" si="896"/>
        <v>0</v>
      </c>
      <c r="AA1887" s="10">
        <f t="shared" si="897"/>
        <v>0</v>
      </c>
      <c r="AB1887" s="10">
        <f t="shared" si="898"/>
        <v>0</v>
      </c>
      <c r="AC1887" s="10">
        <f t="shared" si="891"/>
        <v>67.5</v>
      </c>
      <c r="AD1887" s="10">
        <f t="shared" si="892"/>
        <v>2.4813505275384387</v>
      </c>
      <c r="AE1887" s="10">
        <f t="shared" si="899"/>
        <v>0</v>
      </c>
      <c r="AF1887" s="10">
        <f t="shared" si="900"/>
        <v>2.4813505275384387</v>
      </c>
      <c r="AG1887" s="10">
        <f t="shared" si="901"/>
        <v>0</v>
      </c>
    </row>
    <row r="1888" spans="1:33" x14ac:dyDescent="0.2">
      <c r="A1888" s="5">
        <v>40257.416666666664</v>
      </c>
      <c r="B1888" s="8">
        <v>161965.20412195427</v>
      </c>
      <c r="C1888" s="9">
        <v>421.06499999999994</v>
      </c>
      <c r="D1888" s="8">
        <f t="shared" si="880"/>
        <v>161.96520412195429</v>
      </c>
      <c r="E1888" s="8">
        <f t="shared" si="873"/>
        <v>187.22910412195429</v>
      </c>
      <c r="F1888" s="10">
        <f t="shared" si="874"/>
        <v>161.96520412195429</v>
      </c>
      <c r="G1888" s="10">
        <f t="shared" si="875"/>
        <v>0</v>
      </c>
      <c r="H1888" s="10">
        <f t="shared" si="902"/>
        <v>0</v>
      </c>
      <c r="I1888" s="10">
        <f t="shared" si="881"/>
        <v>0</v>
      </c>
      <c r="J1888" s="10">
        <f t="shared" si="882"/>
        <v>0</v>
      </c>
      <c r="K1888" s="10">
        <f t="shared" si="876"/>
        <v>135</v>
      </c>
      <c r="L1888" s="10">
        <f t="shared" si="877"/>
        <v>26.965204121954287</v>
      </c>
      <c r="M1888" s="10">
        <f t="shared" si="893"/>
        <v>0</v>
      </c>
      <c r="N1888" s="10">
        <f t="shared" si="883"/>
        <v>26.965204121954287</v>
      </c>
      <c r="O1888" s="10">
        <f t="shared" si="884"/>
        <v>0</v>
      </c>
      <c r="P1888" s="10">
        <f t="shared" si="878"/>
        <v>90</v>
      </c>
      <c r="Q1888" s="10">
        <f t="shared" si="879"/>
        <v>71.965204121954287</v>
      </c>
      <c r="R1888" s="10">
        <f t="shared" si="894"/>
        <v>0</v>
      </c>
      <c r="S1888" s="10">
        <f t="shared" si="885"/>
        <v>71.965204121954287</v>
      </c>
      <c r="T1888" s="10">
        <f t="shared" si="886"/>
        <v>0</v>
      </c>
      <c r="U1888" s="10">
        <f t="shared" si="895"/>
        <v>0</v>
      </c>
      <c r="V1888" s="10">
        <f t="shared" si="887"/>
        <v>0</v>
      </c>
      <c r="W1888" s="10">
        <f t="shared" si="888"/>
        <v>0</v>
      </c>
      <c r="X1888" s="10">
        <f t="shared" si="889"/>
        <v>80.982602060977143</v>
      </c>
      <c r="Y1888" s="10">
        <f t="shared" si="890"/>
        <v>0</v>
      </c>
      <c r="Z1888" s="10">
        <f t="shared" si="896"/>
        <v>0</v>
      </c>
      <c r="AA1888" s="10">
        <f t="shared" si="897"/>
        <v>0</v>
      </c>
      <c r="AB1888" s="10">
        <f t="shared" si="898"/>
        <v>0</v>
      </c>
      <c r="AC1888" s="10">
        <f t="shared" si="891"/>
        <v>67.5</v>
      </c>
      <c r="AD1888" s="10">
        <f t="shared" si="892"/>
        <v>13.482602060977143</v>
      </c>
      <c r="AE1888" s="10">
        <f t="shared" si="899"/>
        <v>0</v>
      </c>
      <c r="AF1888" s="10">
        <f t="shared" si="900"/>
        <v>13.482602060977143</v>
      </c>
      <c r="AG1888" s="10">
        <f t="shared" si="901"/>
        <v>0</v>
      </c>
    </row>
    <row r="1889" spans="1:33" x14ac:dyDescent="0.2">
      <c r="A1889" s="5">
        <v>40257.458333333336</v>
      </c>
      <c r="B1889" s="8">
        <v>159604.16781080017</v>
      </c>
      <c r="C1889" s="9">
        <v>731.46999999999991</v>
      </c>
      <c r="D1889" s="8">
        <f t="shared" si="880"/>
        <v>159.60416781080016</v>
      </c>
      <c r="E1889" s="8">
        <f t="shared" si="873"/>
        <v>203.49236781080015</v>
      </c>
      <c r="F1889" s="10">
        <f t="shared" si="874"/>
        <v>159.60416781080016</v>
      </c>
      <c r="G1889" s="10">
        <f t="shared" si="875"/>
        <v>0</v>
      </c>
      <c r="H1889" s="10">
        <f t="shared" si="902"/>
        <v>0</v>
      </c>
      <c r="I1889" s="10">
        <f t="shared" si="881"/>
        <v>0</v>
      </c>
      <c r="J1889" s="10">
        <f t="shared" si="882"/>
        <v>0</v>
      </c>
      <c r="K1889" s="10">
        <f t="shared" si="876"/>
        <v>135</v>
      </c>
      <c r="L1889" s="10">
        <f t="shared" si="877"/>
        <v>24.604167810800163</v>
      </c>
      <c r="M1889" s="10">
        <f t="shared" si="893"/>
        <v>0</v>
      </c>
      <c r="N1889" s="10">
        <f t="shared" si="883"/>
        <v>24.604167810800163</v>
      </c>
      <c r="O1889" s="10">
        <f t="shared" si="884"/>
        <v>0</v>
      </c>
      <c r="P1889" s="10">
        <f t="shared" si="878"/>
        <v>90</v>
      </c>
      <c r="Q1889" s="10">
        <f t="shared" si="879"/>
        <v>69.604167810800163</v>
      </c>
      <c r="R1889" s="10">
        <f t="shared" si="894"/>
        <v>0</v>
      </c>
      <c r="S1889" s="10">
        <f t="shared" si="885"/>
        <v>69.604167810800163</v>
      </c>
      <c r="T1889" s="10">
        <f t="shared" si="886"/>
        <v>0</v>
      </c>
      <c r="U1889" s="10">
        <f t="shared" si="895"/>
        <v>0</v>
      </c>
      <c r="V1889" s="10">
        <f t="shared" si="887"/>
        <v>0</v>
      </c>
      <c r="W1889" s="10">
        <f t="shared" si="888"/>
        <v>0</v>
      </c>
      <c r="X1889" s="10">
        <f t="shared" si="889"/>
        <v>79.802083905400082</v>
      </c>
      <c r="Y1889" s="10">
        <f t="shared" si="890"/>
        <v>0</v>
      </c>
      <c r="Z1889" s="10">
        <f t="shared" si="896"/>
        <v>0</v>
      </c>
      <c r="AA1889" s="10">
        <f t="shared" si="897"/>
        <v>0</v>
      </c>
      <c r="AB1889" s="10">
        <f t="shared" si="898"/>
        <v>0</v>
      </c>
      <c r="AC1889" s="10">
        <f t="shared" si="891"/>
        <v>67.5</v>
      </c>
      <c r="AD1889" s="10">
        <f t="shared" si="892"/>
        <v>12.302083905400082</v>
      </c>
      <c r="AE1889" s="10">
        <f t="shared" si="899"/>
        <v>0</v>
      </c>
      <c r="AF1889" s="10">
        <f t="shared" si="900"/>
        <v>12.302083905400082</v>
      </c>
      <c r="AG1889" s="10">
        <f t="shared" si="901"/>
        <v>0</v>
      </c>
    </row>
    <row r="1890" spans="1:33" x14ac:dyDescent="0.2">
      <c r="A1890" s="5">
        <v>40257.5</v>
      </c>
      <c r="B1890" s="8">
        <v>138250.27300653254</v>
      </c>
      <c r="C1890" s="9">
        <v>852.59333333333336</v>
      </c>
      <c r="D1890" s="8">
        <f t="shared" si="880"/>
        <v>138.25027300653255</v>
      </c>
      <c r="E1890" s="8">
        <f t="shared" si="873"/>
        <v>189.40587300653254</v>
      </c>
      <c r="F1890" s="10">
        <f t="shared" si="874"/>
        <v>138.25027300653255</v>
      </c>
      <c r="G1890" s="10">
        <f t="shared" si="875"/>
        <v>0</v>
      </c>
      <c r="H1890" s="10">
        <f t="shared" si="902"/>
        <v>0</v>
      </c>
      <c r="I1890" s="10">
        <f t="shared" si="881"/>
        <v>0</v>
      </c>
      <c r="J1890" s="10">
        <f t="shared" si="882"/>
        <v>0</v>
      </c>
      <c r="K1890" s="10">
        <f t="shared" si="876"/>
        <v>135</v>
      </c>
      <c r="L1890" s="10">
        <f t="shared" si="877"/>
        <v>3.2502730065325522</v>
      </c>
      <c r="M1890" s="10">
        <f t="shared" si="893"/>
        <v>0</v>
      </c>
      <c r="N1890" s="10">
        <f t="shared" si="883"/>
        <v>3.2502730065325522</v>
      </c>
      <c r="O1890" s="10">
        <f t="shared" si="884"/>
        <v>0</v>
      </c>
      <c r="P1890" s="10">
        <f t="shared" si="878"/>
        <v>90</v>
      </c>
      <c r="Q1890" s="10">
        <f t="shared" si="879"/>
        <v>48.250273006532552</v>
      </c>
      <c r="R1890" s="10">
        <f t="shared" si="894"/>
        <v>0</v>
      </c>
      <c r="S1890" s="10">
        <f t="shared" si="885"/>
        <v>48.250273006532552</v>
      </c>
      <c r="T1890" s="10">
        <f t="shared" si="886"/>
        <v>0</v>
      </c>
      <c r="U1890" s="10">
        <f t="shared" si="895"/>
        <v>0</v>
      </c>
      <c r="V1890" s="10">
        <f t="shared" si="887"/>
        <v>0</v>
      </c>
      <c r="W1890" s="10">
        <f t="shared" si="888"/>
        <v>0</v>
      </c>
      <c r="X1890" s="10">
        <f t="shared" si="889"/>
        <v>69.125136503266276</v>
      </c>
      <c r="Y1890" s="10">
        <f t="shared" si="890"/>
        <v>0</v>
      </c>
      <c r="Z1890" s="10">
        <f t="shared" si="896"/>
        <v>0</v>
      </c>
      <c r="AA1890" s="10">
        <f t="shared" si="897"/>
        <v>0</v>
      </c>
      <c r="AB1890" s="10">
        <f t="shared" si="898"/>
        <v>0</v>
      </c>
      <c r="AC1890" s="10">
        <f t="shared" si="891"/>
        <v>67.5</v>
      </c>
      <c r="AD1890" s="10">
        <f t="shared" si="892"/>
        <v>1.6251365032662761</v>
      </c>
      <c r="AE1890" s="10">
        <f t="shared" si="899"/>
        <v>0</v>
      </c>
      <c r="AF1890" s="10">
        <f t="shared" si="900"/>
        <v>1.6251365032662761</v>
      </c>
      <c r="AG1890" s="10">
        <f t="shared" si="901"/>
        <v>0</v>
      </c>
    </row>
    <row r="1891" spans="1:33" x14ac:dyDescent="0.2">
      <c r="A1891" s="5">
        <v>40257.541666666664</v>
      </c>
      <c r="B1891" s="8">
        <v>142754.36612756652</v>
      </c>
      <c r="C1891" s="9">
        <v>844.40499999999997</v>
      </c>
      <c r="D1891" s="8">
        <f t="shared" si="880"/>
        <v>142.75436612756653</v>
      </c>
      <c r="E1891" s="8">
        <f t="shared" si="873"/>
        <v>193.41866612756652</v>
      </c>
      <c r="F1891" s="10">
        <f t="shared" si="874"/>
        <v>142.75436612756653</v>
      </c>
      <c r="G1891" s="10">
        <f t="shared" si="875"/>
        <v>0</v>
      </c>
      <c r="H1891" s="10">
        <f t="shared" si="902"/>
        <v>0</v>
      </c>
      <c r="I1891" s="10">
        <f t="shared" si="881"/>
        <v>0</v>
      </c>
      <c r="J1891" s="10">
        <f t="shared" si="882"/>
        <v>0</v>
      </c>
      <c r="K1891" s="10">
        <f t="shared" si="876"/>
        <v>135</v>
      </c>
      <c r="L1891" s="10">
        <f t="shared" si="877"/>
        <v>7.7543661275665272</v>
      </c>
      <c r="M1891" s="10">
        <f t="shared" si="893"/>
        <v>0</v>
      </c>
      <c r="N1891" s="10">
        <f t="shared" si="883"/>
        <v>7.7543661275665272</v>
      </c>
      <c r="O1891" s="10">
        <f t="shared" si="884"/>
        <v>0</v>
      </c>
      <c r="P1891" s="10">
        <f t="shared" si="878"/>
        <v>90</v>
      </c>
      <c r="Q1891" s="10">
        <f t="shared" si="879"/>
        <v>52.754366127566527</v>
      </c>
      <c r="R1891" s="10">
        <f t="shared" si="894"/>
        <v>0</v>
      </c>
      <c r="S1891" s="10">
        <f t="shared" si="885"/>
        <v>52.754366127566527</v>
      </c>
      <c r="T1891" s="10">
        <f t="shared" si="886"/>
        <v>0</v>
      </c>
      <c r="U1891" s="10">
        <f t="shared" si="895"/>
        <v>0</v>
      </c>
      <c r="V1891" s="10">
        <f t="shared" si="887"/>
        <v>0</v>
      </c>
      <c r="W1891" s="10">
        <f t="shared" si="888"/>
        <v>0</v>
      </c>
      <c r="X1891" s="10">
        <f t="shared" si="889"/>
        <v>71.377183063783264</v>
      </c>
      <c r="Y1891" s="10">
        <f t="shared" si="890"/>
        <v>0</v>
      </c>
      <c r="Z1891" s="10">
        <f t="shared" si="896"/>
        <v>0</v>
      </c>
      <c r="AA1891" s="10">
        <f t="shared" si="897"/>
        <v>0</v>
      </c>
      <c r="AB1891" s="10">
        <f t="shared" si="898"/>
        <v>0</v>
      </c>
      <c r="AC1891" s="10">
        <f t="shared" si="891"/>
        <v>67.5</v>
      </c>
      <c r="AD1891" s="10">
        <f t="shared" si="892"/>
        <v>3.8771830637832636</v>
      </c>
      <c r="AE1891" s="10">
        <f t="shared" si="899"/>
        <v>0</v>
      </c>
      <c r="AF1891" s="10">
        <f t="shared" si="900"/>
        <v>3.8771830637832636</v>
      </c>
      <c r="AG1891" s="10">
        <f t="shared" si="901"/>
        <v>0</v>
      </c>
    </row>
    <row r="1892" spans="1:33" x14ac:dyDescent="0.2">
      <c r="A1892" s="5">
        <v>40257.583333333336</v>
      </c>
      <c r="B1892" s="8">
        <v>137832.04289104199</v>
      </c>
      <c r="C1892" s="9">
        <v>838.38666666666666</v>
      </c>
      <c r="D1892" s="8">
        <f t="shared" si="880"/>
        <v>137.83204289104199</v>
      </c>
      <c r="E1892" s="8">
        <f t="shared" si="873"/>
        <v>188.135242891042</v>
      </c>
      <c r="F1892" s="10">
        <f t="shared" si="874"/>
        <v>137.83204289104199</v>
      </c>
      <c r="G1892" s="10">
        <f t="shared" si="875"/>
        <v>0</v>
      </c>
      <c r="H1892" s="10">
        <f t="shared" si="902"/>
        <v>0</v>
      </c>
      <c r="I1892" s="10">
        <f t="shared" si="881"/>
        <v>0</v>
      </c>
      <c r="J1892" s="10">
        <f t="shared" si="882"/>
        <v>0</v>
      </c>
      <c r="K1892" s="10">
        <f t="shared" si="876"/>
        <v>135</v>
      </c>
      <c r="L1892" s="10">
        <f t="shared" si="877"/>
        <v>2.8320428910419935</v>
      </c>
      <c r="M1892" s="10">
        <f t="shared" si="893"/>
        <v>0</v>
      </c>
      <c r="N1892" s="10">
        <f t="shared" si="883"/>
        <v>2.8320428910419935</v>
      </c>
      <c r="O1892" s="10">
        <f t="shared" si="884"/>
        <v>0</v>
      </c>
      <c r="P1892" s="10">
        <f t="shared" si="878"/>
        <v>90</v>
      </c>
      <c r="Q1892" s="10">
        <f t="shared" si="879"/>
        <v>47.832042891041993</v>
      </c>
      <c r="R1892" s="10">
        <f t="shared" si="894"/>
        <v>0</v>
      </c>
      <c r="S1892" s="10">
        <f t="shared" si="885"/>
        <v>47.832042891041993</v>
      </c>
      <c r="T1892" s="10">
        <f t="shared" si="886"/>
        <v>0</v>
      </c>
      <c r="U1892" s="10">
        <f t="shared" si="895"/>
        <v>0</v>
      </c>
      <c r="V1892" s="10">
        <f t="shared" si="887"/>
        <v>0</v>
      </c>
      <c r="W1892" s="10">
        <f t="shared" si="888"/>
        <v>0</v>
      </c>
      <c r="X1892" s="10">
        <f t="shared" si="889"/>
        <v>68.916021445520997</v>
      </c>
      <c r="Y1892" s="10">
        <f t="shared" si="890"/>
        <v>0</v>
      </c>
      <c r="Z1892" s="10">
        <f t="shared" si="896"/>
        <v>0</v>
      </c>
      <c r="AA1892" s="10">
        <f t="shared" si="897"/>
        <v>0</v>
      </c>
      <c r="AB1892" s="10">
        <f t="shared" si="898"/>
        <v>0</v>
      </c>
      <c r="AC1892" s="10">
        <f t="shared" si="891"/>
        <v>67.5</v>
      </c>
      <c r="AD1892" s="10">
        <f t="shared" si="892"/>
        <v>1.4160214455209967</v>
      </c>
      <c r="AE1892" s="10">
        <f t="shared" si="899"/>
        <v>0</v>
      </c>
      <c r="AF1892" s="10">
        <f t="shared" si="900"/>
        <v>1.4160214455209967</v>
      </c>
      <c r="AG1892" s="10">
        <f t="shared" si="901"/>
        <v>0</v>
      </c>
    </row>
    <row r="1893" spans="1:33" x14ac:dyDescent="0.2">
      <c r="A1893" s="5">
        <v>40257.625</v>
      </c>
      <c r="B1893" s="8">
        <v>125917.05602362828</v>
      </c>
      <c r="C1893" s="9">
        <v>929.8416666666667</v>
      </c>
      <c r="D1893" s="8">
        <f t="shared" si="880"/>
        <v>125.91705602362828</v>
      </c>
      <c r="E1893" s="8">
        <f t="shared" si="873"/>
        <v>181.70755602362829</v>
      </c>
      <c r="F1893" s="10">
        <f t="shared" si="874"/>
        <v>125.91705602362828</v>
      </c>
      <c r="G1893" s="10">
        <f t="shared" si="875"/>
        <v>0</v>
      </c>
      <c r="H1893" s="10">
        <f t="shared" si="902"/>
        <v>0</v>
      </c>
      <c r="I1893" s="10">
        <f t="shared" si="881"/>
        <v>0</v>
      </c>
      <c r="J1893" s="10">
        <f t="shared" si="882"/>
        <v>0</v>
      </c>
      <c r="K1893" s="10">
        <f t="shared" si="876"/>
        <v>125.91705602362828</v>
      </c>
      <c r="L1893" s="10">
        <f t="shared" si="877"/>
        <v>0</v>
      </c>
      <c r="M1893" s="10">
        <f t="shared" si="893"/>
        <v>0</v>
      </c>
      <c r="N1893" s="10">
        <f t="shared" si="883"/>
        <v>0</v>
      </c>
      <c r="O1893" s="10">
        <f t="shared" si="884"/>
        <v>0</v>
      </c>
      <c r="P1893" s="10">
        <f t="shared" si="878"/>
        <v>90</v>
      </c>
      <c r="Q1893" s="10">
        <f t="shared" si="879"/>
        <v>35.917056023628277</v>
      </c>
      <c r="R1893" s="10">
        <f t="shared" si="894"/>
        <v>0</v>
      </c>
      <c r="S1893" s="10">
        <f t="shared" si="885"/>
        <v>35.917056023628277</v>
      </c>
      <c r="T1893" s="10">
        <f t="shared" si="886"/>
        <v>0</v>
      </c>
      <c r="U1893" s="10">
        <f t="shared" si="895"/>
        <v>0</v>
      </c>
      <c r="V1893" s="10">
        <f t="shared" si="887"/>
        <v>0</v>
      </c>
      <c r="W1893" s="10">
        <f t="shared" si="888"/>
        <v>0</v>
      </c>
      <c r="X1893" s="10">
        <f t="shared" si="889"/>
        <v>62.958528011814131</v>
      </c>
      <c r="Y1893" s="10">
        <f t="shared" si="890"/>
        <v>0</v>
      </c>
      <c r="Z1893" s="10">
        <f t="shared" si="896"/>
        <v>0</v>
      </c>
      <c r="AA1893" s="10">
        <f t="shared" si="897"/>
        <v>0</v>
      </c>
      <c r="AB1893" s="10">
        <f t="shared" si="898"/>
        <v>0</v>
      </c>
      <c r="AC1893" s="10">
        <f t="shared" si="891"/>
        <v>62.958528011814131</v>
      </c>
      <c r="AD1893" s="10">
        <f t="shared" si="892"/>
        <v>0</v>
      </c>
      <c r="AE1893" s="10">
        <f t="shared" si="899"/>
        <v>0</v>
      </c>
      <c r="AF1893" s="10">
        <f t="shared" si="900"/>
        <v>0</v>
      </c>
      <c r="AG1893" s="10">
        <f t="shared" si="901"/>
        <v>0</v>
      </c>
    </row>
    <row r="1894" spans="1:33" x14ac:dyDescent="0.2">
      <c r="A1894" s="5">
        <v>40257.666666666664</v>
      </c>
      <c r="B1894" s="8">
        <v>124130.09512971641</v>
      </c>
      <c r="C1894" s="9">
        <v>941.24166666666667</v>
      </c>
      <c r="D1894" s="8">
        <f t="shared" si="880"/>
        <v>124.13009512971641</v>
      </c>
      <c r="E1894" s="8">
        <f t="shared" si="873"/>
        <v>180.60459512971642</v>
      </c>
      <c r="F1894" s="10">
        <f t="shared" si="874"/>
        <v>124.13009512971641</v>
      </c>
      <c r="G1894" s="10">
        <f t="shared" si="875"/>
        <v>0</v>
      </c>
      <c r="H1894" s="10">
        <f t="shared" si="902"/>
        <v>0</v>
      </c>
      <c r="I1894" s="10">
        <f t="shared" si="881"/>
        <v>0</v>
      </c>
      <c r="J1894" s="10">
        <f t="shared" si="882"/>
        <v>0</v>
      </c>
      <c r="K1894" s="10">
        <f t="shared" si="876"/>
        <v>124.13009512971641</v>
      </c>
      <c r="L1894" s="10">
        <f t="shared" si="877"/>
        <v>0</v>
      </c>
      <c r="M1894" s="10">
        <f t="shared" si="893"/>
        <v>0</v>
      </c>
      <c r="N1894" s="10">
        <f t="shared" si="883"/>
        <v>0</v>
      </c>
      <c r="O1894" s="10">
        <f t="shared" si="884"/>
        <v>0</v>
      </c>
      <c r="P1894" s="10">
        <f t="shared" si="878"/>
        <v>90</v>
      </c>
      <c r="Q1894" s="10">
        <f t="shared" si="879"/>
        <v>34.130095129716409</v>
      </c>
      <c r="R1894" s="10">
        <f t="shared" si="894"/>
        <v>0</v>
      </c>
      <c r="S1894" s="10">
        <f t="shared" si="885"/>
        <v>34.130095129716409</v>
      </c>
      <c r="T1894" s="10">
        <f t="shared" si="886"/>
        <v>0</v>
      </c>
      <c r="U1894" s="10">
        <f t="shared" si="895"/>
        <v>0</v>
      </c>
      <c r="V1894" s="10">
        <f t="shared" si="887"/>
        <v>0</v>
      </c>
      <c r="W1894" s="10">
        <f t="shared" si="888"/>
        <v>0</v>
      </c>
      <c r="X1894" s="10">
        <f t="shared" si="889"/>
        <v>62.065047564858197</v>
      </c>
      <c r="Y1894" s="10">
        <f t="shared" si="890"/>
        <v>0</v>
      </c>
      <c r="Z1894" s="10">
        <f t="shared" si="896"/>
        <v>0</v>
      </c>
      <c r="AA1894" s="10">
        <f t="shared" si="897"/>
        <v>0</v>
      </c>
      <c r="AB1894" s="10">
        <f t="shared" si="898"/>
        <v>0</v>
      </c>
      <c r="AC1894" s="10">
        <f t="shared" si="891"/>
        <v>62.065047564858197</v>
      </c>
      <c r="AD1894" s="10">
        <f t="shared" si="892"/>
        <v>0</v>
      </c>
      <c r="AE1894" s="10">
        <f t="shared" si="899"/>
        <v>0</v>
      </c>
      <c r="AF1894" s="10">
        <f t="shared" si="900"/>
        <v>0</v>
      </c>
      <c r="AG1894" s="10">
        <f t="shared" si="901"/>
        <v>0</v>
      </c>
    </row>
    <row r="1895" spans="1:33" x14ac:dyDescent="0.2">
      <c r="A1895" s="5">
        <v>40257.708333333336</v>
      </c>
      <c r="B1895" s="8">
        <v>124483.96741803645</v>
      </c>
      <c r="C1895" s="9">
        <v>1001.8050000000001</v>
      </c>
      <c r="D1895" s="8">
        <f t="shared" si="880"/>
        <v>124.48396741803646</v>
      </c>
      <c r="E1895" s="8">
        <f t="shared" si="873"/>
        <v>184.59226741803644</v>
      </c>
      <c r="F1895" s="10">
        <f t="shared" si="874"/>
        <v>124.48396741803646</v>
      </c>
      <c r="G1895" s="10">
        <f t="shared" si="875"/>
        <v>0</v>
      </c>
      <c r="H1895" s="10">
        <f t="shared" si="902"/>
        <v>0</v>
      </c>
      <c r="I1895" s="10">
        <f t="shared" si="881"/>
        <v>0</v>
      </c>
      <c r="J1895" s="10">
        <f t="shared" si="882"/>
        <v>0</v>
      </c>
      <c r="K1895" s="10">
        <f t="shared" si="876"/>
        <v>124.48396741803646</v>
      </c>
      <c r="L1895" s="10">
        <f t="shared" si="877"/>
        <v>0</v>
      </c>
      <c r="M1895" s="10">
        <f t="shared" si="893"/>
        <v>0</v>
      </c>
      <c r="N1895" s="10">
        <f t="shared" si="883"/>
        <v>0</v>
      </c>
      <c r="O1895" s="10">
        <f t="shared" si="884"/>
        <v>0</v>
      </c>
      <c r="P1895" s="10">
        <f t="shared" si="878"/>
        <v>90</v>
      </c>
      <c r="Q1895" s="10">
        <f t="shared" si="879"/>
        <v>34.483967418036457</v>
      </c>
      <c r="R1895" s="10">
        <f t="shared" si="894"/>
        <v>0</v>
      </c>
      <c r="S1895" s="10">
        <f t="shared" si="885"/>
        <v>34.483967418036457</v>
      </c>
      <c r="T1895" s="10">
        <f t="shared" si="886"/>
        <v>0</v>
      </c>
      <c r="U1895" s="10">
        <f t="shared" si="895"/>
        <v>0</v>
      </c>
      <c r="V1895" s="10">
        <f t="shared" si="887"/>
        <v>0</v>
      </c>
      <c r="W1895" s="10">
        <f t="shared" si="888"/>
        <v>0</v>
      </c>
      <c r="X1895" s="10">
        <f t="shared" si="889"/>
        <v>62.241983709018236</v>
      </c>
      <c r="Y1895" s="10">
        <f t="shared" si="890"/>
        <v>0</v>
      </c>
      <c r="Z1895" s="10">
        <f t="shared" si="896"/>
        <v>0</v>
      </c>
      <c r="AA1895" s="10">
        <f t="shared" si="897"/>
        <v>0</v>
      </c>
      <c r="AB1895" s="10">
        <f t="shared" si="898"/>
        <v>0</v>
      </c>
      <c r="AC1895" s="10">
        <f t="shared" si="891"/>
        <v>62.241983709018236</v>
      </c>
      <c r="AD1895" s="10">
        <f t="shared" si="892"/>
        <v>0</v>
      </c>
      <c r="AE1895" s="10">
        <f t="shared" si="899"/>
        <v>0</v>
      </c>
      <c r="AF1895" s="10">
        <f t="shared" si="900"/>
        <v>0</v>
      </c>
      <c r="AG1895" s="10">
        <f t="shared" si="901"/>
        <v>0</v>
      </c>
    </row>
    <row r="1896" spans="1:33" x14ac:dyDescent="0.2">
      <c r="A1896" s="5">
        <v>40257.75</v>
      </c>
      <c r="B1896" s="8">
        <v>132018.74288826509</v>
      </c>
      <c r="C1896" s="9">
        <v>685.72666666666669</v>
      </c>
      <c r="D1896" s="8">
        <f t="shared" si="880"/>
        <v>132.01874288826508</v>
      </c>
      <c r="E1896" s="8">
        <f t="shared" si="873"/>
        <v>173.16234288826507</v>
      </c>
      <c r="F1896" s="10">
        <f t="shared" si="874"/>
        <v>132.01874288826508</v>
      </c>
      <c r="G1896" s="10">
        <f t="shared" si="875"/>
        <v>0</v>
      </c>
      <c r="H1896" s="10">
        <f t="shared" si="902"/>
        <v>0</v>
      </c>
      <c r="I1896" s="10">
        <f t="shared" si="881"/>
        <v>0</v>
      </c>
      <c r="J1896" s="10">
        <f t="shared" si="882"/>
        <v>0</v>
      </c>
      <c r="K1896" s="10">
        <f t="shared" si="876"/>
        <v>132.01874288826508</v>
      </c>
      <c r="L1896" s="10">
        <f t="shared" si="877"/>
        <v>0</v>
      </c>
      <c r="M1896" s="10">
        <f t="shared" si="893"/>
        <v>0</v>
      </c>
      <c r="N1896" s="10">
        <f t="shared" si="883"/>
        <v>0</v>
      </c>
      <c r="O1896" s="10">
        <f t="shared" si="884"/>
        <v>0</v>
      </c>
      <c r="P1896" s="10">
        <f t="shared" si="878"/>
        <v>90</v>
      </c>
      <c r="Q1896" s="10">
        <f t="shared" si="879"/>
        <v>42.018742888265081</v>
      </c>
      <c r="R1896" s="10">
        <f t="shared" si="894"/>
        <v>0</v>
      </c>
      <c r="S1896" s="10">
        <f t="shared" si="885"/>
        <v>42.018742888265081</v>
      </c>
      <c r="T1896" s="10">
        <f t="shared" si="886"/>
        <v>0</v>
      </c>
      <c r="U1896" s="10">
        <f t="shared" si="895"/>
        <v>0</v>
      </c>
      <c r="V1896" s="10">
        <f t="shared" si="887"/>
        <v>0</v>
      </c>
      <c r="W1896" s="10">
        <f t="shared" si="888"/>
        <v>0</v>
      </c>
      <c r="X1896" s="10">
        <f t="shared" si="889"/>
        <v>66.00937144413254</v>
      </c>
      <c r="Y1896" s="10">
        <f t="shared" si="890"/>
        <v>0</v>
      </c>
      <c r="Z1896" s="10">
        <f t="shared" si="896"/>
        <v>0</v>
      </c>
      <c r="AA1896" s="10">
        <f t="shared" si="897"/>
        <v>0</v>
      </c>
      <c r="AB1896" s="10">
        <f t="shared" si="898"/>
        <v>0</v>
      </c>
      <c r="AC1896" s="10">
        <f t="shared" si="891"/>
        <v>66.00937144413254</v>
      </c>
      <c r="AD1896" s="10">
        <f t="shared" si="892"/>
        <v>0</v>
      </c>
      <c r="AE1896" s="10">
        <f t="shared" si="899"/>
        <v>0</v>
      </c>
      <c r="AF1896" s="10">
        <f t="shared" si="900"/>
        <v>0</v>
      </c>
      <c r="AG1896" s="10">
        <f t="shared" si="901"/>
        <v>0</v>
      </c>
    </row>
    <row r="1897" spans="1:33" x14ac:dyDescent="0.2">
      <c r="A1897" s="5">
        <v>40257.791666666664</v>
      </c>
      <c r="B1897" s="8">
        <v>133059.1595610847</v>
      </c>
      <c r="C1897" s="9">
        <v>0</v>
      </c>
      <c r="D1897" s="8">
        <f t="shared" si="880"/>
        <v>133.0591595610847</v>
      </c>
      <c r="E1897" s="8">
        <f t="shared" si="873"/>
        <v>133.0591595610847</v>
      </c>
      <c r="F1897" s="10">
        <f t="shared" si="874"/>
        <v>133.0591595610847</v>
      </c>
      <c r="G1897" s="10">
        <f t="shared" si="875"/>
        <v>0</v>
      </c>
      <c r="H1897" s="10">
        <f t="shared" si="902"/>
        <v>0</v>
      </c>
      <c r="I1897" s="10">
        <f t="shared" si="881"/>
        <v>0</v>
      </c>
      <c r="J1897" s="10">
        <f t="shared" si="882"/>
        <v>0</v>
      </c>
      <c r="K1897" s="10">
        <f t="shared" si="876"/>
        <v>133.0591595610847</v>
      </c>
      <c r="L1897" s="10">
        <f t="shared" si="877"/>
        <v>0</v>
      </c>
      <c r="M1897" s="10">
        <f t="shared" si="893"/>
        <v>0</v>
      </c>
      <c r="N1897" s="10">
        <f t="shared" si="883"/>
        <v>0</v>
      </c>
      <c r="O1897" s="10">
        <f t="shared" si="884"/>
        <v>0</v>
      </c>
      <c r="P1897" s="10">
        <f t="shared" si="878"/>
        <v>90</v>
      </c>
      <c r="Q1897" s="10">
        <f t="shared" si="879"/>
        <v>43.059159561084698</v>
      </c>
      <c r="R1897" s="10">
        <f t="shared" si="894"/>
        <v>0</v>
      </c>
      <c r="S1897" s="10">
        <f t="shared" si="885"/>
        <v>43.059159561084698</v>
      </c>
      <c r="T1897" s="10">
        <f t="shared" si="886"/>
        <v>0</v>
      </c>
      <c r="U1897" s="10">
        <f t="shared" si="895"/>
        <v>0</v>
      </c>
      <c r="V1897" s="10">
        <f t="shared" si="887"/>
        <v>0</v>
      </c>
      <c r="W1897" s="10">
        <f t="shared" si="888"/>
        <v>0</v>
      </c>
      <c r="X1897" s="10">
        <f t="shared" si="889"/>
        <v>66.529579780542349</v>
      </c>
      <c r="Y1897" s="10">
        <f t="shared" si="890"/>
        <v>0</v>
      </c>
      <c r="Z1897" s="10">
        <f t="shared" si="896"/>
        <v>0</v>
      </c>
      <c r="AA1897" s="10">
        <f t="shared" si="897"/>
        <v>0</v>
      </c>
      <c r="AB1897" s="10">
        <f t="shared" si="898"/>
        <v>0</v>
      </c>
      <c r="AC1897" s="10">
        <f t="shared" si="891"/>
        <v>66.529579780542349</v>
      </c>
      <c r="AD1897" s="10">
        <f t="shared" si="892"/>
        <v>0</v>
      </c>
      <c r="AE1897" s="10">
        <f t="shared" si="899"/>
        <v>0</v>
      </c>
      <c r="AF1897" s="10">
        <f t="shared" si="900"/>
        <v>0</v>
      </c>
      <c r="AG1897" s="10">
        <f t="shared" si="901"/>
        <v>0</v>
      </c>
    </row>
    <row r="1898" spans="1:33" x14ac:dyDescent="0.2">
      <c r="A1898" s="5">
        <v>40257.833333333336</v>
      </c>
      <c r="B1898" s="8">
        <v>128445.68697167031</v>
      </c>
      <c r="C1898" s="9">
        <v>0</v>
      </c>
      <c r="D1898" s="8">
        <f t="shared" si="880"/>
        <v>128.44568697167031</v>
      </c>
      <c r="E1898" s="8">
        <f t="shared" si="873"/>
        <v>128.44568697167031</v>
      </c>
      <c r="F1898" s="10">
        <f t="shared" si="874"/>
        <v>128.44568697167031</v>
      </c>
      <c r="G1898" s="10">
        <f t="shared" si="875"/>
        <v>0</v>
      </c>
      <c r="H1898" s="10">
        <f t="shared" si="902"/>
        <v>0</v>
      </c>
      <c r="I1898" s="10">
        <f t="shared" si="881"/>
        <v>0</v>
      </c>
      <c r="J1898" s="10">
        <f t="shared" si="882"/>
        <v>0</v>
      </c>
      <c r="K1898" s="10">
        <f t="shared" si="876"/>
        <v>128.44568697167031</v>
      </c>
      <c r="L1898" s="10">
        <f t="shared" si="877"/>
        <v>0</v>
      </c>
      <c r="M1898" s="10">
        <f t="shared" si="893"/>
        <v>0</v>
      </c>
      <c r="N1898" s="10">
        <f t="shared" si="883"/>
        <v>0</v>
      </c>
      <c r="O1898" s="10">
        <f t="shared" si="884"/>
        <v>0</v>
      </c>
      <c r="P1898" s="10">
        <f t="shared" si="878"/>
        <v>90</v>
      </c>
      <c r="Q1898" s="10">
        <f t="shared" si="879"/>
        <v>38.445686971670312</v>
      </c>
      <c r="R1898" s="10">
        <f t="shared" si="894"/>
        <v>0</v>
      </c>
      <c r="S1898" s="10">
        <f t="shared" si="885"/>
        <v>38.445686971670312</v>
      </c>
      <c r="T1898" s="10">
        <f t="shared" si="886"/>
        <v>0</v>
      </c>
      <c r="U1898" s="10">
        <f t="shared" si="895"/>
        <v>0</v>
      </c>
      <c r="V1898" s="10">
        <f t="shared" si="887"/>
        <v>0</v>
      </c>
      <c r="W1898" s="10">
        <f t="shared" si="888"/>
        <v>0</v>
      </c>
      <c r="X1898" s="10">
        <f t="shared" si="889"/>
        <v>64.222843485835156</v>
      </c>
      <c r="Y1898" s="10">
        <f t="shared" si="890"/>
        <v>0</v>
      </c>
      <c r="Z1898" s="10">
        <f t="shared" si="896"/>
        <v>0</v>
      </c>
      <c r="AA1898" s="10">
        <f t="shared" si="897"/>
        <v>0</v>
      </c>
      <c r="AB1898" s="10">
        <f t="shared" si="898"/>
        <v>0</v>
      </c>
      <c r="AC1898" s="10">
        <f t="shared" si="891"/>
        <v>64.222843485835156</v>
      </c>
      <c r="AD1898" s="10">
        <f t="shared" si="892"/>
        <v>0</v>
      </c>
      <c r="AE1898" s="10">
        <f t="shared" si="899"/>
        <v>0</v>
      </c>
      <c r="AF1898" s="10">
        <f t="shared" si="900"/>
        <v>0</v>
      </c>
      <c r="AG1898" s="10">
        <f t="shared" si="901"/>
        <v>0</v>
      </c>
    </row>
    <row r="1899" spans="1:33" x14ac:dyDescent="0.2">
      <c r="A1899" s="5">
        <v>40257.875</v>
      </c>
      <c r="B1899" s="8">
        <v>121904.90600393737</v>
      </c>
      <c r="C1899" s="9">
        <v>0</v>
      </c>
      <c r="D1899" s="8">
        <f t="shared" si="880"/>
        <v>121.90490600393737</v>
      </c>
      <c r="E1899" s="8">
        <f t="shared" si="873"/>
        <v>121.90490600393737</v>
      </c>
      <c r="F1899" s="10">
        <f t="shared" si="874"/>
        <v>121.90490600393737</v>
      </c>
      <c r="G1899" s="10">
        <f t="shared" si="875"/>
        <v>0</v>
      </c>
      <c r="H1899" s="10">
        <f t="shared" si="902"/>
        <v>0</v>
      </c>
      <c r="I1899" s="10">
        <f t="shared" si="881"/>
        <v>0</v>
      </c>
      <c r="J1899" s="10">
        <f t="shared" si="882"/>
        <v>0</v>
      </c>
      <c r="K1899" s="10">
        <f t="shared" si="876"/>
        <v>121.90490600393737</v>
      </c>
      <c r="L1899" s="10">
        <f t="shared" si="877"/>
        <v>0</v>
      </c>
      <c r="M1899" s="10">
        <f t="shared" si="893"/>
        <v>0</v>
      </c>
      <c r="N1899" s="10">
        <f t="shared" si="883"/>
        <v>0</v>
      </c>
      <c r="O1899" s="10">
        <f t="shared" si="884"/>
        <v>0</v>
      </c>
      <c r="P1899" s="10">
        <f t="shared" si="878"/>
        <v>90</v>
      </c>
      <c r="Q1899" s="10">
        <f t="shared" si="879"/>
        <v>31.90490600393737</v>
      </c>
      <c r="R1899" s="10">
        <f t="shared" si="894"/>
        <v>0</v>
      </c>
      <c r="S1899" s="10">
        <f t="shared" si="885"/>
        <v>31.90490600393737</v>
      </c>
      <c r="T1899" s="10">
        <f t="shared" si="886"/>
        <v>0</v>
      </c>
      <c r="U1899" s="10">
        <f t="shared" si="895"/>
        <v>0</v>
      </c>
      <c r="V1899" s="10">
        <f t="shared" si="887"/>
        <v>0</v>
      </c>
      <c r="W1899" s="10">
        <f t="shared" si="888"/>
        <v>0</v>
      </c>
      <c r="X1899" s="10">
        <f t="shared" si="889"/>
        <v>60.952453001968685</v>
      </c>
      <c r="Y1899" s="10">
        <f t="shared" si="890"/>
        <v>0</v>
      </c>
      <c r="Z1899" s="10">
        <f t="shared" si="896"/>
        <v>0</v>
      </c>
      <c r="AA1899" s="10">
        <f t="shared" si="897"/>
        <v>0</v>
      </c>
      <c r="AB1899" s="10">
        <f t="shared" si="898"/>
        <v>0</v>
      </c>
      <c r="AC1899" s="10">
        <f t="shared" si="891"/>
        <v>60.952453001968685</v>
      </c>
      <c r="AD1899" s="10">
        <f t="shared" si="892"/>
        <v>0</v>
      </c>
      <c r="AE1899" s="10">
        <f t="shared" si="899"/>
        <v>0</v>
      </c>
      <c r="AF1899" s="10">
        <f t="shared" si="900"/>
        <v>0</v>
      </c>
      <c r="AG1899" s="10">
        <f t="shared" si="901"/>
        <v>0</v>
      </c>
    </row>
    <row r="1900" spans="1:33" x14ac:dyDescent="0.2">
      <c r="A1900" s="5">
        <v>40257.916666666664</v>
      </c>
      <c r="B1900" s="8">
        <v>125449.72562581468</v>
      </c>
      <c r="C1900" s="9">
        <v>0</v>
      </c>
      <c r="D1900" s="8">
        <f t="shared" si="880"/>
        <v>125.44972562581468</v>
      </c>
      <c r="E1900" s="8">
        <f t="shared" si="873"/>
        <v>125.44972562581468</v>
      </c>
      <c r="F1900" s="10">
        <f t="shared" si="874"/>
        <v>125.44972562581468</v>
      </c>
      <c r="G1900" s="10">
        <f t="shared" si="875"/>
        <v>0</v>
      </c>
      <c r="H1900" s="10">
        <f t="shared" si="902"/>
        <v>0</v>
      </c>
      <c r="I1900" s="10">
        <f t="shared" si="881"/>
        <v>0</v>
      </c>
      <c r="J1900" s="10">
        <f t="shared" si="882"/>
        <v>0</v>
      </c>
      <c r="K1900" s="10">
        <f t="shared" si="876"/>
        <v>125.44972562581468</v>
      </c>
      <c r="L1900" s="10">
        <f t="shared" si="877"/>
        <v>0</v>
      </c>
      <c r="M1900" s="10">
        <f t="shared" si="893"/>
        <v>0</v>
      </c>
      <c r="N1900" s="10">
        <f t="shared" si="883"/>
        <v>0</v>
      </c>
      <c r="O1900" s="10">
        <f t="shared" si="884"/>
        <v>0</v>
      </c>
      <c r="P1900" s="10">
        <f t="shared" si="878"/>
        <v>90</v>
      </c>
      <c r="Q1900" s="10">
        <f t="shared" si="879"/>
        <v>35.449725625814679</v>
      </c>
      <c r="R1900" s="10">
        <f t="shared" si="894"/>
        <v>0</v>
      </c>
      <c r="S1900" s="10">
        <f t="shared" si="885"/>
        <v>35.449725625814679</v>
      </c>
      <c r="T1900" s="10">
        <f t="shared" si="886"/>
        <v>0</v>
      </c>
      <c r="U1900" s="10">
        <f t="shared" si="895"/>
        <v>0</v>
      </c>
      <c r="V1900" s="10">
        <f t="shared" si="887"/>
        <v>0</v>
      </c>
      <c r="W1900" s="10">
        <f t="shared" si="888"/>
        <v>0</v>
      </c>
      <c r="X1900" s="10">
        <f t="shared" si="889"/>
        <v>62.724862812907347</v>
      </c>
      <c r="Y1900" s="10">
        <f t="shared" si="890"/>
        <v>0</v>
      </c>
      <c r="Z1900" s="10">
        <f t="shared" si="896"/>
        <v>0</v>
      </c>
      <c r="AA1900" s="10">
        <f t="shared" si="897"/>
        <v>0</v>
      </c>
      <c r="AB1900" s="10">
        <f t="shared" si="898"/>
        <v>0</v>
      </c>
      <c r="AC1900" s="10">
        <f t="shared" si="891"/>
        <v>62.724862812907347</v>
      </c>
      <c r="AD1900" s="10">
        <f t="shared" si="892"/>
        <v>0</v>
      </c>
      <c r="AE1900" s="10">
        <f t="shared" si="899"/>
        <v>0</v>
      </c>
      <c r="AF1900" s="10">
        <f t="shared" si="900"/>
        <v>0</v>
      </c>
      <c r="AG1900" s="10">
        <f t="shared" si="901"/>
        <v>0</v>
      </c>
    </row>
    <row r="1901" spans="1:33" x14ac:dyDescent="0.2">
      <c r="A1901" s="5">
        <v>40257.958333333336</v>
      </c>
      <c r="B1901" s="8">
        <v>136611.2967233434</v>
      </c>
      <c r="C1901" s="9">
        <v>0</v>
      </c>
      <c r="D1901" s="8">
        <f t="shared" si="880"/>
        <v>136.6112967233434</v>
      </c>
      <c r="E1901" s="8">
        <f t="shared" si="873"/>
        <v>136.6112967233434</v>
      </c>
      <c r="F1901" s="10">
        <f t="shared" si="874"/>
        <v>136.6112967233434</v>
      </c>
      <c r="G1901" s="10">
        <f t="shared" si="875"/>
        <v>0</v>
      </c>
      <c r="H1901" s="10">
        <f t="shared" si="902"/>
        <v>0</v>
      </c>
      <c r="I1901" s="10">
        <f t="shared" si="881"/>
        <v>0</v>
      </c>
      <c r="J1901" s="10">
        <f t="shared" si="882"/>
        <v>0</v>
      </c>
      <c r="K1901" s="10">
        <f t="shared" si="876"/>
        <v>135</v>
      </c>
      <c r="L1901" s="10">
        <f t="shared" si="877"/>
        <v>1.6112967233434006</v>
      </c>
      <c r="M1901" s="10">
        <f t="shared" si="893"/>
        <v>1</v>
      </c>
      <c r="N1901" s="10">
        <f t="shared" si="883"/>
        <v>0</v>
      </c>
      <c r="O1901" s="10">
        <f t="shared" si="884"/>
        <v>1.6112967233434006</v>
      </c>
      <c r="P1901" s="10">
        <f t="shared" si="878"/>
        <v>90</v>
      </c>
      <c r="Q1901" s="10">
        <f t="shared" si="879"/>
        <v>46.611296723343401</v>
      </c>
      <c r="R1901" s="10">
        <f t="shared" si="894"/>
        <v>0</v>
      </c>
      <c r="S1901" s="10">
        <f t="shared" si="885"/>
        <v>46.611296723343401</v>
      </c>
      <c r="T1901" s="10">
        <f t="shared" si="886"/>
        <v>0</v>
      </c>
      <c r="U1901" s="10">
        <f t="shared" si="895"/>
        <v>0</v>
      </c>
      <c r="V1901" s="10">
        <f t="shared" si="887"/>
        <v>0</v>
      </c>
      <c r="W1901" s="10">
        <f t="shared" si="888"/>
        <v>0</v>
      </c>
      <c r="X1901" s="10">
        <f t="shared" si="889"/>
        <v>68.3056483616717</v>
      </c>
      <c r="Y1901" s="10">
        <f t="shared" si="890"/>
        <v>0</v>
      </c>
      <c r="Z1901" s="10">
        <f t="shared" si="896"/>
        <v>0</v>
      </c>
      <c r="AA1901" s="10">
        <f t="shared" si="897"/>
        <v>0</v>
      </c>
      <c r="AB1901" s="10">
        <f t="shared" si="898"/>
        <v>0</v>
      </c>
      <c r="AC1901" s="10">
        <f t="shared" si="891"/>
        <v>67.5</v>
      </c>
      <c r="AD1901" s="10">
        <f t="shared" si="892"/>
        <v>0.80564836167170029</v>
      </c>
      <c r="AE1901" s="10">
        <f t="shared" si="899"/>
        <v>1</v>
      </c>
      <c r="AF1901" s="10">
        <f t="shared" si="900"/>
        <v>0</v>
      </c>
      <c r="AG1901" s="10">
        <f t="shared" si="901"/>
        <v>0.80564836167170029</v>
      </c>
    </row>
    <row r="1902" spans="1:33" x14ac:dyDescent="0.2">
      <c r="A1902" s="5">
        <v>40258</v>
      </c>
      <c r="B1902" s="8">
        <v>145556.64671129055</v>
      </c>
      <c r="C1902" s="9">
        <v>0</v>
      </c>
      <c r="D1902" s="8">
        <f t="shared" si="880"/>
        <v>145.55664671129054</v>
      </c>
      <c r="E1902" s="8">
        <f t="shared" si="873"/>
        <v>145.55664671129054</v>
      </c>
      <c r="F1902" s="10">
        <f t="shared" si="874"/>
        <v>145.55664671129054</v>
      </c>
      <c r="G1902" s="10">
        <f t="shared" si="875"/>
        <v>0</v>
      </c>
      <c r="H1902" s="10">
        <f t="shared" si="902"/>
        <v>0</v>
      </c>
      <c r="I1902" s="10">
        <f t="shared" si="881"/>
        <v>0</v>
      </c>
      <c r="J1902" s="10">
        <f t="shared" si="882"/>
        <v>0</v>
      </c>
      <c r="K1902" s="10">
        <f t="shared" si="876"/>
        <v>135</v>
      </c>
      <c r="L1902" s="10">
        <f t="shared" si="877"/>
        <v>10.55664671129054</v>
      </c>
      <c r="M1902" s="10">
        <f t="shared" si="893"/>
        <v>0</v>
      </c>
      <c r="N1902" s="10">
        <f t="shared" si="883"/>
        <v>10.55664671129054</v>
      </c>
      <c r="O1902" s="10">
        <f t="shared" si="884"/>
        <v>0</v>
      </c>
      <c r="P1902" s="10">
        <f t="shared" si="878"/>
        <v>90</v>
      </c>
      <c r="Q1902" s="10">
        <f t="shared" si="879"/>
        <v>55.55664671129054</v>
      </c>
      <c r="R1902" s="10">
        <f t="shared" si="894"/>
        <v>0</v>
      </c>
      <c r="S1902" s="10">
        <f t="shared" si="885"/>
        <v>55.55664671129054</v>
      </c>
      <c r="T1902" s="10">
        <f t="shared" si="886"/>
        <v>0</v>
      </c>
      <c r="U1902" s="10">
        <f t="shared" si="895"/>
        <v>0</v>
      </c>
      <c r="V1902" s="10">
        <f t="shared" si="887"/>
        <v>0</v>
      </c>
      <c r="W1902" s="10">
        <f t="shared" si="888"/>
        <v>0</v>
      </c>
      <c r="X1902" s="10">
        <f t="shared" si="889"/>
        <v>72.77832335564527</v>
      </c>
      <c r="Y1902" s="10">
        <f t="shared" si="890"/>
        <v>0</v>
      </c>
      <c r="Z1902" s="10">
        <f t="shared" si="896"/>
        <v>0</v>
      </c>
      <c r="AA1902" s="10">
        <f t="shared" si="897"/>
        <v>0</v>
      </c>
      <c r="AB1902" s="10">
        <f t="shared" si="898"/>
        <v>0</v>
      </c>
      <c r="AC1902" s="10">
        <f t="shared" si="891"/>
        <v>67.5</v>
      </c>
      <c r="AD1902" s="10">
        <f t="shared" si="892"/>
        <v>5.27832335564527</v>
      </c>
      <c r="AE1902" s="10">
        <f t="shared" si="899"/>
        <v>0</v>
      </c>
      <c r="AF1902" s="10">
        <f t="shared" si="900"/>
        <v>5.27832335564527</v>
      </c>
      <c r="AG1902" s="10">
        <f t="shared" si="901"/>
        <v>0</v>
      </c>
    </row>
    <row r="1903" spans="1:33" x14ac:dyDescent="0.2">
      <c r="A1903" s="5">
        <v>40258.041666666664</v>
      </c>
      <c r="B1903" s="8">
        <v>146093.95652600774</v>
      </c>
      <c r="C1903" s="9">
        <v>0</v>
      </c>
      <c r="D1903" s="8">
        <f t="shared" si="880"/>
        <v>146.09395652600773</v>
      </c>
      <c r="E1903" s="8">
        <f t="shared" si="873"/>
        <v>146.09395652600773</v>
      </c>
      <c r="F1903" s="10">
        <f t="shared" si="874"/>
        <v>146.09395652600773</v>
      </c>
      <c r="G1903" s="10">
        <f t="shared" si="875"/>
        <v>0</v>
      </c>
      <c r="H1903" s="10">
        <f t="shared" si="902"/>
        <v>0</v>
      </c>
      <c r="I1903" s="10">
        <f t="shared" si="881"/>
        <v>0</v>
      </c>
      <c r="J1903" s="10">
        <f t="shared" si="882"/>
        <v>0</v>
      </c>
      <c r="K1903" s="10">
        <f t="shared" si="876"/>
        <v>135</v>
      </c>
      <c r="L1903" s="10">
        <f t="shared" si="877"/>
        <v>11.09395652600773</v>
      </c>
      <c r="M1903" s="10">
        <f t="shared" si="893"/>
        <v>0</v>
      </c>
      <c r="N1903" s="10">
        <f t="shared" si="883"/>
        <v>11.09395652600773</v>
      </c>
      <c r="O1903" s="10">
        <f t="shared" si="884"/>
        <v>0</v>
      </c>
      <c r="P1903" s="10">
        <f t="shared" si="878"/>
        <v>90</v>
      </c>
      <c r="Q1903" s="10">
        <f t="shared" si="879"/>
        <v>56.09395652600773</v>
      </c>
      <c r="R1903" s="10">
        <f t="shared" si="894"/>
        <v>0</v>
      </c>
      <c r="S1903" s="10">
        <f t="shared" si="885"/>
        <v>56.09395652600773</v>
      </c>
      <c r="T1903" s="10">
        <f t="shared" si="886"/>
        <v>0</v>
      </c>
      <c r="U1903" s="10">
        <f t="shared" si="895"/>
        <v>0</v>
      </c>
      <c r="V1903" s="10">
        <f t="shared" si="887"/>
        <v>0</v>
      </c>
      <c r="W1903" s="10">
        <f t="shared" si="888"/>
        <v>0</v>
      </c>
      <c r="X1903" s="10">
        <f t="shared" si="889"/>
        <v>73.046978263003865</v>
      </c>
      <c r="Y1903" s="10">
        <f t="shared" si="890"/>
        <v>0</v>
      </c>
      <c r="Z1903" s="10">
        <f t="shared" si="896"/>
        <v>0</v>
      </c>
      <c r="AA1903" s="10">
        <f t="shared" si="897"/>
        <v>0</v>
      </c>
      <c r="AB1903" s="10">
        <f t="shared" si="898"/>
        <v>0</v>
      </c>
      <c r="AC1903" s="10">
        <f t="shared" si="891"/>
        <v>67.5</v>
      </c>
      <c r="AD1903" s="10">
        <f t="shared" si="892"/>
        <v>5.5469782630038651</v>
      </c>
      <c r="AE1903" s="10">
        <f t="shared" si="899"/>
        <v>0</v>
      </c>
      <c r="AF1903" s="10">
        <f t="shared" si="900"/>
        <v>5.5469782630038651</v>
      </c>
      <c r="AG1903" s="10">
        <f t="shared" si="901"/>
        <v>0</v>
      </c>
    </row>
    <row r="1904" spans="1:33" x14ac:dyDescent="0.2">
      <c r="A1904" s="5">
        <v>40258.083333333336</v>
      </c>
      <c r="B1904" s="8">
        <v>146323.79778122582</v>
      </c>
      <c r="C1904" s="9">
        <v>0</v>
      </c>
      <c r="D1904" s="8">
        <f t="shared" si="880"/>
        <v>146.32379778122581</v>
      </c>
      <c r="E1904" s="8">
        <f t="shared" si="873"/>
        <v>146.32379778122581</v>
      </c>
      <c r="F1904" s="10">
        <f t="shared" si="874"/>
        <v>146.32379778122581</v>
      </c>
      <c r="G1904" s="10">
        <f t="shared" si="875"/>
        <v>0</v>
      </c>
      <c r="H1904" s="10">
        <f t="shared" si="902"/>
        <v>0</v>
      </c>
      <c r="I1904" s="10">
        <f t="shared" si="881"/>
        <v>0</v>
      </c>
      <c r="J1904" s="10">
        <f t="shared" si="882"/>
        <v>0</v>
      </c>
      <c r="K1904" s="10">
        <f t="shared" si="876"/>
        <v>135</v>
      </c>
      <c r="L1904" s="10">
        <f t="shared" si="877"/>
        <v>11.323797781225807</v>
      </c>
      <c r="M1904" s="10">
        <f t="shared" si="893"/>
        <v>0</v>
      </c>
      <c r="N1904" s="10">
        <f t="shared" si="883"/>
        <v>11.323797781225807</v>
      </c>
      <c r="O1904" s="10">
        <f t="shared" si="884"/>
        <v>0</v>
      </c>
      <c r="P1904" s="10">
        <f t="shared" si="878"/>
        <v>90</v>
      </c>
      <c r="Q1904" s="10">
        <f t="shared" si="879"/>
        <v>56.323797781225807</v>
      </c>
      <c r="R1904" s="10">
        <f t="shared" si="894"/>
        <v>0</v>
      </c>
      <c r="S1904" s="10">
        <f t="shared" si="885"/>
        <v>56.323797781225807</v>
      </c>
      <c r="T1904" s="10">
        <f t="shared" si="886"/>
        <v>0</v>
      </c>
      <c r="U1904" s="10">
        <f t="shared" si="895"/>
        <v>0</v>
      </c>
      <c r="V1904" s="10">
        <f t="shared" si="887"/>
        <v>0</v>
      </c>
      <c r="W1904" s="10">
        <f t="shared" si="888"/>
        <v>0</v>
      </c>
      <c r="X1904" s="10">
        <f t="shared" si="889"/>
        <v>73.161898890612903</v>
      </c>
      <c r="Y1904" s="10">
        <f t="shared" si="890"/>
        <v>0</v>
      </c>
      <c r="Z1904" s="10">
        <f t="shared" si="896"/>
        <v>0</v>
      </c>
      <c r="AA1904" s="10">
        <f t="shared" si="897"/>
        <v>0</v>
      </c>
      <c r="AB1904" s="10">
        <f t="shared" si="898"/>
        <v>0</v>
      </c>
      <c r="AC1904" s="10">
        <f t="shared" si="891"/>
        <v>67.5</v>
      </c>
      <c r="AD1904" s="10">
        <f t="shared" si="892"/>
        <v>5.6618988906129033</v>
      </c>
      <c r="AE1904" s="10">
        <f t="shared" si="899"/>
        <v>0</v>
      </c>
      <c r="AF1904" s="10">
        <f t="shared" si="900"/>
        <v>5.6618988906129033</v>
      </c>
      <c r="AG1904" s="10">
        <f t="shared" si="901"/>
        <v>0</v>
      </c>
    </row>
    <row r="1905" spans="1:33" x14ac:dyDescent="0.2">
      <c r="A1905" s="5">
        <v>40258.125</v>
      </c>
      <c r="B1905" s="8">
        <v>146826.61630707711</v>
      </c>
      <c r="C1905" s="9">
        <v>0</v>
      </c>
      <c r="D1905" s="8">
        <f t="shared" si="880"/>
        <v>146.8266163070771</v>
      </c>
      <c r="E1905" s="8">
        <f t="shared" si="873"/>
        <v>146.8266163070771</v>
      </c>
      <c r="F1905" s="10">
        <f t="shared" si="874"/>
        <v>146.8266163070771</v>
      </c>
      <c r="G1905" s="10">
        <f t="shared" si="875"/>
        <v>0</v>
      </c>
      <c r="H1905" s="10">
        <f t="shared" si="902"/>
        <v>0</v>
      </c>
      <c r="I1905" s="10">
        <f t="shared" si="881"/>
        <v>0</v>
      </c>
      <c r="J1905" s="10">
        <f t="shared" si="882"/>
        <v>0</v>
      </c>
      <c r="K1905" s="10">
        <f t="shared" si="876"/>
        <v>135</v>
      </c>
      <c r="L1905" s="10">
        <f t="shared" si="877"/>
        <v>11.826616307077103</v>
      </c>
      <c r="M1905" s="10">
        <f t="shared" si="893"/>
        <v>0</v>
      </c>
      <c r="N1905" s="10">
        <f t="shared" si="883"/>
        <v>11.826616307077103</v>
      </c>
      <c r="O1905" s="10">
        <f t="shared" si="884"/>
        <v>0</v>
      </c>
      <c r="P1905" s="10">
        <f t="shared" si="878"/>
        <v>90</v>
      </c>
      <c r="Q1905" s="10">
        <f t="shared" si="879"/>
        <v>56.826616307077103</v>
      </c>
      <c r="R1905" s="10">
        <f t="shared" si="894"/>
        <v>0</v>
      </c>
      <c r="S1905" s="10">
        <f t="shared" si="885"/>
        <v>56.826616307077103</v>
      </c>
      <c r="T1905" s="10">
        <f t="shared" si="886"/>
        <v>0</v>
      </c>
      <c r="U1905" s="10">
        <f t="shared" si="895"/>
        <v>0</v>
      </c>
      <c r="V1905" s="10">
        <f t="shared" si="887"/>
        <v>0</v>
      </c>
      <c r="W1905" s="10">
        <f t="shared" si="888"/>
        <v>0</v>
      </c>
      <c r="X1905" s="10">
        <f t="shared" si="889"/>
        <v>73.413308153538551</v>
      </c>
      <c r="Y1905" s="10">
        <f t="shared" si="890"/>
        <v>0</v>
      </c>
      <c r="Z1905" s="10">
        <f t="shared" si="896"/>
        <v>0</v>
      </c>
      <c r="AA1905" s="10">
        <f t="shared" si="897"/>
        <v>0</v>
      </c>
      <c r="AB1905" s="10">
        <f t="shared" si="898"/>
        <v>0</v>
      </c>
      <c r="AC1905" s="10">
        <f t="shared" si="891"/>
        <v>67.5</v>
      </c>
      <c r="AD1905" s="10">
        <f t="shared" si="892"/>
        <v>5.9133081535385514</v>
      </c>
      <c r="AE1905" s="10">
        <f t="shared" si="899"/>
        <v>0</v>
      </c>
      <c r="AF1905" s="10">
        <f t="shared" si="900"/>
        <v>5.9133081535385514</v>
      </c>
      <c r="AG1905" s="10">
        <f t="shared" si="901"/>
        <v>0</v>
      </c>
    </row>
    <row r="1906" spans="1:33" x14ac:dyDescent="0.2">
      <c r="A1906" s="5">
        <v>40258.166666666664</v>
      </c>
      <c r="B1906" s="8">
        <v>145344.86543936294</v>
      </c>
      <c r="C1906" s="9">
        <v>0</v>
      </c>
      <c r="D1906" s="8">
        <f t="shared" si="880"/>
        <v>145.34486543936293</v>
      </c>
      <c r="E1906" s="8">
        <f t="shared" si="873"/>
        <v>145.34486543936293</v>
      </c>
      <c r="F1906" s="10">
        <f t="shared" si="874"/>
        <v>145.34486543936293</v>
      </c>
      <c r="G1906" s="10">
        <f t="shared" si="875"/>
        <v>0</v>
      </c>
      <c r="H1906" s="10">
        <f t="shared" si="902"/>
        <v>0</v>
      </c>
      <c r="I1906" s="10">
        <f t="shared" si="881"/>
        <v>0</v>
      </c>
      <c r="J1906" s="10">
        <f t="shared" si="882"/>
        <v>0</v>
      </c>
      <c r="K1906" s="10">
        <f t="shared" si="876"/>
        <v>135</v>
      </c>
      <c r="L1906" s="10">
        <f t="shared" si="877"/>
        <v>10.344865439362934</v>
      </c>
      <c r="M1906" s="10">
        <f t="shared" si="893"/>
        <v>0</v>
      </c>
      <c r="N1906" s="10">
        <f t="shared" si="883"/>
        <v>10.344865439362934</v>
      </c>
      <c r="O1906" s="10">
        <f t="shared" si="884"/>
        <v>0</v>
      </c>
      <c r="P1906" s="10">
        <f t="shared" si="878"/>
        <v>90</v>
      </c>
      <c r="Q1906" s="10">
        <f t="shared" si="879"/>
        <v>55.344865439362934</v>
      </c>
      <c r="R1906" s="10">
        <f t="shared" si="894"/>
        <v>0</v>
      </c>
      <c r="S1906" s="10">
        <f t="shared" si="885"/>
        <v>55.344865439362934</v>
      </c>
      <c r="T1906" s="10">
        <f t="shared" si="886"/>
        <v>0</v>
      </c>
      <c r="U1906" s="10">
        <f t="shared" si="895"/>
        <v>0</v>
      </c>
      <c r="V1906" s="10">
        <f t="shared" si="887"/>
        <v>0</v>
      </c>
      <c r="W1906" s="10">
        <f t="shared" si="888"/>
        <v>0</v>
      </c>
      <c r="X1906" s="10">
        <f t="shared" si="889"/>
        <v>72.672432719681467</v>
      </c>
      <c r="Y1906" s="10">
        <f t="shared" si="890"/>
        <v>0</v>
      </c>
      <c r="Z1906" s="10">
        <f t="shared" si="896"/>
        <v>0</v>
      </c>
      <c r="AA1906" s="10">
        <f t="shared" si="897"/>
        <v>0</v>
      </c>
      <c r="AB1906" s="10">
        <f t="shared" si="898"/>
        <v>0</v>
      </c>
      <c r="AC1906" s="10">
        <f t="shared" si="891"/>
        <v>67.5</v>
      </c>
      <c r="AD1906" s="10">
        <f t="shared" si="892"/>
        <v>5.172432719681467</v>
      </c>
      <c r="AE1906" s="10">
        <f t="shared" si="899"/>
        <v>0</v>
      </c>
      <c r="AF1906" s="10">
        <f t="shared" si="900"/>
        <v>5.172432719681467</v>
      </c>
      <c r="AG1906" s="10">
        <f t="shared" si="901"/>
        <v>0</v>
      </c>
    </row>
    <row r="1907" spans="1:33" x14ac:dyDescent="0.2">
      <c r="A1907" s="5">
        <v>40258.208333333336</v>
      </c>
      <c r="B1907" s="8">
        <v>143389.52298733173</v>
      </c>
      <c r="C1907" s="9">
        <v>0</v>
      </c>
      <c r="D1907" s="8">
        <f t="shared" si="880"/>
        <v>143.38952298733173</v>
      </c>
      <c r="E1907" s="8">
        <f t="shared" si="873"/>
        <v>143.38952298733173</v>
      </c>
      <c r="F1907" s="10">
        <f t="shared" si="874"/>
        <v>143.38952298733173</v>
      </c>
      <c r="G1907" s="10">
        <f t="shared" si="875"/>
        <v>0</v>
      </c>
      <c r="H1907" s="10">
        <f t="shared" si="902"/>
        <v>0</v>
      </c>
      <c r="I1907" s="10">
        <f t="shared" si="881"/>
        <v>0</v>
      </c>
      <c r="J1907" s="10">
        <f t="shared" si="882"/>
        <v>0</v>
      </c>
      <c r="K1907" s="10">
        <f t="shared" si="876"/>
        <v>135</v>
      </c>
      <c r="L1907" s="10">
        <f t="shared" si="877"/>
        <v>8.3895229873317305</v>
      </c>
      <c r="M1907" s="10">
        <f t="shared" si="893"/>
        <v>0</v>
      </c>
      <c r="N1907" s="10">
        <f t="shared" si="883"/>
        <v>8.3895229873317305</v>
      </c>
      <c r="O1907" s="10">
        <f t="shared" si="884"/>
        <v>0</v>
      </c>
      <c r="P1907" s="10">
        <f t="shared" si="878"/>
        <v>90</v>
      </c>
      <c r="Q1907" s="10">
        <f t="shared" si="879"/>
        <v>53.389522987331731</v>
      </c>
      <c r="R1907" s="10">
        <f t="shared" si="894"/>
        <v>0</v>
      </c>
      <c r="S1907" s="10">
        <f t="shared" si="885"/>
        <v>53.389522987331731</v>
      </c>
      <c r="T1907" s="10">
        <f t="shared" si="886"/>
        <v>0</v>
      </c>
      <c r="U1907" s="10">
        <f t="shared" si="895"/>
        <v>0</v>
      </c>
      <c r="V1907" s="10">
        <f t="shared" si="887"/>
        <v>0</v>
      </c>
      <c r="W1907" s="10">
        <f t="shared" si="888"/>
        <v>0</v>
      </c>
      <c r="X1907" s="10">
        <f t="shared" si="889"/>
        <v>71.694761493665865</v>
      </c>
      <c r="Y1907" s="10">
        <f t="shared" si="890"/>
        <v>0</v>
      </c>
      <c r="Z1907" s="10">
        <f t="shared" si="896"/>
        <v>0</v>
      </c>
      <c r="AA1907" s="10">
        <f t="shared" si="897"/>
        <v>0</v>
      </c>
      <c r="AB1907" s="10">
        <f t="shared" si="898"/>
        <v>0</v>
      </c>
      <c r="AC1907" s="10">
        <f t="shared" si="891"/>
        <v>67.5</v>
      </c>
      <c r="AD1907" s="10">
        <f t="shared" si="892"/>
        <v>4.1947614936658653</v>
      </c>
      <c r="AE1907" s="10">
        <f t="shared" si="899"/>
        <v>0</v>
      </c>
      <c r="AF1907" s="10">
        <f t="shared" si="900"/>
        <v>4.1947614936658653</v>
      </c>
      <c r="AG1907" s="10">
        <f t="shared" si="901"/>
        <v>0</v>
      </c>
    </row>
    <row r="1908" spans="1:33" x14ac:dyDescent="0.2">
      <c r="A1908" s="5">
        <v>40258.25</v>
      </c>
      <c r="B1908" s="8">
        <v>146025.16452470337</v>
      </c>
      <c r="C1908" s="9">
        <v>0</v>
      </c>
      <c r="D1908" s="8">
        <f t="shared" si="880"/>
        <v>146.02516452470337</v>
      </c>
      <c r="E1908" s="8">
        <f t="shared" si="873"/>
        <v>146.02516452470337</v>
      </c>
      <c r="F1908" s="10">
        <f t="shared" si="874"/>
        <v>146.02516452470337</v>
      </c>
      <c r="G1908" s="10">
        <f t="shared" si="875"/>
        <v>0</v>
      </c>
      <c r="H1908" s="10">
        <f t="shared" si="902"/>
        <v>0</v>
      </c>
      <c r="I1908" s="10">
        <f t="shared" si="881"/>
        <v>0</v>
      </c>
      <c r="J1908" s="10">
        <f t="shared" si="882"/>
        <v>0</v>
      </c>
      <c r="K1908" s="10">
        <f t="shared" si="876"/>
        <v>135</v>
      </c>
      <c r="L1908" s="10">
        <f t="shared" si="877"/>
        <v>11.025164524703371</v>
      </c>
      <c r="M1908" s="10">
        <f t="shared" si="893"/>
        <v>0</v>
      </c>
      <c r="N1908" s="10">
        <f t="shared" si="883"/>
        <v>11.025164524703371</v>
      </c>
      <c r="O1908" s="10">
        <f t="shared" si="884"/>
        <v>0</v>
      </c>
      <c r="P1908" s="10">
        <f t="shared" si="878"/>
        <v>90</v>
      </c>
      <c r="Q1908" s="10">
        <f t="shared" si="879"/>
        <v>56.025164524703371</v>
      </c>
      <c r="R1908" s="10">
        <f t="shared" si="894"/>
        <v>0</v>
      </c>
      <c r="S1908" s="10">
        <f t="shared" si="885"/>
        <v>56.025164524703371</v>
      </c>
      <c r="T1908" s="10">
        <f t="shared" si="886"/>
        <v>0</v>
      </c>
      <c r="U1908" s="10">
        <f t="shared" si="895"/>
        <v>0</v>
      </c>
      <c r="V1908" s="10">
        <f t="shared" si="887"/>
        <v>0</v>
      </c>
      <c r="W1908" s="10">
        <f t="shared" si="888"/>
        <v>0</v>
      </c>
      <c r="X1908" s="10">
        <f t="shared" si="889"/>
        <v>73.012582262351685</v>
      </c>
      <c r="Y1908" s="10">
        <f t="shared" si="890"/>
        <v>0</v>
      </c>
      <c r="Z1908" s="10">
        <f t="shared" si="896"/>
        <v>0</v>
      </c>
      <c r="AA1908" s="10">
        <f t="shared" si="897"/>
        <v>0</v>
      </c>
      <c r="AB1908" s="10">
        <f t="shared" si="898"/>
        <v>0</v>
      </c>
      <c r="AC1908" s="10">
        <f t="shared" si="891"/>
        <v>67.5</v>
      </c>
      <c r="AD1908" s="10">
        <f t="shared" si="892"/>
        <v>5.5125822623516854</v>
      </c>
      <c r="AE1908" s="10">
        <f t="shared" si="899"/>
        <v>0</v>
      </c>
      <c r="AF1908" s="10">
        <f t="shared" si="900"/>
        <v>5.5125822623516854</v>
      </c>
      <c r="AG1908" s="10">
        <f t="shared" si="901"/>
        <v>0</v>
      </c>
    </row>
    <row r="1909" spans="1:33" x14ac:dyDescent="0.2">
      <c r="A1909" s="5">
        <v>40258.291666666664</v>
      </c>
      <c r="B1909" s="8">
        <v>138160.63571320605</v>
      </c>
      <c r="C1909" s="9">
        <v>0</v>
      </c>
      <c r="D1909" s="8">
        <f t="shared" si="880"/>
        <v>138.16063571320606</v>
      </c>
      <c r="E1909" s="8">
        <f t="shared" si="873"/>
        <v>138.16063571320606</v>
      </c>
      <c r="F1909" s="10">
        <f t="shared" si="874"/>
        <v>138.16063571320606</v>
      </c>
      <c r="G1909" s="10">
        <f t="shared" si="875"/>
        <v>0</v>
      </c>
      <c r="H1909" s="10">
        <f t="shared" si="902"/>
        <v>0</v>
      </c>
      <c r="I1909" s="10">
        <f t="shared" si="881"/>
        <v>0</v>
      </c>
      <c r="J1909" s="10">
        <f t="shared" si="882"/>
        <v>0</v>
      </c>
      <c r="K1909" s="10">
        <f t="shared" si="876"/>
        <v>135</v>
      </c>
      <c r="L1909" s="10">
        <f t="shared" si="877"/>
        <v>3.1606357132060623</v>
      </c>
      <c r="M1909" s="10">
        <f t="shared" si="893"/>
        <v>0</v>
      </c>
      <c r="N1909" s="10">
        <f t="shared" si="883"/>
        <v>3.1606357132060623</v>
      </c>
      <c r="O1909" s="10">
        <f t="shared" si="884"/>
        <v>0</v>
      </c>
      <c r="P1909" s="10">
        <f t="shared" si="878"/>
        <v>90</v>
      </c>
      <c r="Q1909" s="10">
        <f t="shared" si="879"/>
        <v>48.160635713206062</v>
      </c>
      <c r="R1909" s="10">
        <f t="shared" si="894"/>
        <v>0</v>
      </c>
      <c r="S1909" s="10">
        <f t="shared" si="885"/>
        <v>48.160635713206062</v>
      </c>
      <c r="T1909" s="10">
        <f t="shared" si="886"/>
        <v>0</v>
      </c>
      <c r="U1909" s="10">
        <f t="shared" si="895"/>
        <v>0</v>
      </c>
      <c r="V1909" s="10">
        <f t="shared" si="887"/>
        <v>0</v>
      </c>
      <c r="W1909" s="10">
        <f t="shared" si="888"/>
        <v>0</v>
      </c>
      <c r="X1909" s="10">
        <f t="shared" si="889"/>
        <v>69.080317856603031</v>
      </c>
      <c r="Y1909" s="10">
        <f t="shared" si="890"/>
        <v>0</v>
      </c>
      <c r="Z1909" s="10">
        <f t="shared" si="896"/>
        <v>0</v>
      </c>
      <c r="AA1909" s="10">
        <f t="shared" si="897"/>
        <v>0</v>
      </c>
      <c r="AB1909" s="10">
        <f t="shared" si="898"/>
        <v>0</v>
      </c>
      <c r="AC1909" s="10">
        <f t="shared" si="891"/>
        <v>67.5</v>
      </c>
      <c r="AD1909" s="10">
        <f t="shared" si="892"/>
        <v>1.5803178566030311</v>
      </c>
      <c r="AE1909" s="10">
        <f t="shared" si="899"/>
        <v>0</v>
      </c>
      <c r="AF1909" s="10">
        <f t="shared" si="900"/>
        <v>1.5803178566030311</v>
      </c>
      <c r="AG1909" s="10">
        <f t="shared" si="901"/>
        <v>0</v>
      </c>
    </row>
    <row r="1910" spans="1:33" x14ac:dyDescent="0.2">
      <c r="A1910" s="5">
        <v>40258.333333333336</v>
      </c>
      <c r="B1910" s="8">
        <v>158263.60341136839</v>
      </c>
      <c r="C1910" s="9">
        <v>0</v>
      </c>
      <c r="D1910" s="8">
        <f t="shared" si="880"/>
        <v>158.26360341136839</v>
      </c>
      <c r="E1910" s="8">
        <f t="shared" si="873"/>
        <v>158.26360341136839</v>
      </c>
      <c r="F1910" s="10">
        <f t="shared" si="874"/>
        <v>158.26360341136839</v>
      </c>
      <c r="G1910" s="10">
        <f t="shared" si="875"/>
        <v>0</v>
      </c>
      <c r="H1910" s="10">
        <f t="shared" si="902"/>
        <v>0</v>
      </c>
      <c r="I1910" s="10">
        <f t="shared" si="881"/>
        <v>0</v>
      </c>
      <c r="J1910" s="10">
        <f t="shared" si="882"/>
        <v>0</v>
      </c>
      <c r="K1910" s="10">
        <f t="shared" si="876"/>
        <v>135</v>
      </c>
      <c r="L1910" s="10">
        <f t="shared" si="877"/>
        <v>23.263603411368393</v>
      </c>
      <c r="M1910" s="10">
        <f t="shared" si="893"/>
        <v>0</v>
      </c>
      <c r="N1910" s="10">
        <f t="shared" si="883"/>
        <v>23.263603411368393</v>
      </c>
      <c r="O1910" s="10">
        <f t="shared" si="884"/>
        <v>0</v>
      </c>
      <c r="P1910" s="10">
        <f t="shared" si="878"/>
        <v>90</v>
      </c>
      <c r="Q1910" s="10">
        <f t="shared" si="879"/>
        <v>68.263603411368393</v>
      </c>
      <c r="R1910" s="10">
        <f t="shared" si="894"/>
        <v>0</v>
      </c>
      <c r="S1910" s="10">
        <f t="shared" si="885"/>
        <v>68.263603411368393</v>
      </c>
      <c r="T1910" s="10">
        <f t="shared" si="886"/>
        <v>0</v>
      </c>
      <c r="U1910" s="10">
        <f t="shared" si="895"/>
        <v>0</v>
      </c>
      <c r="V1910" s="10">
        <f t="shared" si="887"/>
        <v>0</v>
      </c>
      <c r="W1910" s="10">
        <f t="shared" si="888"/>
        <v>0</v>
      </c>
      <c r="X1910" s="10">
        <f t="shared" si="889"/>
        <v>79.131801705684197</v>
      </c>
      <c r="Y1910" s="10">
        <f t="shared" si="890"/>
        <v>0</v>
      </c>
      <c r="Z1910" s="10">
        <f t="shared" si="896"/>
        <v>0</v>
      </c>
      <c r="AA1910" s="10">
        <f t="shared" si="897"/>
        <v>0</v>
      </c>
      <c r="AB1910" s="10">
        <f t="shared" si="898"/>
        <v>0</v>
      </c>
      <c r="AC1910" s="10">
        <f t="shared" si="891"/>
        <v>67.5</v>
      </c>
      <c r="AD1910" s="10">
        <f t="shared" si="892"/>
        <v>11.631801705684197</v>
      </c>
      <c r="AE1910" s="10">
        <f t="shared" si="899"/>
        <v>0</v>
      </c>
      <c r="AF1910" s="10">
        <f t="shared" si="900"/>
        <v>11.631801705684197</v>
      </c>
      <c r="AG1910" s="10">
        <f t="shared" si="901"/>
        <v>0</v>
      </c>
    </row>
    <row r="1911" spans="1:33" x14ac:dyDescent="0.2">
      <c r="A1911" s="5">
        <v>40258.375</v>
      </c>
      <c r="B1911" s="8">
        <v>166188.32097826741</v>
      </c>
      <c r="C1911" s="9">
        <v>0</v>
      </c>
      <c r="D1911" s="8">
        <f t="shared" si="880"/>
        <v>166.1883209782674</v>
      </c>
      <c r="E1911" s="8">
        <f t="shared" si="873"/>
        <v>166.1883209782674</v>
      </c>
      <c r="F1911" s="10">
        <f t="shared" si="874"/>
        <v>166.1883209782674</v>
      </c>
      <c r="G1911" s="10">
        <f t="shared" si="875"/>
        <v>0</v>
      </c>
      <c r="H1911" s="10">
        <f t="shared" si="902"/>
        <v>0</v>
      </c>
      <c r="I1911" s="10">
        <f t="shared" si="881"/>
        <v>0</v>
      </c>
      <c r="J1911" s="10">
        <f t="shared" si="882"/>
        <v>0</v>
      </c>
      <c r="K1911" s="10">
        <f t="shared" si="876"/>
        <v>135</v>
      </c>
      <c r="L1911" s="10">
        <f t="shared" si="877"/>
        <v>31.188320978267399</v>
      </c>
      <c r="M1911" s="10">
        <f t="shared" si="893"/>
        <v>0</v>
      </c>
      <c r="N1911" s="10">
        <f t="shared" si="883"/>
        <v>31.188320978267399</v>
      </c>
      <c r="O1911" s="10">
        <f t="shared" si="884"/>
        <v>0</v>
      </c>
      <c r="P1911" s="10">
        <f t="shared" si="878"/>
        <v>90</v>
      </c>
      <c r="Q1911" s="10">
        <f t="shared" si="879"/>
        <v>76.188320978267399</v>
      </c>
      <c r="R1911" s="10">
        <f t="shared" si="894"/>
        <v>0</v>
      </c>
      <c r="S1911" s="10">
        <f t="shared" si="885"/>
        <v>76.188320978267399</v>
      </c>
      <c r="T1911" s="10">
        <f t="shared" si="886"/>
        <v>0</v>
      </c>
      <c r="U1911" s="10">
        <f t="shared" si="895"/>
        <v>0</v>
      </c>
      <c r="V1911" s="10">
        <f t="shared" si="887"/>
        <v>0</v>
      </c>
      <c r="W1911" s="10">
        <f t="shared" si="888"/>
        <v>0</v>
      </c>
      <c r="X1911" s="10">
        <f t="shared" si="889"/>
        <v>83.094160489133699</v>
      </c>
      <c r="Y1911" s="10">
        <f t="shared" si="890"/>
        <v>0</v>
      </c>
      <c r="Z1911" s="10">
        <f t="shared" si="896"/>
        <v>0</v>
      </c>
      <c r="AA1911" s="10">
        <f t="shared" si="897"/>
        <v>0</v>
      </c>
      <c r="AB1911" s="10">
        <f t="shared" si="898"/>
        <v>0</v>
      </c>
      <c r="AC1911" s="10">
        <f t="shared" si="891"/>
        <v>67.5</v>
      </c>
      <c r="AD1911" s="10">
        <f t="shared" si="892"/>
        <v>15.594160489133699</v>
      </c>
      <c r="AE1911" s="10">
        <f t="shared" si="899"/>
        <v>0</v>
      </c>
      <c r="AF1911" s="10">
        <f t="shared" si="900"/>
        <v>15.594160489133699</v>
      </c>
      <c r="AG1911" s="10">
        <f t="shared" si="901"/>
        <v>0</v>
      </c>
    </row>
    <row r="1912" spans="1:33" x14ac:dyDescent="0.2">
      <c r="A1912" s="5">
        <v>40258.416666666664</v>
      </c>
      <c r="B1912" s="8">
        <v>159946.7574401935</v>
      </c>
      <c r="C1912" s="9">
        <v>0</v>
      </c>
      <c r="D1912" s="8">
        <f t="shared" si="880"/>
        <v>159.94675744019349</v>
      </c>
      <c r="E1912" s="8">
        <f t="shared" si="873"/>
        <v>159.94675744019349</v>
      </c>
      <c r="F1912" s="10">
        <f t="shared" si="874"/>
        <v>159.94675744019349</v>
      </c>
      <c r="G1912" s="10">
        <f t="shared" si="875"/>
        <v>0</v>
      </c>
      <c r="H1912" s="10">
        <f t="shared" si="902"/>
        <v>0</v>
      </c>
      <c r="I1912" s="10">
        <f t="shared" si="881"/>
        <v>0</v>
      </c>
      <c r="J1912" s="10">
        <f t="shared" si="882"/>
        <v>0</v>
      </c>
      <c r="K1912" s="10">
        <f t="shared" si="876"/>
        <v>135</v>
      </c>
      <c r="L1912" s="10">
        <f t="shared" si="877"/>
        <v>24.946757440193494</v>
      </c>
      <c r="M1912" s="10">
        <f t="shared" si="893"/>
        <v>0</v>
      </c>
      <c r="N1912" s="10">
        <f t="shared" si="883"/>
        <v>24.946757440193494</v>
      </c>
      <c r="O1912" s="10">
        <f t="shared" si="884"/>
        <v>0</v>
      </c>
      <c r="P1912" s="10">
        <f t="shared" si="878"/>
        <v>90</v>
      </c>
      <c r="Q1912" s="10">
        <f t="shared" si="879"/>
        <v>69.946757440193494</v>
      </c>
      <c r="R1912" s="10">
        <f t="shared" si="894"/>
        <v>0</v>
      </c>
      <c r="S1912" s="10">
        <f t="shared" si="885"/>
        <v>69.946757440193494</v>
      </c>
      <c r="T1912" s="10">
        <f t="shared" si="886"/>
        <v>0</v>
      </c>
      <c r="U1912" s="10">
        <f t="shared" si="895"/>
        <v>0</v>
      </c>
      <c r="V1912" s="10">
        <f t="shared" si="887"/>
        <v>0</v>
      </c>
      <c r="W1912" s="10">
        <f t="shared" si="888"/>
        <v>0</v>
      </c>
      <c r="X1912" s="10">
        <f t="shared" si="889"/>
        <v>79.973378720096747</v>
      </c>
      <c r="Y1912" s="10">
        <f t="shared" si="890"/>
        <v>0</v>
      </c>
      <c r="Z1912" s="10">
        <f t="shared" si="896"/>
        <v>0</v>
      </c>
      <c r="AA1912" s="10">
        <f t="shared" si="897"/>
        <v>0</v>
      </c>
      <c r="AB1912" s="10">
        <f t="shared" si="898"/>
        <v>0</v>
      </c>
      <c r="AC1912" s="10">
        <f t="shared" si="891"/>
        <v>67.5</v>
      </c>
      <c r="AD1912" s="10">
        <f t="shared" si="892"/>
        <v>12.473378720096747</v>
      </c>
      <c r="AE1912" s="10">
        <f t="shared" si="899"/>
        <v>0</v>
      </c>
      <c r="AF1912" s="10">
        <f t="shared" si="900"/>
        <v>12.473378720096747</v>
      </c>
      <c r="AG1912" s="10">
        <f t="shared" si="901"/>
        <v>0</v>
      </c>
    </row>
    <row r="1913" spans="1:33" x14ac:dyDescent="0.2">
      <c r="A1913" s="5">
        <v>40258.458333333336</v>
      </c>
      <c r="B1913" s="8">
        <v>160056.27171749284</v>
      </c>
      <c r="C1913" s="9">
        <v>0</v>
      </c>
      <c r="D1913" s="8">
        <f t="shared" si="880"/>
        <v>160.05627171749285</v>
      </c>
      <c r="E1913" s="8">
        <f t="shared" si="873"/>
        <v>160.05627171749285</v>
      </c>
      <c r="F1913" s="10">
        <f t="shared" si="874"/>
        <v>160.05627171749285</v>
      </c>
      <c r="G1913" s="10">
        <f t="shared" si="875"/>
        <v>0</v>
      </c>
      <c r="H1913" s="10">
        <f t="shared" si="902"/>
        <v>0</v>
      </c>
      <c r="I1913" s="10">
        <f t="shared" si="881"/>
        <v>0</v>
      </c>
      <c r="J1913" s="10">
        <f t="shared" si="882"/>
        <v>0</v>
      </c>
      <c r="K1913" s="10">
        <f t="shared" si="876"/>
        <v>135</v>
      </c>
      <c r="L1913" s="10">
        <f t="shared" si="877"/>
        <v>25.056271717492848</v>
      </c>
      <c r="M1913" s="10">
        <f t="shared" si="893"/>
        <v>0</v>
      </c>
      <c r="N1913" s="10">
        <f t="shared" si="883"/>
        <v>25.056271717492848</v>
      </c>
      <c r="O1913" s="10">
        <f t="shared" si="884"/>
        <v>0</v>
      </c>
      <c r="P1913" s="10">
        <f t="shared" si="878"/>
        <v>90</v>
      </c>
      <c r="Q1913" s="10">
        <f t="shared" si="879"/>
        <v>70.056271717492848</v>
      </c>
      <c r="R1913" s="10">
        <f t="shared" si="894"/>
        <v>0</v>
      </c>
      <c r="S1913" s="10">
        <f t="shared" si="885"/>
        <v>70.056271717492848</v>
      </c>
      <c r="T1913" s="10">
        <f t="shared" si="886"/>
        <v>0</v>
      </c>
      <c r="U1913" s="10">
        <f t="shared" si="895"/>
        <v>0</v>
      </c>
      <c r="V1913" s="10">
        <f t="shared" si="887"/>
        <v>0</v>
      </c>
      <c r="W1913" s="10">
        <f t="shared" si="888"/>
        <v>0</v>
      </c>
      <c r="X1913" s="10">
        <f t="shared" si="889"/>
        <v>80.028135858746424</v>
      </c>
      <c r="Y1913" s="10">
        <f t="shared" si="890"/>
        <v>0</v>
      </c>
      <c r="Z1913" s="10">
        <f t="shared" si="896"/>
        <v>0</v>
      </c>
      <c r="AA1913" s="10">
        <f t="shared" si="897"/>
        <v>0</v>
      </c>
      <c r="AB1913" s="10">
        <f t="shared" si="898"/>
        <v>0</v>
      </c>
      <c r="AC1913" s="10">
        <f t="shared" si="891"/>
        <v>67.5</v>
      </c>
      <c r="AD1913" s="10">
        <f t="shared" si="892"/>
        <v>12.528135858746424</v>
      </c>
      <c r="AE1913" s="10">
        <f t="shared" si="899"/>
        <v>0</v>
      </c>
      <c r="AF1913" s="10">
        <f t="shared" si="900"/>
        <v>12.528135858746424</v>
      </c>
      <c r="AG1913" s="10">
        <f t="shared" si="901"/>
        <v>0</v>
      </c>
    </row>
    <row r="1914" spans="1:33" x14ac:dyDescent="0.2">
      <c r="A1914" s="5">
        <v>40258.5</v>
      </c>
      <c r="B1914" s="8">
        <v>172273.74887886175</v>
      </c>
      <c r="C1914" s="9">
        <v>0</v>
      </c>
      <c r="D1914" s="8">
        <f t="shared" si="880"/>
        <v>172.27374887886174</v>
      </c>
      <c r="E1914" s="8">
        <f t="shared" si="873"/>
        <v>172.27374887886174</v>
      </c>
      <c r="F1914" s="10">
        <f t="shared" si="874"/>
        <v>172.27374887886174</v>
      </c>
      <c r="G1914" s="10">
        <f t="shared" si="875"/>
        <v>0</v>
      </c>
      <c r="H1914" s="10">
        <f t="shared" si="902"/>
        <v>0</v>
      </c>
      <c r="I1914" s="10">
        <f t="shared" si="881"/>
        <v>0</v>
      </c>
      <c r="J1914" s="10">
        <f t="shared" si="882"/>
        <v>0</v>
      </c>
      <c r="K1914" s="10">
        <f t="shared" si="876"/>
        <v>135</v>
      </c>
      <c r="L1914" s="10">
        <f t="shared" si="877"/>
        <v>37.273748878861738</v>
      </c>
      <c r="M1914" s="10">
        <f t="shared" si="893"/>
        <v>0</v>
      </c>
      <c r="N1914" s="10">
        <f t="shared" si="883"/>
        <v>37.273748878861738</v>
      </c>
      <c r="O1914" s="10">
        <f t="shared" si="884"/>
        <v>0</v>
      </c>
      <c r="P1914" s="10">
        <f t="shared" si="878"/>
        <v>90</v>
      </c>
      <c r="Q1914" s="10">
        <f t="shared" si="879"/>
        <v>82.273748878861738</v>
      </c>
      <c r="R1914" s="10">
        <f t="shared" si="894"/>
        <v>0</v>
      </c>
      <c r="S1914" s="10">
        <f t="shared" si="885"/>
        <v>82.273748878861738</v>
      </c>
      <c r="T1914" s="10">
        <f t="shared" si="886"/>
        <v>0</v>
      </c>
      <c r="U1914" s="10">
        <f t="shared" si="895"/>
        <v>0</v>
      </c>
      <c r="V1914" s="10">
        <f t="shared" si="887"/>
        <v>0</v>
      </c>
      <c r="W1914" s="10">
        <f t="shared" si="888"/>
        <v>0</v>
      </c>
      <c r="X1914" s="10">
        <f t="shared" si="889"/>
        <v>86.136874439430869</v>
      </c>
      <c r="Y1914" s="10">
        <f t="shared" si="890"/>
        <v>0</v>
      </c>
      <c r="Z1914" s="10">
        <f t="shared" si="896"/>
        <v>0</v>
      </c>
      <c r="AA1914" s="10">
        <f t="shared" si="897"/>
        <v>0</v>
      </c>
      <c r="AB1914" s="10">
        <f t="shared" si="898"/>
        <v>0</v>
      </c>
      <c r="AC1914" s="10">
        <f t="shared" si="891"/>
        <v>67.5</v>
      </c>
      <c r="AD1914" s="10">
        <f t="shared" si="892"/>
        <v>18.636874439430869</v>
      </c>
      <c r="AE1914" s="10">
        <f t="shared" si="899"/>
        <v>0</v>
      </c>
      <c r="AF1914" s="10">
        <f t="shared" si="900"/>
        <v>18.636874439430869</v>
      </c>
      <c r="AG1914" s="10">
        <f t="shared" si="901"/>
        <v>0</v>
      </c>
    </row>
    <row r="1915" spans="1:33" x14ac:dyDescent="0.2">
      <c r="A1915" s="5">
        <v>40258.541666666664</v>
      </c>
      <c r="B1915" s="8">
        <v>165375.4433866</v>
      </c>
      <c r="C1915" s="9">
        <v>0</v>
      </c>
      <c r="D1915" s="8">
        <f t="shared" si="880"/>
        <v>165.37544338660001</v>
      </c>
      <c r="E1915" s="8">
        <f t="shared" si="873"/>
        <v>165.37544338660001</v>
      </c>
      <c r="F1915" s="10">
        <f t="shared" si="874"/>
        <v>165.37544338660001</v>
      </c>
      <c r="G1915" s="10">
        <f t="shared" si="875"/>
        <v>0</v>
      </c>
      <c r="H1915" s="10">
        <f t="shared" si="902"/>
        <v>0</v>
      </c>
      <c r="I1915" s="10">
        <f t="shared" si="881"/>
        <v>0</v>
      </c>
      <c r="J1915" s="10">
        <f t="shared" si="882"/>
        <v>0</v>
      </c>
      <c r="K1915" s="10">
        <f t="shared" si="876"/>
        <v>135</v>
      </c>
      <c r="L1915" s="10">
        <f t="shared" si="877"/>
        <v>30.375443386600011</v>
      </c>
      <c r="M1915" s="10">
        <f t="shared" si="893"/>
        <v>0</v>
      </c>
      <c r="N1915" s="10">
        <f t="shared" si="883"/>
        <v>30.375443386600011</v>
      </c>
      <c r="O1915" s="10">
        <f t="shared" si="884"/>
        <v>0</v>
      </c>
      <c r="P1915" s="10">
        <f t="shared" si="878"/>
        <v>90</v>
      </c>
      <c r="Q1915" s="10">
        <f t="shared" si="879"/>
        <v>75.375443386600011</v>
      </c>
      <c r="R1915" s="10">
        <f t="shared" si="894"/>
        <v>0</v>
      </c>
      <c r="S1915" s="10">
        <f t="shared" si="885"/>
        <v>75.375443386600011</v>
      </c>
      <c r="T1915" s="10">
        <f t="shared" si="886"/>
        <v>0</v>
      </c>
      <c r="U1915" s="10">
        <f t="shared" si="895"/>
        <v>0</v>
      </c>
      <c r="V1915" s="10">
        <f t="shared" si="887"/>
        <v>0</v>
      </c>
      <c r="W1915" s="10">
        <f t="shared" si="888"/>
        <v>0</v>
      </c>
      <c r="X1915" s="10">
        <f t="shared" si="889"/>
        <v>82.687721693300006</v>
      </c>
      <c r="Y1915" s="10">
        <f t="shared" si="890"/>
        <v>0</v>
      </c>
      <c r="Z1915" s="10">
        <f t="shared" si="896"/>
        <v>0</v>
      </c>
      <c r="AA1915" s="10">
        <f t="shared" si="897"/>
        <v>0</v>
      </c>
      <c r="AB1915" s="10">
        <f t="shared" si="898"/>
        <v>0</v>
      </c>
      <c r="AC1915" s="10">
        <f t="shared" si="891"/>
        <v>67.5</v>
      </c>
      <c r="AD1915" s="10">
        <f t="shared" si="892"/>
        <v>15.187721693300006</v>
      </c>
      <c r="AE1915" s="10">
        <f t="shared" si="899"/>
        <v>0</v>
      </c>
      <c r="AF1915" s="10">
        <f t="shared" si="900"/>
        <v>15.187721693300006</v>
      </c>
      <c r="AG1915" s="10">
        <f t="shared" si="901"/>
        <v>0</v>
      </c>
    </row>
    <row r="1916" spans="1:33" x14ac:dyDescent="0.2">
      <c r="A1916" s="5">
        <v>40258.583333333336</v>
      </c>
      <c r="B1916" s="8">
        <v>145615.56393809922</v>
      </c>
      <c r="C1916" s="9">
        <v>0</v>
      </c>
      <c r="D1916" s="8">
        <f t="shared" si="880"/>
        <v>145.61556393809923</v>
      </c>
      <c r="E1916" s="8">
        <f t="shared" si="873"/>
        <v>145.61556393809923</v>
      </c>
      <c r="F1916" s="10">
        <f t="shared" si="874"/>
        <v>145.61556393809923</v>
      </c>
      <c r="G1916" s="10">
        <f t="shared" si="875"/>
        <v>0</v>
      </c>
      <c r="H1916" s="10">
        <f t="shared" si="902"/>
        <v>0</v>
      </c>
      <c r="I1916" s="10">
        <f t="shared" si="881"/>
        <v>0</v>
      </c>
      <c r="J1916" s="10">
        <f t="shared" si="882"/>
        <v>0</v>
      </c>
      <c r="K1916" s="10">
        <f t="shared" si="876"/>
        <v>135</v>
      </c>
      <c r="L1916" s="10">
        <f t="shared" si="877"/>
        <v>10.615563938099228</v>
      </c>
      <c r="M1916" s="10">
        <f t="shared" si="893"/>
        <v>0</v>
      </c>
      <c r="N1916" s="10">
        <f t="shared" si="883"/>
        <v>10.615563938099228</v>
      </c>
      <c r="O1916" s="10">
        <f t="shared" si="884"/>
        <v>0</v>
      </c>
      <c r="P1916" s="10">
        <f t="shared" si="878"/>
        <v>90</v>
      </c>
      <c r="Q1916" s="10">
        <f t="shared" si="879"/>
        <v>55.615563938099228</v>
      </c>
      <c r="R1916" s="10">
        <f t="shared" si="894"/>
        <v>0</v>
      </c>
      <c r="S1916" s="10">
        <f t="shared" si="885"/>
        <v>55.615563938099228</v>
      </c>
      <c r="T1916" s="10">
        <f t="shared" si="886"/>
        <v>0</v>
      </c>
      <c r="U1916" s="10">
        <f t="shared" si="895"/>
        <v>0</v>
      </c>
      <c r="V1916" s="10">
        <f t="shared" si="887"/>
        <v>0</v>
      </c>
      <c r="W1916" s="10">
        <f t="shared" si="888"/>
        <v>0</v>
      </c>
      <c r="X1916" s="10">
        <f t="shared" si="889"/>
        <v>72.807781969049614</v>
      </c>
      <c r="Y1916" s="10">
        <f t="shared" si="890"/>
        <v>0</v>
      </c>
      <c r="Z1916" s="10">
        <f t="shared" si="896"/>
        <v>0</v>
      </c>
      <c r="AA1916" s="10">
        <f t="shared" si="897"/>
        <v>0</v>
      </c>
      <c r="AB1916" s="10">
        <f t="shared" si="898"/>
        <v>0</v>
      </c>
      <c r="AC1916" s="10">
        <f t="shared" si="891"/>
        <v>67.5</v>
      </c>
      <c r="AD1916" s="10">
        <f t="shared" si="892"/>
        <v>5.3077819690496142</v>
      </c>
      <c r="AE1916" s="10">
        <f t="shared" si="899"/>
        <v>0</v>
      </c>
      <c r="AF1916" s="10">
        <f t="shared" si="900"/>
        <v>5.3077819690496142</v>
      </c>
      <c r="AG1916" s="10">
        <f t="shared" si="901"/>
        <v>0</v>
      </c>
    </row>
    <row r="1917" spans="1:33" x14ac:dyDescent="0.2">
      <c r="A1917" s="5">
        <v>40258.625</v>
      </c>
      <c r="B1917" s="8">
        <v>139591.19781245841</v>
      </c>
      <c r="C1917" s="9">
        <v>0</v>
      </c>
      <c r="D1917" s="8">
        <f t="shared" si="880"/>
        <v>139.5911978124584</v>
      </c>
      <c r="E1917" s="8">
        <f t="shared" si="873"/>
        <v>139.5911978124584</v>
      </c>
      <c r="F1917" s="10">
        <f t="shared" si="874"/>
        <v>139.5911978124584</v>
      </c>
      <c r="G1917" s="10">
        <f t="shared" si="875"/>
        <v>0</v>
      </c>
      <c r="H1917" s="10">
        <f t="shared" si="902"/>
        <v>0</v>
      </c>
      <c r="I1917" s="10">
        <f t="shared" si="881"/>
        <v>0</v>
      </c>
      <c r="J1917" s="10">
        <f t="shared" si="882"/>
        <v>0</v>
      </c>
      <c r="K1917" s="10">
        <f t="shared" si="876"/>
        <v>135</v>
      </c>
      <c r="L1917" s="10">
        <f t="shared" si="877"/>
        <v>4.5911978124584039</v>
      </c>
      <c r="M1917" s="10">
        <f t="shared" si="893"/>
        <v>0</v>
      </c>
      <c r="N1917" s="10">
        <f t="shared" si="883"/>
        <v>4.5911978124584039</v>
      </c>
      <c r="O1917" s="10">
        <f t="shared" si="884"/>
        <v>0</v>
      </c>
      <c r="P1917" s="10">
        <f t="shared" si="878"/>
        <v>90</v>
      </c>
      <c r="Q1917" s="10">
        <f t="shared" si="879"/>
        <v>49.591197812458404</v>
      </c>
      <c r="R1917" s="10">
        <f t="shared" si="894"/>
        <v>0</v>
      </c>
      <c r="S1917" s="10">
        <f t="shared" si="885"/>
        <v>49.591197812458404</v>
      </c>
      <c r="T1917" s="10">
        <f t="shared" si="886"/>
        <v>0</v>
      </c>
      <c r="U1917" s="10">
        <f t="shared" si="895"/>
        <v>0</v>
      </c>
      <c r="V1917" s="10">
        <f t="shared" si="887"/>
        <v>0</v>
      </c>
      <c r="W1917" s="10">
        <f t="shared" si="888"/>
        <v>0</v>
      </c>
      <c r="X1917" s="10">
        <f t="shared" si="889"/>
        <v>69.795598906229202</v>
      </c>
      <c r="Y1917" s="10">
        <f t="shared" si="890"/>
        <v>0</v>
      </c>
      <c r="Z1917" s="10">
        <f t="shared" si="896"/>
        <v>0</v>
      </c>
      <c r="AA1917" s="10">
        <f t="shared" si="897"/>
        <v>0</v>
      </c>
      <c r="AB1917" s="10">
        <f t="shared" si="898"/>
        <v>0</v>
      </c>
      <c r="AC1917" s="10">
        <f t="shared" si="891"/>
        <v>67.5</v>
      </c>
      <c r="AD1917" s="10">
        <f t="shared" si="892"/>
        <v>2.2955989062292019</v>
      </c>
      <c r="AE1917" s="10">
        <f t="shared" si="899"/>
        <v>0</v>
      </c>
      <c r="AF1917" s="10">
        <f t="shared" si="900"/>
        <v>2.2955989062292019</v>
      </c>
      <c r="AG1917" s="10">
        <f t="shared" si="901"/>
        <v>0</v>
      </c>
    </row>
    <row r="1918" spans="1:33" x14ac:dyDescent="0.2">
      <c r="A1918" s="5">
        <v>40258.666666666664</v>
      </c>
      <c r="B1918" s="8">
        <v>146643.20821360082</v>
      </c>
      <c r="C1918" s="9">
        <v>7.0822685908631319E-2</v>
      </c>
      <c r="D1918" s="8">
        <f t="shared" si="880"/>
        <v>146.64320821360081</v>
      </c>
      <c r="E1918" s="8">
        <f t="shared" si="873"/>
        <v>146.64745757475532</v>
      </c>
      <c r="F1918" s="10">
        <f t="shared" si="874"/>
        <v>146.64320821360081</v>
      </c>
      <c r="G1918" s="10">
        <f t="shared" si="875"/>
        <v>0</v>
      </c>
      <c r="H1918" s="10">
        <f t="shared" si="902"/>
        <v>0</v>
      </c>
      <c r="I1918" s="10">
        <f t="shared" si="881"/>
        <v>0</v>
      </c>
      <c r="J1918" s="10">
        <f t="shared" si="882"/>
        <v>0</v>
      </c>
      <c r="K1918" s="10">
        <f t="shared" si="876"/>
        <v>135</v>
      </c>
      <c r="L1918" s="10">
        <f t="shared" si="877"/>
        <v>11.643208213600815</v>
      </c>
      <c r="M1918" s="10">
        <f t="shared" si="893"/>
        <v>0</v>
      </c>
      <c r="N1918" s="10">
        <f t="shared" si="883"/>
        <v>11.643208213600815</v>
      </c>
      <c r="O1918" s="10">
        <f t="shared" si="884"/>
        <v>0</v>
      </c>
      <c r="P1918" s="10">
        <f t="shared" si="878"/>
        <v>90</v>
      </c>
      <c r="Q1918" s="10">
        <f t="shared" si="879"/>
        <v>56.643208213600815</v>
      </c>
      <c r="R1918" s="10">
        <f t="shared" si="894"/>
        <v>0</v>
      </c>
      <c r="S1918" s="10">
        <f t="shared" si="885"/>
        <v>56.643208213600815</v>
      </c>
      <c r="T1918" s="10">
        <f t="shared" si="886"/>
        <v>0</v>
      </c>
      <c r="U1918" s="10">
        <f t="shared" si="895"/>
        <v>0</v>
      </c>
      <c r="V1918" s="10">
        <f t="shared" si="887"/>
        <v>0</v>
      </c>
      <c r="W1918" s="10">
        <f t="shared" si="888"/>
        <v>0</v>
      </c>
      <c r="X1918" s="10">
        <f t="shared" si="889"/>
        <v>73.321604106800407</v>
      </c>
      <c r="Y1918" s="10">
        <f t="shared" si="890"/>
        <v>0</v>
      </c>
      <c r="Z1918" s="10">
        <f t="shared" si="896"/>
        <v>0</v>
      </c>
      <c r="AA1918" s="10">
        <f t="shared" si="897"/>
        <v>0</v>
      </c>
      <c r="AB1918" s="10">
        <f t="shared" si="898"/>
        <v>0</v>
      </c>
      <c r="AC1918" s="10">
        <f t="shared" si="891"/>
        <v>67.5</v>
      </c>
      <c r="AD1918" s="10">
        <f t="shared" si="892"/>
        <v>5.8216041068004074</v>
      </c>
      <c r="AE1918" s="10">
        <f t="shared" si="899"/>
        <v>0</v>
      </c>
      <c r="AF1918" s="10">
        <f t="shared" si="900"/>
        <v>5.8216041068004074</v>
      </c>
      <c r="AG1918" s="10">
        <f t="shared" si="901"/>
        <v>0</v>
      </c>
    </row>
    <row r="1919" spans="1:33" x14ac:dyDescent="0.2">
      <c r="A1919" s="5">
        <v>40258.708333333336</v>
      </c>
      <c r="B1919" s="8">
        <v>158873.68163901535</v>
      </c>
      <c r="C1919" s="9">
        <v>9.3848151081940834E-2</v>
      </c>
      <c r="D1919" s="8">
        <f t="shared" si="880"/>
        <v>158.87368163901536</v>
      </c>
      <c r="E1919" s="8">
        <f t="shared" si="873"/>
        <v>158.87931252808028</v>
      </c>
      <c r="F1919" s="10">
        <f t="shared" si="874"/>
        <v>158.87368163901536</v>
      </c>
      <c r="G1919" s="10">
        <f t="shared" si="875"/>
        <v>0</v>
      </c>
      <c r="H1919" s="10">
        <f t="shared" si="902"/>
        <v>0</v>
      </c>
      <c r="I1919" s="10">
        <f t="shared" si="881"/>
        <v>0</v>
      </c>
      <c r="J1919" s="10">
        <f t="shared" si="882"/>
        <v>0</v>
      </c>
      <c r="K1919" s="10">
        <f t="shared" si="876"/>
        <v>135</v>
      </c>
      <c r="L1919" s="10">
        <f t="shared" si="877"/>
        <v>23.873681639015359</v>
      </c>
      <c r="M1919" s="10">
        <f t="shared" si="893"/>
        <v>0</v>
      </c>
      <c r="N1919" s="10">
        <f t="shared" si="883"/>
        <v>23.873681639015359</v>
      </c>
      <c r="O1919" s="10">
        <f t="shared" si="884"/>
        <v>0</v>
      </c>
      <c r="P1919" s="10">
        <f t="shared" si="878"/>
        <v>90</v>
      </c>
      <c r="Q1919" s="10">
        <f t="shared" si="879"/>
        <v>68.873681639015359</v>
      </c>
      <c r="R1919" s="10">
        <f t="shared" si="894"/>
        <v>0</v>
      </c>
      <c r="S1919" s="10">
        <f t="shared" si="885"/>
        <v>68.873681639015359</v>
      </c>
      <c r="T1919" s="10">
        <f t="shared" si="886"/>
        <v>0</v>
      </c>
      <c r="U1919" s="10">
        <f t="shared" si="895"/>
        <v>0</v>
      </c>
      <c r="V1919" s="10">
        <f t="shared" si="887"/>
        <v>0</v>
      </c>
      <c r="W1919" s="10">
        <f t="shared" si="888"/>
        <v>0</v>
      </c>
      <c r="X1919" s="10">
        <f t="shared" si="889"/>
        <v>79.43684081950768</v>
      </c>
      <c r="Y1919" s="10">
        <f t="shared" si="890"/>
        <v>0</v>
      </c>
      <c r="Z1919" s="10">
        <f t="shared" si="896"/>
        <v>0</v>
      </c>
      <c r="AA1919" s="10">
        <f t="shared" si="897"/>
        <v>0</v>
      </c>
      <c r="AB1919" s="10">
        <f t="shared" si="898"/>
        <v>0</v>
      </c>
      <c r="AC1919" s="10">
        <f t="shared" si="891"/>
        <v>67.5</v>
      </c>
      <c r="AD1919" s="10">
        <f t="shared" si="892"/>
        <v>11.93684081950768</v>
      </c>
      <c r="AE1919" s="10">
        <f t="shared" si="899"/>
        <v>0</v>
      </c>
      <c r="AF1919" s="10">
        <f t="shared" si="900"/>
        <v>11.93684081950768</v>
      </c>
      <c r="AG1919" s="10">
        <f t="shared" si="901"/>
        <v>0</v>
      </c>
    </row>
    <row r="1920" spans="1:33" x14ac:dyDescent="0.2">
      <c r="A1920" s="5">
        <v>40258.75</v>
      </c>
      <c r="B1920" s="8">
        <v>151659.47590121801</v>
      </c>
      <c r="C1920" s="9">
        <v>2.7752510577805107E-2</v>
      </c>
      <c r="D1920" s="8">
        <f t="shared" si="880"/>
        <v>151.659475901218</v>
      </c>
      <c r="E1920" s="8">
        <f t="shared" si="873"/>
        <v>151.66114105185267</v>
      </c>
      <c r="F1920" s="10">
        <f t="shared" si="874"/>
        <v>151.659475901218</v>
      </c>
      <c r="G1920" s="10">
        <f t="shared" si="875"/>
        <v>0</v>
      </c>
      <c r="H1920" s="10">
        <f t="shared" si="902"/>
        <v>0</v>
      </c>
      <c r="I1920" s="10">
        <f t="shared" si="881"/>
        <v>0</v>
      </c>
      <c r="J1920" s="10">
        <f t="shared" si="882"/>
        <v>0</v>
      </c>
      <c r="K1920" s="10">
        <f t="shared" si="876"/>
        <v>135</v>
      </c>
      <c r="L1920" s="10">
        <f t="shared" si="877"/>
        <v>16.659475901218002</v>
      </c>
      <c r="M1920" s="10">
        <f t="shared" si="893"/>
        <v>0</v>
      </c>
      <c r="N1920" s="10">
        <f t="shared" si="883"/>
        <v>16.659475901218002</v>
      </c>
      <c r="O1920" s="10">
        <f t="shared" si="884"/>
        <v>0</v>
      </c>
      <c r="P1920" s="10">
        <f t="shared" si="878"/>
        <v>90</v>
      </c>
      <c r="Q1920" s="10">
        <f t="shared" si="879"/>
        <v>61.659475901218002</v>
      </c>
      <c r="R1920" s="10">
        <f t="shared" si="894"/>
        <v>0</v>
      </c>
      <c r="S1920" s="10">
        <f t="shared" si="885"/>
        <v>61.659475901218002</v>
      </c>
      <c r="T1920" s="10">
        <f t="shared" si="886"/>
        <v>0</v>
      </c>
      <c r="U1920" s="10">
        <f t="shared" si="895"/>
        <v>0</v>
      </c>
      <c r="V1920" s="10">
        <f t="shared" si="887"/>
        <v>0</v>
      </c>
      <c r="W1920" s="10">
        <f t="shared" si="888"/>
        <v>0</v>
      </c>
      <c r="X1920" s="10">
        <f t="shared" si="889"/>
        <v>75.829737950609001</v>
      </c>
      <c r="Y1920" s="10">
        <f t="shared" si="890"/>
        <v>0</v>
      </c>
      <c r="Z1920" s="10">
        <f t="shared" si="896"/>
        <v>0</v>
      </c>
      <c r="AA1920" s="10">
        <f t="shared" si="897"/>
        <v>0</v>
      </c>
      <c r="AB1920" s="10">
        <f t="shared" si="898"/>
        <v>0</v>
      </c>
      <c r="AC1920" s="10">
        <f t="shared" si="891"/>
        <v>67.5</v>
      </c>
      <c r="AD1920" s="10">
        <f t="shared" si="892"/>
        <v>8.329737950609001</v>
      </c>
      <c r="AE1920" s="10">
        <f t="shared" si="899"/>
        <v>0</v>
      </c>
      <c r="AF1920" s="10">
        <f t="shared" si="900"/>
        <v>8.329737950609001</v>
      </c>
      <c r="AG1920" s="10">
        <f t="shared" si="901"/>
        <v>0</v>
      </c>
    </row>
    <row r="1921" spans="1:33" x14ac:dyDescent="0.2">
      <c r="A1921" s="5">
        <v>40258.791666666664</v>
      </c>
      <c r="B1921" s="8">
        <v>158053.85554915306</v>
      </c>
      <c r="C1921" s="9">
        <v>0</v>
      </c>
      <c r="D1921" s="8">
        <f t="shared" si="880"/>
        <v>158.05385554915307</v>
      </c>
      <c r="E1921" s="8">
        <f t="shared" si="873"/>
        <v>158.05385554915307</v>
      </c>
      <c r="F1921" s="10">
        <f t="shared" si="874"/>
        <v>158.05385554915307</v>
      </c>
      <c r="G1921" s="10">
        <f t="shared" si="875"/>
        <v>0</v>
      </c>
      <c r="H1921" s="10">
        <f t="shared" si="902"/>
        <v>0</v>
      </c>
      <c r="I1921" s="10">
        <f t="shared" si="881"/>
        <v>0</v>
      </c>
      <c r="J1921" s="10">
        <f t="shared" si="882"/>
        <v>0</v>
      </c>
      <c r="K1921" s="10">
        <f t="shared" si="876"/>
        <v>135</v>
      </c>
      <c r="L1921" s="10">
        <f t="shared" si="877"/>
        <v>23.05385554915307</v>
      </c>
      <c r="M1921" s="10">
        <f t="shared" si="893"/>
        <v>0</v>
      </c>
      <c r="N1921" s="10">
        <f t="shared" si="883"/>
        <v>23.05385554915307</v>
      </c>
      <c r="O1921" s="10">
        <f t="shared" si="884"/>
        <v>0</v>
      </c>
      <c r="P1921" s="10">
        <f t="shared" si="878"/>
        <v>90</v>
      </c>
      <c r="Q1921" s="10">
        <f t="shared" si="879"/>
        <v>68.05385554915307</v>
      </c>
      <c r="R1921" s="10">
        <f t="shared" si="894"/>
        <v>0</v>
      </c>
      <c r="S1921" s="10">
        <f t="shared" si="885"/>
        <v>68.05385554915307</v>
      </c>
      <c r="T1921" s="10">
        <f t="shared" si="886"/>
        <v>0</v>
      </c>
      <c r="U1921" s="10">
        <f t="shared" si="895"/>
        <v>0</v>
      </c>
      <c r="V1921" s="10">
        <f t="shared" si="887"/>
        <v>0</v>
      </c>
      <c r="W1921" s="10">
        <f t="shared" si="888"/>
        <v>0</v>
      </c>
      <c r="X1921" s="10">
        <f t="shared" si="889"/>
        <v>79.026927774576535</v>
      </c>
      <c r="Y1921" s="10">
        <f t="shared" si="890"/>
        <v>0</v>
      </c>
      <c r="Z1921" s="10">
        <f t="shared" si="896"/>
        <v>0</v>
      </c>
      <c r="AA1921" s="10">
        <f t="shared" si="897"/>
        <v>0</v>
      </c>
      <c r="AB1921" s="10">
        <f t="shared" si="898"/>
        <v>0</v>
      </c>
      <c r="AC1921" s="10">
        <f t="shared" si="891"/>
        <v>67.5</v>
      </c>
      <c r="AD1921" s="10">
        <f t="shared" si="892"/>
        <v>11.526927774576535</v>
      </c>
      <c r="AE1921" s="10">
        <f t="shared" si="899"/>
        <v>0</v>
      </c>
      <c r="AF1921" s="10">
        <f t="shared" si="900"/>
        <v>11.526927774576535</v>
      </c>
      <c r="AG1921" s="10">
        <f t="shared" si="901"/>
        <v>0</v>
      </c>
    </row>
    <row r="1922" spans="1:33" x14ac:dyDescent="0.2">
      <c r="A1922" s="5">
        <v>40258.833333333336</v>
      </c>
      <c r="B1922" s="8">
        <v>163394.05369858732</v>
      </c>
      <c r="C1922" s="9">
        <v>0</v>
      </c>
      <c r="D1922" s="8">
        <f t="shared" si="880"/>
        <v>163.39405369858733</v>
      </c>
      <c r="E1922" s="8">
        <f t="shared" si="873"/>
        <v>163.39405369858733</v>
      </c>
      <c r="F1922" s="10">
        <f t="shared" si="874"/>
        <v>163.39405369858733</v>
      </c>
      <c r="G1922" s="10">
        <f t="shared" si="875"/>
        <v>0</v>
      </c>
      <c r="H1922" s="10">
        <f t="shared" si="902"/>
        <v>0</v>
      </c>
      <c r="I1922" s="10">
        <f t="shared" si="881"/>
        <v>0</v>
      </c>
      <c r="J1922" s="10">
        <f t="shared" si="882"/>
        <v>0</v>
      </c>
      <c r="K1922" s="10">
        <f t="shared" si="876"/>
        <v>135</v>
      </c>
      <c r="L1922" s="10">
        <f t="shared" si="877"/>
        <v>28.394053698587328</v>
      </c>
      <c r="M1922" s="10">
        <f t="shared" si="893"/>
        <v>0</v>
      </c>
      <c r="N1922" s="10">
        <f t="shared" si="883"/>
        <v>28.394053698587328</v>
      </c>
      <c r="O1922" s="10">
        <f t="shared" si="884"/>
        <v>0</v>
      </c>
      <c r="P1922" s="10">
        <f t="shared" si="878"/>
        <v>90</v>
      </c>
      <c r="Q1922" s="10">
        <f t="shared" si="879"/>
        <v>73.394053698587328</v>
      </c>
      <c r="R1922" s="10">
        <f t="shared" si="894"/>
        <v>0</v>
      </c>
      <c r="S1922" s="10">
        <f t="shared" si="885"/>
        <v>73.394053698587328</v>
      </c>
      <c r="T1922" s="10">
        <f t="shared" si="886"/>
        <v>0</v>
      </c>
      <c r="U1922" s="10">
        <f t="shared" si="895"/>
        <v>0</v>
      </c>
      <c r="V1922" s="10">
        <f t="shared" si="887"/>
        <v>0</v>
      </c>
      <c r="W1922" s="10">
        <f t="shared" si="888"/>
        <v>0</v>
      </c>
      <c r="X1922" s="10">
        <f t="shared" si="889"/>
        <v>81.697026849293664</v>
      </c>
      <c r="Y1922" s="10">
        <f t="shared" si="890"/>
        <v>0</v>
      </c>
      <c r="Z1922" s="10">
        <f t="shared" si="896"/>
        <v>0</v>
      </c>
      <c r="AA1922" s="10">
        <f t="shared" si="897"/>
        <v>0</v>
      </c>
      <c r="AB1922" s="10">
        <f t="shared" si="898"/>
        <v>0</v>
      </c>
      <c r="AC1922" s="10">
        <f t="shared" si="891"/>
        <v>67.5</v>
      </c>
      <c r="AD1922" s="10">
        <f t="shared" si="892"/>
        <v>14.197026849293664</v>
      </c>
      <c r="AE1922" s="10">
        <f t="shared" si="899"/>
        <v>0</v>
      </c>
      <c r="AF1922" s="10">
        <f t="shared" si="900"/>
        <v>14.197026849293664</v>
      </c>
      <c r="AG1922" s="10">
        <f t="shared" si="901"/>
        <v>0</v>
      </c>
    </row>
    <row r="1923" spans="1:33" x14ac:dyDescent="0.2">
      <c r="A1923" s="5">
        <v>40258.875</v>
      </c>
      <c r="B1923" s="8">
        <v>164126.29674143554</v>
      </c>
      <c r="C1923" s="9">
        <v>0</v>
      </c>
      <c r="D1923" s="8">
        <f t="shared" si="880"/>
        <v>164.12629674143554</v>
      </c>
      <c r="E1923" s="8">
        <f t="shared" si="873"/>
        <v>164.12629674143554</v>
      </c>
      <c r="F1923" s="10">
        <f t="shared" si="874"/>
        <v>164.12629674143554</v>
      </c>
      <c r="G1923" s="10">
        <f t="shared" si="875"/>
        <v>0</v>
      </c>
      <c r="H1923" s="10">
        <f t="shared" si="902"/>
        <v>0</v>
      </c>
      <c r="I1923" s="10">
        <f t="shared" si="881"/>
        <v>0</v>
      </c>
      <c r="J1923" s="10">
        <f t="shared" si="882"/>
        <v>0</v>
      </c>
      <c r="K1923" s="10">
        <f t="shared" si="876"/>
        <v>135</v>
      </c>
      <c r="L1923" s="10">
        <f t="shared" si="877"/>
        <v>29.126296741435539</v>
      </c>
      <c r="M1923" s="10">
        <f t="shared" si="893"/>
        <v>0</v>
      </c>
      <c r="N1923" s="10">
        <f t="shared" si="883"/>
        <v>29.126296741435539</v>
      </c>
      <c r="O1923" s="10">
        <f t="shared" si="884"/>
        <v>0</v>
      </c>
      <c r="P1923" s="10">
        <f t="shared" si="878"/>
        <v>90</v>
      </c>
      <c r="Q1923" s="10">
        <f t="shared" si="879"/>
        <v>74.126296741435539</v>
      </c>
      <c r="R1923" s="10">
        <f t="shared" si="894"/>
        <v>0</v>
      </c>
      <c r="S1923" s="10">
        <f t="shared" si="885"/>
        <v>74.126296741435539</v>
      </c>
      <c r="T1923" s="10">
        <f t="shared" si="886"/>
        <v>0</v>
      </c>
      <c r="U1923" s="10">
        <f t="shared" si="895"/>
        <v>0</v>
      </c>
      <c r="V1923" s="10">
        <f t="shared" si="887"/>
        <v>0</v>
      </c>
      <c r="W1923" s="10">
        <f t="shared" si="888"/>
        <v>0</v>
      </c>
      <c r="X1923" s="10">
        <f t="shared" si="889"/>
        <v>82.063148370717769</v>
      </c>
      <c r="Y1923" s="10">
        <f t="shared" si="890"/>
        <v>0</v>
      </c>
      <c r="Z1923" s="10">
        <f t="shared" si="896"/>
        <v>0</v>
      </c>
      <c r="AA1923" s="10">
        <f t="shared" si="897"/>
        <v>0</v>
      </c>
      <c r="AB1923" s="10">
        <f t="shared" si="898"/>
        <v>0</v>
      </c>
      <c r="AC1923" s="10">
        <f t="shared" si="891"/>
        <v>67.5</v>
      </c>
      <c r="AD1923" s="10">
        <f t="shared" si="892"/>
        <v>14.563148370717769</v>
      </c>
      <c r="AE1923" s="10">
        <f t="shared" si="899"/>
        <v>0</v>
      </c>
      <c r="AF1923" s="10">
        <f t="shared" si="900"/>
        <v>14.563148370717769</v>
      </c>
      <c r="AG1923" s="10">
        <f t="shared" si="901"/>
        <v>0</v>
      </c>
    </row>
    <row r="1924" spans="1:33" x14ac:dyDescent="0.2">
      <c r="A1924" s="5">
        <v>40258.916666666664</v>
      </c>
      <c r="B1924" s="8">
        <v>167359.79943410814</v>
      </c>
      <c r="C1924" s="9">
        <v>0</v>
      </c>
      <c r="D1924" s="8">
        <f t="shared" si="880"/>
        <v>167.35979943410814</v>
      </c>
      <c r="E1924" s="8">
        <f t="shared" si="873"/>
        <v>167.35979943410814</v>
      </c>
      <c r="F1924" s="10">
        <f t="shared" si="874"/>
        <v>167.35979943410814</v>
      </c>
      <c r="G1924" s="10">
        <f t="shared" si="875"/>
        <v>0</v>
      </c>
      <c r="H1924" s="10">
        <f t="shared" si="902"/>
        <v>0</v>
      </c>
      <c r="I1924" s="10">
        <f t="shared" si="881"/>
        <v>0</v>
      </c>
      <c r="J1924" s="10">
        <f t="shared" si="882"/>
        <v>0</v>
      </c>
      <c r="K1924" s="10">
        <f t="shared" si="876"/>
        <v>135</v>
      </c>
      <c r="L1924" s="10">
        <f t="shared" si="877"/>
        <v>32.35979943410814</v>
      </c>
      <c r="M1924" s="10">
        <f t="shared" si="893"/>
        <v>0</v>
      </c>
      <c r="N1924" s="10">
        <f t="shared" si="883"/>
        <v>32.35979943410814</v>
      </c>
      <c r="O1924" s="10">
        <f t="shared" si="884"/>
        <v>0</v>
      </c>
      <c r="P1924" s="10">
        <f t="shared" si="878"/>
        <v>90</v>
      </c>
      <c r="Q1924" s="10">
        <f t="shared" si="879"/>
        <v>77.35979943410814</v>
      </c>
      <c r="R1924" s="10">
        <f t="shared" si="894"/>
        <v>0</v>
      </c>
      <c r="S1924" s="10">
        <f t="shared" si="885"/>
        <v>77.35979943410814</v>
      </c>
      <c r="T1924" s="10">
        <f t="shared" si="886"/>
        <v>0</v>
      </c>
      <c r="U1924" s="10">
        <f t="shared" si="895"/>
        <v>0</v>
      </c>
      <c r="V1924" s="10">
        <f t="shared" si="887"/>
        <v>0</v>
      </c>
      <c r="W1924" s="10">
        <f t="shared" si="888"/>
        <v>0</v>
      </c>
      <c r="X1924" s="10">
        <f t="shared" si="889"/>
        <v>83.67989971705407</v>
      </c>
      <c r="Y1924" s="10">
        <f t="shared" si="890"/>
        <v>0</v>
      </c>
      <c r="Z1924" s="10">
        <f t="shared" si="896"/>
        <v>0</v>
      </c>
      <c r="AA1924" s="10">
        <f t="shared" si="897"/>
        <v>0</v>
      </c>
      <c r="AB1924" s="10">
        <f t="shared" si="898"/>
        <v>0</v>
      </c>
      <c r="AC1924" s="10">
        <f t="shared" si="891"/>
        <v>67.5</v>
      </c>
      <c r="AD1924" s="10">
        <f t="shared" si="892"/>
        <v>16.17989971705407</v>
      </c>
      <c r="AE1924" s="10">
        <f t="shared" si="899"/>
        <v>0</v>
      </c>
      <c r="AF1924" s="10">
        <f t="shared" si="900"/>
        <v>16.17989971705407</v>
      </c>
      <c r="AG1924" s="10">
        <f t="shared" si="901"/>
        <v>0</v>
      </c>
    </row>
    <row r="1925" spans="1:33" x14ac:dyDescent="0.2">
      <c r="A1925" s="5">
        <v>40258.958333333336</v>
      </c>
      <c r="B1925" s="8">
        <v>171613.11687727339</v>
      </c>
      <c r="C1925" s="9">
        <v>0</v>
      </c>
      <c r="D1925" s="8">
        <f t="shared" si="880"/>
        <v>171.6131168772734</v>
      </c>
      <c r="E1925" s="8">
        <f t="shared" si="873"/>
        <v>171.6131168772734</v>
      </c>
      <c r="F1925" s="10">
        <f t="shared" si="874"/>
        <v>171.6131168772734</v>
      </c>
      <c r="G1925" s="10">
        <f t="shared" si="875"/>
        <v>0</v>
      </c>
      <c r="H1925" s="10">
        <f t="shared" si="902"/>
        <v>0</v>
      </c>
      <c r="I1925" s="10">
        <f t="shared" si="881"/>
        <v>0</v>
      </c>
      <c r="J1925" s="10">
        <f t="shared" si="882"/>
        <v>0</v>
      </c>
      <c r="K1925" s="10">
        <f t="shared" si="876"/>
        <v>135</v>
      </c>
      <c r="L1925" s="10">
        <f t="shared" si="877"/>
        <v>36.613116877273399</v>
      </c>
      <c r="M1925" s="10">
        <f t="shared" si="893"/>
        <v>0</v>
      </c>
      <c r="N1925" s="10">
        <f t="shared" si="883"/>
        <v>36.613116877273399</v>
      </c>
      <c r="O1925" s="10">
        <f t="shared" si="884"/>
        <v>0</v>
      </c>
      <c r="P1925" s="10">
        <f t="shared" si="878"/>
        <v>90</v>
      </c>
      <c r="Q1925" s="10">
        <f t="shared" si="879"/>
        <v>81.613116877273399</v>
      </c>
      <c r="R1925" s="10">
        <f t="shared" si="894"/>
        <v>0</v>
      </c>
      <c r="S1925" s="10">
        <f t="shared" si="885"/>
        <v>81.613116877273399</v>
      </c>
      <c r="T1925" s="10">
        <f t="shared" si="886"/>
        <v>0</v>
      </c>
      <c r="U1925" s="10">
        <f t="shared" si="895"/>
        <v>0</v>
      </c>
      <c r="V1925" s="10">
        <f t="shared" si="887"/>
        <v>0</v>
      </c>
      <c r="W1925" s="10">
        <f t="shared" si="888"/>
        <v>0</v>
      </c>
      <c r="X1925" s="10">
        <f t="shared" si="889"/>
        <v>85.806558438636699</v>
      </c>
      <c r="Y1925" s="10">
        <f t="shared" si="890"/>
        <v>0</v>
      </c>
      <c r="Z1925" s="10">
        <f t="shared" si="896"/>
        <v>0</v>
      </c>
      <c r="AA1925" s="10">
        <f t="shared" si="897"/>
        <v>0</v>
      </c>
      <c r="AB1925" s="10">
        <f t="shared" si="898"/>
        <v>0</v>
      </c>
      <c r="AC1925" s="10">
        <f t="shared" si="891"/>
        <v>67.5</v>
      </c>
      <c r="AD1925" s="10">
        <f t="shared" si="892"/>
        <v>18.306558438636699</v>
      </c>
      <c r="AE1925" s="10">
        <f t="shared" si="899"/>
        <v>0</v>
      </c>
      <c r="AF1925" s="10">
        <f t="shared" si="900"/>
        <v>18.306558438636699</v>
      </c>
      <c r="AG1925" s="10">
        <f t="shared" si="901"/>
        <v>0</v>
      </c>
    </row>
    <row r="1926" spans="1:33" x14ac:dyDescent="0.2">
      <c r="A1926" s="5">
        <v>40259</v>
      </c>
      <c r="B1926" s="8">
        <v>164982.73369064159</v>
      </c>
      <c r="C1926" s="9">
        <v>0</v>
      </c>
      <c r="D1926" s="8">
        <f t="shared" si="880"/>
        <v>164.9827336906416</v>
      </c>
      <c r="E1926" s="8">
        <f t="shared" si="873"/>
        <v>164.9827336906416</v>
      </c>
      <c r="F1926" s="10">
        <f t="shared" si="874"/>
        <v>164.9827336906416</v>
      </c>
      <c r="G1926" s="10">
        <f t="shared" si="875"/>
        <v>0</v>
      </c>
      <c r="H1926" s="10">
        <f t="shared" si="902"/>
        <v>0</v>
      </c>
      <c r="I1926" s="10">
        <f t="shared" si="881"/>
        <v>0</v>
      </c>
      <c r="J1926" s="10">
        <f t="shared" si="882"/>
        <v>0</v>
      </c>
      <c r="K1926" s="10">
        <f t="shared" si="876"/>
        <v>135</v>
      </c>
      <c r="L1926" s="10">
        <f t="shared" si="877"/>
        <v>29.982733690641595</v>
      </c>
      <c r="M1926" s="10">
        <f t="shared" si="893"/>
        <v>0</v>
      </c>
      <c r="N1926" s="10">
        <f t="shared" si="883"/>
        <v>29.982733690641595</v>
      </c>
      <c r="O1926" s="10">
        <f t="shared" si="884"/>
        <v>0</v>
      </c>
      <c r="P1926" s="10">
        <f t="shared" si="878"/>
        <v>90</v>
      </c>
      <c r="Q1926" s="10">
        <f t="shared" si="879"/>
        <v>74.982733690641595</v>
      </c>
      <c r="R1926" s="10">
        <f t="shared" si="894"/>
        <v>0</v>
      </c>
      <c r="S1926" s="10">
        <f t="shared" si="885"/>
        <v>74.982733690641595</v>
      </c>
      <c r="T1926" s="10">
        <f t="shared" si="886"/>
        <v>0</v>
      </c>
      <c r="U1926" s="10">
        <f t="shared" si="895"/>
        <v>0</v>
      </c>
      <c r="V1926" s="10">
        <f t="shared" si="887"/>
        <v>0</v>
      </c>
      <c r="W1926" s="10">
        <f t="shared" si="888"/>
        <v>0</v>
      </c>
      <c r="X1926" s="10">
        <f t="shared" si="889"/>
        <v>82.491366845320798</v>
      </c>
      <c r="Y1926" s="10">
        <f t="shared" si="890"/>
        <v>0</v>
      </c>
      <c r="Z1926" s="10">
        <f t="shared" si="896"/>
        <v>0</v>
      </c>
      <c r="AA1926" s="10">
        <f t="shared" si="897"/>
        <v>0</v>
      </c>
      <c r="AB1926" s="10">
        <f t="shared" si="898"/>
        <v>0</v>
      </c>
      <c r="AC1926" s="10">
        <f t="shared" si="891"/>
        <v>67.5</v>
      </c>
      <c r="AD1926" s="10">
        <f t="shared" si="892"/>
        <v>14.991366845320798</v>
      </c>
      <c r="AE1926" s="10">
        <f t="shared" si="899"/>
        <v>0</v>
      </c>
      <c r="AF1926" s="10">
        <f t="shared" si="900"/>
        <v>14.991366845320798</v>
      </c>
      <c r="AG1926" s="10">
        <f t="shared" si="901"/>
        <v>0</v>
      </c>
    </row>
    <row r="1927" spans="1:33" x14ac:dyDescent="0.2">
      <c r="A1927" s="5">
        <v>40259.041666666664</v>
      </c>
      <c r="B1927" s="8">
        <v>166439.85398662847</v>
      </c>
      <c r="C1927" s="9">
        <v>0</v>
      </c>
      <c r="D1927" s="8">
        <f t="shared" si="880"/>
        <v>166.43985398662846</v>
      </c>
      <c r="E1927" s="8">
        <f t="shared" ref="E1927:E1990" si="903">D1927+C1927*60/1000</f>
        <v>166.43985398662846</v>
      </c>
      <c r="F1927" s="10">
        <f t="shared" ref="F1927:F1990" si="904">IF(D1927&lt;=270,D1927,270)</f>
        <v>166.43985398662846</v>
      </c>
      <c r="G1927" s="10">
        <f t="shared" ref="G1927:G1990" si="905">D1927-F1927</f>
        <v>0</v>
      </c>
      <c r="H1927" s="10">
        <f t="shared" si="902"/>
        <v>0</v>
      </c>
      <c r="I1927" s="10">
        <f t="shared" si="881"/>
        <v>0</v>
      </c>
      <c r="J1927" s="10">
        <f t="shared" si="882"/>
        <v>0</v>
      </c>
      <c r="K1927" s="10">
        <f t="shared" ref="K1927:K1990" si="906">IF(D1927&lt;=135,D1927,135)</f>
        <v>135</v>
      </c>
      <c r="L1927" s="10">
        <f t="shared" ref="L1927:L1990" si="907">D1927-K1927</f>
        <v>31.439853986628464</v>
      </c>
      <c r="M1927" s="10">
        <f t="shared" si="893"/>
        <v>0</v>
      </c>
      <c r="N1927" s="10">
        <f t="shared" si="883"/>
        <v>31.439853986628464</v>
      </c>
      <c r="O1927" s="10">
        <f t="shared" si="884"/>
        <v>0</v>
      </c>
      <c r="P1927" s="10">
        <f t="shared" ref="P1927:P1990" si="908">IF(D1927&lt;=90,D1927,90)</f>
        <v>90</v>
      </c>
      <c r="Q1927" s="10">
        <f t="shared" ref="Q1927:Q1990" si="909">D1927-P1927</f>
        <v>76.439853986628464</v>
      </c>
      <c r="R1927" s="10">
        <f t="shared" si="894"/>
        <v>0</v>
      </c>
      <c r="S1927" s="10">
        <f t="shared" si="885"/>
        <v>76.439853986628464</v>
      </c>
      <c r="T1927" s="10">
        <f t="shared" si="886"/>
        <v>0</v>
      </c>
      <c r="U1927" s="10">
        <f t="shared" si="895"/>
        <v>0</v>
      </c>
      <c r="V1927" s="10">
        <f t="shared" si="887"/>
        <v>0</v>
      </c>
      <c r="W1927" s="10">
        <f t="shared" si="888"/>
        <v>0</v>
      </c>
      <c r="X1927" s="10">
        <f t="shared" si="889"/>
        <v>83.219926993314232</v>
      </c>
      <c r="Y1927" s="10">
        <f t="shared" si="890"/>
        <v>0</v>
      </c>
      <c r="Z1927" s="10">
        <f t="shared" si="896"/>
        <v>0</v>
      </c>
      <c r="AA1927" s="10">
        <f t="shared" si="897"/>
        <v>0</v>
      </c>
      <c r="AB1927" s="10">
        <f t="shared" si="898"/>
        <v>0</v>
      </c>
      <c r="AC1927" s="10">
        <f t="shared" si="891"/>
        <v>67.5</v>
      </c>
      <c r="AD1927" s="10">
        <f t="shared" si="892"/>
        <v>15.719926993314232</v>
      </c>
      <c r="AE1927" s="10">
        <f t="shared" si="899"/>
        <v>0</v>
      </c>
      <c r="AF1927" s="10">
        <f t="shared" si="900"/>
        <v>15.719926993314232</v>
      </c>
      <c r="AG1927" s="10">
        <f t="shared" si="901"/>
        <v>0</v>
      </c>
    </row>
    <row r="1928" spans="1:33" x14ac:dyDescent="0.2">
      <c r="A1928" s="5">
        <v>40259.083333333336</v>
      </c>
      <c r="B1928" s="8">
        <v>168115.30069682671</v>
      </c>
      <c r="C1928" s="9">
        <v>0</v>
      </c>
      <c r="D1928" s="8">
        <f t="shared" ref="D1928:D1991" si="910">B1928/1000</f>
        <v>168.11530069682672</v>
      </c>
      <c r="E1928" s="8">
        <f t="shared" si="903"/>
        <v>168.11530069682672</v>
      </c>
      <c r="F1928" s="10">
        <f t="shared" si="904"/>
        <v>168.11530069682672</v>
      </c>
      <c r="G1928" s="10">
        <f t="shared" si="905"/>
        <v>0</v>
      </c>
      <c r="H1928" s="10">
        <f t="shared" si="902"/>
        <v>0</v>
      </c>
      <c r="I1928" s="10">
        <f t="shared" ref="I1928:I1991" si="911">IF(AND(G1928&lt;=270,H1928=0),G1928,IF(H1928=1,0,270))</f>
        <v>0</v>
      </c>
      <c r="J1928" s="10">
        <f t="shared" ref="J1928:J1991" si="912">G1928-I1928</f>
        <v>0</v>
      </c>
      <c r="K1928" s="10">
        <f t="shared" si="906"/>
        <v>135</v>
      </c>
      <c r="L1928" s="10">
        <f t="shared" si="907"/>
        <v>33.115300696826722</v>
      </c>
      <c r="M1928" s="10">
        <f t="shared" si="893"/>
        <v>0</v>
      </c>
      <c r="N1928" s="10">
        <f t="shared" ref="N1928:N1991" si="913">IF(AND(L1928&lt;=135,M1928=0),L1928,IF(M1928=1,0,135))</f>
        <v>33.115300696826722</v>
      </c>
      <c r="O1928" s="10">
        <f t="shared" ref="O1928:O1991" si="914">L1928-N1928</f>
        <v>0</v>
      </c>
      <c r="P1928" s="10">
        <f t="shared" si="908"/>
        <v>90</v>
      </c>
      <c r="Q1928" s="10">
        <f t="shared" si="909"/>
        <v>78.115300696826722</v>
      </c>
      <c r="R1928" s="10">
        <f t="shared" si="894"/>
        <v>0</v>
      </c>
      <c r="S1928" s="10">
        <f t="shared" ref="S1928:S1991" si="915">IF(AND(Q1928&lt;=90,R1928=0),Q1928,IF(R1928=1,0,90))</f>
        <v>78.115300696826722</v>
      </c>
      <c r="T1928" s="10">
        <f t="shared" ref="T1928:T1991" si="916">Q1928-S1928</f>
        <v>0</v>
      </c>
      <c r="U1928" s="10">
        <f t="shared" si="895"/>
        <v>0</v>
      </c>
      <c r="V1928" s="10">
        <f t="shared" ref="V1928:V1991" si="917">IF(AND(T1928&lt;=90,U1928=0),T1928,IF(U1928=1,0,90))</f>
        <v>0</v>
      </c>
      <c r="W1928" s="10">
        <f t="shared" ref="W1928:W1991" si="918">T1928-V1928</f>
        <v>0</v>
      </c>
      <c r="X1928" s="10">
        <f t="shared" ref="X1928:X1991" si="919">IF($D1928*135/270&lt;=135,$D1928*135/270,135)</f>
        <v>84.057650348413361</v>
      </c>
      <c r="Y1928" s="10">
        <f t="shared" ref="Y1928:Y1991" si="920">$D1928*135/270-X1928</f>
        <v>0</v>
      </c>
      <c r="Z1928" s="10">
        <f t="shared" si="896"/>
        <v>0</v>
      </c>
      <c r="AA1928" s="10">
        <f t="shared" si="897"/>
        <v>0</v>
      </c>
      <c r="AB1928" s="10">
        <f t="shared" si="898"/>
        <v>0</v>
      </c>
      <c r="AC1928" s="10">
        <f t="shared" ref="AC1928:AC1991" si="921">IF($D1928*135/270&lt;=67.5,$D1928*135/270,67.5)</f>
        <v>67.5</v>
      </c>
      <c r="AD1928" s="10">
        <f t="shared" ref="AD1928:AD1991" si="922">$D1928*135/270-AC1928</f>
        <v>16.557650348413361</v>
      </c>
      <c r="AE1928" s="10">
        <f t="shared" si="899"/>
        <v>0</v>
      </c>
      <c r="AF1928" s="10">
        <f t="shared" si="900"/>
        <v>16.557650348413361</v>
      </c>
      <c r="AG1928" s="10">
        <f t="shared" si="901"/>
        <v>0</v>
      </c>
    </row>
    <row r="1929" spans="1:33" x14ac:dyDescent="0.2">
      <c r="A1929" s="5">
        <v>40259.125</v>
      </c>
      <c r="B1929" s="8">
        <v>170405.92757816683</v>
      </c>
      <c r="C1929" s="9">
        <v>0</v>
      </c>
      <c r="D1929" s="8">
        <f t="shared" si="910"/>
        <v>170.40592757816682</v>
      </c>
      <c r="E1929" s="8">
        <f t="shared" si="903"/>
        <v>170.40592757816682</v>
      </c>
      <c r="F1929" s="10">
        <f t="shared" si="904"/>
        <v>170.40592757816682</v>
      </c>
      <c r="G1929" s="10">
        <f t="shared" si="905"/>
        <v>0</v>
      </c>
      <c r="H1929" s="10">
        <f t="shared" si="902"/>
        <v>0</v>
      </c>
      <c r="I1929" s="10">
        <f t="shared" si="911"/>
        <v>0</v>
      </c>
      <c r="J1929" s="10">
        <f t="shared" si="912"/>
        <v>0</v>
      </c>
      <c r="K1929" s="10">
        <f t="shared" si="906"/>
        <v>135</v>
      </c>
      <c r="L1929" s="10">
        <f t="shared" si="907"/>
        <v>35.405927578166825</v>
      </c>
      <c r="M1929" s="10">
        <f t="shared" ref="M1929:M1992" si="923">IF(AND(L1929&gt;0,L1928=0),1,0)</f>
        <v>0</v>
      </c>
      <c r="N1929" s="10">
        <f t="shared" si="913"/>
        <v>35.405927578166825</v>
      </c>
      <c r="O1929" s="10">
        <f t="shared" si="914"/>
        <v>0</v>
      </c>
      <c r="P1929" s="10">
        <f t="shared" si="908"/>
        <v>90</v>
      </c>
      <c r="Q1929" s="10">
        <f t="shared" si="909"/>
        <v>80.405927578166825</v>
      </c>
      <c r="R1929" s="10">
        <f t="shared" ref="R1929:R1992" si="924">IF(AND(Q1929&gt;0,Q1928=0),1,0)</f>
        <v>0</v>
      </c>
      <c r="S1929" s="10">
        <f t="shared" si="915"/>
        <v>80.405927578166825</v>
      </c>
      <c r="T1929" s="10">
        <f t="shared" si="916"/>
        <v>0</v>
      </c>
      <c r="U1929" s="10">
        <f t="shared" ref="U1929:U1992" si="925">IF(AND(T1929&gt;0,T1928=0),1,0)</f>
        <v>0</v>
      </c>
      <c r="V1929" s="10">
        <f t="shared" si="917"/>
        <v>0</v>
      </c>
      <c r="W1929" s="10">
        <f t="shared" si="918"/>
        <v>0</v>
      </c>
      <c r="X1929" s="10">
        <f t="shared" si="919"/>
        <v>85.202963789083412</v>
      </c>
      <c r="Y1929" s="10">
        <f t="shared" si="920"/>
        <v>0</v>
      </c>
      <c r="Z1929" s="10">
        <f t="shared" ref="Z1929:Z1992" si="926">IF(AND(Y1929&gt;0,Y1928=0),1,0)</f>
        <v>0</v>
      </c>
      <c r="AA1929" s="10">
        <f t="shared" ref="AA1929:AA1992" si="927">IF(AND(Y1929&lt;=135,Z1929=0),Y1929,IF(Z1929=1,0,135))</f>
        <v>0</v>
      </c>
      <c r="AB1929" s="10">
        <f t="shared" ref="AB1929:AB1992" si="928">Y1929-AA1929</f>
        <v>0</v>
      </c>
      <c r="AC1929" s="10">
        <f t="shared" si="921"/>
        <v>67.5</v>
      </c>
      <c r="AD1929" s="10">
        <f t="shared" si="922"/>
        <v>17.702963789083412</v>
      </c>
      <c r="AE1929" s="10">
        <f t="shared" ref="AE1929:AE1992" si="929">IF(AND(AD1929&gt;0,AD1928=0),1,0)</f>
        <v>0</v>
      </c>
      <c r="AF1929" s="10">
        <f t="shared" ref="AF1929:AF1992" si="930">IF(AND(AD1929&lt;=67.5,AE1929=0),AD1929,IF(AE1929=1,0,67.5))</f>
        <v>17.702963789083412</v>
      </c>
      <c r="AG1929" s="10">
        <f t="shared" ref="AG1929:AG1992" si="931">AD1929-AF1929</f>
        <v>0</v>
      </c>
    </row>
    <row r="1930" spans="1:33" x14ac:dyDescent="0.2">
      <c r="A1930" s="5">
        <v>40259.166666666664</v>
      </c>
      <c r="B1930" s="8">
        <v>173576.05194194251</v>
      </c>
      <c r="C1930" s="9">
        <v>0</v>
      </c>
      <c r="D1930" s="8">
        <f t="shared" si="910"/>
        <v>173.57605194194252</v>
      </c>
      <c r="E1930" s="8">
        <f t="shared" si="903"/>
        <v>173.57605194194252</v>
      </c>
      <c r="F1930" s="10">
        <f t="shared" si="904"/>
        <v>173.57605194194252</v>
      </c>
      <c r="G1930" s="10">
        <f t="shared" si="905"/>
        <v>0</v>
      </c>
      <c r="H1930" s="10">
        <f t="shared" si="902"/>
        <v>0</v>
      </c>
      <c r="I1930" s="10">
        <f t="shared" si="911"/>
        <v>0</v>
      </c>
      <c r="J1930" s="10">
        <f t="shared" si="912"/>
        <v>0</v>
      </c>
      <c r="K1930" s="10">
        <f t="shared" si="906"/>
        <v>135</v>
      </c>
      <c r="L1930" s="10">
        <f t="shared" si="907"/>
        <v>38.576051941942524</v>
      </c>
      <c r="M1930" s="10">
        <f t="shared" si="923"/>
        <v>0</v>
      </c>
      <c r="N1930" s="10">
        <f t="shared" si="913"/>
        <v>38.576051941942524</v>
      </c>
      <c r="O1930" s="10">
        <f t="shared" si="914"/>
        <v>0</v>
      </c>
      <c r="P1930" s="10">
        <f t="shared" si="908"/>
        <v>90</v>
      </c>
      <c r="Q1930" s="10">
        <f t="shared" si="909"/>
        <v>83.576051941942524</v>
      </c>
      <c r="R1930" s="10">
        <f t="shared" si="924"/>
        <v>0</v>
      </c>
      <c r="S1930" s="10">
        <f t="shared" si="915"/>
        <v>83.576051941942524</v>
      </c>
      <c r="T1930" s="10">
        <f t="shared" si="916"/>
        <v>0</v>
      </c>
      <c r="U1930" s="10">
        <f t="shared" si="925"/>
        <v>0</v>
      </c>
      <c r="V1930" s="10">
        <f t="shared" si="917"/>
        <v>0</v>
      </c>
      <c r="W1930" s="10">
        <f t="shared" si="918"/>
        <v>0</v>
      </c>
      <c r="X1930" s="10">
        <f t="shared" si="919"/>
        <v>86.788025970971262</v>
      </c>
      <c r="Y1930" s="10">
        <f t="shared" si="920"/>
        <v>0</v>
      </c>
      <c r="Z1930" s="10">
        <f t="shared" si="926"/>
        <v>0</v>
      </c>
      <c r="AA1930" s="10">
        <f t="shared" si="927"/>
        <v>0</v>
      </c>
      <c r="AB1930" s="10">
        <f t="shared" si="928"/>
        <v>0</v>
      </c>
      <c r="AC1930" s="10">
        <f t="shared" si="921"/>
        <v>67.5</v>
      </c>
      <c r="AD1930" s="10">
        <f t="shared" si="922"/>
        <v>19.288025970971262</v>
      </c>
      <c r="AE1930" s="10">
        <f t="shared" si="929"/>
        <v>0</v>
      </c>
      <c r="AF1930" s="10">
        <f t="shared" si="930"/>
        <v>19.288025970971262</v>
      </c>
      <c r="AG1930" s="10">
        <f t="shared" si="931"/>
        <v>0</v>
      </c>
    </row>
    <row r="1931" spans="1:33" x14ac:dyDescent="0.2">
      <c r="A1931" s="5">
        <v>40259.208333333336</v>
      </c>
      <c r="B1931" s="8">
        <v>169009.48885537469</v>
      </c>
      <c r="C1931" s="9">
        <v>0</v>
      </c>
      <c r="D1931" s="8">
        <f t="shared" si="910"/>
        <v>169.00948885537468</v>
      </c>
      <c r="E1931" s="8">
        <f t="shared" si="903"/>
        <v>169.00948885537468</v>
      </c>
      <c r="F1931" s="10">
        <f t="shared" si="904"/>
        <v>169.00948885537468</v>
      </c>
      <c r="G1931" s="10">
        <f t="shared" si="905"/>
        <v>0</v>
      </c>
      <c r="H1931" s="10">
        <f t="shared" si="902"/>
        <v>0</v>
      </c>
      <c r="I1931" s="10">
        <f t="shared" si="911"/>
        <v>0</v>
      </c>
      <c r="J1931" s="10">
        <f t="shared" si="912"/>
        <v>0</v>
      </c>
      <c r="K1931" s="10">
        <f t="shared" si="906"/>
        <v>135</v>
      </c>
      <c r="L1931" s="10">
        <f t="shared" si="907"/>
        <v>34.009488855374684</v>
      </c>
      <c r="M1931" s="10">
        <f t="shared" si="923"/>
        <v>0</v>
      </c>
      <c r="N1931" s="10">
        <f t="shared" si="913"/>
        <v>34.009488855374684</v>
      </c>
      <c r="O1931" s="10">
        <f t="shared" si="914"/>
        <v>0</v>
      </c>
      <c r="P1931" s="10">
        <f t="shared" si="908"/>
        <v>90</v>
      </c>
      <c r="Q1931" s="10">
        <f t="shared" si="909"/>
        <v>79.009488855374684</v>
      </c>
      <c r="R1931" s="10">
        <f t="shared" si="924"/>
        <v>0</v>
      </c>
      <c r="S1931" s="10">
        <f t="shared" si="915"/>
        <v>79.009488855374684</v>
      </c>
      <c r="T1931" s="10">
        <f t="shared" si="916"/>
        <v>0</v>
      </c>
      <c r="U1931" s="10">
        <f t="shared" si="925"/>
        <v>0</v>
      </c>
      <c r="V1931" s="10">
        <f t="shared" si="917"/>
        <v>0</v>
      </c>
      <c r="W1931" s="10">
        <f t="shared" si="918"/>
        <v>0</v>
      </c>
      <c r="X1931" s="10">
        <f t="shared" si="919"/>
        <v>84.504744427687342</v>
      </c>
      <c r="Y1931" s="10">
        <f t="shared" si="920"/>
        <v>0</v>
      </c>
      <c r="Z1931" s="10">
        <f t="shared" si="926"/>
        <v>0</v>
      </c>
      <c r="AA1931" s="10">
        <f t="shared" si="927"/>
        <v>0</v>
      </c>
      <c r="AB1931" s="10">
        <f t="shared" si="928"/>
        <v>0</v>
      </c>
      <c r="AC1931" s="10">
        <f t="shared" si="921"/>
        <v>67.5</v>
      </c>
      <c r="AD1931" s="10">
        <f t="shared" si="922"/>
        <v>17.004744427687342</v>
      </c>
      <c r="AE1931" s="10">
        <f t="shared" si="929"/>
        <v>0</v>
      </c>
      <c r="AF1931" s="10">
        <f t="shared" si="930"/>
        <v>17.004744427687342</v>
      </c>
      <c r="AG1931" s="10">
        <f t="shared" si="931"/>
        <v>0</v>
      </c>
    </row>
    <row r="1932" spans="1:33" x14ac:dyDescent="0.2">
      <c r="A1932" s="5">
        <v>40259.25</v>
      </c>
      <c r="B1932" s="8">
        <v>164682.26692772587</v>
      </c>
      <c r="C1932" s="9">
        <v>0</v>
      </c>
      <c r="D1932" s="8">
        <f t="shared" si="910"/>
        <v>164.68226692772586</v>
      </c>
      <c r="E1932" s="8">
        <f t="shared" si="903"/>
        <v>164.68226692772586</v>
      </c>
      <c r="F1932" s="10">
        <f t="shared" si="904"/>
        <v>164.68226692772586</v>
      </c>
      <c r="G1932" s="10">
        <f t="shared" si="905"/>
        <v>0</v>
      </c>
      <c r="H1932" s="10">
        <f t="shared" ref="H1932:H1995" si="932">IF(AND(G1932&gt;0,G1931=0),1,0)</f>
        <v>0</v>
      </c>
      <c r="I1932" s="10">
        <f t="shared" si="911"/>
        <v>0</v>
      </c>
      <c r="J1932" s="10">
        <f t="shared" si="912"/>
        <v>0</v>
      </c>
      <c r="K1932" s="10">
        <f t="shared" si="906"/>
        <v>135</v>
      </c>
      <c r="L1932" s="10">
        <f t="shared" si="907"/>
        <v>29.682266927725863</v>
      </c>
      <c r="M1932" s="10">
        <f t="shared" si="923"/>
        <v>0</v>
      </c>
      <c r="N1932" s="10">
        <f t="shared" si="913"/>
        <v>29.682266927725863</v>
      </c>
      <c r="O1932" s="10">
        <f t="shared" si="914"/>
        <v>0</v>
      </c>
      <c r="P1932" s="10">
        <f t="shared" si="908"/>
        <v>90</v>
      </c>
      <c r="Q1932" s="10">
        <f t="shared" si="909"/>
        <v>74.682266927725863</v>
      </c>
      <c r="R1932" s="10">
        <f t="shared" si="924"/>
        <v>0</v>
      </c>
      <c r="S1932" s="10">
        <f t="shared" si="915"/>
        <v>74.682266927725863</v>
      </c>
      <c r="T1932" s="10">
        <f t="shared" si="916"/>
        <v>0</v>
      </c>
      <c r="U1932" s="10">
        <f t="shared" si="925"/>
        <v>0</v>
      </c>
      <c r="V1932" s="10">
        <f t="shared" si="917"/>
        <v>0</v>
      </c>
      <c r="W1932" s="10">
        <f t="shared" si="918"/>
        <v>0</v>
      </c>
      <c r="X1932" s="10">
        <f t="shared" si="919"/>
        <v>82.341133463862931</v>
      </c>
      <c r="Y1932" s="10">
        <f t="shared" si="920"/>
        <v>0</v>
      </c>
      <c r="Z1932" s="10">
        <f t="shared" si="926"/>
        <v>0</v>
      </c>
      <c r="AA1932" s="10">
        <f t="shared" si="927"/>
        <v>0</v>
      </c>
      <c r="AB1932" s="10">
        <f t="shared" si="928"/>
        <v>0</v>
      </c>
      <c r="AC1932" s="10">
        <f t="shared" si="921"/>
        <v>67.5</v>
      </c>
      <c r="AD1932" s="10">
        <f t="shared" si="922"/>
        <v>14.841133463862931</v>
      </c>
      <c r="AE1932" s="10">
        <f t="shared" si="929"/>
        <v>0</v>
      </c>
      <c r="AF1932" s="10">
        <f t="shared" si="930"/>
        <v>14.841133463862931</v>
      </c>
      <c r="AG1932" s="10">
        <f t="shared" si="931"/>
        <v>0</v>
      </c>
    </row>
    <row r="1933" spans="1:33" x14ac:dyDescent="0.2">
      <c r="A1933" s="5">
        <v>40259.291666666664</v>
      </c>
      <c r="B1933" s="8">
        <v>172068.12173698767</v>
      </c>
      <c r="C1933" s="9">
        <v>0</v>
      </c>
      <c r="D1933" s="8">
        <f t="shared" si="910"/>
        <v>172.06812173698768</v>
      </c>
      <c r="E1933" s="8">
        <f t="shared" si="903"/>
        <v>172.06812173698768</v>
      </c>
      <c r="F1933" s="10">
        <f t="shared" si="904"/>
        <v>172.06812173698768</v>
      </c>
      <c r="G1933" s="10">
        <f t="shared" si="905"/>
        <v>0</v>
      </c>
      <c r="H1933" s="10">
        <f t="shared" si="932"/>
        <v>0</v>
      </c>
      <c r="I1933" s="10">
        <f t="shared" si="911"/>
        <v>0</v>
      </c>
      <c r="J1933" s="10">
        <f t="shared" si="912"/>
        <v>0</v>
      </c>
      <c r="K1933" s="10">
        <f t="shared" si="906"/>
        <v>135</v>
      </c>
      <c r="L1933" s="10">
        <f t="shared" si="907"/>
        <v>37.068121736987678</v>
      </c>
      <c r="M1933" s="10">
        <f t="shared" si="923"/>
        <v>0</v>
      </c>
      <c r="N1933" s="10">
        <f t="shared" si="913"/>
        <v>37.068121736987678</v>
      </c>
      <c r="O1933" s="10">
        <f t="shared" si="914"/>
        <v>0</v>
      </c>
      <c r="P1933" s="10">
        <f t="shared" si="908"/>
        <v>90</v>
      </c>
      <c r="Q1933" s="10">
        <f t="shared" si="909"/>
        <v>82.068121736987678</v>
      </c>
      <c r="R1933" s="10">
        <f t="shared" si="924"/>
        <v>0</v>
      </c>
      <c r="S1933" s="10">
        <f t="shared" si="915"/>
        <v>82.068121736987678</v>
      </c>
      <c r="T1933" s="10">
        <f t="shared" si="916"/>
        <v>0</v>
      </c>
      <c r="U1933" s="10">
        <f t="shared" si="925"/>
        <v>0</v>
      </c>
      <c r="V1933" s="10">
        <f t="shared" si="917"/>
        <v>0</v>
      </c>
      <c r="W1933" s="10">
        <f t="shared" si="918"/>
        <v>0</v>
      </c>
      <c r="X1933" s="10">
        <f t="shared" si="919"/>
        <v>86.034060868493839</v>
      </c>
      <c r="Y1933" s="10">
        <f t="shared" si="920"/>
        <v>0</v>
      </c>
      <c r="Z1933" s="10">
        <f t="shared" si="926"/>
        <v>0</v>
      </c>
      <c r="AA1933" s="10">
        <f t="shared" si="927"/>
        <v>0</v>
      </c>
      <c r="AB1933" s="10">
        <f t="shared" si="928"/>
        <v>0</v>
      </c>
      <c r="AC1933" s="10">
        <f t="shared" si="921"/>
        <v>67.5</v>
      </c>
      <c r="AD1933" s="10">
        <f t="shared" si="922"/>
        <v>18.534060868493839</v>
      </c>
      <c r="AE1933" s="10">
        <f t="shared" si="929"/>
        <v>0</v>
      </c>
      <c r="AF1933" s="10">
        <f t="shared" si="930"/>
        <v>18.534060868493839</v>
      </c>
      <c r="AG1933" s="10">
        <f t="shared" si="931"/>
        <v>0</v>
      </c>
    </row>
    <row r="1934" spans="1:33" x14ac:dyDescent="0.2">
      <c r="A1934" s="5">
        <v>40259.333333333336</v>
      </c>
      <c r="B1934" s="8">
        <v>189487.2836042291</v>
      </c>
      <c r="C1934" s="9">
        <v>0</v>
      </c>
      <c r="D1934" s="8">
        <f t="shared" si="910"/>
        <v>189.48728360422911</v>
      </c>
      <c r="E1934" s="8">
        <f t="shared" si="903"/>
        <v>189.48728360422911</v>
      </c>
      <c r="F1934" s="10">
        <f t="shared" si="904"/>
        <v>189.48728360422911</v>
      </c>
      <c r="G1934" s="10">
        <f t="shared" si="905"/>
        <v>0</v>
      </c>
      <c r="H1934" s="10">
        <f t="shared" si="932"/>
        <v>0</v>
      </c>
      <c r="I1934" s="10">
        <f t="shared" si="911"/>
        <v>0</v>
      </c>
      <c r="J1934" s="10">
        <f t="shared" si="912"/>
        <v>0</v>
      </c>
      <c r="K1934" s="10">
        <f t="shared" si="906"/>
        <v>135</v>
      </c>
      <c r="L1934" s="10">
        <f t="shared" si="907"/>
        <v>54.487283604229106</v>
      </c>
      <c r="M1934" s="10">
        <f t="shared" si="923"/>
        <v>0</v>
      </c>
      <c r="N1934" s="10">
        <f t="shared" si="913"/>
        <v>54.487283604229106</v>
      </c>
      <c r="O1934" s="10">
        <f t="shared" si="914"/>
        <v>0</v>
      </c>
      <c r="P1934" s="10">
        <f t="shared" si="908"/>
        <v>90</v>
      </c>
      <c r="Q1934" s="10">
        <f t="shared" si="909"/>
        <v>99.487283604229106</v>
      </c>
      <c r="R1934" s="10">
        <f t="shared" si="924"/>
        <v>0</v>
      </c>
      <c r="S1934" s="10">
        <f t="shared" si="915"/>
        <v>90</v>
      </c>
      <c r="T1934" s="10">
        <f t="shared" si="916"/>
        <v>9.4872836042291055</v>
      </c>
      <c r="U1934" s="10">
        <f t="shared" si="925"/>
        <v>1</v>
      </c>
      <c r="V1934" s="10">
        <f t="shared" si="917"/>
        <v>0</v>
      </c>
      <c r="W1934" s="10">
        <f t="shared" si="918"/>
        <v>9.4872836042291055</v>
      </c>
      <c r="X1934" s="10">
        <f t="shared" si="919"/>
        <v>94.743641802114553</v>
      </c>
      <c r="Y1934" s="10">
        <f t="shared" si="920"/>
        <v>0</v>
      </c>
      <c r="Z1934" s="10">
        <f t="shared" si="926"/>
        <v>0</v>
      </c>
      <c r="AA1934" s="10">
        <f t="shared" si="927"/>
        <v>0</v>
      </c>
      <c r="AB1934" s="10">
        <f t="shared" si="928"/>
        <v>0</v>
      </c>
      <c r="AC1934" s="10">
        <f t="shared" si="921"/>
        <v>67.5</v>
      </c>
      <c r="AD1934" s="10">
        <f t="shared" si="922"/>
        <v>27.243641802114553</v>
      </c>
      <c r="AE1934" s="10">
        <f t="shared" si="929"/>
        <v>0</v>
      </c>
      <c r="AF1934" s="10">
        <f t="shared" si="930"/>
        <v>27.243641802114553</v>
      </c>
      <c r="AG1934" s="10">
        <f t="shared" si="931"/>
        <v>0</v>
      </c>
    </row>
    <row r="1935" spans="1:33" x14ac:dyDescent="0.2">
      <c r="A1935" s="5">
        <v>40259.375</v>
      </c>
      <c r="B1935" s="8">
        <v>153827.96255789843</v>
      </c>
      <c r="C1935" s="9">
        <v>0</v>
      </c>
      <c r="D1935" s="8">
        <f t="shared" si="910"/>
        <v>153.82796255789842</v>
      </c>
      <c r="E1935" s="8">
        <f t="shared" si="903"/>
        <v>153.82796255789842</v>
      </c>
      <c r="F1935" s="10">
        <f t="shared" si="904"/>
        <v>153.82796255789842</v>
      </c>
      <c r="G1935" s="10">
        <f t="shared" si="905"/>
        <v>0</v>
      </c>
      <c r="H1935" s="10">
        <f t="shared" si="932"/>
        <v>0</v>
      </c>
      <c r="I1935" s="10">
        <f t="shared" si="911"/>
        <v>0</v>
      </c>
      <c r="J1935" s="10">
        <f t="shared" si="912"/>
        <v>0</v>
      </c>
      <c r="K1935" s="10">
        <f t="shared" si="906"/>
        <v>135</v>
      </c>
      <c r="L1935" s="10">
        <f t="shared" si="907"/>
        <v>18.827962557898417</v>
      </c>
      <c r="M1935" s="10">
        <f t="shared" si="923"/>
        <v>0</v>
      </c>
      <c r="N1935" s="10">
        <f t="shared" si="913"/>
        <v>18.827962557898417</v>
      </c>
      <c r="O1935" s="10">
        <f t="shared" si="914"/>
        <v>0</v>
      </c>
      <c r="P1935" s="10">
        <f t="shared" si="908"/>
        <v>90</v>
      </c>
      <c r="Q1935" s="10">
        <f t="shared" si="909"/>
        <v>63.827962557898417</v>
      </c>
      <c r="R1935" s="10">
        <f t="shared" si="924"/>
        <v>0</v>
      </c>
      <c r="S1935" s="10">
        <f t="shared" si="915"/>
        <v>63.827962557898417</v>
      </c>
      <c r="T1935" s="10">
        <f t="shared" si="916"/>
        <v>0</v>
      </c>
      <c r="U1935" s="10">
        <f t="shared" si="925"/>
        <v>0</v>
      </c>
      <c r="V1935" s="10">
        <f t="shared" si="917"/>
        <v>0</v>
      </c>
      <c r="W1935" s="10">
        <f t="shared" si="918"/>
        <v>0</v>
      </c>
      <c r="X1935" s="10">
        <f t="shared" si="919"/>
        <v>76.913981278949208</v>
      </c>
      <c r="Y1935" s="10">
        <f t="shared" si="920"/>
        <v>0</v>
      </c>
      <c r="Z1935" s="10">
        <f t="shared" si="926"/>
        <v>0</v>
      </c>
      <c r="AA1935" s="10">
        <f t="shared" si="927"/>
        <v>0</v>
      </c>
      <c r="AB1935" s="10">
        <f t="shared" si="928"/>
        <v>0</v>
      </c>
      <c r="AC1935" s="10">
        <f t="shared" si="921"/>
        <v>67.5</v>
      </c>
      <c r="AD1935" s="10">
        <f t="shared" si="922"/>
        <v>9.4139812789492083</v>
      </c>
      <c r="AE1935" s="10">
        <f t="shared" si="929"/>
        <v>0</v>
      </c>
      <c r="AF1935" s="10">
        <f t="shared" si="930"/>
        <v>9.4139812789492083</v>
      </c>
      <c r="AG1935" s="10">
        <f t="shared" si="931"/>
        <v>0</v>
      </c>
    </row>
    <row r="1936" spans="1:33" x14ac:dyDescent="0.2">
      <c r="A1936" s="5">
        <v>40259.416666666664</v>
      </c>
      <c r="B1936" s="8">
        <v>118558.11673304926</v>
      </c>
      <c r="C1936" s="9">
        <v>887.08833333333325</v>
      </c>
      <c r="D1936" s="8">
        <f t="shared" si="910"/>
        <v>118.55811673304926</v>
      </c>
      <c r="E1936" s="8">
        <f t="shared" si="903"/>
        <v>171.78341673304925</v>
      </c>
      <c r="F1936" s="10">
        <f t="shared" si="904"/>
        <v>118.55811673304926</v>
      </c>
      <c r="G1936" s="10">
        <f t="shared" si="905"/>
        <v>0</v>
      </c>
      <c r="H1936" s="10">
        <f t="shared" si="932"/>
        <v>0</v>
      </c>
      <c r="I1936" s="10">
        <f t="shared" si="911"/>
        <v>0</v>
      </c>
      <c r="J1936" s="10">
        <f t="shared" si="912"/>
        <v>0</v>
      </c>
      <c r="K1936" s="10">
        <f t="shared" si="906"/>
        <v>118.55811673304926</v>
      </c>
      <c r="L1936" s="10">
        <f t="shared" si="907"/>
        <v>0</v>
      </c>
      <c r="M1936" s="10">
        <f t="shared" si="923"/>
        <v>0</v>
      </c>
      <c r="N1936" s="10">
        <f t="shared" si="913"/>
        <v>0</v>
      </c>
      <c r="O1936" s="10">
        <f t="shared" si="914"/>
        <v>0</v>
      </c>
      <c r="P1936" s="10">
        <f t="shared" si="908"/>
        <v>90</v>
      </c>
      <c r="Q1936" s="10">
        <f t="shared" si="909"/>
        <v>28.55811673304926</v>
      </c>
      <c r="R1936" s="10">
        <f t="shared" si="924"/>
        <v>0</v>
      </c>
      <c r="S1936" s="10">
        <f t="shared" si="915"/>
        <v>28.55811673304926</v>
      </c>
      <c r="T1936" s="10">
        <f t="shared" si="916"/>
        <v>0</v>
      </c>
      <c r="U1936" s="10">
        <f t="shared" si="925"/>
        <v>0</v>
      </c>
      <c r="V1936" s="10">
        <f t="shared" si="917"/>
        <v>0</v>
      </c>
      <c r="W1936" s="10">
        <f t="shared" si="918"/>
        <v>0</v>
      </c>
      <c r="X1936" s="10">
        <f t="shared" si="919"/>
        <v>59.27905836652463</v>
      </c>
      <c r="Y1936" s="10">
        <f t="shared" si="920"/>
        <v>0</v>
      </c>
      <c r="Z1936" s="10">
        <f t="shared" si="926"/>
        <v>0</v>
      </c>
      <c r="AA1936" s="10">
        <f t="shared" si="927"/>
        <v>0</v>
      </c>
      <c r="AB1936" s="10">
        <f t="shared" si="928"/>
        <v>0</v>
      </c>
      <c r="AC1936" s="10">
        <f t="shared" si="921"/>
        <v>59.27905836652463</v>
      </c>
      <c r="AD1936" s="10">
        <f t="shared" si="922"/>
        <v>0</v>
      </c>
      <c r="AE1936" s="10">
        <f t="shared" si="929"/>
        <v>0</v>
      </c>
      <c r="AF1936" s="10">
        <f t="shared" si="930"/>
        <v>0</v>
      </c>
      <c r="AG1936" s="10">
        <f t="shared" si="931"/>
        <v>0</v>
      </c>
    </row>
    <row r="1937" spans="1:33" x14ac:dyDescent="0.2">
      <c r="A1937" s="5">
        <v>40259.458333333336</v>
      </c>
      <c r="B1937" s="8">
        <v>127672.59967456148</v>
      </c>
      <c r="C1937" s="9">
        <v>1085.5966666666668</v>
      </c>
      <c r="D1937" s="8">
        <f t="shared" si="910"/>
        <v>127.67259967456148</v>
      </c>
      <c r="E1937" s="8">
        <f t="shared" si="903"/>
        <v>192.80839967456149</v>
      </c>
      <c r="F1937" s="10">
        <f t="shared" si="904"/>
        <v>127.67259967456148</v>
      </c>
      <c r="G1937" s="10">
        <f t="shared" si="905"/>
        <v>0</v>
      </c>
      <c r="H1937" s="10">
        <f t="shared" si="932"/>
        <v>0</v>
      </c>
      <c r="I1937" s="10">
        <f t="shared" si="911"/>
        <v>0</v>
      </c>
      <c r="J1937" s="10">
        <f t="shared" si="912"/>
        <v>0</v>
      </c>
      <c r="K1937" s="10">
        <f t="shared" si="906"/>
        <v>127.67259967456148</v>
      </c>
      <c r="L1937" s="10">
        <f t="shared" si="907"/>
        <v>0</v>
      </c>
      <c r="M1937" s="10">
        <f t="shared" si="923"/>
        <v>0</v>
      </c>
      <c r="N1937" s="10">
        <f t="shared" si="913"/>
        <v>0</v>
      </c>
      <c r="O1937" s="10">
        <f t="shared" si="914"/>
        <v>0</v>
      </c>
      <c r="P1937" s="10">
        <f t="shared" si="908"/>
        <v>90</v>
      </c>
      <c r="Q1937" s="10">
        <f t="shared" si="909"/>
        <v>37.672599674561482</v>
      </c>
      <c r="R1937" s="10">
        <f t="shared" si="924"/>
        <v>0</v>
      </c>
      <c r="S1937" s="10">
        <f t="shared" si="915"/>
        <v>37.672599674561482</v>
      </c>
      <c r="T1937" s="10">
        <f t="shared" si="916"/>
        <v>0</v>
      </c>
      <c r="U1937" s="10">
        <f t="shared" si="925"/>
        <v>0</v>
      </c>
      <c r="V1937" s="10">
        <f t="shared" si="917"/>
        <v>0</v>
      </c>
      <c r="W1937" s="10">
        <f t="shared" si="918"/>
        <v>0</v>
      </c>
      <c r="X1937" s="10">
        <f t="shared" si="919"/>
        <v>63.836299837280741</v>
      </c>
      <c r="Y1937" s="10">
        <f t="shared" si="920"/>
        <v>0</v>
      </c>
      <c r="Z1937" s="10">
        <f t="shared" si="926"/>
        <v>0</v>
      </c>
      <c r="AA1937" s="10">
        <f t="shared" si="927"/>
        <v>0</v>
      </c>
      <c r="AB1937" s="10">
        <f t="shared" si="928"/>
        <v>0</v>
      </c>
      <c r="AC1937" s="10">
        <f t="shared" si="921"/>
        <v>63.836299837280741</v>
      </c>
      <c r="AD1937" s="10">
        <f t="shared" si="922"/>
        <v>0</v>
      </c>
      <c r="AE1937" s="10">
        <f t="shared" si="929"/>
        <v>0</v>
      </c>
      <c r="AF1937" s="10">
        <f t="shared" si="930"/>
        <v>0</v>
      </c>
      <c r="AG1937" s="10">
        <f t="shared" si="931"/>
        <v>0</v>
      </c>
    </row>
    <row r="1938" spans="1:33" x14ac:dyDescent="0.2">
      <c r="A1938" s="5">
        <v>40259.5</v>
      </c>
      <c r="B1938" s="8">
        <v>123506.91181088728</v>
      </c>
      <c r="C1938" s="9">
        <v>1037.5887592477804</v>
      </c>
      <c r="D1938" s="8">
        <f t="shared" si="910"/>
        <v>123.50691181088727</v>
      </c>
      <c r="E1938" s="8">
        <f t="shared" si="903"/>
        <v>185.76223736575409</v>
      </c>
      <c r="F1938" s="10">
        <f t="shared" si="904"/>
        <v>123.50691181088727</v>
      </c>
      <c r="G1938" s="10">
        <f t="shared" si="905"/>
        <v>0</v>
      </c>
      <c r="H1938" s="10">
        <f t="shared" si="932"/>
        <v>0</v>
      </c>
      <c r="I1938" s="10">
        <f t="shared" si="911"/>
        <v>0</v>
      </c>
      <c r="J1938" s="10">
        <f t="shared" si="912"/>
        <v>0</v>
      </c>
      <c r="K1938" s="10">
        <f t="shared" si="906"/>
        <v>123.50691181088727</v>
      </c>
      <c r="L1938" s="10">
        <f t="shared" si="907"/>
        <v>0</v>
      </c>
      <c r="M1938" s="10">
        <f t="shared" si="923"/>
        <v>0</v>
      </c>
      <c r="N1938" s="10">
        <f t="shared" si="913"/>
        <v>0</v>
      </c>
      <c r="O1938" s="10">
        <f t="shared" si="914"/>
        <v>0</v>
      </c>
      <c r="P1938" s="10">
        <f t="shared" si="908"/>
        <v>90</v>
      </c>
      <c r="Q1938" s="10">
        <f t="shared" si="909"/>
        <v>33.506911810887274</v>
      </c>
      <c r="R1938" s="10">
        <f t="shared" si="924"/>
        <v>0</v>
      </c>
      <c r="S1938" s="10">
        <f t="shared" si="915"/>
        <v>33.506911810887274</v>
      </c>
      <c r="T1938" s="10">
        <f t="shared" si="916"/>
        <v>0</v>
      </c>
      <c r="U1938" s="10">
        <f t="shared" si="925"/>
        <v>0</v>
      </c>
      <c r="V1938" s="10">
        <f t="shared" si="917"/>
        <v>0</v>
      </c>
      <c r="W1938" s="10">
        <f t="shared" si="918"/>
        <v>0</v>
      </c>
      <c r="X1938" s="10">
        <f t="shared" si="919"/>
        <v>61.753455905443644</v>
      </c>
      <c r="Y1938" s="10">
        <f t="shared" si="920"/>
        <v>0</v>
      </c>
      <c r="Z1938" s="10">
        <f t="shared" si="926"/>
        <v>0</v>
      </c>
      <c r="AA1938" s="10">
        <f t="shared" si="927"/>
        <v>0</v>
      </c>
      <c r="AB1938" s="10">
        <f t="shared" si="928"/>
        <v>0</v>
      </c>
      <c r="AC1938" s="10">
        <f t="shared" si="921"/>
        <v>61.753455905443644</v>
      </c>
      <c r="AD1938" s="10">
        <f t="shared" si="922"/>
        <v>0</v>
      </c>
      <c r="AE1938" s="10">
        <f t="shared" si="929"/>
        <v>0</v>
      </c>
      <c r="AF1938" s="10">
        <f t="shared" si="930"/>
        <v>0</v>
      </c>
      <c r="AG1938" s="10">
        <f t="shared" si="931"/>
        <v>0</v>
      </c>
    </row>
    <row r="1939" spans="1:33" x14ac:dyDescent="0.2">
      <c r="A1939" s="5">
        <v>40259.541666666664</v>
      </c>
      <c r="B1939" s="8">
        <v>113172.54025754106</v>
      </c>
      <c r="C1939" s="9">
        <v>1032.1578985559722</v>
      </c>
      <c r="D1939" s="8">
        <f t="shared" si="910"/>
        <v>113.17254025754106</v>
      </c>
      <c r="E1939" s="8">
        <f t="shared" si="903"/>
        <v>175.10201417089939</v>
      </c>
      <c r="F1939" s="10">
        <f t="shared" si="904"/>
        <v>113.17254025754106</v>
      </c>
      <c r="G1939" s="10">
        <f t="shared" si="905"/>
        <v>0</v>
      </c>
      <c r="H1939" s="10">
        <f t="shared" si="932"/>
        <v>0</v>
      </c>
      <c r="I1939" s="10">
        <f t="shared" si="911"/>
        <v>0</v>
      </c>
      <c r="J1939" s="10">
        <f t="shared" si="912"/>
        <v>0</v>
      </c>
      <c r="K1939" s="10">
        <f t="shared" si="906"/>
        <v>113.17254025754106</v>
      </c>
      <c r="L1939" s="10">
        <f t="shared" si="907"/>
        <v>0</v>
      </c>
      <c r="M1939" s="10">
        <f t="shared" si="923"/>
        <v>0</v>
      </c>
      <c r="N1939" s="10">
        <f t="shared" si="913"/>
        <v>0</v>
      </c>
      <c r="O1939" s="10">
        <f t="shared" si="914"/>
        <v>0</v>
      </c>
      <c r="P1939" s="10">
        <f t="shared" si="908"/>
        <v>90</v>
      </c>
      <c r="Q1939" s="10">
        <f t="shared" si="909"/>
        <v>23.172540257541058</v>
      </c>
      <c r="R1939" s="10">
        <f t="shared" si="924"/>
        <v>0</v>
      </c>
      <c r="S1939" s="10">
        <f t="shared" si="915"/>
        <v>23.172540257541058</v>
      </c>
      <c r="T1939" s="10">
        <f t="shared" si="916"/>
        <v>0</v>
      </c>
      <c r="U1939" s="10">
        <f t="shared" si="925"/>
        <v>0</v>
      </c>
      <c r="V1939" s="10">
        <f t="shared" si="917"/>
        <v>0</v>
      </c>
      <c r="W1939" s="10">
        <f t="shared" si="918"/>
        <v>0</v>
      </c>
      <c r="X1939" s="10">
        <f t="shared" si="919"/>
        <v>56.586270128770529</v>
      </c>
      <c r="Y1939" s="10">
        <f t="shared" si="920"/>
        <v>0</v>
      </c>
      <c r="Z1939" s="10">
        <f t="shared" si="926"/>
        <v>0</v>
      </c>
      <c r="AA1939" s="10">
        <f t="shared" si="927"/>
        <v>0</v>
      </c>
      <c r="AB1939" s="10">
        <f t="shared" si="928"/>
        <v>0</v>
      </c>
      <c r="AC1939" s="10">
        <f t="shared" si="921"/>
        <v>56.586270128770529</v>
      </c>
      <c r="AD1939" s="10">
        <f t="shared" si="922"/>
        <v>0</v>
      </c>
      <c r="AE1939" s="10">
        <f t="shared" si="929"/>
        <v>0</v>
      </c>
      <c r="AF1939" s="10">
        <f t="shared" si="930"/>
        <v>0</v>
      </c>
      <c r="AG1939" s="10">
        <f t="shared" si="931"/>
        <v>0</v>
      </c>
    </row>
    <row r="1940" spans="1:33" x14ac:dyDescent="0.2">
      <c r="A1940" s="5">
        <v>40259.583333333336</v>
      </c>
      <c r="B1940" s="8">
        <v>98382.733616137484</v>
      </c>
      <c r="C1940" s="9">
        <v>1039.1516666666666</v>
      </c>
      <c r="D1940" s="8">
        <f t="shared" si="910"/>
        <v>98.382733616137486</v>
      </c>
      <c r="E1940" s="8">
        <f t="shared" si="903"/>
        <v>160.73183361613749</v>
      </c>
      <c r="F1940" s="10">
        <f t="shared" si="904"/>
        <v>98.382733616137486</v>
      </c>
      <c r="G1940" s="10">
        <f t="shared" si="905"/>
        <v>0</v>
      </c>
      <c r="H1940" s="10">
        <f t="shared" si="932"/>
        <v>0</v>
      </c>
      <c r="I1940" s="10">
        <f t="shared" si="911"/>
        <v>0</v>
      </c>
      <c r="J1940" s="10">
        <f t="shared" si="912"/>
        <v>0</v>
      </c>
      <c r="K1940" s="10">
        <f t="shared" si="906"/>
        <v>98.382733616137486</v>
      </c>
      <c r="L1940" s="10">
        <f t="shared" si="907"/>
        <v>0</v>
      </c>
      <c r="M1940" s="10">
        <f t="shared" si="923"/>
        <v>0</v>
      </c>
      <c r="N1940" s="10">
        <f t="shared" si="913"/>
        <v>0</v>
      </c>
      <c r="O1940" s="10">
        <f t="shared" si="914"/>
        <v>0</v>
      </c>
      <c r="P1940" s="10">
        <f t="shared" si="908"/>
        <v>90</v>
      </c>
      <c r="Q1940" s="10">
        <f t="shared" si="909"/>
        <v>8.3827336161374859</v>
      </c>
      <c r="R1940" s="10">
        <f t="shared" si="924"/>
        <v>0</v>
      </c>
      <c r="S1940" s="10">
        <f t="shared" si="915"/>
        <v>8.3827336161374859</v>
      </c>
      <c r="T1940" s="10">
        <f t="shared" si="916"/>
        <v>0</v>
      </c>
      <c r="U1940" s="10">
        <f t="shared" si="925"/>
        <v>0</v>
      </c>
      <c r="V1940" s="10">
        <f t="shared" si="917"/>
        <v>0</v>
      </c>
      <c r="W1940" s="10">
        <f t="shared" si="918"/>
        <v>0</v>
      </c>
      <c r="X1940" s="10">
        <f t="shared" si="919"/>
        <v>49.191366808068743</v>
      </c>
      <c r="Y1940" s="10">
        <f t="shared" si="920"/>
        <v>0</v>
      </c>
      <c r="Z1940" s="10">
        <f t="shared" si="926"/>
        <v>0</v>
      </c>
      <c r="AA1940" s="10">
        <f t="shared" si="927"/>
        <v>0</v>
      </c>
      <c r="AB1940" s="10">
        <f t="shared" si="928"/>
        <v>0</v>
      </c>
      <c r="AC1940" s="10">
        <f t="shared" si="921"/>
        <v>49.191366808068743</v>
      </c>
      <c r="AD1940" s="10">
        <f t="shared" si="922"/>
        <v>0</v>
      </c>
      <c r="AE1940" s="10">
        <f t="shared" si="929"/>
        <v>0</v>
      </c>
      <c r="AF1940" s="10">
        <f t="shared" si="930"/>
        <v>0</v>
      </c>
      <c r="AG1940" s="10">
        <f t="shared" si="931"/>
        <v>0</v>
      </c>
    </row>
    <row r="1941" spans="1:33" x14ac:dyDescent="0.2">
      <c r="A1941" s="5">
        <v>40259.625</v>
      </c>
      <c r="B1941" s="8">
        <v>81222.818580509105</v>
      </c>
      <c r="C1941" s="9">
        <v>1067.5975044874617</v>
      </c>
      <c r="D1941" s="8">
        <f t="shared" si="910"/>
        <v>81.222818580509099</v>
      </c>
      <c r="E1941" s="8">
        <f t="shared" si="903"/>
        <v>145.2786688497568</v>
      </c>
      <c r="F1941" s="10">
        <f t="shared" si="904"/>
        <v>81.222818580509099</v>
      </c>
      <c r="G1941" s="10">
        <f t="shared" si="905"/>
        <v>0</v>
      </c>
      <c r="H1941" s="10">
        <f t="shared" si="932"/>
        <v>0</v>
      </c>
      <c r="I1941" s="10">
        <f t="shared" si="911"/>
        <v>0</v>
      </c>
      <c r="J1941" s="10">
        <f t="shared" si="912"/>
        <v>0</v>
      </c>
      <c r="K1941" s="10">
        <f t="shared" si="906"/>
        <v>81.222818580509099</v>
      </c>
      <c r="L1941" s="10">
        <f t="shared" si="907"/>
        <v>0</v>
      </c>
      <c r="M1941" s="10">
        <f t="shared" si="923"/>
        <v>0</v>
      </c>
      <c r="N1941" s="10">
        <f t="shared" si="913"/>
        <v>0</v>
      </c>
      <c r="O1941" s="10">
        <f t="shared" si="914"/>
        <v>0</v>
      </c>
      <c r="P1941" s="10">
        <f t="shared" si="908"/>
        <v>81.222818580509099</v>
      </c>
      <c r="Q1941" s="10">
        <f t="shared" si="909"/>
        <v>0</v>
      </c>
      <c r="R1941" s="10">
        <f t="shared" si="924"/>
        <v>0</v>
      </c>
      <c r="S1941" s="10">
        <f t="shared" si="915"/>
        <v>0</v>
      </c>
      <c r="T1941" s="10">
        <f t="shared" si="916"/>
        <v>0</v>
      </c>
      <c r="U1941" s="10">
        <f t="shared" si="925"/>
        <v>0</v>
      </c>
      <c r="V1941" s="10">
        <f t="shared" si="917"/>
        <v>0</v>
      </c>
      <c r="W1941" s="10">
        <f t="shared" si="918"/>
        <v>0</v>
      </c>
      <c r="X1941" s="10">
        <f t="shared" si="919"/>
        <v>40.611409290254549</v>
      </c>
      <c r="Y1941" s="10">
        <f t="shared" si="920"/>
        <v>0</v>
      </c>
      <c r="Z1941" s="10">
        <f t="shared" si="926"/>
        <v>0</v>
      </c>
      <c r="AA1941" s="10">
        <f t="shared" si="927"/>
        <v>0</v>
      </c>
      <c r="AB1941" s="10">
        <f t="shared" si="928"/>
        <v>0</v>
      </c>
      <c r="AC1941" s="10">
        <f t="shared" si="921"/>
        <v>40.611409290254549</v>
      </c>
      <c r="AD1941" s="10">
        <f t="shared" si="922"/>
        <v>0</v>
      </c>
      <c r="AE1941" s="10">
        <f t="shared" si="929"/>
        <v>0</v>
      </c>
      <c r="AF1941" s="10">
        <f t="shared" si="930"/>
        <v>0</v>
      </c>
      <c r="AG1941" s="10">
        <f t="shared" si="931"/>
        <v>0</v>
      </c>
    </row>
    <row r="1942" spans="1:33" x14ac:dyDescent="0.2">
      <c r="A1942" s="5">
        <v>40259.666666666664</v>
      </c>
      <c r="B1942" s="8">
        <v>83673.78798052296</v>
      </c>
      <c r="C1942" s="9">
        <v>1081.4173297900238</v>
      </c>
      <c r="D1942" s="8">
        <f t="shared" si="910"/>
        <v>83.67378798052296</v>
      </c>
      <c r="E1942" s="8">
        <f t="shared" si="903"/>
        <v>148.55882776792438</v>
      </c>
      <c r="F1942" s="10">
        <f t="shared" si="904"/>
        <v>83.67378798052296</v>
      </c>
      <c r="G1942" s="10">
        <f t="shared" si="905"/>
        <v>0</v>
      </c>
      <c r="H1942" s="10">
        <f t="shared" si="932"/>
        <v>0</v>
      </c>
      <c r="I1942" s="10">
        <f t="shared" si="911"/>
        <v>0</v>
      </c>
      <c r="J1942" s="10">
        <f t="shared" si="912"/>
        <v>0</v>
      </c>
      <c r="K1942" s="10">
        <f t="shared" si="906"/>
        <v>83.67378798052296</v>
      </c>
      <c r="L1942" s="10">
        <f t="shared" si="907"/>
        <v>0</v>
      </c>
      <c r="M1942" s="10">
        <f t="shared" si="923"/>
        <v>0</v>
      </c>
      <c r="N1942" s="10">
        <f t="shared" si="913"/>
        <v>0</v>
      </c>
      <c r="O1942" s="10">
        <f t="shared" si="914"/>
        <v>0</v>
      </c>
      <c r="P1942" s="10">
        <f t="shared" si="908"/>
        <v>83.67378798052296</v>
      </c>
      <c r="Q1942" s="10">
        <f t="shared" si="909"/>
        <v>0</v>
      </c>
      <c r="R1942" s="10">
        <f t="shared" si="924"/>
        <v>0</v>
      </c>
      <c r="S1942" s="10">
        <f t="shared" si="915"/>
        <v>0</v>
      </c>
      <c r="T1942" s="10">
        <f t="shared" si="916"/>
        <v>0</v>
      </c>
      <c r="U1942" s="10">
        <f t="shared" si="925"/>
        <v>0</v>
      </c>
      <c r="V1942" s="10">
        <f t="shared" si="917"/>
        <v>0</v>
      </c>
      <c r="W1942" s="10">
        <f t="shared" si="918"/>
        <v>0</v>
      </c>
      <c r="X1942" s="10">
        <f t="shared" si="919"/>
        <v>41.83689399026148</v>
      </c>
      <c r="Y1942" s="10">
        <f t="shared" si="920"/>
        <v>0</v>
      </c>
      <c r="Z1942" s="10">
        <f t="shared" si="926"/>
        <v>0</v>
      </c>
      <c r="AA1942" s="10">
        <f t="shared" si="927"/>
        <v>0</v>
      </c>
      <c r="AB1942" s="10">
        <f t="shared" si="928"/>
        <v>0</v>
      </c>
      <c r="AC1942" s="10">
        <f t="shared" si="921"/>
        <v>41.83689399026148</v>
      </c>
      <c r="AD1942" s="10">
        <f t="shared" si="922"/>
        <v>0</v>
      </c>
      <c r="AE1942" s="10">
        <f t="shared" si="929"/>
        <v>0</v>
      </c>
      <c r="AF1942" s="10">
        <f t="shared" si="930"/>
        <v>0</v>
      </c>
      <c r="AG1942" s="10">
        <f t="shared" si="931"/>
        <v>0</v>
      </c>
    </row>
    <row r="1943" spans="1:33" x14ac:dyDescent="0.2">
      <c r="A1943" s="5">
        <v>40259.708333333336</v>
      </c>
      <c r="B1943" s="8">
        <v>110375.72240332011</v>
      </c>
      <c r="C1943" s="9">
        <v>1085.0977630663351</v>
      </c>
      <c r="D1943" s="8">
        <f t="shared" si="910"/>
        <v>110.37572240332011</v>
      </c>
      <c r="E1943" s="8">
        <f t="shared" si="903"/>
        <v>175.48158818730022</v>
      </c>
      <c r="F1943" s="10">
        <f t="shared" si="904"/>
        <v>110.37572240332011</v>
      </c>
      <c r="G1943" s="10">
        <f t="shared" si="905"/>
        <v>0</v>
      </c>
      <c r="H1943" s="10">
        <f t="shared" si="932"/>
        <v>0</v>
      </c>
      <c r="I1943" s="10">
        <f t="shared" si="911"/>
        <v>0</v>
      </c>
      <c r="J1943" s="10">
        <f t="shared" si="912"/>
        <v>0</v>
      </c>
      <c r="K1943" s="10">
        <f t="shared" si="906"/>
        <v>110.37572240332011</v>
      </c>
      <c r="L1943" s="10">
        <f t="shared" si="907"/>
        <v>0</v>
      </c>
      <c r="M1943" s="10">
        <f t="shared" si="923"/>
        <v>0</v>
      </c>
      <c r="N1943" s="10">
        <f t="shared" si="913"/>
        <v>0</v>
      </c>
      <c r="O1943" s="10">
        <f t="shared" si="914"/>
        <v>0</v>
      </c>
      <c r="P1943" s="10">
        <f t="shared" si="908"/>
        <v>90</v>
      </c>
      <c r="Q1943" s="10">
        <f t="shared" si="909"/>
        <v>20.375722403320111</v>
      </c>
      <c r="R1943" s="10">
        <f t="shared" si="924"/>
        <v>1</v>
      </c>
      <c r="S1943" s="10">
        <f t="shared" si="915"/>
        <v>0</v>
      </c>
      <c r="T1943" s="10">
        <f t="shared" si="916"/>
        <v>20.375722403320111</v>
      </c>
      <c r="U1943" s="10">
        <f t="shared" si="925"/>
        <v>1</v>
      </c>
      <c r="V1943" s="10">
        <f t="shared" si="917"/>
        <v>0</v>
      </c>
      <c r="W1943" s="10">
        <f t="shared" si="918"/>
        <v>20.375722403320111</v>
      </c>
      <c r="X1943" s="10">
        <f t="shared" si="919"/>
        <v>55.187861201660056</v>
      </c>
      <c r="Y1943" s="10">
        <f t="shared" si="920"/>
        <v>0</v>
      </c>
      <c r="Z1943" s="10">
        <f t="shared" si="926"/>
        <v>0</v>
      </c>
      <c r="AA1943" s="10">
        <f t="shared" si="927"/>
        <v>0</v>
      </c>
      <c r="AB1943" s="10">
        <f t="shared" si="928"/>
        <v>0</v>
      </c>
      <c r="AC1943" s="10">
        <f t="shared" si="921"/>
        <v>55.187861201660056</v>
      </c>
      <c r="AD1943" s="10">
        <f t="shared" si="922"/>
        <v>0</v>
      </c>
      <c r="AE1943" s="10">
        <f t="shared" si="929"/>
        <v>0</v>
      </c>
      <c r="AF1943" s="10">
        <f t="shared" si="930"/>
        <v>0</v>
      </c>
      <c r="AG1943" s="10">
        <f t="shared" si="931"/>
        <v>0</v>
      </c>
    </row>
    <row r="1944" spans="1:33" x14ac:dyDescent="0.2">
      <c r="A1944" s="5">
        <v>40259.75</v>
      </c>
      <c r="B1944" s="8">
        <v>112658.92060994399</v>
      </c>
      <c r="C1944" s="9">
        <v>1087.2647209086983</v>
      </c>
      <c r="D1944" s="8">
        <f t="shared" si="910"/>
        <v>112.65892060994399</v>
      </c>
      <c r="E1944" s="8">
        <f t="shared" si="903"/>
        <v>177.89480386446587</v>
      </c>
      <c r="F1944" s="10">
        <f t="shared" si="904"/>
        <v>112.65892060994399</v>
      </c>
      <c r="G1944" s="10">
        <f t="shared" si="905"/>
        <v>0</v>
      </c>
      <c r="H1944" s="10">
        <f t="shared" si="932"/>
        <v>0</v>
      </c>
      <c r="I1944" s="10">
        <f t="shared" si="911"/>
        <v>0</v>
      </c>
      <c r="J1944" s="10">
        <f t="shared" si="912"/>
        <v>0</v>
      </c>
      <c r="K1944" s="10">
        <f t="shared" si="906"/>
        <v>112.65892060994399</v>
      </c>
      <c r="L1944" s="10">
        <f t="shared" si="907"/>
        <v>0</v>
      </c>
      <c r="M1944" s="10">
        <f t="shared" si="923"/>
        <v>0</v>
      </c>
      <c r="N1944" s="10">
        <f t="shared" si="913"/>
        <v>0</v>
      </c>
      <c r="O1944" s="10">
        <f t="shared" si="914"/>
        <v>0</v>
      </c>
      <c r="P1944" s="10">
        <f t="shared" si="908"/>
        <v>90</v>
      </c>
      <c r="Q1944" s="10">
        <f t="shared" si="909"/>
        <v>22.658920609943991</v>
      </c>
      <c r="R1944" s="10">
        <f t="shared" si="924"/>
        <v>0</v>
      </c>
      <c r="S1944" s="10">
        <f t="shared" si="915"/>
        <v>22.658920609943991</v>
      </c>
      <c r="T1944" s="10">
        <f t="shared" si="916"/>
        <v>0</v>
      </c>
      <c r="U1944" s="10">
        <f t="shared" si="925"/>
        <v>0</v>
      </c>
      <c r="V1944" s="10">
        <f t="shared" si="917"/>
        <v>0</v>
      </c>
      <c r="W1944" s="10">
        <f t="shared" si="918"/>
        <v>0</v>
      </c>
      <c r="X1944" s="10">
        <f t="shared" si="919"/>
        <v>56.329460304971995</v>
      </c>
      <c r="Y1944" s="10">
        <f t="shared" si="920"/>
        <v>0</v>
      </c>
      <c r="Z1944" s="10">
        <f t="shared" si="926"/>
        <v>0</v>
      </c>
      <c r="AA1944" s="10">
        <f t="shared" si="927"/>
        <v>0</v>
      </c>
      <c r="AB1944" s="10">
        <f t="shared" si="928"/>
        <v>0</v>
      </c>
      <c r="AC1944" s="10">
        <f t="shared" si="921"/>
        <v>56.329460304971995</v>
      </c>
      <c r="AD1944" s="10">
        <f t="shared" si="922"/>
        <v>0</v>
      </c>
      <c r="AE1944" s="10">
        <f t="shared" si="929"/>
        <v>0</v>
      </c>
      <c r="AF1944" s="10">
        <f t="shared" si="930"/>
        <v>0</v>
      </c>
      <c r="AG1944" s="10">
        <f t="shared" si="931"/>
        <v>0</v>
      </c>
    </row>
    <row r="1945" spans="1:33" x14ac:dyDescent="0.2">
      <c r="A1945" s="5">
        <v>40259.791666666664</v>
      </c>
      <c r="B1945" s="8">
        <v>120645.32862931323</v>
      </c>
      <c r="C1945" s="9">
        <v>1087.2144354718553</v>
      </c>
      <c r="D1945" s="8">
        <f t="shared" si="910"/>
        <v>120.64532862931323</v>
      </c>
      <c r="E1945" s="8">
        <f t="shared" si="903"/>
        <v>185.87819475762456</v>
      </c>
      <c r="F1945" s="10">
        <f t="shared" si="904"/>
        <v>120.64532862931323</v>
      </c>
      <c r="G1945" s="10">
        <f t="shared" si="905"/>
        <v>0</v>
      </c>
      <c r="H1945" s="10">
        <f t="shared" si="932"/>
        <v>0</v>
      </c>
      <c r="I1945" s="10">
        <f t="shared" si="911"/>
        <v>0</v>
      </c>
      <c r="J1945" s="10">
        <f t="shared" si="912"/>
        <v>0</v>
      </c>
      <c r="K1945" s="10">
        <f t="shared" si="906"/>
        <v>120.64532862931323</v>
      </c>
      <c r="L1945" s="10">
        <f t="shared" si="907"/>
        <v>0</v>
      </c>
      <c r="M1945" s="10">
        <f t="shared" si="923"/>
        <v>0</v>
      </c>
      <c r="N1945" s="10">
        <f t="shared" si="913"/>
        <v>0</v>
      </c>
      <c r="O1945" s="10">
        <f t="shared" si="914"/>
        <v>0</v>
      </c>
      <c r="P1945" s="10">
        <f t="shared" si="908"/>
        <v>90</v>
      </c>
      <c r="Q1945" s="10">
        <f t="shared" si="909"/>
        <v>30.645328629313227</v>
      </c>
      <c r="R1945" s="10">
        <f t="shared" si="924"/>
        <v>0</v>
      </c>
      <c r="S1945" s="10">
        <f t="shared" si="915"/>
        <v>30.645328629313227</v>
      </c>
      <c r="T1945" s="10">
        <f t="shared" si="916"/>
        <v>0</v>
      </c>
      <c r="U1945" s="10">
        <f t="shared" si="925"/>
        <v>0</v>
      </c>
      <c r="V1945" s="10">
        <f t="shared" si="917"/>
        <v>0</v>
      </c>
      <c r="W1945" s="10">
        <f t="shared" si="918"/>
        <v>0</v>
      </c>
      <c r="X1945" s="10">
        <f t="shared" si="919"/>
        <v>60.322664314656613</v>
      </c>
      <c r="Y1945" s="10">
        <f t="shared" si="920"/>
        <v>0</v>
      </c>
      <c r="Z1945" s="10">
        <f t="shared" si="926"/>
        <v>0</v>
      </c>
      <c r="AA1945" s="10">
        <f t="shared" si="927"/>
        <v>0</v>
      </c>
      <c r="AB1945" s="10">
        <f t="shared" si="928"/>
        <v>0</v>
      </c>
      <c r="AC1945" s="10">
        <f t="shared" si="921"/>
        <v>60.322664314656613</v>
      </c>
      <c r="AD1945" s="10">
        <f t="shared" si="922"/>
        <v>0</v>
      </c>
      <c r="AE1945" s="10">
        <f t="shared" si="929"/>
        <v>0</v>
      </c>
      <c r="AF1945" s="10">
        <f t="shared" si="930"/>
        <v>0</v>
      </c>
      <c r="AG1945" s="10">
        <f t="shared" si="931"/>
        <v>0</v>
      </c>
    </row>
    <row r="1946" spans="1:33" x14ac:dyDescent="0.2">
      <c r="A1946" s="5">
        <v>40259.833333333336</v>
      </c>
      <c r="B1946" s="8">
        <v>118836.2035844857</v>
      </c>
      <c r="C1946" s="9">
        <v>1093.5733333333335</v>
      </c>
      <c r="D1946" s="8">
        <f t="shared" si="910"/>
        <v>118.8362035844857</v>
      </c>
      <c r="E1946" s="8">
        <f t="shared" si="903"/>
        <v>184.45060358448569</v>
      </c>
      <c r="F1946" s="10">
        <f t="shared" si="904"/>
        <v>118.8362035844857</v>
      </c>
      <c r="G1946" s="10">
        <f t="shared" si="905"/>
        <v>0</v>
      </c>
      <c r="H1946" s="10">
        <f t="shared" si="932"/>
        <v>0</v>
      </c>
      <c r="I1946" s="10">
        <f t="shared" si="911"/>
        <v>0</v>
      </c>
      <c r="J1946" s="10">
        <f t="shared" si="912"/>
        <v>0</v>
      </c>
      <c r="K1946" s="10">
        <f t="shared" si="906"/>
        <v>118.8362035844857</v>
      </c>
      <c r="L1946" s="10">
        <f t="shared" si="907"/>
        <v>0</v>
      </c>
      <c r="M1946" s="10">
        <f t="shared" si="923"/>
        <v>0</v>
      </c>
      <c r="N1946" s="10">
        <f t="shared" si="913"/>
        <v>0</v>
      </c>
      <c r="O1946" s="10">
        <f t="shared" si="914"/>
        <v>0</v>
      </c>
      <c r="P1946" s="10">
        <f t="shared" si="908"/>
        <v>90</v>
      </c>
      <c r="Q1946" s="10">
        <f t="shared" si="909"/>
        <v>28.836203584485702</v>
      </c>
      <c r="R1946" s="10">
        <f t="shared" si="924"/>
        <v>0</v>
      </c>
      <c r="S1946" s="10">
        <f t="shared" si="915"/>
        <v>28.836203584485702</v>
      </c>
      <c r="T1946" s="10">
        <f t="shared" si="916"/>
        <v>0</v>
      </c>
      <c r="U1946" s="10">
        <f t="shared" si="925"/>
        <v>0</v>
      </c>
      <c r="V1946" s="10">
        <f t="shared" si="917"/>
        <v>0</v>
      </c>
      <c r="W1946" s="10">
        <f t="shared" si="918"/>
        <v>0</v>
      </c>
      <c r="X1946" s="10">
        <f t="shared" si="919"/>
        <v>59.418101792242851</v>
      </c>
      <c r="Y1946" s="10">
        <f t="shared" si="920"/>
        <v>0</v>
      </c>
      <c r="Z1946" s="10">
        <f t="shared" si="926"/>
        <v>0</v>
      </c>
      <c r="AA1946" s="10">
        <f t="shared" si="927"/>
        <v>0</v>
      </c>
      <c r="AB1946" s="10">
        <f t="shared" si="928"/>
        <v>0</v>
      </c>
      <c r="AC1946" s="10">
        <f t="shared" si="921"/>
        <v>59.418101792242851</v>
      </c>
      <c r="AD1946" s="10">
        <f t="shared" si="922"/>
        <v>0</v>
      </c>
      <c r="AE1946" s="10">
        <f t="shared" si="929"/>
        <v>0</v>
      </c>
      <c r="AF1946" s="10">
        <f t="shared" si="930"/>
        <v>0</v>
      </c>
      <c r="AG1946" s="10">
        <f t="shared" si="931"/>
        <v>0</v>
      </c>
    </row>
    <row r="1947" spans="1:33" x14ac:dyDescent="0.2">
      <c r="A1947" s="5">
        <v>40259.875</v>
      </c>
      <c r="B1947" s="8">
        <v>118329.75777014333</v>
      </c>
      <c r="C1947" s="9">
        <v>1100.1016666666667</v>
      </c>
      <c r="D1947" s="8">
        <f t="shared" si="910"/>
        <v>118.32975777014333</v>
      </c>
      <c r="E1947" s="8">
        <f t="shared" si="903"/>
        <v>184.33585777014332</v>
      </c>
      <c r="F1947" s="10">
        <f t="shared" si="904"/>
        <v>118.32975777014333</v>
      </c>
      <c r="G1947" s="10">
        <f t="shared" si="905"/>
        <v>0</v>
      </c>
      <c r="H1947" s="10">
        <f t="shared" si="932"/>
        <v>0</v>
      </c>
      <c r="I1947" s="10">
        <f t="shared" si="911"/>
        <v>0</v>
      </c>
      <c r="J1947" s="10">
        <f t="shared" si="912"/>
        <v>0</v>
      </c>
      <c r="K1947" s="10">
        <f t="shared" si="906"/>
        <v>118.32975777014333</v>
      </c>
      <c r="L1947" s="10">
        <f t="shared" si="907"/>
        <v>0</v>
      </c>
      <c r="M1947" s="10">
        <f t="shared" si="923"/>
        <v>0</v>
      </c>
      <c r="N1947" s="10">
        <f t="shared" si="913"/>
        <v>0</v>
      </c>
      <c r="O1947" s="10">
        <f t="shared" si="914"/>
        <v>0</v>
      </c>
      <c r="P1947" s="10">
        <f t="shared" si="908"/>
        <v>90</v>
      </c>
      <c r="Q1947" s="10">
        <f t="shared" si="909"/>
        <v>28.329757770143331</v>
      </c>
      <c r="R1947" s="10">
        <f t="shared" si="924"/>
        <v>0</v>
      </c>
      <c r="S1947" s="10">
        <f t="shared" si="915"/>
        <v>28.329757770143331</v>
      </c>
      <c r="T1947" s="10">
        <f t="shared" si="916"/>
        <v>0</v>
      </c>
      <c r="U1947" s="10">
        <f t="shared" si="925"/>
        <v>0</v>
      </c>
      <c r="V1947" s="10">
        <f t="shared" si="917"/>
        <v>0</v>
      </c>
      <c r="W1947" s="10">
        <f t="shared" si="918"/>
        <v>0</v>
      </c>
      <c r="X1947" s="10">
        <f t="shared" si="919"/>
        <v>59.164878885071666</v>
      </c>
      <c r="Y1947" s="10">
        <f t="shared" si="920"/>
        <v>0</v>
      </c>
      <c r="Z1947" s="10">
        <f t="shared" si="926"/>
        <v>0</v>
      </c>
      <c r="AA1947" s="10">
        <f t="shared" si="927"/>
        <v>0</v>
      </c>
      <c r="AB1947" s="10">
        <f t="shared" si="928"/>
        <v>0</v>
      </c>
      <c r="AC1947" s="10">
        <f t="shared" si="921"/>
        <v>59.164878885071666</v>
      </c>
      <c r="AD1947" s="10">
        <f t="shared" si="922"/>
        <v>0</v>
      </c>
      <c r="AE1947" s="10">
        <f t="shared" si="929"/>
        <v>0</v>
      </c>
      <c r="AF1947" s="10">
        <f t="shared" si="930"/>
        <v>0</v>
      </c>
      <c r="AG1947" s="10">
        <f t="shared" si="931"/>
        <v>0</v>
      </c>
    </row>
    <row r="1948" spans="1:33" x14ac:dyDescent="0.2">
      <c r="A1948" s="5">
        <v>40259.916666666664</v>
      </c>
      <c r="B1948" s="8">
        <v>188779.46330306458</v>
      </c>
      <c r="C1948" s="9">
        <v>1101.56</v>
      </c>
      <c r="D1948" s="8">
        <f t="shared" si="910"/>
        <v>188.77946330306457</v>
      </c>
      <c r="E1948" s="8">
        <f t="shared" si="903"/>
        <v>254.87306330306455</v>
      </c>
      <c r="F1948" s="10">
        <f t="shared" si="904"/>
        <v>188.77946330306457</v>
      </c>
      <c r="G1948" s="10">
        <f t="shared" si="905"/>
        <v>0</v>
      </c>
      <c r="H1948" s="10">
        <f t="shared" si="932"/>
        <v>0</v>
      </c>
      <c r="I1948" s="10">
        <f t="shared" si="911"/>
        <v>0</v>
      </c>
      <c r="J1948" s="10">
        <f t="shared" si="912"/>
        <v>0</v>
      </c>
      <c r="K1948" s="10">
        <f t="shared" si="906"/>
        <v>135</v>
      </c>
      <c r="L1948" s="10">
        <f t="shared" si="907"/>
        <v>53.779463303064574</v>
      </c>
      <c r="M1948" s="10">
        <f t="shared" si="923"/>
        <v>1</v>
      </c>
      <c r="N1948" s="10">
        <f t="shared" si="913"/>
        <v>0</v>
      </c>
      <c r="O1948" s="10">
        <f t="shared" si="914"/>
        <v>53.779463303064574</v>
      </c>
      <c r="P1948" s="10">
        <f t="shared" si="908"/>
        <v>90</v>
      </c>
      <c r="Q1948" s="10">
        <f t="shared" si="909"/>
        <v>98.779463303064574</v>
      </c>
      <c r="R1948" s="10">
        <f t="shared" si="924"/>
        <v>0</v>
      </c>
      <c r="S1948" s="10">
        <f t="shared" si="915"/>
        <v>90</v>
      </c>
      <c r="T1948" s="10">
        <f t="shared" si="916"/>
        <v>8.7794633030645741</v>
      </c>
      <c r="U1948" s="10">
        <f t="shared" si="925"/>
        <v>1</v>
      </c>
      <c r="V1948" s="10">
        <f t="shared" si="917"/>
        <v>0</v>
      </c>
      <c r="W1948" s="10">
        <f t="shared" si="918"/>
        <v>8.7794633030645741</v>
      </c>
      <c r="X1948" s="10">
        <f t="shared" si="919"/>
        <v>94.389731651532287</v>
      </c>
      <c r="Y1948" s="10">
        <f t="shared" si="920"/>
        <v>0</v>
      </c>
      <c r="Z1948" s="10">
        <f t="shared" si="926"/>
        <v>0</v>
      </c>
      <c r="AA1948" s="10">
        <f t="shared" si="927"/>
        <v>0</v>
      </c>
      <c r="AB1948" s="10">
        <f t="shared" si="928"/>
        <v>0</v>
      </c>
      <c r="AC1948" s="10">
        <f t="shared" si="921"/>
        <v>67.5</v>
      </c>
      <c r="AD1948" s="10">
        <f t="shared" si="922"/>
        <v>26.889731651532287</v>
      </c>
      <c r="AE1948" s="10">
        <f t="shared" si="929"/>
        <v>1</v>
      </c>
      <c r="AF1948" s="10">
        <f t="shared" si="930"/>
        <v>0</v>
      </c>
      <c r="AG1948" s="10">
        <f t="shared" si="931"/>
        <v>26.889731651532287</v>
      </c>
    </row>
    <row r="1949" spans="1:33" x14ac:dyDescent="0.2">
      <c r="A1949" s="5">
        <v>40259.958333333336</v>
      </c>
      <c r="B1949" s="8">
        <v>132531.05046715058</v>
      </c>
      <c r="C1949" s="9">
        <v>1103.5166666666667</v>
      </c>
      <c r="D1949" s="8">
        <f t="shared" si="910"/>
        <v>132.53105046715058</v>
      </c>
      <c r="E1949" s="8">
        <f t="shared" si="903"/>
        <v>198.74205046715059</v>
      </c>
      <c r="F1949" s="10">
        <f t="shared" si="904"/>
        <v>132.53105046715058</v>
      </c>
      <c r="G1949" s="10">
        <f t="shared" si="905"/>
        <v>0</v>
      </c>
      <c r="H1949" s="10">
        <f t="shared" si="932"/>
        <v>0</v>
      </c>
      <c r="I1949" s="10">
        <f t="shared" si="911"/>
        <v>0</v>
      </c>
      <c r="J1949" s="10">
        <f t="shared" si="912"/>
        <v>0</v>
      </c>
      <c r="K1949" s="10">
        <f t="shared" si="906"/>
        <v>132.53105046715058</v>
      </c>
      <c r="L1949" s="10">
        <f t="shared" si="907"/>
        <v>0</v>
      </c>
      <c r="M1949" s="10">
        <f t="shared" si="923"/>
        <v>0</v>
      </c>
      <c r="N1949" s="10">
        <f t="shared" si="913"/>
        <v>0</v>
      </c>
      <c r="O1949" s="10">
        <f t="shared" si="914"/>
        <v>0</v>
      </c>
      <c r="P1949" s="10">
        <f t="shared" si="908"/>
        <v>90</v>
      </c>
      <c r="Q1949" s="10">
        <f t="shared" si="909"/>
        <v>42.531050467150578</v>
      </c>
      <c r="R1949" s="10">
        <f t="shared" si="924"/>
        <v>0</v>
      </c>
      <c r="S1949" s="10">
        <f t="shared" si="915"/>
        <v>42.531050467150578</v>
      </c>
      <c r="T1949" s="10">
        <f t="shared" si="916"/>
        <v>0</v>
      </c>
      <c r="U1949" s="10">
        <f t="shared" si="925"/>
        <v>0</v>
      </c>
      <c r="V1949" s="10">
        <f t="shared" si="917"/>
        <v>0</v>
      </c>
      <c r="W1949" s="10">
        <f t="shared" si="918"/>
        <v>0</v>
      </c>
      <c r="X1949" s="10">
        <f t="shared" si="919"/>
        <v>66.265525233575289</v>
      </c>
      <c r="Y1949" s="10">
        <f t="shared" si="920"/>
        <v>0</v>
      </c>
      <c r="Z1949" s="10">
        <f t="shared" si="926"/>
        <v>0</v>
      </c>
      <c r="AA1949" s="10">
        <f t="shared" si="927"/>
        <v>0</v>
      </c>
      <c r="AB1949" s="10">
        <f t="shared" si="928"/>
        <v>0</v>
      </c>
      <c r="AC1949" s="10">
        <f t="shared" si="921"/>
        <v>66.265525233575289</v>
      </c>
      <c r="AD1949" s="10">
        <f t="shared" si="922"/>
        <v>0</v>
      </c>
      <c r="AE1949" s="10">
        <f t="shared" si="929"/>
        <v>0</v>
      </c>
      <c r="AF1949" s="10">
        <f t="shared" si="930"/>
        <v>0</v>
      </c>
      <c r="AG1949" s="10">
        <f t="shared" si="931"/>
        <v>0</v>
      </c>
    </row>
    <row r="1950" spans="1:33" x14ac:dyDescent="0.2">
      <c r="A1950" s="5">
        <v>40260</v>
      </c>
      <c r="B1950" s="8">
        <v>126319.46598679748</v>
      </c>
      <c r="C1950" s="9">
        <v>1101.9333333333334</v>
      </c>
      <c r="D1950" s="8">
        <f t="shared" si="910"/>
        <v>126.31946598679748</v>
      </c>
      <c r="E1950" s="8">
        <f t="shared" si="903"/>
        <v>192.43546598679748</v>
      </c>
      <c r="F1950" s="10">
        <f t="shared" si="904"/>
        <v>126.31946598679748</v>
      </c>
      <c r="G1950" s="10">
        <f t="shared" si="905"/>
        <v>0</v>
      </c>
      <c r="H1950" s="10">
        <f t="shared" si="932"/>
        <v>0</v>
      </c>
      <c r="I1950" s="10">
        <f t="shared" si="911"/>
        <v>0</v>
      </c>
      <c r="J1950" s="10">
        <f t="shared" si="912"/>
        <v>0</v>
      </c>
      <c r="K1950" s="10">
        <f t="shared" si="906"/>
        <v>126.31946598679748</v>
      </c>
      <c r="L1950" s="10">
        <f t="shared" si="907"/>
        <v>0</v>
      </c>
      <c r="M1950" s="10">
        <f t="shared" si="923"/>
        <v>0</v>
      </c>
      <c r="N1950" s="10">
        <f t="shared" si="913"/>
        <v>0</v>
      </c>
      <c r="O1950" s="10">
        <f t="shared" si="914"/>
        <v>0</v>
      </c>
      <c r="P1950" s="10">
        <f t="shared" si="908"/>
        <v>90</v>
      </c>
      <c r="Q1950" s="10">
        <f t="shared" si="909"/>
        <v>36.319465986797482</v>
      </c>
      <c r="R1950" s="10">
        <f t="shared" si="924"/>
        <v>0</v>
      </c>
      <c r="S1950" s="10">
        <f t="shared" si="915"/>
        <v>36.319465986797482</v>
      </c>
      <c r="T1950" s="10">
        <f t="shared" si="916"/>
        <v>0</v>
      </c>
      <c r="U1950" s="10">
        <f t="shared" si="925"/>
        <v>0</v>
      </c>
      <c r="V1950" s="10">
        <f t="shared" si="917"/>
        <v>0</v>
      </c>
      <c r="W1950" s="10">
        <f t="shared" si="918"/>
        <v>0</v>
      </c>
      <c r="X1950" s="10">
        <f t="shared" si="919"/>
        <v>63.159732993398734</v>
      </c>
      <c r="Y1950" s="10">
        <f t="shared" si="920"/>
        <v>0</v>
      </c>
      <c r="Z1950" s="10">
        <f t="shared" si="926"/>
        <v>0</v>
      </c>
      <c r="AA1950" s="10">
        <f t="shared" si="927"/>
        <v>0</v>
      </c>
      <c r="AB1950" s="10">
        <f t="shared" si="928"/>
        <v>0</v>
      </c>
      <c r="AC1950" s="10">
        <f t="shared" si="921"/>
        <v>63.159732993398734</v>
      </c>
      <c r="AD1950" s="10">
        <f t="shared" si="922"/>
        <v>0</v>
      </c>
      <c r="AE1950" s="10">
        <f t="shared" si="929"/>
        <v>0</v>
      </c>
      <c r="AF1950" s="10">
        <f t="shared" si="930"/>
        <v>0</v>
      </c>
      <c r="AG1950" s="10">
        <f t="shared" si="931"/>
        <v>0</v>
      </c>
    </row>
    <row r="1951" spans="1:33" x14ac:dyDescent="0.2">
      <c r="A1951" s="5">
        <v>40260.041666666664</v>
      </c>
      <c r="B1951" s="8">
        <v>122183.1779253261</v>
      </c>
      <c r="C1951" s="9">
        <v>1105.9949999999999</v>
      </c>
      <c r="D1951" s="8">
        <f t="shared" si="910"/>
        <v>122.18317792532611</v>
      </c>
      <c r="E1951" s="8">
        <f t="shared" si="903"/>
        <v>188.54287792532611</v>
      </c>
      <c r="F1951" s="10">
        <f t="shared" si="904"/>
        <v>122.18317792532611</v>
      </c>
      <c r="G1951" s="10">
        <f t="shared" si="905"/>
        <v>0</v>
      </c>
      <c r="H1951" s="10">
        <f t="shared" si="932"/>
        <v>0</v>
      </c>
      <c r="I1951" s="10">
        <f t="shared" si="911"/>
        <v>0</v>
      </c>
      <c r="J1951" s="10">
        <f t="shared" si="912"/>
        <v>0</v>
      </c>
      <c r="K1951" s="10">
        <f t="shared" si="906"/>
        <v>122.18317792532611</v>
      </c>
      <c r="L1951" s="10">
        <f t="shared" si="907"/>
        <v>0</v>
      </c>
      <c r="M1951" s="10">
        <f t="shared" si="923"/>
        <v>0</v>
      </c>
      <c r="N1951" s="10">
        <f t="shared" si="913"/>
        <v>0</v>
      </c>
      <c r="O1951" s="10">
        <f t="shared" si="914"/>
        <v>0</v>
      </c>
      <c r="P1951" s="10">
        <f t="shared" si="908"/>
        <v>90</v>
      </c>
      <c r="Q1951" s="10">
        <f t="shared" si="909"/>
        <v>32.183177925326106</v>
      </c>
      <c r="R1951" s="10">
        <f t="shared" si="924"/>
        <v>0</v>
      </c>
      <c r="S1951" s="10">
        <f t="shared" si="915"/>
        <v>32.183177925326106</v>
      </c>
      <c r="T1951" s="10">
        <f t="shared" si="916"/>
        <v>0</v>
      </c>
      <c r="U1951" s="10">
        <f t="shared" si="925"/>
        <v>0</v>
      </c>
      <c r="V1951" s="10">
        <f t="shared" si="917"/>
        <v>0</v>
      </c>
      <c r="W1951" s="10">
        <f t="shared" si="918"/>
        <v>0</v>
      </c>
      <c r="X1951" s="10">
        <f t="shared" si="919"/>
        <v>61.091588962663053</v>
      </c>
      <c r="Y1951" s="10">
        <f t="shared" si="920"/>
        <v>0</v>
      </c>
      <c r="Z1951" s="10">
        <f t="shared" si="926"/>
        <v>0</v>
      </c>
      <c r="AA1951" s="10">
        <f t="shared" si="927"/>
        <v>0</v>
      </c>
      <c r="AB1951" s="10">
        <f t="shared" si="928"/>
        <v>0</v>
      </c>
      <c r="AC1951" s="10">
        <f t="shared" si="921"/>
        <v>61.091588962663053</v>
      </c>
      <c r="AD1951" s="10">
        <f t="shared" si="922"/>
        <v>0</v>
      </c>
      <c r="AE1951" s="10">
        <f t="shared" si="929"/>
        <v>0</v>
      </c>
      <c r="AF1951" s="10">
        <f t="shared" si="930"/>
        <v>0</v>
      </c>
      <c r="AG1951" s="10">
        <f t="shared" si="931"/>
        <v>0</v>
      </c>
    </row>
    <row r="1952" spans="1:33" x14ac:dyDescent="0.2">
      <c r="A1952" s="5">
        <v>40260.083333333336</v>
      </c>
      <c r="B1952" s="8">
        <v>121439.31944980856</v>
      </c>
      <c r="C1952" s="9">
        <v>1106.5866666666666</v>
      </c>
      <c r="D1952" s="8">
        <f t="shared" si="910"/>
        <v>121.43931944980856</v>
      </c>
      <c r="E1952" s="8">
        <f t="shared" si="903"/>
        <v>187.83451944980857</v>
      </c>
      <c r="F1952" s="10">
        <f t="shared" si="904"/>
        <v>121.43931944980856</v>
      </c>
      <c r="G1952" s="10">
        <f t="shared" si="905"/>
        <v>0</v>
      </c>
      <c r="H1952" s="10">
        <f t="shared" si="932"/>
        <v>0</v>
      </c>
      <c r="I1952" s="10">
        <f t="shared" si="911"/>
        <v>0</v>
      </c>
      <c r="J1952" s="10">
        <f t="shared" si="912"/>
        <v>0</v>
      </c>
      <c r="K1952" s="10">
        <f t="shared" si="906"/>
        <v>121.43931944980856</v>
      </c>
      <c r="L1952" s="10">
        <f t="shared" si="907"/>
        <v>0</v>
      </c>
      <c r="M1952" s="10">
        <f t="shared" si="923"/>
        <v>0</v>
      </c>
      <c r="N1952" s="10">
        <f t="shared" si="913"/>
        <v>0</v>
      </c>
      <c r="O1952" s="10">
        <f t="shared" si="914"/>
        <v>0</v>
      </c>
      <c r="P1952" s="10">
        <f t="shared" si="908"/>
        <v>90</v>
      </c>
      <c r="Q1952" s="10">
        <f t="shared" si="909"/>
        <v>31.439319449808565</v>
      </c>
      <c r="R1952" s="10">
        <f t="shared" si="924"/>
        <v>0</v>
      </c>
      <c r="S1952" s="10">
        <f t="shared" si="915"/>
        <v>31.439319449808565</v>
      </c>
      <c r="T1952" s="10">
        <f t="shared" si="916"/>
        <v>0</v>
      </c>
      <c r="U1952" s="10">
        <f t="shared" si="925"/>
        <v>0</v>
      </c>
      <c r="V1952" s="10">
        <f t="shared" si="917"/>
        <v>0</v>
      </c>
      <c r="W1952" s="10">
        <f t="shared" si="918"/>
        <v>0</v>
      </c>
      <c r="X1952" s="10">
        <f t="shared" si="919"/>
        <v>60.71965972490429</v>
      </c>
      <c r="Y1952" s="10">
        <f t="shared" si="920"/>
        <v>0</v>
      </c>
      <c r="Z1952" s="10">
        <f t="shared" si="926"/>
        <v>0</v>
      </c>
      <c r="AA1952" s="10">
        <f t="shared" si="927"/>
        <v>0</v>
      </c>
      <c r="AB1952" s="10">
        <f t="shared" si="928"/>
        <v>0</v>
      </c>
      <c r="AC1952" s="10">
        <f t="shared" si="921"/>
        <v>60.71965972490429</v>
      </c>
      <c r="AD1952" s="10">
        <f t="shared" si="922"/>
        <v>0</v>
      </c>
      <c r="AE1952" s="10">
        <f t="shared" si="929"/>
        <v>0</v>
      </c>
      <c r="AF1952" s="10">
        <f t="shared" si="930"/>
        <v>0</v>
      </c>
      <c r="AG1952" s="10">
        <f t="shared" si="931"/>
        <v>0</v>
      </c>
    </row>
    <row r="1953" spans="1:33" x14ac:dyDescent="0.2">
      <c r="A1953" s="5">
        <v>40260.125</v>
      </c>
      <c r="B1953" s="8">
        <v>120906.52712319334</v>
      </c>
      <c r="C1953" s="9">
        <v>1105.8899999999999</v>
      </c>
      <c r="D1953" s="8">
        <f t="shared" si="910"/>
        <v>120.90652712319334</v>
      </c>
      <c r="E1953" s="8">
        <f t="shared" si="903"/>
        <v>187.25992712319334</v>
      </c>
      <c r="F1953" s="10">
        <f t="shared" si="904"/>
        <v>120.90652712319334</v>
      </c>
      <c r="G1953" s="10">
        <f t="shared" si="905"/>
        <v>0</v>
      </c>
      <c r="H1953" s="10">
        <f t="shared" si="932"/>
        <v>0</v>
      </c>
      <c r="I1953" s="10">
        <f t="shared" si="911"/>
        <v>0</v>
      </c>
      <c r="J1953" s="10">
        <f t="shared" si="912"/>
        <v>0</v>
      </c>
      <c r="K1953" s="10">
        <f t="shared" si="906"/>
        <v>120.90652712319334</v>
      </c>
      <c r="L1953" s="10">
        <f t="shared" si="907"/>
        <v>0</v>
      </c>
      <c r="M1953" s="10">
        <f t="shared" si="923"/>
        <v>0</v>
      </c>
      <c r="N1953" s="10">
        <f t="shared" si="913"/>
        <v>0</v>
      </c>
      <c r="O1953" s="10">
        <f t="shared" si="914"/>
        <v>0</v>
      </c>
      <c r="P1953" s="10">
        <f t="shared" si="908"/>
        <v>90</v>
      </c>
      <c r="Q1953" s="10">
        <f t="shared" si="909"/>
        <v>30.906527123193342</v>
      </c>
      <c r="R1953" s="10">
        <f t="shared" si="924"/>
        <v>0</v>
      </c>
      <c r="S1953" s="10">
        <f t="shared" si="915"/>
        <v>30.906527123193342</v>
      </c>
      <c r="T1953" s="10">
        <f t="shared" si="916"/>
        <v>0</v>
      </c>
      <c r="U1953" s="10">
        <f t="shared" si="925"/>
        <v>0</v>
      </c>
      <c r="V1953" s="10">
        <f t="shared" si="917"/>
        <v>0</v>
      </c>
      <c r="W1953" s="10">
        <f t="shared" si="918"/>
        <v>0</v>
      </c>
      <c r="X1953" s="10">
        <f t="shared" si="919"/>
        <v>60.453263561596671</v>
      </c>
      <c r="Y1953" s="10">
        <f t="shared" si="920"/>
        <v>0</v>
      </c>
      <c r="Z1953" s="10">
        <f t="shared" si="926"/>
        <v>0</v>
      </c>
      <c r="AA1953" s="10">
        <f t="shared" si="927"/>
        <v>0</v>
      </c>
      <c r="AB1953" s="10">
        <f t="shared" si="928"/>
        <v>0</v>
      </c>
      <c r="AC1953" s="10">
        <f t="shared" si="921"/>
        <v>60.453263561596671</v>
      </c>
      <c r="AD1953" s="10">
        <f t="shared" si="922"/>
        <v>0</v>
      </c>
      <c r="AE1953" s="10">
        <f t="shared" si="929"/>
        <v>0</v>
      </c>
      <c r="AF1953" s="10">
        <f t="shared" si="930"/>
        <v>0</v>
      </c>
      <c r="AG1953" s="10">
        <f t="shared" si="931"/>
        <v>0</v>
      </c>
    </row>
    <row r="1954" spans="1:33" x14ac:dyDescent="0.2">
      <c r="A1954" s="5">
        <v>40260.166666666664</v>
      </c>
      <c r="B1954" s="8">
        <v>122139.30483236541</v>
      </c>
      <c r="C1954" s="9">
        <v>1103.8116666666667</v>
      </c>
      <c r="D1954" s="8">
        <f t="shared" si="910"/>
        <v>122.13930483236541</v>
      </c>
      <c r="E1954" s="8">
        <f t="shared" si="903"/>
        <v>188.36800483236541</v>
      </c>
      <c r="F1954" s="10">
        <f t="shared" si="904"/>
        <v>122.13930483236541</v>
      </c>
      <c r="G1954" s="10">
        <f t="shared" si="905"/>
        <v>0</v>
      </c>
      <c r="H1954" s="10">
        <f t="shared" si="932"/>
        <v>0</v>
      </c>
      <c r="I1954" s="10">
        <f t="shared" si="911"/>
        <v>0</v>
      </c>
      <c r="J1954" s="10">
        <f t="shared" si="912"/>
        <v>0</v>
      </c>
      <c r="K1954" s="10">
        <f t="shared" si="906"/>
        <v>122.13930483236541</v>
      </c>
      <c r="L1954" s="10">
        <f t="shared" si="907"/>
        <v>0</v>
      </c>
      <c r="M1954" s="10">
        <f t="shared" si="923"/>
        <v>0</v>
      </c>
      <c r="N1954" s="10">
        <f t="shared" si="913"/>
        <v>0</v>
      </c>
      <c r="O1954" s="10">
        <f t="shared" si="914"/>
        <v>0</v>
      </c>
      <c r="P1954" s="10">
        <f t="shared" si="908"/>
        <v>90</v>
      </c>
      <c r="Q1954" s="10">
        <f t="shared" si="909"/>
        <v>32.139304832365411</v>
      </c>
      <c r="R1954" s="10">
        <f t="shared" si="924"/>
        <v>0</v>
      </c>
      <c r="S1954" s="10">
        <f t="shared" si="915"/>
        <v>32.139304832365411</v>
      </c>
      <c r="T1954" s="10">
        <f t="shared" si="916"/>
        <v>0</v>
      </c>
      <c r="U1954" s="10">
        <f t="shared" si="925"/>
        <v>0</v>
      </c>
      <c r="V1954" s="10">
        <f t="shared" si="917"/>
        <v>0</v>
      </c>
      <c r="W1954" s="10">
        <f t="shared" si="918"/>
        <v>0</v>
      </c>
      <c r="X1954" s="10">
        <f t="shared" si="919"/>
        <v>61.069652416182713</v>
      </c>
      <c r="Y1954" s="10">
        <f t="shared" si="920"/>
        <v>0</v>
      </c>
      <c r="Z1954" s="10">
        <f t="shared" si="926"/>
        <v>0</v>
      </c>
      <c r="AA1954" s="10">
        <f t="shared" si="927"/>
        <v>0</v>
      </c>
      <c r="AB1954" s="10">
        <f t="shared" si="928"/>
        <v>0</v>
      </c>
      <c r="AC1954" s="10">
        <f t="shared" si="921"/>
        <v>61.069652416182713</v>
      </c>
      <c r="AD1954" s="10">
        <f t="shared" si="922"/>
        <v>0</v>
      </c>
      <c r="AE1954" s="10">
        <f t="shared" si="929"/>
        <v>0</v>
      </c>
      <c r="AF1954" s="10">
        <f t="shared" si="930"/>
        <v>0</v>
      </c>
      <c r="AG1954" s="10">
        <f t="shared" si="931"/>
        <v>0</v>
      </c>
    </row>
    <row r="1955" spans="1:33" x14ac:dyDescent="0.2">
      <c r="A1955" s="5">
        <v>40260.208333333336</v>
      </c>
      <c r="B1955" s="8">
        <v>127273.34445832377</v>
      </c>
      <c r="C1955" s="9">
        <v>1101.8133333333333</v>
      </c>
      <c r="D1955" s="8">
        <f t="shared" si="910"/>
        <v>127.27334445832378</v>
      </c>
      <c r="E1955" s="8">
        <f t="shared" si="903"/>
        <v>193.38214445832378</v>
      </c>
      <c r="F1955" s="10">
        <f t="shared" si="904"/>
        <v>127.27334445832378</v>
      </c>
      <c r="G1955" s="10">
        <f t="shared" si="905"/>
        <v>0</v>
      </c>
      <c r="H1955" s="10">
        <f t="shared" si="932"/>
        <v>0</v>
      </c>
      <c r="I1955" s="10">
        <f t="shared" si="911"/>
        <v>0</v>
      </c>
      <c r="J1955" s="10">
        <f t="shared" si="912"/>
        <v>0</v>
      </c>
      <c r="K1955" s="10">
        <f t="shared" si="906"/>
        <v>127.27334445832378</v>
      </c>
      <c r="L1955" s="10">
        <f t="shared" si="907"/>
        <v>0</v>
      </c>
      <c r="M1955" s="10">
        <f t="shared" si="923"/>
        <v>0</v>
      </c>
      <c r="N1955" s="10">
        <f t="shared" si="913"/>
        <v>0</v>
      </c>
      <c r="O1955" s="10">
        <f t="shared" si="914"/>
        <v>0</v>
      </c>
      <c r="P1955" s="10">
        <f t="shared" si="908"/>
        <v>90</v>
      </c>
      <c r="Q1955" s="10">
        <f t="shared" si="909"/>
        <v>37.273344458323777</v>
      </c>
      <c r="R1955" s="10">
        <f t="shared" si="924"/>
        <v>0</v>
      </c>
      <c r="S1955" s="10">
        <f t="shared" si="915"/>
        <v>37.273344458323777</v>
      </c>
      <c r="T1955" s="10">
        <f t="shared" si="916"/>
        <v>0</v>
      </c>
      <c r="U1955" s="10">
        <f t="shared" si="925"/>
        <v>0</v>
      </c>
      <c r="V1955" s="10">
        <f t="shared" si="917"/>
        <v>0</v>
      </c>
      <c r="W1955" s="10">
        <f t="shared" si="918"/>
        <v>0</v>
      </c>
      <c r="X1955" s="10">
        <f t="shared" si="919"/>
        <v>63.636672229161881</v>
      </c>
      <c r="Y1955" s="10">
        <f t="shared" si="920"/>
        <v>0</v>
      </c>
      <c r="Z1955" s="10">
        <f t="shared" si="926"/>
        <v>0</v>
      </c>
      <c r="AA1955" s="10">
        <f t="shared" si="927"/>
        <v>0</v>
      </c>
      <c r="AB1955" s="10">
        <f t="shared" si="928"/>
        <v>0</v>
      </c>
      <c r="AC1955" s="10">
        <f t="shared" si="921"/>
        <v>63.636672229161881</v>
      </c>
      <c r="AD1955" s="10">
        <f t="shared" si="922"/>
        <v>0</v>
      </c>
      <c r="AE1955" s="10">
        <f t="shared" si="929"/>
        <v>0</v>
      </c>
      <c r="AF1955" s="10">
        <f t="shared" si="930"/>
        <v>0</v>
      </c>
      <c r="AG1955" s="10">
        <f t="shared" si="931"/>
        <v>0</v>
      </c>
    </row>
    <row r="1956" spans="1:33" x14ac:dyDescent="0.2">
      <c r="A1956" s="5">
        <v>40260.25</v>
      </c>
      <c r="B1956" s="8">
        <v>126450.21942665841</v>
      </c>
      <c r="C1956" s="9">
        <v>1087.3866666666668</v>
      </c>
      <c r="D1956" s="8">
        <f t="shared" si="910"/>
        <v>126.45021942665841</v>
      </c>
      <c r="E1956" s="8">
        <f t="shared" si="903"/>
        <v>191.69341942665841</v>
      </c>
      <c r="F1956" s="10">
        <f t="shared" si="904"/>
        <v>126.45021942665841</v>
      </c>
      <c r="G1956" s="10">
        <f t="shared" si="905"/>
        <v>0</v>
      </c>
      <c r="H1956" s="10">
        <f t="shared" si="932"/>
        <v>0</v>
      </c>
      <c r="I1956" s="10">
        <f t="shared" si="911"/>
        <v>0</v>
      </c>
      <c r="J1956" s="10">
        <f t="shared" si="912"/>
        <v>0</v>
      </c>
      <c r="K1956" s="10">
        <f t="shared" si="906"/>
        <v>126.45021942665841</v>
      </c>
      <c r="L1956" s="10">
        <f t="shared" si="907"/>
        <v>0</v>
      </c>
      <c r="M1956" s="10">
        <f t="shared" si="923"/>
        <v>0</v>
      </c>
      <c r="N1956" s="10">
        <f t="shared" si="913"/>
        <v>0</v>
      </c>
      <c r="O1956" s="10">
        <f t="shared" si="914"/>
        <v>0</v>
      </c>
      <c r="P1956" s="10">
        <f t="shared" si="908"/>
        <v>90</v>
      </c>
      <c r="Q1956" s="10">
        <f t="shared" si="909"/>
        <v>36.450219426658407</v>
      </c>
      <c r="R1956" s="10">
        <f t="shared" si="924"/>
        <v>0</v>
      </c>
      <c r="S1956" s="10">
        <f t="shared" si="915"/>
        <v>36.450219426658407</v>
      </c>
      <c r="T1956" s="10">
        <f t="shared" si="916"/>
        <v>0</v>
      </c>
      <c r="U1956" s="10">
        <f t="shared" si="925"/>
        <v>0</v>
      </c>
      <c r="V1956" s="10">
        <f t="shared" si="917"/>
        <v>0</v>
      </c>
      <c r="W1956" s="10">
        <f t="shared" si="918"/>
        <v>0</v>
      </c>
      <c r="X1956" s="10">
        <f t="shared" si="919"/>
        <v>63.225109713329211</v>
      </c>
      <c r="Y1956" s="10">
        <f t="shared" si="920"/>
        <v>0</v>
      </c>
      <c r="Z1956" s="10">
        <f t="shared" si="926"/>
        <v>0</v>
      </c>
      <c r="AA1956" s="10">
        <f t="shared" si="927"/>
        <v>0</v>
      </c>
      <c r="AB1956" s="10">
        <f t="shared" si="928"/>
        <v>0</v>
      </c>
      <c r="AC1956" s="10">
        <f t="shared" si="921"/>
        <v>63.225109713329211</v>
      </c>
      <c r="AD1956" s="10">
        <f t="shared" si="922"/>
        <v>0</v>
      </c>
      <c r="AE1956" s="10">
        <f t="shared" si="929"/>
        <v>0</v>
      </c>
      <c r="AF1956" s="10">
        <f t="shared" si="930"/>
        <v>0</v>
      </c>
      <c r="AG1956" s="10">
        <f t="shared" si="931"/>
        <v>0</v>
      </c>
    </row>
    <row r="1957" spans="1:33" x14ac:dyDescent="0.2">
      <c r="A1957" s="5">
        <v>40260.291666666664</v>
      </c>
      <c r="B1957" s="8">
        <v>130280.4209439866</v>
      </c>
      <c r="C1957" s="9">
        <v>1098.9483333333333</v>
      </c>
      <c r="D1957" s="8">
        <f t="shared" si="910"/>
        <v>130.2804209439866</v>
      </c>
      <c r="E1957" s="8">
        <f t="shared" si="903"/>
        <v>196.21732094398658</v>
      </c>
      <c r="F1957" s="10">
        <f t="shared" si="904"/>
        <v>130.2804209439866</v>
      </c>
      <c r="G1957" s="10">
        <f t="shared" si="905"/>
        <v>0</v>
      </c>
      <c r="H1957" s="10">
        <f t="shared" si="932"/>
        <v>0</v>
      </c>
      <c r="I1957" s="10">
        <f t="shared" si="911"/>
        <v>0</v>
      </c>
      <c r="J1957" s="10">
        <f t="shared" si="912"/>
        <v>0</v>
      </c>
      <c r="K1957" s="10">
        <f t="shared" si="906"/>
        <v>130.2804209439866</v>
      </c>
      <c r="L1957" s="10">
        <f t="shared" si="907"/>
        <v>0</v>
      </c>
      <c r="M1957" s="10">
        <f t="shared" si="923"/>
        <v>0</v>
      </c>
      <c r="N1957" s="10">
        <f t="shared" si="913"/>
        <v>0</v>
      </c>
      <c r="O1957" s="10">
        <f t="shared" si="914"/>
        <v>0</v>
      </c>
      <c r="P1957" s="10">
        <f t="shared" si="908"/>
        <v>90</v>
      </c>
      <c r="Q1957" s="10">
        <f t="shared" si="909"/>
        <v>40.280420943986599</v>
      </c>
      <c r="R1957" s="10">
        <f t="shared" si="924"/>
        <v>0</v>
      </c>
      <c r="S1957" s="10">
        <f t="shared" si="915"/>
        <v>40.280420943986599</v>
      </c>
      <c r="T1957" s="10">
        <f t="shared" si="916"/>
        <v>0</v>
      </c>
      <c r="U1957" s="10">
        <f t="shared" si="925"/>
        <v>0</v>
      </c>
      <c r="V1957" s="10">
        <f t="shared" si="917"/>
        <v>0</v>
      </c>
      <c r="W1957" s="10">
        <f t="shared" si="918"/>
        <v>0</v>
      </c>
      <c r="X1957" s="10">
        <f t="shared" si="919"/>
        <v>65.140210471993299</v>
      </c>
      <c r="Y1957" s="10">
        <f t="shared" si="920"/>
        <v>0</v>
      </c>
      <c r="Z1957" s="10">
        <f t="shared" si="926"/>
        <v>0</v>
      </c>
      <c r="AA1957" s="10">
        <f t="shared" si="927"/>
        <v>0</v>
      </c>
      <c r="AB1957" s="10">
        <f t="shared" si="928"/>
        <v>0</v>
      </c>
      <c r="AC1957" s="10">
        <f t="shared" si="921"/>
        <v>65.140210471993299</v>
      </c>
      <c r="AD1957" s="10">
        <f t="shared" si="922"/>
        <v>0</v>
      </c>
      <c r="AE1957" s="10">
        <f t="shared" si="929"/>
        <v>0</v>
      </c>
      <c r="AF1957" s="10">
        <f t="shared" si="930"/>
        <v>0</v>
      </c>
      <c r="AG1957" s="10">
        <f t="shared" si="931"/>
        <v>0</v>
      </c>
    </row>
    <row r="1958" spans="1:33" x14ac:dyDescent="0.2">
      <c r="A1958" s="5">
        <v>40260.333333333336</v>
      </c>
      <c r="B1958" s="8">
        <v>129242.45885494063</v>
      </c>
      <c r="C1958" s="9">
        <v>1106.2783333333332</v>
      </c>
      <c r="D1958" s="8">
        <f t="shared" si="910"/>
        <v>129.24245885494062</v>
      </c>
      <c r="E1958" s="8">
        <f t="shared" si="903"/>
        <v>195.61915885494062</v>
      </c>
      <c r="F1958" s="10">
        <f t="shared" si="904"/>
        <v>129.24245885494062</v>
      </c>
      <c r="G1958" s="10">
        <f t="shared" si="905"/>
        <v>0</v>
      </c>
      <c r="H1958" s="10">
        <f t="shared" si="932"/>
        <v>0</v>
      </c>
      <c r="I1958" s="10">
        <f t="shared" si="911"/>
        <v>0</v>
      </c>
      <c r="J1958" s="10">
        <f t="shared" si="912"/>
        <v>0</v>
      </c>
      <c r="K1958" s="10">
        <f t="shared" si="906"/>
        <v>129.24245885494062</v>
      </c>
      <c r="L1958" s="10">
        <f t="shared" si="907"/>
        <v>0</v>
      </c>
      <c r="M1958" s="10">
        <f t="shared" si="923"/>
        <v>0</v>
      </c>
      <c r="N1958" s="10">
        <f t="shared" si="913"/>
        <v>0</v>
      </c>
      <c r="O1958" s="10">
        <f t="shared" si="914"/>
        <v>0</v>
      </c>
      <c r="P1958" s="10">
        <f t="shared" si="908"/>
        <v>90</v>
      </c>
      <c r="Q1958" s="10">
        <f t="shared" si="909"/>
        <v>39.242458854940622</v>
      </c>
      <c r="R1958" s="10">
        <f t="shared" si="924"/>
        <v>0</v>
      </c>
      <c r="S1958" s="10">
        <f t="shared" si="915"/>
        <v>39.242458854940622</v>
      </c>
      <c r="T1958" s="10">
        <f t="shared" si="916"/>
        <v>0</v>
      </c>
      <c r="U1958" s="10">
        <f t="shared" si="925"/>
        <v>0</v>
      </c>
      <c r="V1958" s="10">
        <f t="shared" si="917"/>
        <v>0</v>
      </c>
      <c r="W1958" s="10">
        <f t="shared" si="918"/>
        <v>0</v>
      </c>
      <c r="X1958" s="10">
        <f t="shared" si="919"/>
        <v>64.621229427470311</v>
      </c>
      <c r="Y1958" s="10">
        <f t="shared" si="920"/>
        <v>0</v>
      </c>
      <c r="Z1958" s="10">
        <f t="shared" si="926"/>
        <v>0</v>
      </c>
      <c r="AA1958" s="10">
        <f t="shared" si="927"/>
        <v>0</v>
      </c>
      <c r="AB1958" s="10">
        <f t="shared" si="928"/>
        <v>0</v>
      </c>
      <c r="AC1958" s="10">
        <f t="shared" si="921"/>
        <v>64.621229427470311</v>
      </c>
      <c r="AD1958" s="10">
        <f t="shared" si="922"/>
        <v>0</v>
      </c>
      <c r="AE1958" s="10">
        <f t="shared" si="929"/>
        <v>0</v>
      </c>
      <c r="AF1958" s="10">
        <f t="shared" si="930"/>
        <v>0</v>
      </c>
      <c r="AG1958" s="10">
        <f t="shared" si="931"/>
        <v>0</v>
      </c>
    </row>
    <row r="1959" spans="1:33" x14ac:dyDescent="0.2">
      <c r="A1959" s="5">
        <v>40260.375</v>
      </c>
      <c r="B1959" s="8">
        <v>122258.32984082647</v>
      </c>
      <c r="C1959" s="9">
        <v>1112.3133333333333</v>
      </c>
      <c r="D1959" s="8">
        <f t="shared" si="910"/>
        <v>122.25832984082646</v>
      </c>
      <c r="E1959" s="8">
        <f t="shared" si="903"/>
        <v>188.99712984082646</v>
      </c>
      <c r="F1959" s="10">
        <f t="shared" si="904"/>
        <v>122.25832984082646</v>
      </c>
      <c r="G1959" s="10">
        <f t="shared" si="905"/>
        <v>0</v>
      </c>
      <c r="H1959" s="10">
        <f t="shared" si="932"/>
        <v>0</v>
      </c>
      <c r="I1959" s="10">
        <f t="shared" si="911"/>
        <v>0</v>
      </c>
      <c r="J1959" s="10">
        <f t="shared" si="912"/>
        <v>0</v>
      </c>
      <c r="K1959" s="10">
        <f t="shared" si="906"/>
        <v>122.25832984082646</v>
      </c>
      <c r="L1959" s="10">
        <f t="shared" si="907"/>
        <v>0</v>
      </c>
      <c r="M1959" s="10">
        <f t="shared" si="923"/>
        <v>0</v>
      </c>
      <c r="N1959" s="10">
        <f t="shared" si="913"/>
        <v>0</v>
      </c>
      <c r="O1959" s="10">
        <f t="shared" si="914"/>
        <v>0</v>
      </c>
      <c r="P1959" s="10">
        <f t="shared" si="908"/>
        <v>90</v>
      </c>
      <c r="Q1959" s="10">
        <f t="shared" si="909"/>
        <v>32.258329840826462</v>
      </c>
      <c r="R1959" s="10">
        <f t="shared" si="924"/>
        <v>0</v>
      </c>
      <c r="S1959" s="10">
        <f t="shared" si="915"/>
        <v>32.258329840826462</v>
      </c>
      <c r="T1959" s="10">
        <f t="shared" si="916"/>
        <v>0</v>
      </c>
      <c r="U1959" s="10">
        <f t="shared" si="925"/>
        <v>0</v>
      </c>
      <c r="V1959" s="10">
        <f t="shared" si="917"/>
        <v>0</v>
      </c>
      <c r="W1959" s="10">
        <f t="shared" si="918"/>
        <v>0</v>
      </c>
      <c r="X1959" s="10">
        <f t="shared" si="919"/>
        <v>61.129164920413231</v>
      </c>
      <c r="Y1959" s="10">
        <f t="shared" si="920"/>
        <v>0</v>
      </c>
      <c r="Z1959" s="10">
        <f t="shared" si="926"/>
        <v>0</v>
      </c>
      <c r="AA1959" s="10">
        <f t="shared" si="927"/>
        <v>0</v>
      </c>
      <c r="AB1959" s="10">
        <f t="shared" si="928"/>
        <v>0</v>
      </c>
      <c r="AC1959" s="10">
        <f t="shared" si="921"/>
        <v>61.129164920413231</v>
      </c>
      <c r="AD1959" s="10">
        <f t="shared" si="922"/>
        <v>0</v>
      </c>
      <c r="AE1959" s="10">
        <f t="shared" si="929"/>
        <v>0</v>
      </c>
      <c r="AF1959" s="10">
        <f t="shared" si="930"/>
        <v>0</v>
      </c>
      <c r="AG1959" s="10">
        <f t="shared" si="931"/>
        <v>0</v>
      </c>
    </row>
    <row r="1960" spans="1:33" x14ac:dyDescent="0.2">
      <c r="A1960" s="5">
        <v>40260.416666666664</v>
      </c>
      <c r="B1960" s="8">
        <v>111457.93729502545</v>
      </c>
      <c r="C1960" s="9">
        <v>1094.8183333333332</v>
      </c>
      <c r="D1960" s="8">
        <f t="shared" si="910"/>
        <v>111.45793729502545</v>
      </c>
      <c r="E1960" s="8">
        <f t="shared" si="903"/>
        <v>177.14703729502543</v>
      </c>
      <c r="F1960" s="10">
        <f t="shared" si="904"/>
        <v>111.45793729502545</v>
      </c>
      <c r="G1960" s="10">
        <f t="shared" si="905"/>
        <v>0</v>
      </c>
      <c r="H1960" s="10">
        <f t="shared" si="932"/>
        <v>0</v>
      </c>
      <c r="I1960" s="10">
        <f t="shared" si="911"/>
        <v>0</v>
      </c>
      <c r="J1960" s="10">
        <f t="shared" si="912"/>
        <v>0</v>
      </c>
      <c r="K1960" s="10">
        <f t="shared" si="906"/>
        <v>111.45793729502545</v>
      </c>
      <c r="L1960" s="10">
        <f t="shared" si="907"/>
        <v>0</v>
      </c>
      <c r="M1960" s="10">
        <f t="shared" si="923"/>
        <v>0</v>
      </c>
      <c r="N1960" s="10">
        <f t="shared" si="913"/>
        <v>0</v>
      </c>
      <c r="O1960" s="10">
        <f t="shared" si="914"/>
        <v>0</v>
      </c>
      <c r="P1960" s="10">
        <f t="shared" si="908"/>
        <v>90</v>
      </c>
      <c r="Q1960" s="10">
        <f t="shared" si="909"/>
        <v>21.457937295025445</v>
      </c>
      <c r="R1960" s="10">
        <f t="shared" si="924"/>
        <v>0</v>
      </c>
      <c r="S1960" s="10">
        <f t="shared" si="915"/>
        <v>21.457937295025445</v>
      </c>
      <c r="T1960" s="10">
        <f t="shared" si="916"/>
        <v>0</v>
      </c>
      <c r="U1960" s="10">
        <f t="shared" si="925"/>
        <v>0</v>
      </c>
      <c r="V1960" s="10">
        <f t="shared" si="917"/>
        <v>0</v>
      </c>
      <c r="W1960" s="10">
        <f t="shared" si="918"/>
        <v>0</v>
      </c>
      <c r="X1960" s="10">
        <f t="shared" si="919"/>
        <v>55.728968647512723</v>
      </c>
      <c r="Y1960" s="10">
        <f t="shared" si="920"/>
        <v>0</v>
      </c>
      <c r="Z1960" s="10">
        <f t="shared" si="926"/>
        <v>0</v>
      </c>
      <c r="AA1960" s="10">
        <f t="shared" si="927"/>
        <v>0</v>
      </c>
      <c r="AB1960" s="10">
        <f t="shared" si="928"/>
        <v>0</v>
      </c>
      <c r="AC1960" s="10">
        <f t="shared" si="921"/>
        <v>55.728968647512723</v>
      </c>
      <c r="AD1960" s="10">
        <f t="shared" si="922"/>
        <v>0</v>
      </c>
      <c r="AE1960" s="10">
        <f t="shared" si="929"/>
        <v>0</v>
      </c>
      <c r="AF1960" s="10">
        <f t="shared" si="930"/>
        <v>0</v>
      </c>
      <c r="AG1960" s="10">
        <f t="shared" si="931"/>
        <v>0</v>
      </c>
    </row>
    <row r="1961" spans="1:33" x14ac:dyDescent="0.2">
      <c r="A1961" s="5">
        <v>40260.458333333336</v>
      </c>
      <c r="B1961" s="8">
        <v>107336.54363104382</v>
      </c>
      <c r="C1961" s="9">
        <v>1085.5466666666666</v>
      </c>
      <c r="D1961" s="8">
        <f t="shared" si="910"/>
        <v>107.33654363104382</v>
      </c>
      <c r="E1961" s="8">
        <f t="shared" si="903"/>
        <v>172.46934363104381</v>
      </c>
      <c r="F1961" s="10">
        <f t="shared" si="904"/>
        <v>107.33654363104382</v>
      </c>
      <c r="G1961" s="10">
        <f t="shared" si="905"/>
        <v>0</v>
      </c>
      <c r="H1961" s="10">
        <f t="shared" si="932"/>
        <v>0</v>
      </c>
      <c r="I1961" s="10">
        <f t="shared" si="911"/>
        <v>0</v>
      </c>
      <c r="J1961" s="10">
        <f t="shared" si="912"/>
        <v>0</v>
      </c>
      <c r="K1961" s="10">
        <f t="shared" si="906"/>
        <v>107.33654363104382</v>
      </c>
      <c r="L1961" s="10">
        <f t="shared" si="907"/>
        <v>0</v>
      </c>
      <c r="M1961" s="10">
        <f t="shared" si="923"/>
        <v>0</v>
      </c>
      <c r="N1961" s="10">
        <f t="shared" si="913"/>
        <v>0</v>
      </c>
      <c r="O1961" s="10">
        <f t="shared" si="914"/>
        <v>0</v>
      </c>
      <c r="P1961" s="10">
        <f t="shared" si="908"/>
        <v>90</v>
      </c>
      <c r="Q1961" s="10">
        <f t="shared" si="909"/>
        <v>17.336543631043824</v>
      </c>
      <c r="R1961" s="10">
        <f t="shared" si="924"/>
        <v>0</v>
      </c>
      <c r="S1961" s="10">
        <f t="shared" si="915"/>
        <v>17.336543631043824</v>
      </c>
      <c r="T1961" s="10">
        <f t="shared" si="916"/>
        <v>0</v>
      </c>
      <c r="U1961" s="10">
        <f t="shared" si="925"/>
        <v>0</v>
      </c>
      <c r="V1961" s="10">
        <f t="shared" si="917"/>
        <v>0</v>
      </c>
      <c r="W1961" s="10">
        <f t="shared" si="918"/>
        <v>0</v>
      </c>
      <c r="X1961" s="10">
        <f t="shared" si="919"/>
        <v>53.668271815521912</v>
      </c>
      <c r="Y1961" s="10">
        <f t="shared" si="920"/>
        <v>0</v>
      </c>
      <c r="Z1961" s="10">
        <f t="shared" si="926"/>
        <v>0</v>
      </c>
      <c r="AA1961" s="10">
        <f t="shared" si="927"/>
        <v>0</v>
      </c>
      <c r="AB1961" s="10">
        <f t="shared" si="928"/>
        <v>0</v>
      </c>
      <c r="AC1961" s="10">
        <f t="shared" si="921"/>
        <v>53.668271815521912</v>
      </c>
      <c r="AD1961" s="10">
        <f t="shared" si="922"/>
        <v>0</v>
      </c>
      <c r="AE1961" s="10">
        <f t="shared" si="929"/>
        <v>0</v>
      </c>
      <c r="AF1961" s="10">
        <f t="shared" si="930"/>
        <v>0</v>
      </c>
      <c r="AG1961" s="10">
        <f t="shared" si="931"/>
        <v>0</v>
      </c>
    </row>
    <row r="1962" spans="1:33" x14ac:dyDescent="0.2">
      <c r="A1962" s="5">
        <v>40260.5</v>
      </c>
      <c r="B1962" s="8">
        <v>122466.95268609897</v>
      </c>
      <c r="C1962" s="9">
        <v>1073.0312123931883</v>
      </c>
      <c r="D1962" s="8">
        <f t="shared" si="910"/>
        <v>122.46695268609898</v>
      </c>
      <c r="E1962" s="8">
        <f t="shared" si="903"/>
        <v>186.84882542969029</v>
      </c>
      <c r="F1962" s="10">
        <f t="shared" si="904"/>
        <v>122.46695268609898</v>
      </c>
      <c r="G1962" s="10">
        <f t="shared" si="905"/>
        <v>0</v>
      </c>
      <c r="H1962" s="10">
        <f t="shared" si="932"/>
        <v>0</v>
      </c>
      <c r="I1962" s="10">
        <f t="shared" si="911"/>
        <v>0</v>
      </c>
      <c r="J1962" s="10">
        <f t="shared" si="912"/>
        <v>0</v>
      </c>
      <c r="K1962" s="10">
        <f t="shared" si="906"/>
        <v>122.46695268609898</v>
      </c>
      <c r="L1962" s="10">
        <f t="shared" si="907"/>
        <v>0</v>
      </c>
      <c r="M1962" s="10">
        <f t="shared" si="923"/>
        <v>0</v>
      </c>
      <c r="N1962" s="10">
        <f t="shared" si="913"/>
        <v>0</v>
      </c>
      <c r="O1962" s="10">
        <f t="shared" si="914"/>
        <v>0</v>
      </c>
      <c r="P1962" s="10">
        <f t="shared" si="908"/>
        <v>90</v>
      </c>
      <c r="Q1962" s="10">
        <f t="shared" si="909"/>
        <v>32.466952686098978</v>
      </c>
      <c r="R1962" s="10">
        <f t="shared" si="924"/>
        <v>0</v>
      </c>
      <c r="S1962" s="10">
        <f t="shared" si="915"/>
        <v>32.466952686098978</v>
      </c>
      <c r="T1962" s="10">
        <f t="shared" si="916"/>
        <v>0</v>
      </c>
      <c r="U1962" s="10">
        <f t="shared" si="925"/>
        <v>0</v>
      </c>
      <c r="V1962" s="10">
        <f t="shared" si="917"/>
        <v>0</v>
      </c>
      <c r="W1962" s="10">
        <f t="shared" si="918"/>
        <v>0</v>
      </c>
      <c r="X1962" s="10">
        <f t="shared" si="919"/>
        <v>61.233476343049482</v>
      </c>
      <c r="Y1962" s="10">
        <f t="shared" si="920"/>
        <v>0</v>
      </c>
      <c r="Z1962" s="10">
        <f t="shared" si="926"/>
        <v>0</v>
      </c>
      <c r="AA1962" s="10">
        <f t="shared" si="927"/>
        <v>0</v>
      </c>
      <c r="AB1962" s="10">
        <f t="shared" si="928"/>
        <v>0</v>
      </c>
      <c r="AC1962" s="10">
        <f t="shared" si="921"/>
        <v>61.233476343049482</v>
      </c>
      <c r="AD1962" s="10">
        <f t="shared" si="922"/>
        <v>0</v>
      </c>
      <c r="AE1962" s="10">
        <f t="shared" si="929"/>
        <v>0</v>
      </c>
      <c r="AF1962" s="10">
        <f t="shared" si="930"/>
        <v>0</v>
      </c>
      <c r="AG1962" s="10">
        <f t="shared" si="931"/>
        <v>0</v>
      </c>
    </row>
    <row r="1963" spans="1:33" x14ac:dyDescent="0.2">
      <c r="A1963" s="5">
        <v>40260.541666666664</v>
      </c>
      <c r="B1963" s="8">
        <v>84413.083100494405</v>
      </c>
      <c r="C1963" s="9">
        <v>1113.1798369540213</v>
      </c>
      <c r="D1963" s="8">
        <f t="shared" si="910"/>
        <v>84.413083100494404</v>
      </c>
      <c r="E1963" s="8">
        <f t="shared" si="903"/>
        <v>151.20387331773566</v>
      </c>
      <c r="F1963" s="10">
        <f t="shared" si="904"/>
        <v>84.413083100494404</v>
      </c>
      <c r="G1963" s="10">
        <f t="shared" si="905"/>
        <v>0</v>
      </c>
      <c r="H1963" s="10">
        <f t="shared" si="932"/>
        <v>0</v>
      </c>
      <c r="I1963" s="10">
        <f t="shared" si="911"/>
        <v>0</v>
      </c>
      <c r="J1963" s="10">
        <f t="shared" si="912"/>
        <v>0</v>
      </c>
      <c r="K1963" s="10">
        <f t="shared" si="906"/>
        <v>84.413083100494404</v>
      </c>
      <c r="L1963" s="10">
        <f t="shared" si="907"/>
        <v>0</v>
      </c>
      <c r="M1963" s="10">
        <f t="shared" si="923"/>
        <v>0</v>
      </c>
      <c r="N1963" s="10">
        <f t="shared" si="913"/>
        <v>0</v>
      </c>
      <c r="O1963" s="10">
        <f t="shared" si="914"/>
        <v>0</v>
      </c>
      <c r="P1963" s="10">
        <f t="shared" si="908"/>
        <v>84.413083100494404</v>
      </c>
      <c r="Q1963" s="10">
        <f t="shared" si="909"/>
        <v>0</v>
      </c>
      <c r="R1963" s="10">
        <f t="shared" si="924"/>
        <v>0</v>
      </c>
      <c r="S1963" s="10">
        <f t="shared" si="915"/>
        <v>0</v>
      </c>
      <c r="T1963" s="10">
        <f t="shared" si="916"/>
        <v>0</v>
      </c>
      <c r="U1963" s="10">
        <f t="shared" si="925"/>
        <v>0</v>
      </c>
      <c r="V1963" s="10">
        <f t="shared" si="917"/>
        <v>0</v>
      </c>
      <c r="W1963" s="10">
        <f t="shared" si="918"/>
        <v>0</v>
      </c>
      <c r="X1963" s="10">
        <f t="shared" si="919"/>
        <v>42.206541550247202</v>
      </c>
      <c r="Y1963" s="10">
        <f t="shared" si="920"/>
        <v>0</v>
      </c>
      <c r="Z1963" s="10">
        <f t="shared" si="926"/>
        <v>0</v>
      </c>
      <c r="AA1963" s="10">
        <f t="shared" si="927"/>
        <v>0</v>
      </c>
      <c r="AB1963" s="10">
        <f t="shared" si="928"/>
        <v>0</v>
      </c>
      <c r="AC1963" s="10">
        <f t="shared" si="921"/>
        <v>42.206541550247202</v>
      </c>
      <c r="AD1963" s="10">
        <f t="shared" si="922"/>
        <v>0</v>
      </c>
      <c r="AE1963" s="10">
        <f t="shared" si="929"/>
        <v>0</v>
      </c>
      <c r="AF1963" s="10">
        <f t="shared" si="930"/>
        <v>0</v>
      </c>
      <c r="AG1963" s="10">
        <f t="shared" si="931"/>
        <v>0</v>
      </c>
    </row>
    <row r="1964" spans="1:33" x14ac:dyDescent="0.2">
      <c r="A1964" s="5">
        <v>40260.583333333336</v>
      </c>
      <c r="B1964" s="8">
        <v>185896.8608777097</v>
      </c>
      <c r="C1964" s="9">
        <v>1123.0880677109528</v>
      </c>
      <c r="D1964" s="8">
        <f t="shared" si="910"/>
        <v>185.89686087770968</v>
      </c>
      <c r="E1964" s="8">
        <f t="shared" si="903"/>
        <v>253.28214494036686</v>
      </c>
      <c r="F1964" s="10">
        <f t="shared" si="904"/>
        <v>185.89686087770968</v>
      </c>
      <c r="G1964" s="10">
        <f t="shared" si="905"/>
        <v>0</v>
      </c>
      <c r="H1964" s="10">
        <f t="shared" si="932"/>
        <v>0</v>
      </c>
      <c r="I1964" s="10">
        <f t="shared" si="911"/>
        <v>0</v>
      </c>
      <c r="J1964" s="10">
        <f t="shared" si="912"/>
        <v>0</v>
      </c>
      <c r="K1964" s="10">
        <f t="shared" si="906"/>
        <v>135</v>
      </c>
      <c r="L1964" s="10">
        <f t="shared" si="907"/>
        <v>50.896860877709685</v>
      </c>
      <c r="M1964" s="10">
        <f t="shared" si="923"/>
        <v>1</v>
      </c>
      <c r="N1964" s="10">
        <f t="shared" si="913"/>
        <v>0</v>
      </c>
      <c r="O1964" s="10">
        <f t="shared" si="914"/>
        <v>50.896860877709685</v>
      </c>
      <c r="P1964" s="10">
        <f t="shared" si="908"/>
        <v>90</v>
      </c>
      <c r="Q1964" s="10">
        <f t="shared" si="909"/>
        <v>95.896860877709685</v>
      </c>
      <c r="R1964" s="10">
        <f t="shared" si="924"/>
        <v>1</v>
      </c>
      <c r="S1964" s="10">
        <f t="shared" si="915"/>
        <v>0</v>
      </c>
      <c r="T1964" s="10">
        <f t="shared" si="916"/>
        <v>95.896860877709685</v>
      </c>
      <c r="U1964" s="10">
        <f t="shared" si="925"/>
        <v>1</v>
      </c>
      <c r="V1964" s="10">
        <f t="shared" si="917"/>
        <v>0</v>
      </c>
      <c r="W1964" s="10">
        <f t="shared" si="918"/>
        <v>95.896860877709685</v>
      </c>
      <c r="X1964" s="10">
        <f t="shared" si="919"/>
        <v>92.948430438854842</v>
      </c>
      <c r="Y1964" s="10">
        <f t="shared" si="920"/>
        <v>0</v>
      </c>
      <c r="Z1964" s="10">
        <f t="shared" si="926"/>
        <v>0</v>
      </c>
      <c r="AA1964" s="10">
        <f t="shared" si="927"/>
        <v>0</v>
      </c>
      <c r="AB1964" s="10">
        <f t="shared" si="928"/>
        <v>0</v>
      </c>
      <c r="AC1964" s="10">
        <f t="shared" si="921"/>
        <v>67.5</v>
      </c>
      <c r="AD1964" s="10">
        <f t="shared" si="922"/>
        <v>25.448430438854842</v>
      </c>
      <c r="AE1964" s="10">
        <f t="shared" si="929"/>
        <v>1</v>
      </c>
      <c r="AF1964" s="10">
        <f t="shared" si="930"/>
        <v>0</v>
      </c>
      <c r="AG1964" s="10">
        <f t="shared" si="931"/>
        <v>25.448430438854842</v>
      </c>
    </row>
    <row r="1965" spans="1:33" x14ac:dyDescent="0.2">
      <c r="A1965" s="5">
        <v>40260.625</v>
      </c>
      <c r="B1965" s="8">
        <v>355838.15050064289</v>
      </c>
      <c r="C1965" s="9">
        <v>1126.8382659859958</v>
      </c>
      <c r="D1965" s="8">
        <f t="shared" si="910"/>
        <v>355.83815050064288</v>
      </c>
      <c r="E1965" s="8">
        <f t="shared" si="903"/>
        <v>423.44844645980265</v>
      </c>
      <c r="F1965" s="10">
        <f t="shared" si="904"/>
        <v>270</v>
      </c>
      <c r="G1965" s="10">
        <f t="shared" si="905"/>
        <v>85.838150500642882</v>
      </c>
      <c r="H1965" s="10">
        <f t="shared" si="932"/>
        <v>1</v>
      </c>
      <c r="I1965" s="10">
        <f t="shared" si="911"/>
        <v>0</v>
      </c>
      <c r="J1965" s="10">
        <f t="shared" si="912"/>
        <v>85.838150500642882</v>
      </c>
      <c r="K1965" s="10">
        <f t="shared" si="906"/>
        <v>135</v>
      </c>
      <c r="L1965" s="10">
        <f t="shared" si="907"/>
        <v>220.83815050064288</v>
      </c>
      <c r="M1965" s="10">
        <f t="shared" si="923"/>
        <v>0</v>
      </c>
      <c r="N1965" s="10">
        <f t="shared" si="913"/>
        <v>135</v>
      </c>
      <c r="O1965" s="10">
        <f t="shared" si="914"/>
        <v>85.838150500642882</v>
      </c>
      <c r="P1965" s="10">
        <f t="shared" si="908"/>
        <v>90</v>
      </c>
      <c r="Q1965" s="10">
        <f t="shared" si="909"/>
        <v>265.83815050064288</v>
      </c>
      <c r="R1965" s="10">
        <f t="shared" si="924"/>
        <v>0</v>
      </c>
      <c r="S1965" s="10">
        <f t="shared" si="915"/>
        <v>90</v>
      </c>
      <c r="T1965" s="10">
        <f t="shared" si="916"/>
        <v>175.83815050064288</v>
      </c>
      <c r="U1965" s="10">
        <f t="shared" si="925"/>
        <v>0</v>
      </c>
      <c r="V1965" s="10">
        <f t="shared" si="917"/>
        <v>90</v>
      </c>
      <c r="W1965" s="10">
        <f t="shared" si="918"/>
        <v>85.838150500642882</v>
      </c>
      <c r="X1965" s="10">
        <f t="shared" si="919"/>
        <v>135</v>
      </c>
      <c r="Y1965" s="10">
        <f t="shared" si="920"/>
        <v>42.919075250321441</v>
      </c>
      <c r="Z1965" s="10">
        <f t="shared" si="926"/>
        <v>1</v>
      </c>
      <c r="AA1965" s="10">
        <f t="shared" si="927"/>
        <v>0</v>
      </c>
      <c r="AB1965" s="10">
        <f t="shared" si="928"/>
        <v>42.919075250321441</v>
      </c>
      <c r="AC1965" s="10">
        <f t="shared" si="921"/>
        <v>67.5</v>
      </c>
      <c r="AD1965" s="10">
        <f t="shared" si="922"/>
        <v>110.41907525032144</v>
      </c>
      <c r="AE1965" s="10">
        <f t="shared" si="929"/>
        <v>0</v>
      </c>
      <c r="AF1965" s="10">
        <f t="shared" si="930"/>
        <v>67.5</v>
      </c>
      <c r="AG1965" s="10">
        <f t="shared" si="931"/>
        <v>42.919075250321441</v>
      </c>
    </row>
    <row r="1966" spans="1:33" x14ac:dyDescent="0.2">
      <c r="A1966" s="5">
        <v>40260.666666666664</v>
      </c>
      <c r="B1966" s="8">
        <v>383834.95854820043</v>
      </c>
      <c r="C1966" s="9">
        <v>1118.466576399049</v>
      </c>
      <c r="D1966" s="8">
        <f t="shared" si="910"/>
        <v>383.83495854820046</v>
      </c>
      <c r="E1966" s="8">
        <f t="shared" si="903"/>
        <v>450.94295313214343</v>
      </c>
      <c r="F1966" s="10">
        <f t="shared" si="904"/>
        <v>270</v>
      </c>
      <c r="G1966" s="10">
        <f t="shared" si="905"/>
        <v>113.83495854820046</v>
      </c>
      <c r="H1966" s="10">
        <f t="shared" si="932"/>
        <v>0</v>
      </c>
      <c r="I1966" s="10">
        <f t="shared" si="911"/>
        <v>113.83495854820046</v>
      </c>
      <c r="J1966" s="10">
        <f t="shared" si="912"/>
        <v>0</v>
      </c>
      <c r="K1966" s="10">
        <f t="shared" si="906"/>
        <v>135</v>
      </c>
      <c r="L1966" s="10">
        <f t="shared" si="907"/>
        <v>248.83495854820046</v>
      </c>
      <c r="M1966" s="10">
        <f t="shared" si="923"/>
        <v>0</v>
      </c>
      <c r="N1966" s="10">
        <f t="shared" si="913"/>
        <v>135</v>
      </c>
      <c r="O1966" s="10">
        <f t="shared" si="914"/>
        <v>113.83495854820046</v>
      </c>
      <c r="P1966" s="10">
        <f t="shared" si="908"/>
        <v>90</v>
      </c>
      <c r="Q1966" s="10">
        <f t="shared" si="909"/>
        <v>293.83495854820046</v>
      </c>
      <c r="R1966" s="10">
        <f t="shared" si="924"/>
        <v>0</v>
      </c>
      <c r="S1966" s="10">
        <f t="shared" si="915"/>
        <v>90</v>
      </c>
      <c r="T1966" s="10">
        <f t="shared" si="916"/>
        <v>203.83495854820046</v>
      </c>
      <c r="U1966" s="10">
        <f t="shared" si="925"/>
        <v>0</v>
      </c>
      <c r="V1966" s="10">
        <f t="shared" si="917"/>
        <v>90</v>
      </c>
      <c r="W1966" s="10">
        <f t="shared" si="918"/>
        <v>113.83495854820046</v>
      </c>
      <c r="X1966" s="10">
        <f t="shared" si="919"/>
        <v>135</v>
      </c>
      <c r="Y1966" s="10">
        <f t="shared" si="920"/>
        <v>56.917479274100231</v>
      </c>
      <c r="Z1966" s="10">
        <f t="shared" si="926"/>
        <v>0</v>
      </c>
      <c r="AA1966" s="10">
        <f t="shared" si="927"/>
        <v>56.917479274100231</v>
      </c>
      <c r="AB1966" s="10">
        <f t="shared" si="928"/>
        <v>0</v>
      </c>
      <c r="AC1966" s="10">
        <f t="shared" si="921"/>
        <v>67.5</v>
      </c>
      <c r="AD1966" s="10">
        <f t="shared" si="922"/>
        <v>124.41747927410023</v>
      </c>
      <c r="AE1966" s="10">
        <f t="shared" si="929"/>
        <v>0</v>
      </c>
      <c r="AF1966" s="10">
        <f t="shared" si="930"/>
        <v>67.5</v>
      </c>
      <c r="AG1966" s="10">
        <f t="shared" si="931"/>
        <v>56.917479274100231</v>
      </c>
    </row>
    <row r="1967" spans="1:33" x14ac:dyDescent="0.2">
      <c r="A1967" s="5">
        <v>40260.708333333336</v>
      </c>
      <c r="B1967" s="8">
        <v>174141.33036786516</v>
      </c>
      <c r="C1967" s="9">
        <v>1114.8152613992152</v>
      </c>
      <c r="D1967" s="8">
        <f t="shared" si="910"/>
        <v>174.14133036786515</v>
      </c>
      <c r="E1967" s="8">
        <f t="shared" si="903"/>
        <v>241.03024605181807</v>
      </c>
      <c r="F1967" s="10">
        <f t="shared" si="904"/>
        <v>174.14133036786515</v>
      </c>
      <c r="G1967" s="10">
        <f t="shared" si="905"/>
        <v>0</v>
      </c>
      <c r="H1967" s="10">
        <f t="shared" si="932"/>
        <v>0</v>
      </c>
      <c r="I1967" s="10">
        <f t="shared" si="911"/>
        <v>0</v>
      </c>
      <c r="J1967" s="10">
        <f t="shared" si="912"/>
        <v>0</v>
      </c>
      <c r="K1967" s="10">
        <f t="shared" si="906"/>
        <v>135</v>
      </c>
      <c r="L1967" s="10">
        <f t="shared" si="907"/>
        <v>39.141330367865152</v>
      </c>
      <c r="M1967" s="10">
        <f t="shared" si="923"/>
        <v>0</v>
      </c>
      <c r="N1967" s="10">
        <f t="shared" si="913"/>
        <v>39.141330367865152</v>
      </c>
      <c r="O1967" s="10">
        <f t="shared" si="914"/>
        <v>0</v>
      </c>
      <c r="P1967" s="10">
        <f t="shared" si="908"/>
        <v>90</v>
      </c>
      <c r="Q1967" s="10">
        <f t="shared" si="909"/>
        <v>84.141330367865152</v>
      </c>
      <c r="R1967" s="10">
        <f t="shared" si="924"/>
        <v>0</v>
      </c>
      <c r="S1967" s="10">
        <f t="shared" si="915"/>
        <v>84.141330367865152</v>
      </c>
      <c r="T1967" s="10">
        <f t="shared" si="916"/>
        <v>0</v>
      </c>
      <c r="U1967" s="10">
        <f t="shared" si="925"/>
        <v>0</v>
      </c>
      <c r="V1967" s="10">
        <f t="shared" si="917"/>
        <v>0</v>
      </c>
      <c r="W1967" s="10">
        <f t="shared" si="918"/>
        <v>0</v>
      </c>
      <c r="X1967" s="10">
        <f t="shared" si="919"/>
        <v>87.070665183932576</v>
      </c>
      <c r="Y1967" s="10">
        <f t="shared" si="920"/>
        <v>0</v>
      </c>
      <c r="Z1967" s="10">
        <f t="shared" si="926"/>
        <v>0</v>
      </c>
      <c r="AA1967" s="10">
        <f t="shared" si="927"/>
        <v>0</v>
      </c>
      <c r="AB1967" s="10">
        <f t="shared" si="928"/>
        <v>0</v>
      </c>
      <c r="AC1967" s="10">
        <f t="shared" si="921"/>
        <v>67.5</v>
      </c>
      <c r="AD1967" s="10">
        <f t="shared" si="922"/>
        <v>19.570665183932576</v>
      </c>
      <c r="AE1967" s="10">
        <f t="shared" si="929"/>
        <v>0</v>
      </c>
      <c r="AF1967" s="10">
        <f t="shared" si="930"/>
        <v>19.570665183932576</v>
      </c>
      <c r="AG1967" s="10">
        <f t="shared" si="931"/>
        <v>0</v>
      </c>
    </row>
    <row r="1968" spans="1:33" x14ac:dyDescent="0.2">
      <c r="A1968" s="5">
        <v>40260.75</v>
      </c>
      <c r="B1968" s="8">
        <v>120802.64951138929</v>
      </c>
      <c r="C1968" s="9">
        <v>1117.4100000000001</v>
      </c>
      <c r="D1968" s="8">
        <f t="shared" si="910"/>
        <v>120.80264951138929</v>
      </c>
      <c r="E1968" s="8">
        <f t="shared" si="903"/>
        <v>187.84724951138929</v>
      </c>
      <c r="F1968" s="10">
        <f t="shared" si="904"/>
        <v>120.80264951138929</v>
      </c>
      <c r="G1968" s="10">
        <f t="shared" si="905"/>
        <v>0</v>
      </c>
      <c r="H1968" s="10">
        <f t="shared" si="932"/>
        <v>0</v>
      </c>
      <c r="I1968" s="10">
        <f t="shared" si="911"/>
        <v>0</v>
      </c>
      <c r="J1968" s="10">
        <f t="shared" si="912"/>
        <v>0</v>
      </c>
      <c r="K1968" s="10">
        <f t="shared" si="906"/>
        <v>120.80264951138929</v>
      </c>
      <c r="L1968" s="10">
        <f t="shared" si="907"/>
        <v>0</v>
      </c>
      <c r="M1968" s="10">
        <f t="shared" si="923"/>
        <v>0</v>
      </c>
      <c r="N1968" s="10">
        <f t="shared" si="913"/>
        <v>0</v>
      </c>
      <c r="O1968" s="10">
        <f t="shared" si="914"/>
        <v>0</v>
      </c>
      <c r="P1968" s="10">
        <f t="shared" si="908"/>
        <v>90</v>
      </c>
      <c r="Q1968" s="10">
        <f t="shared" si="909"/>
        <v>30.802649511389291</v>
      </c>
      <c r="R1968" s="10">
        <f t="shared" si="924"/>
        <v>0</v>
      </c>
      <c r="S1968" s="10">
        <f t="shared" si="915"/>
        <v>30.802649511389291</v>
      </c>
      <c r="T1968" s="10">
        <f t="shared" si="916"/>
        <v>0</v>
      </c>
      <c r="U1968" s="10">
        <f t="shared" si="925"/>
        <v>0</v>
      </c>
      <c r="V1968" s="10">
        <f t="shared" si="917"/>
        <v>0</v>
      </c>
      <c r="W1968" s="10">
        <f t="shared" si="918"/>
        <v>0</v>
      </c>
      <c r="X1968" s="10">
        <f t="shared" si="919"/>
        <v>60.401324755694645</v>
      </c>
      <c r="Y1968" s="10">
        <f t="shared" si="920"/>
        <v>0</v>
      </c>
      <c r="Z1968" s="10">
        <f t="shared" si="926"/>
        <v>0</v>
      </c>
      <c r="AA1968" s="10">
        <f t="shared" si="927"/>
        <v>0</v>
      </c>
      <c r="AB1968" s="10">
        <f t="shared" si="928"/>
        <v>0</v>
      </c>
      <c r="AC1968" s="10">
        <f t="shared" si="921"/>
        <v>60.401324755694645</v>
      </c>
      <c r="AD1968" s="10">
        <f t="shared" si="922"/>
        <v>0</v>
      </c>
      <c r="AE1968" s="10">
        <f t="shared" si="929"/>
        <v>0</v>
      </c>
      <c r="AF1968" s="10">
        <f t="shared" si="930"/>
        <v>0</v>
      </c>
      <c r="AG1968" s="10">
        <f t="shared" si="931"/>
        <v>0</v>
      </c>
    </row>
    <row r="1969" spans="1:33" x14ac:dyDescent="0.2">
      <c r="A1969" s="5">
        <v>40260.791666666664</v>
      </c>
      <c r="B1969" s="8">
        <v>142869.49542439095</v>
      </c>
      <c r="C1969" s="9">
        <v>1115.3066666666668</v>
      </c>
      <c r="D1969" s="8">
        <f t="shared" si="910"/>
        <v>142.86949542439095</v>
      </c>
      <c r="E1969" s="8">
        <f t="shared" si="903"/>
        <v>209.78789542439097</v>
      </c>
      <c r="F1969" s="10">
        <f t="shared" si="904"/>
        <v>142.86949542439095</v>
      </c>
      <c r="G1969" s="10">
        <f t="shared" si="905"/>
        <v>0</v>
      </c>
      <c r="H1969" s="10">
        <f t="shared" si="932"/>
        <v>0</v>
      </c>
      <c r="I1969" s="10">
        <f t="shared" si="911"/>
        <v>0</v>
      </c>
      <c r="J1969" s="10">
        <f t="shared" si="912"/>
        <v>0</v>
      </c>
      <c r="K1969" s="10">
        <f t="shared" si="906"/>
        <v>135</v>
      </c>
      <c r="L1969" s="10">
        <f t="shared" si="907"/>
        <v>7.8694954243909478</v>
      </c>
      <c r="M1969" s="10">
        <f t="shared" si="923"/>
        <v>1</v>
      </c>
      <c r="N1969" s="10">
        <f t="shared" si="913"/>
        <v>0</v>
      </c>
      <c r="O1969" s="10">
        <f t="shared" si="914"/>
        <v>7.8694954243909478</v>
      </c>
      <c r="P1969" s="10">
        <f t="shared" si="908"/>
        <v>90</v>
      </c>
      <c r="Q1969" s="10">
        <f t="shared" si="909"/>
        <v>52.869495424390948</v>
      </c>
      <c r="R1969" s="10">
        <f t="shared" si="924"/>
        <v>0</v>
      </c>
      <c r="S1969" s="10">
        <f t="shared" si="915"/>
        <v>52.869495424390948</v>
      </c>
      <c r="T1969" s="10">
        <f t="shared" si="916"/>
        <v>0</v>
      </c>
      <c r="U1969" s="10">
        <f t="shared" si="925"/>
        <v>0</v>
      </c>
      <c r="V1969" s="10">
        <f t="shared" si="917"/>
        <v>0</v>
      </c>
      <c r="W1969" s="10">
        <f t="shared" si="918"/>
        <v>0</v>
      </c>
      <c r="X1969" s="10">
        <f t="shared" si="919"/>
        <v>71.434747712195474</v>
      </c>
      <c r="Y1969" s="10">
        <f t="shared" si="920"/>
        <v>0</v>
      </c>
      <c r="Z1969" s="10">
        <f t="shared" si="926"/>
        <v>0</v>
      </c>
      <c r="AA1969" s="10">
        <f t="shared" si="927"/>
        <v>0</v>
      </c>
      <c r="AB1969" s="10">
        <f t="shared" si="928"/>
        <v>0</v>
      </c>
      <c r="AC1969" s="10">
        <f t="shared" si="921"/>
        <v>67.5</v>
      </c>
      <c r="AD1969" s="10">
        <f t="shared" si="922"/>
        <v>3.9347477121954739</v>
      </c>
      <c r="AE1969" s="10">
        <f t="shared" si="929"/>
        <v>1</v>
      </c>
      <c r="AF1969" s="10">
        <f t="shared" si="930"/>
        <v>0</v>
      </c>
      <c r="AG1969" s="10">
        <f t="shared" si="931"/>
        <v>3.9347477121954739</v>
      </c>
    </row>
    <row r="1970" spans="1:33" x14ac:dyDescent="0.2">
      <c r="A1970" s="5">
        <v>40260.833333333336</v>
      </c>
      <c r="B1970" s="8">
        <v>145880.57235517673</v>
      </c>
      <c r="C1970" s="9">
        <v>1104.875</v>
      </c>
      <c r="D1970" s="8">
        <f t="shared" si="910"/>
        <v>145.88057235517672</v>
      </c>
      <c r="E1970" s="8">
        <f t="shared" si="903"/>
        <v>212.17307235517671</v>
      </c>
      <c r="F1970" s="10">
        <f t="shared" si="904"/>
        <v>145.88057235517672</v>
      </c>
      <c r="G1970" s="10">
        <f t="shared" si="905"/>
        <v>0</v>
      </c>
      <c r="H1970" s="10">
        <f t="shared" si="932"/>
        <v>0</v>
      </c>
      <c r="I1970" s="10">
        <f t="shared" si="911"/>
        <v>0</v>
      </c>
      <c r="J1970" s="10">
        <f t="shared" si="912"/>
        <v>0</v>
      </c>
      <c r="K1970" s="10">
        <f t="shared" si="906"/>
        <v>135</v>
      </c>
      <c r="L1970" s="10">
        <f t="shared" si="907"/>
        <v>10.880572355176724</v>
      </c>
      <c r="M1970" s="10">
        <f t="shared" si="923"/>
        <v>0</v>
      </c>
      <c r="N1970" s="10">
        <f t="shared" si="913"/>
        <v>10.880572355176724</v>
      </c>
      <c r="O1970" s="10">
        <f t="shared" si="914"/>
        <v>0</v>
      </c>
      <c r="P1970" s="10">
        <f t="shared" si="908"/>
        <v>90</v>
      </c>
      <c r="Q1970" s="10">
        <f t="shared" si="909"/>
        <v>55.880572355176724</v>
      </c>
      <c r="R1970" s="10">
        <f t="shared" si="924"/>
        <v>0</v>
      </c>
      <c r="S1970" s="10">
        <f t="shared" si="915"/>
        <v>55.880572355176724</v>
      </c>
      <c r="T1970" s="10">
        <f t="shared" si="916"/>
        <v>0</v>
      </c>
      <c r="U1970" s="10">
        <f t="shared" si="925"/>
        <v>0</v>
      </c>
      <c r="V1970" s="10">
        <f t="shared" si="917"/>
        <v>0</v>
      </c>
      <c r="W1970" s="10">
        <f t="shared" si="918"/>
        <v>0</v>
      </c>
      <c r="X1970" s="10">
        <f t="shared" si="919"/>
        <v>72.940286177588362</v>
      </c>
      <c r="Y1970" s="10">
        <f t="shared" si="920"/>
        <v>0</v>
      </c>
      <c r="Z1970" s="10">
        <f t="shared" si="926"/>
        <v>0</v>
      </c>
      <c r="AA1970" s="10">
        <f t="shared" si="927"/>
        <v>0</v>
      </c>
      <c r="AB1970" s="10">
        <f t="shared" si="928"/>
        <v>0</v>
      </c>
      <c r="AC1970" s="10">
        <f t="shared" si="921"/>
        <v>67.5</v>
      </c>
      <c r="AD1970" s="10">
        <f t="shared" si="922"/>
        <v>5.4402861775883622</v>
      </c>
      <c r="AE1970" s="10">
        <f t="shared" si="929"/>
        <v>0</v>
      </c>
      <c r="AF1970" s="10">
        <f t="shared" si="930"/>
        <v>5.4402861775883622</v>
      </c>
      <c r="AG1970" s="10">
        <f t="shared" si="931"/>
        <v>0</v>
      </c>
    </row>
    <row r="1971" spans="1:33" x14ac:dyDescent="0.2">
      <c r="A1971" s="5">
        <v>40260.875</v>
      </c>
      <c r="B1971" s="8">
        <v>144489.96166357631</v>
      </c>
      <c r="C1971" s="9">
        <v>1108.885</v>
      </c>
      <c r="D1971" s="8">
        <f t="shared" si="910"/>
        <v>144.48996166357631</v>
      </c>
      <c r="E1971" s="8">
        <f t="shared" si="903"/>
        <v>211.0230616635763</v>
      </c>
      <c r="F1971" s="10">
        <f t="shared" si="904"/>
        <v>144.48996166357631</v>
      </c>
      <c r="G1971" s="10">
        <f t="shared" si="905"/>
        <v>0</v>
      </c>
      <c r="H1971" s="10">
        <f t="shared" si="932"/>
        <v>0</v>
      </c>
      <c r="I1971" s="10">
        <f t="shared" si="911"/>
        <v>0</v>
      </c>
      <c r="J1971" s="10">
        <f t="shared" si="912"/>
        <v>0</v>
      </c>
      <c r="K1971" s="10">
        <f t="shared" si="906"/>
        <v>135</v>
      </c>
      <c r="L1971" s="10">
        <f t="shared" si="907"/>
        <v>9.4899616635763095</v>
      </c>
      <c r="M1971" s="10">
        <f t="shared" si="923"/>
        <v>0</v>
      </c>
      <c r="N1971" s="10">
        <f t="shared" si="913"/>
        <v>9.4899616635763095</v>
      </c>
      <c r="O1971" s="10">
        <f t="shared" si="914"/>
        <v>0</v>
      </c>
      <c r="P1971" s="10">
        <f t="shared" si="908"/>
        <v>90</v>
      </c>
      <c r="Q1971" s="10">
        <f t="shared" si="909"/>
        <v>54.48996166357631</v>
      </c>
      <c r="R1971" s="10">
        <f t="shared" si="924"/>
        <v>0</v>
      </c>
      <c r="S1971" s="10">
        <f t="shared" si="915"/>
        <v>54.48996166357631</v>
      </c>
      <c r="T1971" s="10">
        <f t="shared" si="916"/>
        <v>0</v>
      </c>
      <c r="U1971" s="10">
        <f t="shared" si="925"/>
        <v>0</v>
      </c>
      <c r="V1971" s="10">
        <f t="shared" si="917"/>
        <v>0</v>
      </c>
      <c r="W1971" s="10">
        <f t="shared" si="918"/>
        <v>0</v>
      </c>
      <c r="X1971" s="10">
        <f t="shared" si="919"/>
        <v>72.244980831788155</v>
      </c>
      <c r="Y1971" s="10">
        <f t="shared" si="920"/>
        <v>0</v>
      </c>
      <c r="Z1971" s="10">
        <f t="shared" si="926"/>
        <v>0</v>
      </c>
      <c r="AA1971" s="10">
        <f t="shared" si="927"/>
        <v>0</v>
      </c>
      <c r="AB1971" s="10">
        <f t="shared" si="928"/>
        <v>0</v>
      </c>
      <c r="AC1971" s="10">
        <f t="shared" si="921"/>
        <v>67.5</v>
      </c>
      <c r="AD1971" s="10">
        <f t="shared" si="922"/>
        <v>4.7449808317881548</v>
      </c>
      <c r="AE1971" s="10">
        <f t="shared" si="929"/>
        <v>0</v>
      </c>
      <c r="AF1971" s="10">
        <f t="shared" si="930"/>
        <v>4.7449808317881548</v>
      </c>
      <c r="AG1971" s="10">
        <f t="shared" si="931"/>
        <v>0</v>
      </c>
    </row>
    <row r="1972" spans="1:33" x14ac:dyDescent="0.2">
      <c r="A1972" s="5">
        <v>40260.916666666664</v>
      </c>
      <c r="B1972" s="8">
        <v>128711.71693836639</v>
      </c>
      <c r="C1972" s="9">
        <v>1145.0283333333332</v>
      </c>
      <c r="D1972" s="8">
        <f t="shared" si="910"/>
        <v>128.71171693836638</v>
      </c>
      <c r="E1972" s="8">
        <f t="shared" si="903"/>
        <v>197.41341693836637</v>
      </c>
      <c r="F1972" s="10">
        <f t="shared" si="904"/>
        <v>128.71171693836638</v>
      </c>
      <c r="G1972" s="10">
        <f t="shared" si="905"/>
        <v>0</v>
      </c>
      <c r="H1972" s="10">
        <f t="shared" si="932"/>
        <v>0</v>
      </c>
      <c r="I1972" s="10">
        <f t="shared" si="911"/>
        <v>0</v>
      </c>
      <c r="J1972" s="10">
        <f t="shared" si="912"/>
        <v>0</v>
      </c>
      <c r="K1972" s="10">
        <f t="shared" si="906"/>
        <v>128.71171693836638</v>
      </c>
      <c r="L1972" s="10">
        <f t="shared" si="907"/>
        <v>0</v>
      </c>
      <c r="M1972" s="10">
        <f t="shared" si="923"/>
        <v>0</v>
      </c>
      <c r="N1972" s="10">
        <f t="shared" si="913"/>
        <v>0</v>
      </c>
      <c r="O1972" s="10">
        <f t="shared" si="914"/>
        <v>0</v>
      </c>
      <c r="P1972" s="10">
        <f t="shared" si="908"/>
        <v>90</v>
      </c>
      <c r="Q1972" s="10">
        <f t="shared" si="909"/>
        <v>38.711716938366379</v>
      </c>
      <c r="R1972" s="10">
        <f t="shared" si="924"/>
        <v>0</v>
      </c>
      <c r="S1972" s="10">
        <f t="shared" si="915"/>
        <v>38.711716938366379</v>
      </c>
      <c r="T1972" s="10">
        <f t="shared" si="916"/>
        <v>0</v>
      </c>
      <c r="U1972" s="10">
        <f t="shared" si="925"/>
        <v>0</v>
      </c>
      <c r="V1972" s="10">
        <f t="shared" si="917"/>
        <v>0</v>
      </c>
      <c r="W1972" s="10">
        <f t="shared" si="918"/>
        <v>0</v>
      </c>
      <c r="X1972" s="10">
        <f t="shared" si="919"/>
        <v>64.35585846918319</v>
      </c>
      <c r="Y1972" s="10">
        <f t="shared" si="920"/>
        <v>0</v>
      </c>
      <c r="Z1972" s="10">
        <f t="shared" si="926"/>
        <v>0</v>
      </c>
      <c r="AA1972" s="10">
        <f t="shared" si="927"/>
        <v>0</v>
      </c>
      <c r="AB1972" s="10">
        <f t="shared" si="928"/>
        <v>0</v>
      </c>
      <c r="AC1972" s="10">
        <f t="shared" si="921"/>
        <v>64.35585846918319</v>
      </c>
      <c r="AD1972" s="10">
        <f t="shared" si="922"/>
        <v>0</v>
      </c>
      <c r="AE1972" s="10">
        <f t="shared" si="929"/>
        <v>0</v>
      </c>
      <c r="AF1972" s="10">
        <f t="shared" si="930"/>
        <v>0</v>
      </c>
      <c r="AG1972" s="10">
        <f t="shared" si="931"/>
        <v>0</v>
      </c>
    </row>
    <row r="1973" spans="1:33" x14ac:dyDescent="0.2">
      <c r="A1973" s="5">
        <v>40260.958333333336</v>
      </c>
      <c r="B1973" s="8">
        <v>124984.78507082352</v>
      </c>
      <c r="C1973" s="9">
        <v>1150.2233333333336</v>
      </c>
      <c r="D1973" s="8">
        <f t="shared" si="910"/>
        <v>124.98478507082352</v>
      </c>
      <c r="E1973" s="8">
        <f t="shared" si="903"/>
        <v>193.99818507082352</v>
      </c>
      <c r="F1973" s="10">
        <f t="shared" si="904"/>
        <v>124.98478507082352</v>
      </c>
      <c r="G1973" s="10">
        <f t="shared" si="905"/>
        <v>0</v>
      </c>
      <c r="H1973" s="10">
        <f t="shared" si="932"/>
        <v>0</v>
      </c>
      <c r="I1973" s="10">
        <f t="shared" si="911"/>
        <v>0</v>
      </c>
      <c r="J1973" s="10">
        <f t="shared" si="912"/>
        <v>0</v>
      </c>
      <c r="K1973" s="10">
        <f t="shared" si="906"/>
        <v>124.98478507082352</v>
      </c>
      <c r="L1973" s="10">
        <f t="shared" si="907"/>
        <v>0</v>
      </c>
      <c r="M1973" s="10">
        <f t="shared" si="923"/>
        <v>0</v>
      </c>
      <c r="N1973" s="10">
        <f t="shared" si="913"/>
        <v>0</v>
      </c>
      <c r="O1973" s="10">
        <f t="shared" si="914"/>
        <v>0</v>
      </c>
      <c r="P1973" s="10">
        <f t="shared" si="908"/>
        <v>90</v>
      </c>
      <c r="Q1973" s="10">
        <f t="shared" si="909"/>
        <v>34.98478507082352</v>
      </c>
      <c r="R1973" s="10">
        <f t="shared" si="924"/>
        <v>0</v>
      </c>
      <c r="S1973" s="10">
        <f t="shared" si="915"/>
        <v>34.98478507082352</v>
      </c>
      <c r="T1973" s="10">
        <f t="shared" si="916"/>
        <v>0</v>
      </c>
      <c r="U1973" s="10">
        <f t="shared" si="925"/>
        <v>0</v>
      </c>
      <c r="V1973" s="10">
        <f t="shared" si="917"/>
        <v>0</v>
      </c>
      <c r="W1973" s="10">
        <f t="shared" si="918"/>
        <v>0</v>
      </c>
      <c r="X1973" s="10">
        <f t="shared" si="919"/>
        <v>62.49239253541176</v>
      </c>
      <c r="Y1973" s="10">
        <f t="shared" si="920"/>
        <v>0</v>
      </c>
      <c r="Z1973" s="10">
        <f t="shared" si="926"/>
        <v>0</v>
      </c>
      <c r="AA1973" s="10">
        <f t="shared" si="927"/>
        <v>0</v>
      </c>
      <c r="AB1973" s="10">
        <f t="shared" si="928"/>
        <v>0</v>
      </c>
      <c r="AC1973" s="10">
        <f t="shared" si="921"/>
        <v>62.49239253541176</v>
      </c>
      <c r="AD1973" s="10">
        <f t="shared" si="922"/>
        <v>0</v>
      </c>
      <c r="AE1973" s="10">
        <f t="shared" si="929"/>
        <v>0</v>
      </c>
      <c r="AF1973" s="10">
        <f t="shared" si="930"/>
        <v>0</v>
      </c>
      <c r="AG1973" s="10">
        <f t="shared" si="931"/>
        <v>0</v>
      </c>
    </row>
    <row r="1974" spans="1:33" x14ac:dyDescent="0.2">
      <c r="A1974" s="5">
        <v>40261</v>
      </c>
      <c r="B1974" s="8">
        <v>124924.04113053894</v>
      </c>
      <c r="C1974" s="9">
        <v>1150.0916666666667</v>
      </c>
      <c r="D1974" s="8">
        <f t="shared" si="910"/>
        <v>124.92404113053894</v>
      </c>
      <c r="E1974" s="8">
        <f t="shared" si="903"/>
        <v>193.92954113053895</v>
      </c>
      <c r="F1974" s="10">
        <f t="shared" si="904"/>
        <v>124.92404113053894</v>
      </c>
      <c r="G1974" s="10">
        <f t="shared" si="905"/>
        <v>0</v>
      </c>
      <c r="H1974" s="10">
        <f t="shared" si="932"/>
        <v>0</v>
      </c>
      <c r="I1974" s="10">
        <f t="shared" si="911"/>
        <v>0</v>
      </c>
      <c r="J1974" s="10">
        <f t="shared" si="912"/>
        <v>0</v>
      </c>
      <c r="K1974" s="10">
        <f t="shared" si="906"/>
        <v>124.92404113053894</v>
      </c>
      <c r="L1974" s="10">
        <f t="shared" si="907"/>
        <v>0</v>
      </c>
      <c r="M1974" s="10">
        <f t="shared" si="923"/>
        <v>0</v>
      </c>
      <c r="N1974" s="10">
        <f t="shared" si="913"/>
        <v>0</v>
      </c>
      <c r="O1974" s="10">
        <f t="shared" si="914"/>
        <v>0</v>
      </c>
      <c r="P1974" s="10">
        <f t="shared" si="908"/>
        <v>90</v>
      </c>
      <c r="Q1974" s="10">
        <f t="shared" si="909"/>
        <v>34.924041130538939</v>
      </c>
      <c r="R1974" s="10">
        <f t="shared" si="924"/>
        <v>0</v>
      </c>
      <c r="S1974" s="10">
        <f t="shared" si="915"/>
        <v>34.924041130538939</v>
      </c>
      <c r="T1974" s="10">
        <f t="shared" si="916"/>
        <v>0</v>
      </c>
      <c r="U1974" s="10">
        <f t="shared" si="925"/>
        <v>0</v>
      </c>
      <c r="V1974" s="10">
        <f t="shared" si="917"/>
        <v>0</v>
      </c>
      <c r="W1974" s="10">
        <f t="shared" si="918"/>
        <v>0</v>
      </c>
      <c r="X1974" s="10">
        <f t="shared" si="919"/>
        <v>62.462020565269469</v>
      </c>
      <c r="Y1974" s="10">
        <f t="shared" si="920"/>
        <v>0</v>
      </c>
      <c r="Z1974" s="10">
        <f t="shared" si="926"/>
        <v>0</v>
      </c>
      <c r="AA1974" s="10">
        <f t="shared" si="927"/>
        <v>0</v>
      </c>
      <c r="AB1974" s="10">
        <f t="shared" si="928"/>
        <v>0</v>
      </c>
      <c r="AC1974" s="10">
        <f t="shared" si="921"/>
        <v>62.462020565269469</v>
      </c>
      <c r="AD1974" s="10">
        <f t="shared" si="922"/>
        <v>0</v>
      </c>
      <c r="AE1974" s="10">
        <f t="shared" si="929"/>
        <v>0</v>
      </c>
      <c r="AF1974" s="10">
        <f t="shared" si="930"/>
        <v>0</v>
      </c>
      <c r="AG1974" s="10">
        <f t="shared" si="931"/>
        <v>0</v>
      </c>
    </row>
    <row r="1975" spans="1:33" x14ac:dyDescent="0.2">
      <c r="A1975" s="5">
        <v>40261.041666666664</v>
      </c>
      <c r="B1975" s="8">
        <v>125998.54769863668</v>
      </c>
      <c r="C1975" s="9">
        <v>1149.4316666666668</v>
      </c>
      <c r="D1975" s="8">
        <f t="shared" si="910"/>
        <v>125.99854769863668</v>
      </c>
      <c r="E1975" s="8">
        <f t="shared" si="903"/>
        <v>194.96444769863669</v>
      </c>
      <c r="F1975" s="10">
        <f t="shared" si="904"/>
        <v>125.99854769863668</v>
      </c>
      <c r="G1975" s="10">
        <f t="shared" si="905"/>
        <v>0</v>
      </c>
      <c r="H1975" s="10">
        <f t="shared" si="932"/>
        <v>0</v>
      </c>
      <c r="I1975" s="10">
        <f t="shared" si="911"/>
        <v>0</v>
      </c>
      <c r="J1975" s="10">
        <f t="shared" si="912"/>
        <v>0</v>
      </c>
      <c r="K1975" s="10">
        <f t="shared" si="906"/>
        <v>125.99854769863668</v>
      </c>
      <c r="L1975" s="10">
        <f t="shared" si="907"/>
        <v>0</v>
      </c>
      <c r="M1975" s="10">
        <f t="shared" si="923"/>
        <v>0</v>
      </c>
      <c r="N1975" s="10">
        <f t="shared" si="913"/>
        <v>0</v>
      </c>
      <c r="O1975" s="10">
        <f t="shared" si="914"/>
        <v>0</v>
      </c>
      <c r="P1975" s="10">
        <f t="shared" si="908"/>
        <v>90</v>
      </c>
      <c r="Q1975" s="10">
        <f t="shared" si="909"/>
        <v>35.998547698636685</v>
      </c>
      <c r="R1975" s="10">
        <f t="shared" si="924"/>
        <v>0</v>
      </c>
      <c r="S1975" s="10">
        <f t="shared" si="915"/>
        <v>35.998547698636685</v>
      </c>
      <c r="T1975" s="10">
        <f t="shared" si="916"/>
        <v>0</v>
      </c>
      <c r="U1975" s="10">
        <f t="shared" si="925"/>
        <v>0</v>
      </c>
      <c r="V1975" s="10">
        <f t="shared" si="917"/>
        <v>0</v>
      </c>
      <c r="W1975" s="10">
        <f t="shared" si="918"/>
        <v>0</v>
      </c>
      <c r="X1975" s="10">
        <f t="shared" si="919"/>
        <v>62.999273849318342</v>
      </c>
      <c r="Y1975" s="10">
        <f t="shared" si="920"/>
        <v>0</v>
      </c>
      <c r="Z1975" s="10">
        <f t="shared" si="926"/>
        <v>0</v>
      </c>
      <c r="AA1975" s="10">
        <f t="shared" si="927"/>
        <v>0</v>
      </c>
      <c r="AB1975" s="10">
        <f t="shared" si="928"/>
        <v>0</v>
      </c>
      <c r="AC1975" s="10">
        <f t="shared" si="921"/>
        <v>62.999273849318342</v>
      </c>
      <c r="AD1975" s="10">
        <f t="shared" si="922"/>
        <v>0</v>
      </c>
      <c r="AE1975" s="10">
        <f t="shared" si="929"/>
        <v>0</v>
      </c>
      <c r="AF1975" s="10">
        <f t="shared" si="930"/>
        <v>0</v>
      </c>
      <c r="AG1975" s="10">
        <f t="shared" si="931"/>
        <v>0</v>
      </c>
    </row>
    <row r="1976" spans="1:33" x14ac:dyDescent="0.2">
      <c r="A1976" s="5">
        <v>40261.083333333336</v>
      </c>
      <c r="B1976" s="8">
        <v>124637.95867936715</v>
      </c>
      <c r="C1976" s="9">
        <v>1146.7249999999999</v>
      </c>
      <c r="D1976" s="8">
        <f t="shared" si="910"/>
        <v>124.63795867936715</v>
      </c>
      <c r="E1976" s="8">
        <f t="shared" si="903"/>
        <v>193.44145867936714</v>
      </c>
      <c r="F1976" s="10">
        <f t="shared" si="904"/>
        <v>124.63795867936715</v>
      </c>
      <c r="G1976" s="10">
        <f t="shared" si="905"/>
        <v>0</v>
      </c>
      <c r="H1976" s="10">
        <f t="shared" si="932"/>
        <v>0</v>
      </c>
      <c r="I1976" s="10">
        <f t="shared" si="911"/>
        <v>0</v>
      </c>
      <c r="J1976" s="10">
        <f t="shared" si="912"/>
        <v>0</v>
      </c>
      <c r="K1976" s="10">
        <f t="shared" si="906"/>
        <v>124.63795867936715</v>
      </c>
      <c r="L1976" s="10">
        <f t="shared" si="907"/>
        <v>0</v>
      </c>
      <c r="M1976" s="10">
        <f t="shared" si="923"/>
        <v>0</v>
      </c>
      <c r="N1976" s="10">
        <f t="shared" si="913"/>
        <v>0</v>
      </c>
      <c r="O1976" s="10">
        <f t="shared" si="914"/>
        <v>0</v>
      </c>
      <c r="P1976" s="10">
        <f t="shared" si="908"/>
        <v>90</v>
      </c>
      <c r="Q1976" s="10">
        <f t="shared" si="909"/>
        <v>34.637958679367145</v>
      </c>
      <c r="R1976" s="10">
        <f t="shared" si="924"/>
        <v>0</v>
      </c>
      <c r="S1976" s="10">
        <f t="shared" si="915"/>
        <v>34.637958679367145</v>
      </c>
      <c r="T1976" s="10">
        <f t="shared" si="916"/>
        <v>0</v>
      </c>
      <c r="U1976" s="10">
        <f t="shared" si="925"/>
        <v>0</v>
      </c>
      <c r="V1976" s="10">
        <f t="shared" si="917"/>
        <v>0</v>
      </c>
      <c r="W1976" s="10">
        <f t="shared" si="918"/>
        <v>0</v>
      </c>
      <c r="X1976" s="10">
        <f t="shared" si="919"/>
        <v>62.318979339683573</v>
      </c>
      <c r="Y1976" s="10">
        <f t="shared" si="920"/>
        <v>0</v>
      </c>
      <c r="Z1976" s="10">
        <f t="shared" si="926"/>
        <v>0</v>
      </c>
      <c r="AA1976" s="10">
        <f t="shared" si="927"/>
        <v>0</v>
      </c>
      <c r="AB1976" s="10">
        <f t="shared" si="928"/>
        <v>0</v>
      </c>
      <c r="AC1976" s="10">
        <f t="shared" si="921"/>
        <v>62.318979339683573</v>
      </c>
      <c r="AD1976" s="10">
        <f t="shared" si="922"/>
        <v>0</v>
      </c>
      <c r="AE1976" s="10">
        <f t="shared" si="929"/>
        <v>0</v>
      </c>
      <c r="AF1976" s="10">
        <f t="shared" si="930"/>
        <v>0</v>
      </c>
      <c r="AG1976" s="10">
        <f t="shared" si="931"/>
        <v>0</v>
      </c>
    </row>
    <row r="1977" spans="1:33" x14ac:dyDescent="0.2">
      <c r="A1977" s="5">
        <v>40261.125</v>
      </c>
      <c r="B1977" s="8">
        <v>124365.72190551701</v>
      </c>
      <c r="C1977" s="9">
        <v>1146.645</v>
      </c>
      <c r="D1977" s="8">
        <f t="shared" si="910"/>
        <v>124.36572190551702</v>
      </c>
      <c r="E1977" s="8">
        <f t="shared" si="903"/>
        <v>193.16442190551703</v>
      </c>
      <c r="F1977" s="10">
        <f t="shared" si="904"/>
        <v>124.36572190551702</v>
      </c>
      <c r="G1977" s="10">
        <f t="shared" si="905"/>
        <v>0</v>
      </c>
      <c r="H1977" s="10">
        <f t="shared" si="932"/>
        <v>0</v>
      </c>
      <c r="I1977" s="10">
        <f t="shared" si="911"/>
        <v>0</v>
      </c>
      <c r="J1977" s="10">
        <f t="shared" si="912"/>
        <v>0</v>
      </c>
      <c r="K1977" s="10">
        <f t="shared" si="906"/>
        <v>124.36572190551702</v>
      </c>
      <c r="L1977" s="10">
        <f t="shared" si="907"/>
        <v>0</v>
      </c>
      <c r="M1977" s="10">
        <f t="shared" si="923"/>
        <v>0</v>
      </c>
      <c r="N1977" s="10">
        <f t="shared" si="913"/>
        <v>0</v>
      </c>
      <c r="O1977" s="10">
        <f t="shared" si="914"/>
        <v>0</v>
      </c>
      <c r="P1977" s="10">
        <f t="shared" si="908"/>
        <v>90</v>
      </c>
      <c r="Q1977" s="10">
        <f t="shared" si="909"/>
        <v>34.36572190551702</v>
      </c>
      <c r="R1977" s="10">
        <f t="shared" si="924"/>
        <v>0</v>
      </c>
      <c r="S1977" s="10">
        <f t="shared" si="915"/>
        <v>34.36572190551702</v>
      </c>
      <c r="T1977" s="10">
        <f t="shared" si="916"/>
        <v>0</v>
      </c>
      <c r="U1977" s="10">
        <f t="shared" si="925"/>
        <v>0</v>
      </c>
      <c r="V1977" s="10">
        <f t="shared" si="917"/>
        <v>0</v>
      </c>
      <c r="W1977" s="10">
        <f t="shared" si="918"/>
        <v>0</v>
      </c>
      <c r="X1977" s="10">
        <f t="shared" si="919"/>
        <v>62.18286095275851</v>
      </c>
      <c r="Y1977" s="10">
        <f t="shared" si="920"/>
        <v>0</v>
      </c>
      <c r="Z1977" s="10">
        <f t="shared" si="926"/>
        <v>0</v>
      </c>
      <c r="AA1977" s="10">
        <f t="shared" si="927"/>
        <v>0</v>
      </c>
      <c r="AB1977" s="10">
        <f t="shared" si="928"/>
        <v>0</v>
      </c>
      <c r="AC1977" s="10">
        <f t="shared" si="921"/>
        <v>62.18286095275851</v>
      </c>
      <c r="AD1977" s="10">
        <f t="shared" si="922"/>
        <v>0</v>
      </c>
      <c r="AE1977" s="10">
        <f t="shared" si="929"/>
        <v>0</v>
      </c>
      <c r="AF1977" s="10">
        <f t="shared" si="930"/>
        <v>0</v>
      </c>
      <c r="AG1977" s="10">
        <f t="shared" si="931"/>
        <v>0</v>
      </c>
    </row>
    <row r="1978" spans="1:33" x14ac:dyDescent="0.2">
      <c r="A1978" s="5">
        <v>40261.166666666664</v>
      </c>
      <c r="B1978" s="8">
        <v>125468.00170693483</v>
      </c>
      <c r="C1978" s="9">
        <v>1144.3283333333334</v>
      </c>
      <c r="D1978" s="8">
        <f t="shared" si="910"/>
        <v>125.46800170693483</v>
      </c>
      <c r="E1978" s="8">
        <f t="shared" si="903"/>
        <v>194.12770170693483</v>
      </c>
      <c r="F1978" s="10">
        <f t="shared" si="904"/>
        <v>125.46800170693483</v>
      </c>
      <c r="G1978" s="10">
        <f t="shared" si="905"/>
        <v>0</v>
      </c>
      <c r="H1978" s="10">
        <f t="shared" si="932"/>
        <v>0</v>
      </c>
      <c r="I1978" s="10">
        <f t="shared" si="911"/>
        <v>0</v>
      </c>
      <c r="J1978" s="10">
        <f t="shared" si="912"/>
        <v>0</v>
      </c>
      <c r="K1978" s="10">
        <f t="shared" si="906"/>
        <v>125.46800170693483</v>
      </c>
      <c r="L1978" s="10">
        <f t="shared" si="907"/>
        <v>0</v>
      </c>
      <c r="M1978" s="10">
        <f t="shared" si="923"/>
        <v>0</v>
      </c>
      <c r="N1978" s="10">
        <f t="shared" si="913"/>
        <v>0</v>
      </c>
      <c r="O1978" s="10">
        <f t="shared" si="914"/>
        <v>0</v>
      </c>
      <c r="P1978" s="10">
        <f t="shared" si="908"/>
        <v>90</v>
      </c>
      <c r="Q1978" s="10">
        <f t="shared" si="909"/>
        <v>35.468001706934828</v>
      </c>
      <c r="R1978" s="10">
        <f t="shared" si="924"/>
        <v>0</v>
      </c>
      <c r="S1978" s="10">
        <f t="shared" si="915"/>
        <v>35.468001706934828</v>
      </c>
      <c r="T1978" s="10">
        <f t="shared" si="916"/>
        <v>0</v>
      </c>
      <c r="U1978" s="10">
        <f t="shared" si="925"/>
        <v>0</v>
      </c>
      <c r="V1978" s="10">
        <f t="shared" si="917"/>
        <v>0</v>
      </c>
      <c r="W1978" s="10">
        <f t="shared" si="918"/>
        <v>0</v>
      </c>
      <c r="X1978" s="10">
        <f t="shared" si="919"/>
        <v>62.734000853467414</v>
      </c>
      <c r="Y1978" s="10">
        <f t="shared" si="920"/>
        <v>0</v>
      </c>
      <c r="Z1978" s="10">
        <f t="shared" si="926"/>
        <v>0</v>
      </c>
      <c r="AA1978" s="10">
        <f t="shared" si="927"/>
        <v>0</v>
      </c>
      <c r="AB1978" s="10">
        <f t="shared" si="928"/>
        <v>0</v>
      </c>
      <c r="AC1978" s="10">
        <f t="shared" si="921"/>
        <v>62.734000853467414</v>
      </c>
      <c r="AD1978" s="10">
        <f t="shared" si="922"/>
        <v>0</v>
      </c>
      <c r="AE1978" s="10">
        <f t="shared" si="929"/>
        <v>0</v>
      </c>
      <c r="AF1978" s="10">
        <f t="shared" si="930"/>
        <v>0</v>
      </c>
      <c r="AG1978" s="10">
        <f t="shared" si="931"/>
        <v>0</v>
      </c>
    </row>
    <row r="1979" spans="1:33" x14ac:dyDescent="0.2">
      <c r="A1979" s="5">
        <v>40261.208333333336</v>
      </c>
      <c r="B1979" s="8">
        <v>125776.16466762763</v>
      </c>
      <c r="C1979" s="9">
        <v>1143.7983333333332</v>
      </c>
      <c r="D1979" s="8">
        <f t="shared" si="910"/>
        <v>125.77616466762763</v>
      </c>
      <c r="E1979" s="8">
        <f t="shared" si="903"/>
        <v>194.40406466762761</v>
      </c>
      <c r="F1979" s="10">
        <f t="shared" si="904"/>
        <v>125.77616466762763</v>
      </c>
      <c r="G1979" s="10">
        <f t="shared" si="905"/>
        <v>0</v>
      </c>
      <c r="H1979" s="10">
        <f t="shared" si="932"/>
        <v>0</v>
      </c>
      <c r="I1979" s="10">
        <f t="shared" si="911"/>
        <v>0</v>
      </c>
      <c r="J1979" s="10">
        <f t="shared" si="912"/>
        <v>0</v>
      </c>
      <c r="K1979" s="10">
        <f t="shared" si="906"/>
        <v>125.77616466762763</v>
      </c>
      <c r="L1979" s="10">
        <f t="shared" si="907"/>
        <v>0</v>
      </c>
      <c r="M1979" s="10">
        <f t="shared" si="923"/>
        <v>0</v>
      </c>
      <c r="N1979" s="10">
        <f t="shared" si="913"/>
        <v>0</v>
      </c>
      <c r="O1979" s="10">
        <f t="shared" si="914"/>
        <v>0</v>
      </c>
      <c r="P1979" s="10">
        <f t="shared" si="908"/>
        <v>90</v>
      </c>
      <c r="Q1979" s="10">
        <f t="shared" si="909"/>
        <v>35.776164667627626</v>
      </c>
      <c r="R1979" s="10">
        <f t="shared" si="924"/>
        <v>0</v>
      </c>
      <c r="S1979" s="10">
        <f t="shared" si="915"/>
        <v>35.776164667627626</v>
      </c>
      <c r="T1979" s="10">
        <f t="shared" si="916"/>
        <v>0</v>
      </c>
      <c r="U1979" s="10">
        <f t="shared" si="925"/>
        <v>0</v>
      </c>
      <c r="V1979" s="10">
        <f t="shared" si="917"/>
        <v>0</v>
      </c>
      <c r="W1979" s="10">
        <f t="shared" si="918"/>
        <v>0</v>
      </c>
      <c r="X1979" s="10">
        <f t="shared" si="919"/>
        <v>62.88808233381382</v>
      </c>
      <c r="Y1979" s="10">
        <f t="shared" si="920"/>
        <v>0</v>
      </c>
      <c r="Z1979" s="10">
        <f t="shared" si="926"/>
        <v>0</v>
      </c>
      <c r="AA1979" s="10">
        <f t="shared" si="927"/>
        <v>0</v>
      </c>
      <c r="AB1979" s="10">
        <f t="shared" si="928"/>
        <v>0</v>
      </c>
      <c r="AC1979" s="10">
        <f t="shared" si="921"/>
        <v>62.88808233381382</v>
      </c>
      <c r="AD1979" s="10">
        <f t="shared" si="922"/>
        <v>0</v>
      </c>
      <c r="AE1979" s="10">
        <f t="shared" si="929"/>
        <v>0</v>
      </c>
      <c r="AF1979" s="10">
        <f t="shared" si="930"/>
        <v>0</v>
      </c>
      <c r="AG1979" s="10">
        <f t="shared" si="931"/>
        <v>0</v>
      </c>
    </row>
    <row r="1980" spans="1:33" x14ac:dyDescent="0.2">
      <c r="A1980" s="5">
        <v>40261.25</v>
      </c>
      <c r="B1980" s="8">
        <v>125692.50187071702</v>
      </c>
      <c r="C1980" s="9">
        <v>1144.2016666666668</v>
      </c>
      <c r="D1980" s="8">
        <f t="shared" si="910"/>
        <v>125.69250187071702</v>
      </c>
      <c r="E1980" s="8">
        <f t="shared" si="903"/>
        <v>194.34460187071704</v>
      </c>
      <c r="F1980" s="10">
        <f t="shared" si="904"/>
        <v>125.69250187071702</v>
      </c>
      <c r="G1980" s="10">
        <f t="shared" si="905"/>
        <v>0</v>
      </c>
      <c r="H1980" s="10">
        <f t="shared" si="932"/>
        <v>0</v>
      </c>
      <c r="I1980" s="10">
        <f t="shared" si="911"/>
        <v>0</v>
      </c>
      <c r="J1980" s="10">
        <f t="shared" si="912"/>
        <v>0</v>
      </c>
      <c r="K1980" s="10">
        <f t="shared" si="906"/>
        <v>125.69250187071702</v>
      </c>
      <c r="L1980" s="10">
        <f t="shared" si="907"/>
        <v>0</v>
      </c>
      <c r="M1980" s="10">
        <f t="shared" si="923"/>
        <v>0</v>
      </c>
      <c r="N1980" s="10">
        <f t="shared" si="913"/>
        <v>0</v>
      </c>
      <c r="O1980" s="10">
        <f t="shared" si="914"/>
        <v>0</v>
      </c>
      <c r="P1980" s="10">
        <f t="shared" si="908"/>
        <v>90</v>
      </c>
      <c r="Q1980" s="10">
        <f t="shared" si="909"/>
        <v>35.692501870717024</v>
      </c>
      <c r="R1980" s="10">
        <f t="shared" si="924"/>
        <v>0</v>
      </c>
      <c r="S1980" s="10">
        <f t="shared" si="915"/>
        <v>35.692501870717024</v>
      </c>
      <c r="T1980" s="10">
        <f t="shared" si="916"/>
        <v>0</v>
      </c>
      <c r="U1980" s="10">
        <f t="shared" si="925"/>
        <v>0</v>
      </c>
      <c r="V1980" s="10">
        <f t="shared" si="917"/>
        <v>0</v>
      </c>
      <c r="W1980" s="10">
        <f t="shared" si="918"/>
        <v>0</v>
      </c>
      <c r="X1980" s="10">
        <f t="shared" si="919"/>
        <v>62.846250935358505</v>
      </c>
      <c r="Y1980" s="10">
        <f t="shared" si="920"/>
        <v>0</v>
      </c>
      <c r="Z1980" s="10">
        <f t="shared" si="926"/>
        <v>0</v>
      </c>
      <c r="AA1980" s="10">
        <f t="shared" si="927"/>
        <v>0</v>
      </c>
      <c r="AB1980" s="10">
        <f t="shared" si="928"/>
        <v>0</v>
      </c>
      <c r="AC1980" s="10">
        <f t="shared" si="921"/>
        <v>62.846250935358505</v>
      </c>
      <c r="AD1980" s="10">
        <f t="shared" si="922"/>
        <v>0</v>
      </c>
      <c r="AE1980" s="10">
        <f t="shared" si="929"/>
        <v>0</v>
      </c>
      <c r="AF1980" s="10">
        <f t="shared" si="930"/>
        <v>0</v>
      </c>
      <c r="AG1980" s="10">
        <f t="shared" si="931"/>
        <v>0</v>
      </c>
    </row>
    <row r="1981" spans="1:33" x14ac:dyDescent="0.2">
      <c r="A1981" s="5">
        <v>40261.291666666664</v>
      </c>
      <c r="B1981" s="8">
        <v>125951.53675322016</v>
      </c>
      <c r="C1981" s="9">
        <v>1144.4233333333334</v>
      </c>
      <c r="D1981" s="8">
        <f t="shared" si="910"/>
        <v>125.95153675322017</v>
      </c>
      <c r="E1981" s="8">
        <f t="shared" si="903"/>
        <v>194.61693675322016</v>
      </c>
      <c r="F1981" s="10">
        <f t="shared" si="904"/>
        <v>125.95153675322017</v>
      </c>
      <c r="G1981" s="10">
        <f t="shared" si="905"/>
        <v>0</v>
      </c>
      <c r="H1981" s="10">
        <f t="shared" si="932"/>
        <v>0</v>
      </c>
      <c r="I1981" s="10">
        <f t="shared" si="911"/>
        <v>0</v>
      </c>
      <c r="J1981" s="10">
        <f t="shared" si="912"/>
        <v>0</v>
      </c>
      <c r="K1981" s="10">
        <f t="shared" si="906"/>
        <v>125.95153675322017</v>
      </c>
      <c r="L1981" s="10">
        <f t="shared" si="907"/>
        <v>0</v>
      </c>
      <c r="M1981" s="10">
        <f t="shared" si="923"/>
        <v>0</v>
      </c>
      <c r="N1981" s="10">
        <f t="shared" si="913"/>
        <v>0</v>
      </c>
      <c r="O1981" s="10">
        <f t="shared" si="914"/>
        <v>0</v>
      </c>
      <c r="P1981" s="10">
        <f t="shared" si="908"/>
        <v>90</v>
      </c>
      <c r="Q1981" s="10">
        <f t="shared" si="909"/>
        <v>35.951536753220168</v>
      </c>
      <c r="R1981" s="10">
        <f t="shared" si="924"/>
        <v>0</v>
      </c>
      <c r="S1981" s="10">
        <f t="shared" si="915"/>
        <v>35.951536753220168</v>
      </c>
      <c r="T1981" s="10">
        <f t="shared" si="916"/>
        <v>0</v>
      </c>
      <c r="U1981" s="10">
        <f t="shared" si="925"/>
        <v>0</v>
      </c>
      <c r="V1981" s="10">
        <f t="shared" si="917"/>
        <v>0</v>
      </c>
      <c r="W1981" s="10">
        <f t="shared" si="918"/>
        <v>0</v>
      </c>
      <c r="X1981" s="10">
        <f t="shared" si="919"/>
        <v>62.975768376610091</v>
      </c>
      <c r="Y1981" s="10">
        <f t="shared" si="920"/>
        <v>0</v>
      </c>
      <c r="Z1981" s="10">
        <f t="shared" si="926"/>
        <v>0</v>
      </c>
      <c r="AA1981" s="10">
        <f t="shared" si="927"/>
        <v>0</v>
      </c>
      <c r="AB1981" s="10">
        <f t="shared" si="928"/>
        <v>0</v>
      </c>
      <c r="AC1981" s="10">
        <f t="shared" si="921"/>
        <v>62.975768376610091</v>
      </c>
      <c r="AD1981" s="10">
        <f t="shared" si="922"/>
        <v>0</v>
      </c>
      <c r="AE1981" s="10">
        <f t="shared" si="929"/>
        <v>0</v>
      </c>
      <c r="AF1981" s="10">
        <f t="shared" si="930"/>
        <v>0</v>
      </c>
      <c r="AG1981" s="10">
        <f t="shared" si="931"/>
        <v>0</v>
      </c>
    </row>
    <row r="1982" spans="1:33" x14ac:dyDescent="0.2">
      <c r="A1982" s="5">
        <v>40261.333333333336</v>
      </c>
      <c r="B1982" s="8">
        <v>140707.15386556654</v>
      </c>
      <c r="C1982" s="9">
        <v>1147.1083333333333</v>
      </c>
      <c r="D1982" s="8">
        <f t="shared" si="910"/>
        <v>140.70715386556654</v>
      </c>
      <c r="E1982" s="8">
        <f t="shared" si="903"/>
        <v>209.53365386556652</v>
      </c>
      <c r="F1982" s="10">
        <f t="shared" si="904"/>
        <v>140.70715386556654</v>
      </c>
      <c r="G1982" s="10">
        <f t="shared" si="905"/>
        <v>0</v>
      </c>
      <c r="H1982" s="10">
        <f t="shared" si="932"/>
        <v>0</v>
      </c>
      <c r="I1982" s="10">
        <f t="shared" si="911"/>
        <v>0</v>
      </c>
      <c r="J1982" s="10">
        <f t="shared" si="912"/>
        <v>0</v>
      </c>
      <c r="K1982" s="10">
        <f t="shared" si="906"/>
        <v>135</v>
      </c>
      <c r="L1982" s="10">
        <f t="shared" si="907"/>
        <v>5.7071538655665393</v>
      </c>
      <c r="M1982" s="10">
        <f t="shared" si="923"/>
        <v>1</v>
      </c>
      <c r="N1982" s="10">
        <f t="shared" si="913"/>
        <v>0</v>
      </c>
      <c r="O1982" s="10">
        <f t="shared" si="914"/>
        <v>5.7071538655665393</v>
      </c>
      <c r="P1982" s="10">
        <f t="shared" si="908"/>
        <v>90</v>
      </c>
      <c r="Q1982" s="10">
        <f t="shared" si="909"/>
        <v>50.707153865566539</v>
      </c>
      <c r="R1982" s="10">
        <f t="shared" si="924"/>
        <v>0</v>
      </c>
      <c r="S1982" s="10">
        <f t="shared" si="915"/>
        <v>50.707153865566539</v>
      </c>
      <c r="T1982" s="10">
        <f t="shared" si="916"/>
        <v>0</v>
      </c>
      <c r="U1982" s="10">
        <f t="shared" si="925"/>
        <v>0</v>
      </c>
      <c r="V1982" s="10">
        <f t="shared" si="917"/>
        <v>0</v>
      </c>
      <c r="W1982" s="10">
        <f t="shared" si="918"/>
        <v>0</v>
      </c>
      <c r="X1982" s="10">
        <f t="shared" si="919"/>
        <v>70.35357693278327</v>
      </c>
      <c r="Y1982" s="10">
        <f t="shared" si="920"/>
        <v>0</v>
      </c>
      <c r="Z1982" s="10">
        <f t="shared" si="926"/>
        <v>0</v>
      </c>
      <c r="AA1982" s="10">
        <f t="shared" si="927"/>
        <v>0</v>
      </c>
      <c r="AB1982" s="10">
        <f t="shared" si="928"/>
        <v>0</v>
      </c>
      <c r="AC1982" s="10">
        <f t="shared" si="921"/>
        <v>67.5</v>
      </c>
      <c r="AD1982" s="10">
        <f t="shared" si="922"/>
        <v>2.8535769327832696</v>
      </c>
      <c r="AE1982" s="10">
        <f t="shared" si="929"/>
        <v>1</v>
      </c>
      <c r="AF1982" s="10">
        <f t="shared" si="930"/>
        <v>0</v>
      </c>
      <c r="AG1982" s="10">
        <f t="shared" si="931"/>
        <v>2.8535769327832696</v>
      </c>
    </row>
    <row r="1983" spans="1:33" x14ac:dyDescent="0.2">
      <c r="A1983" s="5">
        <v>40261.375</v>
      </c>
      <c r="B1983" s="8">
        <v>339986.96674196591</v>
      </c>
      <c r="C1983" s="9">
        <v>1137.1216666666667</v>
      </c>
      <c r="D1983" s="8">
        <f t="shared" si="910"/>
        <v>339.98696674196589</v>
      </c>
      <c r="E1983" s="8">
        <f t="shared" si="903"/>
        <v>408.2142667419659</v>
      </c>
      <c r="F1983" s="10">
        <f t="shared" si="904"/>
        <v>270</v>
      </c>
      <c r="G1983" s="10">
        <f t="shared" si="905"/>
        <v>69.986966741965887</v>
      </c>
      <c r="H1983" s="10">
        <f t="shared" si="932"/>
        <v>1</v>
      </c>
      <c r="I1983" s="10">
        <f t="shared" si="911"/>
        <v>0</v>
      </c>
      <c r="J1983" s="10">
        <f t="shared" si="912"/>
        <v>69.986966741965887</v>
      </c>
      <c r="K1983" s="10">
        <f t="shared" si="906"/>
        <v>135</v>
      </c>
      <c r="L1983" s="10">
        <f t="shared" si="907"/>
        <v>204.98696674196589</v>
      </c>
      <c r="M1983" s="10">
        <f t="shared" si="923"/>
        <v>0</v>
      </c>
      <c r="N1983" s="10">
        <f t="shared" si="913"/>
        <v>135</v>
      </c>
      <c r="O1983" s="10">
        <f t="shared" si="914"/>
        <v>69.986966741965887</v>
      </c>
      <c r="P1983" s="10">
        <f t="shared" si="908"/>
        <v>90</v>
      </c>
      <c r="Q1983" s="10">
        <f t="shared" si="909"/>
        <v>249.98696674196589</v>
      </c>
      <c r="R1983" s="10">
        <f t="shared" si="924"/>
        <v>0</v>
      </c>
      <c r="S1983" s="10">
        <f t="shared" si="915"/>
        <v>90</v>
      </c>
      <c r="T1983" s="10">
        <f t="shared" si="916"/>
        <v>159.98696674196589</v>
      </c>
      <c r="U1983" s="10">
        <f t="shared" si="925"/>
        <v>1</v>
      </c>
      <c r="V1983" s="10">
        <f t="shared" si="917"/>
        <v>0</v>
      </c>
      <c r="W1983" s="10">
        <f t="shared" si="918"/>
        <v>159.98696674196589</v>
      </c>
      <c r="X1983" s="10">
        <f t="shared" si="919"/>
        <v>135</v>
      </c>
      <c r="Y1983" s="10">
        <f t="shared" si="920"/>
        <v>34.993483370982943</v>
      </c>
      <c r="Z1983" s="10">
        <f t="shared" si="926"/>
        <v>1</v>
      </c>
      <c r="AA1983" s="10">
        <f t="shared" si="927"/>
        <v>0</v>
      </c>
      <c r="AB1983" s="10">
        <f t="shared" si="928"/>
        <v>34.993483370982943</v>
      </c>
      <c r="AC1983" s="10">
        <f t="shared" si="921"/>
        <v>67.5</v>
      </c>
      <c r="AD1983" s="10">
        <f t="shared" si="922"/>
        <v>102.49348337098294</v>
      </c>
      <c r="AE1983" s="10">
        <f t="shared" si="929"/>
        <v>0</v>
      </c>
      <c r="AF1983" s="10">
        <f t="shared" si="930"/>
        <v>67.5</v>
      </c>
      <c r="AG1983" s="10">
        <f t="shared" si="931"/>
        <v>34.993483370982943</v>
      </c>
    </row>
    <row r="1984" spans="1:33" x14ac:dyDescent="0.2">
      <c r="A1984" s="5">
        <v>40261.416666666664</v>
      </c>
      <c r="B1984" s="8">
        <v>421093.44932651281</v>
      </c>
      <c r="C1984" s="9">
        <v>1062.8316666666667</v>
      </c>
      <c r="D1984" s="8">
        <f t="shared" si="910"/>
        <v>421.09344932651283</v>
      </c>
      <c r="E1984" s="8">
        <f t="shared" si="903"/>
        <v>484.86334932651283</v>
      </c>
      <c r="F1984" s="10">
        <f t="shared" si="904"/>
        <v>270</v>
      </c>
      <c r="G1984" s="10">
        <f t="shared" si="905"/>
        <v>151.09344932651283</v>
      </c>
      <c r="H1984" s="10">
        <f t="shared" si="932"/>
        <v>0</v>
      </c>
      <c r="I1984" s="10">
        <f t="shared" si="911"/>
        <v>151.09344932651283</v>
      </c>
      <c r="J1984" s="10">
        <f t="shared" si="912"/>
        <v>0</v>
      </c>
      <c r="K1984" s="10">
        <f t="shared" si="906"/>
        <v>135</v>
      </c>
      <c r="L1984" s="10">
        <f t="shared" si="907"/>
        <v>286.09344932651283</v>
      </c>
      <c r="M1984" s="10">
        <f t="shared" si="923"/>
        <v>0</v>
      </c>
      <c r="N1984" s="10">
        <f t="shared" si="913"/>
        <v>135</v>
      </c>
      <c r="O1984" s="10">
        <f t="shared" si="914"/>
        <v>151.09344932651283</v>
      </c>
      <c r="P1984" s="10">
        <f t="shared" si="908"/>
        <v>90</v>
      </c>
      <c r="Q1984" s="10">
        <f t="shared" si="909"/>
        <v>331.09344932651283</v>
      </c>
      <c r="R1984" s="10">
        <f t="shared" si="924"/>
        <v>0</v>
      </c>
      <c r="S1984" s="10">
        <f t="shared" si="915"/>
        <v>90</v>
      </c>
      <c r="T1984" s="10">
        <f t="shared" si="916"/>
        <v>241.09344932651283</v>
      </c>
      <c r="U1984" s="10">
        <f t="shared" si="925"/>
        <v>0</v>
      </c>
      <c r="V1984" s="10">
        <f t="shared" si="917"/>
        <v>90</v>
      </c>
      <c r="W1984" s="10">
        <f t="shared" si="918"/>
        <v>151.09344932651283</v>
      </c>
      <c r="X1984" s="10">
        <f t="shared" si="919"/>
        <v>135</v>
      </c>
      <c r="Y1984" s="10">
        <f t="shared" si="920"/>
        <v>75.546724663256413</v>
      </c>
      <c r="Z1984" s="10">
        <f t="shared" si="926"/>
        <v>0</v>
      </c>
      <c r="AA1984" s="10">
        <f t="shared" si="927"/>
        <v>75.546724663256413</v>
      </c>
      <c r="AB1984" s="10">
        <f t="shared" si="928"/>
        <v>0</v>
      </c>
      <c r="AC1984" s="10">
        <f t="shared" si="921"/>
        <v>67.5</v>
      </c>
      <c r="AD1984" s="10">
        <f t="shared" si="922"/>
        <v>143.04672466325641</v>
      </c>
      <c r="AE1984" s="10">
        <f t="shared" si="929"/>
        <v>0</v>
      </c>
      <c r="AF1984" s="10">
        <f t="shared" si="930"/>
        <v>67.5</v>
      </c>
      <c r="AG1984" s="10">
        <f t="shared" si="931"/>
        <v>75.546724663256413</v>
      </c>
    </row>
    <row r="1985" spans="1:33" x14ac:dyDescent="0.2">
      <c r="A1985" s="5">
        <v>40261.458333333336</v>
      </c>
      <c r="B1985" s="8">
        <v>405995.05227194988</v>
      </c>
      <c r="C1985" s="9">
        <v>1006.6666666666666</v>
      </c>
      <c r="D1985" s="8">
        <f t="shared" si="910"/>
        <v>405.99505227194987</v>
      </c>
      <c r="E1985" s="8">
        <f t="shared" si="903"/>
        <v>466.39505227194985</v>
      </c>
      <c r="F1985" s="10">
        <f t="shared" si="904"/>
        <v>270</v>
      </c>
      <c r="G1985" s="10">
        <f t="shared" si="905"/>
        <v>135.99505227194987</v>
      </c>
      <c r="H1985" s="10">
        <f t="shared" si="932"/>
        <v>0</v>
      </c>
      <c r="I1985" s="10">
        <f t="shared" si="911"/>
        <v>135.99505227194987</v>
      </c>
      <c r="J1985" s="10">
        <f t="shared" si="912"/>
        <v>0</v>
      </c>
      <c r="K1985" s="10">
        <f t="shared" si="906"/>
        <v>135</v>
      </c>
      <c r="L1985" s="10">
        <f t="shared" si="907"/>
        <v>270.99505227194987</v>
      </c>
      <c r="M1985" s="10">
        <f t="shared" si="923"/>
        <v>0</v>
      </c>
      <c r="N1985" s="10">
        <f t="shared" si="913"/>
        <v>135</v>
      </c>
      <c r="O1985" s="10">
        <f t="shared" si="914"/>
        <v>135.99505227194987</v>
      </c>
      <c r="P1985" s="10">
        <f t="shared" si="908"/>
        <v>90</v>
      </c>
      <c r="Q1985" s="10">
        <f t="shared" si="909"/>
        <v>315.99505227194987</v>
      </c>
      <c r="R1985" s="10">
        <f t="shared" si="924"/>
        <v>0</v>
      </c>
      <c r="S1985" s="10">
        <f t="shared" si="915"/>
        <v>90</v>
      </c>
      <c r="T1985" s="10">
        <f t="shared" si="916"/>
        <v>225.99505227194987</v>
      </c>
      <c r="U1985" s="10">
        <f t="shared" si="925"/>
        <v>0</v>
      </c>
      <c r="V1985" s="10">
        <f t="shared" si="917"/>
        <v>90</v>
      </c>
      <c r="W1985" s="10">
        <f t="shared" si="918"/>
        <v>135.99505227194987</v>
      </c>
      <c r="X1985" s="10">
        <f t="shared" si="919"/>
        <v>135</v>
      </c>
      <c r="Y1985" s="10">
        <f t="shared" si="920"/>
        <v>67.997526135974937</v>
      </c>
      <c r="Z1985" s="10">
        <f t="shared" si="926"/>
        <v>0</v>
      </c>
      <c r="AA1985" s="10">
        <f t="shared" si="927"/>
        <v>67.997526135974937</v>
      </c>
      <c r="AB1985" s="10">
        <f t="shared" si="928"/>
        <v>0</v>
      </c>
      <c r="AC1985" s="10">
        <f t="shared" si="921"/>
        <v>67.5</v>
      </c>
      <c r="AD1985" s="10">
        <f t="shared" si="922"/>
        <v>135.49752613597494</v>
      </c>
      <c r="AE1985" s="10">
        <f t="shared" si="929"/>
        <v>0</v>
      </c>
      <c r="AF1985" s="10">
        <f t="shared" si="930"/>
        <v>67.5</v>
      </c>
      <c r="AG1985" s="10">
        <f t="shared" si="931"/>
        <v>67.997526135974937</v>
      </c>
    </row>
    <row r="1986" spans="1:33" x14ac:dyDescent="0.2">
      <c r="A1986" s="5">
        <v>40261.5</v>
      </c>
      <c r="B1986" s="8">
        <v>365273.16247138812</v>
      </c>
      <c r="C1986" s="9">
        <v>1008.7900000000001</v>
      </c>
      <c r="D1986" s="8">
        <f t="shared" si="910"/>
        <v>365.2731624713881</v>
      </c>
      <c r="E1986" s="8">
        <f t="shared" si="903"/>
        <v>425.8005624713881</v>
      </c>
      <c r="F1986" s="10">
        <f t="shared" si="904"/>
        <v>270</v>
      </c>
      <c r="G1986" s="10">
        <f t="shared" si="905"/>
        <v>95.273162471388105</v>
      </c>
      <c r="H1986" s="10">
        <f t="shared" si="932"/>
        <v>0</v>
      </c>
      <c r="I1986" s="10">
        <f t="shared" si="911"/>
        <v>95.273162471388105</v>
      </c>
      <c r="J1986" s="10">
        <f t="shared" si="912"/>
        <v>0</v>
      </c>
      <c r="K1986" s="10">
        <f t="shared" si="906"/>
        <v>135</v>
      </c>
      <c r="L1986" s="10">
        <f t="shared" si="907"/>
        <v>230.2731624713881</v>
      </c>
      <c r="M1986" s="10">
        <f t="shared" si="923"/>
        <v>0</v>
      </c>
      <c r="N1986" s="10">
        <f t="shared" si="913"/>
        <v>135</v>
      </c>
      <c r="O1986" s="10">
        <f t="shared" si="914"/>
        <v>95.273162471388105</v>
      </c>
      <c r="P1986" s="10">
        <f t="shared" si="908"/>
        <v>90</v>
      </c>
      <c r="Q1986" s="10">
        <f t="shared" si="909"/>
        <v>275.2731624713881</v>
      </c>
      <c r="R1986" s="10">
        <f t="shared" si="924"/>
        <v>0</v>
      </c>
      <c r="S1986" s="10">
        <f t="shared" si="915"/>
        <v>90</v>
      </c>
      <c r="T1986" s="10">
        <f t="shared" si="916"/>
        <v>185.2731624713881</v>
      </c>
      <c r="U1986" s="10">
        <f t="shared" si="925"/>
        <v>0</v>
      </c>
      <c r="V1986" s="10">
        <f t="shared" si="917"/>
        <v>90</v>
      </c>
      <c r="W1986" s="10">
        <f t="shared" si="918"/>
        <v>95.273162471388105</v>
      </c>
      <c r="X1986" s="10">
        <f t="shared" si="919"/>
        <v>135</v>
      </c>
      <c r="Y1986" s="10">
        <f t="shared" si="920"/>
        <v>47.636581235694052</v>
      </c>
      <c r="Z1986" s="10">
        <f t="shared" si="926"/>
        <v>0</v>
      </c>
      <c r="AA1986" s="10">
        <f t="shared" si="927"/>
        <v>47.636581235694052</v>
      </c>
      <c r="AB1986" s="10">
        <f t="shared" si="928"/>
        <v>0</v>
      </c>
      <c r="AC1986" s="10">
        <f t="shared" si="921"/>
        <v>67.5</v>
      </c>
      <c r="AD1986" s="10">
        <f t="shared" si="922"/>
        <v>115.13658123569405</v>
      </c>
      <c r="AE1986" s="10">
        <f t="shared" si="929"/>
        <v>0</v>
      </c>
      <c r="AF1986" s="10">
        <f t="shared" si="930"/>
        <v>67.5</v>
      </c>
      <c r="AG1986" s="10">
        <f t="shared" si="931"/>
        <v>47.636581235694052</v>
      </c>
    </row>
    <row r="1987" spans="1:33" x14ac:dyDescent="0.2">
      <c r="A1987" s="5">
        <v>40261.541666666664</v>
      </c>
      <c r="B1987" s="8">
        <v>375566.94921851403</v>
      </c>
      <c r="C1987" s="9">
        <v>1002.0100000000001</v>
      </c>
      <c r="D1987" s="8">
        <f t="shared" si="910"/>
        <v>375.56694921851403</v>
      </c>
      <c r="E1987" s="8">
        <f t="shared" si="903"/>
        <v>435.68754921851405</v>
      </c>
      <c r="F1987" s="10">
        <f t="shared" si="904"/>
        <v>270</v>
      </c>
      <c r="G1987" s="10">
        <f t="shared" si="905"/>
        <v>105.56694921851403</v>
      </c>
      <c r="H1987" s="10">
        <f t="shared" si="932"/>
        <v>0</v>
      </c>
      <c r="I1987" s="10">
        <f t="shared" si="911"/>
        <v>105.56694921851403</v>
      </c>
      <c r="J1987" s="10">
        <f t="shared" si="912"/>
        <v>0</v>
      </c>
      <c r="K1987" s="10">
        <f t="shared" si="906"/>
        <v>135</v>
      </c>
      <c r="L1987" s="10">
        <f t="shared" si="907"/>
        <v>240.56694921851403</v>
      </c>
      <c r="M1987" s="10">
        <f t="shared" si="923"/>
        <v>0</v>
      </c>
      <c r="N1987" s="10">
        <f t="shared" si="913"/>
        <v>135</v>
      </c>
      <c r="O1987" s="10">
        <f t="shared" si="914"/>
        <v>105.56694921851403</v>
      </c>
      <c r="P1987" s="10">
        <f t="shared" si="908"/>
        <v>90</v>
      </c>
      <c r="Q1987" s="10">
        <f t="shared" si="909"/>
        <v>285.56694921851403</v>
      </c>
      <c r="R1987" s="10">
        <f t="shared" si="924"/>
        <v>0</v>
      </c>
      <c r="S1987" s="10">
        <f t="shared" si="915"/>
        <v>90</v>
      </c>
      <c r="T1987" s="10">
        <f t="shared" si="916"/>
        <v>195.56694921851403</v>
      </c>
      <c r="U1987" s="10">
        <f t="shared" si="925"/>
        <v>0</v>
      </c>
      <c r="V1987" s="10">
        <f t="shared" si="917"/>
        <v>90</v>
      </c>
      <c r="W1987" s="10">
        <f t="shared" si="918"/>
        <v>105.56694921851403</v>
      </c>
      <c r="X1987" s="10">
        <f t="shared" si="919"/>
        <v>135</v>
      </c>
      <c r="Y1987" s="10">
        <f t="shared" si="920"/>
        <v>52.783474609257013</v>
      </c>
      <c r="Z1987" s="10">
        <f t="shared" si="926"/>
        <v>0</v>
      </c>
      <c r="AA1987" s="10">
        <f t="shared" si="927"/>
        <v>52.783474609257013</v>
      </c>
      <c r="AB1987" s="10">
        <f t="shared" si="928"/>
        <v>0</v>
      </c>
      <c r="AC1987" s="10">
        <f t="shared" si="921"/>
        <v>67.5</v>
      </c>
      <c r="AD1987" s="10">
        <f t="shared" si="922"/>
        <v>120.28347460925701</v>
      </c>
      <c r="AE1987" s="10">
        <f t="shared" si="929"/>
        <v>0</v>
      </c>
      <c r="AF1987" s="10">
        <f t="shared" si="930"/>
        <v>67.5</v>
      </c>
      <c r="AG1987" s="10">
        <f t="shared" si="931"/>
        <v>52.783474609257013</v>
      </c>
    </row>
    <row r="1988" spans="1:33" x14ac:dyDescent="0.2">
      <c r="A1988" s="5">
        <v>40261.583333333336</v>
      </c>
      <c r="B1988" s="8">
        <v>340553.65829399996</v>
      </c>
      <c r="C1988" s="9">
        <v>983.91666666666663</v>
      </c>
      <c r="D1988" s="8">
        <f t="shared" si="910"/>
        <v>340.55365829399994</v>
      </c>
      <c r="E1988" s="8">
        <f t="shared" si="903"/>
        <v>399.58865829399997</v>
      </c>
      <c r="F1988" s="10">
        <f t="shared" si="904"/>
        <v>270</v>
      </c>
      <c r="G1988" s="10">
        <f t="shared" si="905"/>
        <v>70.553658293999945</v>
      </c>
      <c r="H1988" s="10">
        <f t="shared" si="932"/>
        <v>0</v>
      </c>
      <c r="I1988" s="10">
        <f t="shared" si="911"/>
        <v>70.553658293999945</v>
      </c>
      <c r="J1988" s="10">
        <f t="shared" si="912"/>
        <v>0</v>
      </c>
      <c r="K1988" s="10">
        <f t="shared" si="906"/>
        <v>135</v>
      </c>
      <c r="L1988" s="10">
        <f t="shared" si="907"/>
        <v>205.55365829399994</v>
      </c>
      <c r="M1988" s="10">
        <f t="shared" si="923"/>
        <v>0</v>
      </c>
      <c r="N1988" s="10">
        <f t="shared" si="913"/>
        <v>135</v>
      </c>
      <c r="O1988" s="10">
        <f t="shared" si="914"/>
        <v>70.553658293999945</v>
      </c>
      <c r="P1988" s="10">
        <f t="shared" si="908"/>
        <v>90</v>
      </c>
      <c r="Q1988" s="10">
        <f t="shared" si="909"/>
        <v>250.55365829399994</v>
      </c>
      <c r="R1988" s="10">
        <f t="shared" si="924"/>
        <v>0</v>
      </c>
      <c r="S1988" s="10">
        <f t="shared" si="915"/>
        <v>90</v>
      </c>
      <c r="T1988" s="10">
        <f t="shared" si="916"/>
        <v>160.55365829399994</v>
      </c>
      <c r="U1988" s="10">
        <f t="shared" si="925"/>
        <v>0</v>
      </c>
      <c r="V1988" s="10">
        <f t="shared" si="917"/>
        <v>90</v>
      </c>
      <c r="W1988" s="10">
        <f t="shared" si="918"/>
        <v>70.553658293999945</v>
      </c>
      <c r="X1988" s="10">
        <f t="shared" si="919"/>
        <v>135</v>
      </c>
      <c r="Y1988" s="10">
        <f t="shared" si="920"/>
        <v>35.276829146999972</v>
      </c>
      <c r="Z1988" s="10">
        <f t="shared" si="926"/>
        <v>0</v>
      </c>
      <c r="AA1988" s="10">
        <f t="shared" si="927"/>
        <v>35.276829146999972</v>
      </c>
      <c r="AB1988" s="10">
        <f t="shared" si="928"/>
        <v>0</v>
      </c>
      <c r="AC1988" s="10">
        <f t="shared" si="921"/>
        <v>67.5</v>
      </c>
      <c r="AD1988" s="10">
        <f t="shared" si="922"/>
        <v>102.77682914699997</v>
      </c>
      <c r="AE1988" s="10">
        <f t="shared" si="929"/>
        <v>0</v>
      </c>
      <c r="AF1988" s="10">
        <f t="shared" si="930"/>
        <v>67.5</v>
      </c>
      <c r="AG1988" s="10">
        <f t="shared" si="931"/>
        <v>35.276829146999972</v>
      </c>
    </row>
    <row r="1989" spans="1:33" x14ac:dyDescent="0.2">
      <c r="A1989" s="5">
        <v>40261.625</v>
      </c>
      <c r="B1989" s="8">
        <v>345831.67375406</v>
      </c>
      <c r="C1989" s="9">
        <v>979.81833333333327</v>
      </c>
      <c r="D1989" s="8">
        <f t="shared" si="910"/>
        <v>345.83167375405998</v>
      </c>
      <c r="E1989" s="8">
        <f t="shared" si="903"/>
        <v>404.62077375406</v>
      </c>
      <c r="F1989" s="10">
        <f t="shared" si="904"/>
        <v>270</v>
      </c>
      <c r="G1989" s="10">
        <f t="shared" si="905"/>
        <v>75.831673754059977</v>
      </c>
      <c r="H1989" s="10">
        <f t="shared" si="932"/>
        <v>0</v>
      </c>
      <c r="I1989" s="10">
        <f t="shared" si="911"/>
        <v>75.831673754059977</v>
      </c>
      <c r="J1989" s="10">
        <f t="shared" si="912"/>
        <v>0</v>
      </c>
      <c r="K1989" s="10">
        <f t="shared" si="906"/>
        <v>135</v>
      </c>
      <c r="L1989" s="10">
        <f t="shared" si="907"/>
        <v>210.83167375405998</v>
      </c>
      <c r="M1989" s="10">
        <f t="shared" si="923"/>
        <v>0</v>
      </c>
      <c r="N1989" s="10">
        <f t="shared" si="913"/>
        <v>135</v>
      </c>
      <c r="O1989" s="10">
        <f t="shared" si="914"/>
        <v>75.831673754059977</v>
      </c>
      <c r="P1989" s="10">
        <f t="shared" si="908"/>
        <v>90</v>
      </c>
      <c r="Q1989" s="10">
        <f t="shared" si="909"/>
        <v>255.83167375405998</v>
      </c>
      <c r="R1989" s="10">
        <f t="shared" si="924"/>
        <v>0</v>
      </c>
      <c r="S1989" s="10">
        <f t="shared" si="915"/>
        <v>90</v>
      </c>
      <c r="T1989" s="10">
        <f t="shared" si="916"/>
        <v>165.83167375405998</v>
      </c>
      <c r="U1989" s="10">
        <f t="shared" si="925"/>
        <v>0</v>
      </c>
      <c r="V1989" s="10">
        <f t="shared" si="917"/>
        <v>90</v>
      </c>
      <c r="W1989" s="10">
        <f t="shared" si="918"/>
        <v>75.831673754059977</v>
      </c>
      <c r="X1989" s="10">
        <f t="shared" si="919"/>
        <v>135</v>
      </c>
      <c r="Y1989" s="10">
        <f t="shared" si="920"/>
        <v>37.915836877029989</v>
      </c>
      <c r="Z1989" s="10">
        <f t="shared" si="926"/>
        <v>0</v>
      </c>
      <c r="AA1989" s="10">
        <f t="shared" si="927"/>
        <v>37.915836877029989</v>
      </c>
      <c r="AB1989" s="10">
        <f t="shared" si="928"/>
        <v>0</v>
      </c>
      <c r="AC1989" s="10">
        <f t="shared" si="921"/>
        <v>67.5</v>
      </c>
      <c r="AD1989" s="10">
        <f t="shared" si="922"/>
        <v>105.41583687702999</v>
      </c>
      <c r="AE1989" s="10">
        <f t="shared" si="929"/>
        <v>0</v>
      </c>
      <c r="AF1989" s="10">
        <f t="shared" si="930"/>
        <v>67.5</v>
      </c>
      <c r="AG1989" s="10">
        <f t="shared" si="931"/>
        <v>37.915836877029989</v>
      </c>
    </row>
    <row r="1990" spans="1:33" x14ac:dyDescent="0.2">
      <c r="A1990" s="5">
        <v>40261.666666666664</v>
      </c>
      <c r="B1990" s="8">
        <v>285389.93249622994</v>
      </c>
      <c r="C1990" s="9">
        <v>981.53000000000009</v>
      </c>
      <c r="D1990" s="8">
        <f t="shared" si="910"/>
        <v>285.38993249622996</v>
      </c>
      <c r="E1990" s="8">
        <f t="shared" si="903"/>
        <v>344.28173249622995</v>
      </c>
      <c r="F1990" s="10">
        <f t="shared" si="904"/>
        <v>270</v>
      </c>
      <c r="G1990" s="10">
        <f t="shared" si="905"/>
        <v>15.38993249622996</v>
      </c>
      <c r="H1990" s="10">
        <f t="shared" si="932"/>
        <v>0</v>
      </c>
      <c r="I1990" s="10">
        <f t="shared" si="911"/>
        <v>15.38993249622996</v>
      </c>
      <c r="J1990" s="10">
        <f t="shared" si="912"/>
        <v>0</v>
      </c>
      <c r="K1990" s="10">
        <f t="shared" si="906"/>
        <v>135</v>
      </c>
      <c r="L1990" s="10">
        <f t="shared" si="907"/>
        <v>150.38993249622996</v>
      </c>
      <c r="M1990" s="10">
        <f t="shared" si="923"/>
        <v>0</v>
      </c>
      <c r="N1990" s="10">
        <f t="shared" si="913"/>
        <v>135</v>
      </c>
      <c r="O1990" s="10">
        <f t="shared" si="914"/>
        <v>15.38993249622996</v>
      </c>
      <c r="P1990" s="10">
        <f t="shared" si="908"/>
        <v>90</v>
      </c>
      <c r="Q1990" s="10">
        <f t="shared" si="909"/>
        <v>195.38993249622996</v>
      </c>
      <c r="R1990" s="10">
        <f t="shared" si="924"/>
        <v>0</v>
      </c>
      <c r="S1990" s="10">
        <f t="shared" si="915"/>
        <v>90</v>
      </c>
      <c r="T1990" s="10">
        <f t="shared" si="916"/>
        <v>105.38993249622996</v>
      </c>
      <c r="U1990" s="10">
        <f t="shared" si="925"/>
        <v>0</v>
      </c>
      <c r="V1990" s="10">
        <f t="shared" si="917"/>
        <v>90</v>
      </c>
      <c r="W1990" s="10">
        <f t="shared" si="918"/>
        <v>15.38993249622996</v>
      </c>
      <c r="X1990" s="10">
        <f t="shared" si="919"/>
        <v>135</v>
      </c>
      <c r="Y1990" s="10">
        <f t="shared" si="920"/>
        <v>7.6949662481149801</v>
      </c>
      <c r="Z1990" s="10">
        <f t="shared" si="926"/>
        <v>0</v>
      </c>
      <c r="AA1990" s="10">
        <f t="shared" si="927"/>
        <v>7.6949662481149801</v>
      </c>
      <c r="AB1990" s="10">
        <f t="shared" si="928"/>
        <v>0</v>
      </c>
      <c r="AC1990" s="10">
        <f t="shared" si="921"/>
        <v>67.5</v>
      </c>
      <c r="AD1990" s="10">
        <f t="shared" si="922"/>
        <v>75.19496624811498</v>
      </c>
      <c r="AE1990" s="10">
        <f t="shared" si="929"/>
        <v>0</v>
      </c>
      <c r="AF1990" s="10">
        <f t="shared" si="930"/>
        <v>67.5</v>
      </c>
      <c r="AG1990" s="10">
        <f t="shared" si="931"/>
        <v>7.6949662481149801</v>
      </c>
    </row>
    <row r="1991" spans="1:33" x14ac:dyDescent="0.2">
      <c r="A1991" s="5">
        <v>40261.708333333336</v>
      </c>
      <c r="B1991" s="8">
        <v>258303.2987925018</v>
      </c>
      <c r="C1991" s="9">
        <v>983.25333333333333</v>
      </c>
      <c r="D1991" s="8">
        <f t="shared" si="910"/>
        <v>258.30329879250178</v>
      </c>
      <c r="E1991" s="8">
        <f t="shared" ref="E1991:E2054" si="933">D1991+C1991*60/1000</f>
        <v>317.29849879250179</v>
      </c>
      <c r="F1991" s="10">
        <f t="shared" ref="F1991:F2054" si="934">IF(D1991&lt;=270,D1991,270)</f>
        <v>258.30329879250178</v>
      </c>
      <c r="G1991" s="10">
        <f t="shared" ref="G1991:G2054" si="935">D1991-F1991</f>
        <v>0</v>
      </c>
      <c r="H1991" s="10">
        <f t="shared" si="932"/>
        <v>0</v>
      </c>
      <c r="I1991" s="10">
        <f t="shared" si="911"/>
        <v>0</v>
      </c>
      <c r="J1991" s="10">
        <f t="shared" si="912"/>
        <v>0</v>
      </c>
      <c r="K1991" s="10">
        <f t="shared" ref="K1991:K2054" si="936">IF(D1991&lt;=135,D1991,135)</f>
        <v>135</v>
      </c>
      <c r="L1991" s="10">
        <f t="shared" ref="L1991:L2054" si="937">D1991-K1991</f>
        <v>123.30329879250178</v>
      </c>
      <c r="M1991" s="10">
        <f t="shared" si="923"/>
        <v>0</v>
      </c>
      <c r="N1991" s="10">
        <f t="shared" si="913"/>
        <v>123.30329879250178</v>
      </c>
      <c r="O1991" s="10">
        <f t="shared" si="914"/>
        <v>0</v>
      </c>
      <c r="P1991" s="10">
        <f t="shared" ref="P1991:P2054" si="938">IF(D1991&lt;=90,D1991,90)</f>
        <v>90</v>
      </c>
      <c r="Q1991" s="10">
        <f t="shared" ref="Q1991:Q2054" si="939">D1991-P1991</f>
        <v>168.30329879250178</v>
      </c>
      <c r="R1991" s="10">
        <f t="shared" si="924"/>
        <v>0</v>
      </c>
      <c r="S1991" s="10">
        <f t="shared" si="915"/>
        <v>90</v>
      </c>
      <c r="T1991" s="10">
        <f t="shared" si="916"/>
        <v>78.303298792501778</v>
      </c>
      <c r="U1991" s="10">
        <f t="shared" si="925"/>
        <v>0</v>
      </c>
      <c r="V1991" s="10">
        <f t="shared" si="917"/>
        <v>78.303298792501778</v>
      </c>
      <c r="W1991" s="10">
        <f t="shared" si="918"/>
        <v>0</v>
      </c>
      <c r="X1991" s="10">
        <f t="shared" si="919"/>
        <v>129.15164939625089</v>
      </c>
      <c r="Y1991" s="10">
        <f t="shared" si="920"/>
        <v>0</v>
      </c>
      <c r="Z1991" s="10">
        <f t="shared" si="926"/>
        <v>0</v>
      </c>
      <c r="AA1991" s="10">
        <f t="shared" si="927"/>
        <v>0</v>
      </c>
      <c r="AB1991" s="10">
        <f t="shared" si="928"/>
        <v>0</v>
      </c>
      <c r="AC1991" s="10">
        <f t="shared" si="921"/>
        <v>67.5</v>
      </c>
      <c r="AD1991" s="10">
        <f t="shared" si="922"/>
        <v>61.651649396250889</v>
      </c>
      <c r="AE1991" s="10">
        <f t="shared" si="929"/>
        <v>0</v>
      </c>
      <c r="AF1991" s="10">
        <f t="shared" si="930"/>
        <v>61.651649396250889</v>
      </c>
      <c r="AG1991" s="10">
        <f t="shared" si="931"/>
        <v>0</v>
      </c>
    </row>
    <row r="1992" spans="1:33" x14ac:dyDescent="0.2">
      <c r="A1992" s="5">
        <v>40261.75</v>
      </c>
      <c r="B1992" s="8">
        <v>85846.292153882532</v>
      </c>
      <c r="C1992" s="9">
        <v>985.6049999999999</v>
      </c>
      <c r="D1992" s="8">
        <f t="shared" ref="D1992:D2055" si="940">B1992/1000</f>
        <v>85.84629215388253</v>
      </c>
      <c r="E1992" s="8">
        <f t="shared" si="933"/>
        <v>144.98259215388254</v>
      </c>
      <c r="F1992" s="10">
        <f t="shared" si="934"/>
        <v>85.84629215388253</v>
      </c>
      <c r="G1992" s="10">
        <f t="shared" si="935"/>
        <v>0</v>
      </c>
      <c r="H1992" s="10">
        <f t="shared" si="932"/>
        <v>0</v>
      </c>
      <c r="I1992" s="10">
        <f t="shared" ref="I1992:I2055" si="941">IF(AND(G1992&lt;=270,H1992=0),G1992,IF(H1992=1,0,270))</f>
        <v>0</v>
      </c>
      <c r="J1992" s="10">
        <f t="shared" ref="J1992:J2055" si="942">G1992-I1992</f>
        <v>0</v>
      </c>
      <c r="K1992" s="10">
        <f t="shared" si="936"/>
        <v>85.84629215388253</v>
      </c>
      <c r="L1992" s="10">
        <f t="shared" si="937"/>
        <v>0</v>
      </c>
      <c r="M1992" s="10">
        <f t="shared" si="923"/>
        <v>0</v>
      </c>
      <c r="N1992" s="10">
        <f t="shared" ref="N1992:N2055" si="943">IF(AND(L1992&lt;=135,M1992=0),L1992,IF(M1992=1,0,135))</f>
        <v>0</v>
      </c>
      <c r="O1992" s="10">
        <f t="shared" ref="O1992:O2055" si="944">L1992-N1992</f>
        <v>0</v>
      </c>
      <c r="P1992" s="10">
        <f t="shared" si="938"/>
        <v>85.84629215388253</v>
      </c>
      <c r="Q1992" s="10">
        <f t="shared" si="939"/>
        <v>0</v>
      </c>
      <c r="R1992" s="10">
        <f t="shared" si="924"/>
        <v>0</v>
      </c>
      <c r="S1992" s="10">
        <f t="shared" ref="S1992:S2055" si="945">IF(AND(Q1992&lt;=90,R1992=0),Q1992,IF(R1992=1,0,90))</f>
        <v>0</v>
      </c>
      <c r="T1992" s="10">
        <f t="shared" ref="T1992:T2055" si="946">Q1992-S1992</f>
        <v>0</v>
      </c>
      <c r="U1992" s="10">
        <f t="shared" si="925"/>
        <v>0</v>
      </c>
      <c r="V1992" s="10">
        <f t="shared" ref="V1992:V2055" si="947">IF(AND(T1992&lt;=90,U1992=0),T1992,IF(U1992=1,0,90))</f>
        <v>0</v>
      </c>
      <c r="W1992" s="10">
        <f t="shared" ref="W1992:W2055" si="948">T1992-V1992</f>
        <v>0</v>
      </c>
      <c r="X1992" s="10">
        <f t="shared" ref="X1992:X2055" si="949">IF($D1992*135/270&lt;=135,$D1992*135/270,135)</f>
        <v>42.923146076941265</v>
      </c>
      <c r="Y1992" s="10">
        <f t="shared" ref="Y1992:Y2055" si="950">$D1992*135/270-X1992</f>
        <v>0</v>
      </c>
      <c r="Z1992" s="10">
        <f t="shared" si="926"/>
        <v>0</v>
      </c>
      <c r="AA1992" s="10">
        <f t="shared" si="927"/>
        <v>0</v>
      </c>
      <c r="AB1992" s="10">
        <f t="shared" si="928"/>
        <v>0</v>
      </c>
      <c r="AC1992" s="10">
        <f t="shared" ref="AC1992:AC2055" si="951">IF($D1992*135/270&lt;=67.5,$D1992*135/270,67.5)</f>
        <v>42.923146076941265</v>
      </c>
      <c r="AD1992" s="10">
        <f t="shared" ref="AD1992:AD2055" si="952">$D1992*135/270-AC1992</f>
        <v>0</v>
      </c>
      <c r="AE1992" s="10">
        <f t="shared" si="929"/>
        <v>0</v>
      </c>
      <c r="AF1992" s="10">
        <f t="shared" si="930"/>
        <v>0</v>
      </c>
      <c r="AG1992" s="10">
        <f t="shared" si="931"/>
        <v>0</v>
      </c>
    </row>
    <row r="1993" spans="1:33" x14ac:dyDescent="0.2">
      <c r="A1993" s="5">
        <v>40261.791666666664</v>
      </c>
      <c r="B1993" s="8">
        <v>76868.552637651766</v>
      </c>
      <c r="C1993" s="9">
        <v>1088.8633333333335</v>
      </c>
      <c r="D1993" s="8">
        <f t="shared" si="940"/>
        <v>76.86855263765176</v>
      </c>
      <c r="E1993" s="8">
        <f t="shared" si="933"/>
        <v>142.20035263765178</v>
      </c>
      <c r="F1993" s="10">
        <f t="shared" si="934"/>
        <v>76.86855263765176</v>
      </c>
      <c r="G1993" s="10">
        <f t="shared" si="935"/>
        <v>0</v>
      </c>
      <c r="H1993" s="10">
        <f t="shared" si="932"/>
        <v>0</v>
      </c>
      <c r="I1993" s="10">
        <f t="shared" si="941"/>
        <v>0</v>
      </c>
      <c r="J1993" s="10">
        <f t="shared" si="942"/>
        <v>0</v>
      </c>
      <c r="K1993" s="10">
        <f t="shared" si="936"/>
        <v>76.86855263765176</v>
      </c>
      <c r="L1993" s="10">
        <f t="shared" si="937"/>
        <v>0</v>
      </c>
      <c r="M1993" s="10">
        <f t="shared" ref="M1993:M2056" si="953">IF(AND(L1993&gt;0,L1992=0),1,0)</f>
        <v>0</v>
      </c>
      <c r="N1993" s="10">
        <f t="shared" si="943"/>
        <v>0</v>
      </c>
      <c r="O1993" s="10">
        <f t="shared" si="944"/>
        <v>0</v>
      </c>
      <c r="P1993" s="10">
        <f t="shared" si="938"/>
        <v>76.86855263765176</v>
      </c>
      <c r="Q1993" s="10">
        <f t="shared" si="939"/>
        <v>0</v>
      </c>
      <c r="R1993" s="10">
        <f t="shared" ref="R1993:R2056" si="954">IF(AND(Q1993&gt;0,Q1992=0),1,0)</f>
        <v>0</v>
      </c>
      <c r="S1993" s="10">
        <f t="shared" si="945"/>
        <v>0</v>
      </c>
      <c r="T1993" s="10">
        <f t="shared" si="946"/>
        <v>0</v>
      </c>
      <c r="U1993" s="10">
        <f t="shared" ref="U1993:U2056" si="955">IF(AND(T1993&gt;0,T1992=0),1,0)</f>
        <v>0</v>
      </c>
      <c r="V1993" s="10">
        <f t="shared" si="947"/>
        <v>0</v>
      </c>
      <c r="W1993" s="10">
        <f t="shared" si="948"/>
        <v>0</v>
      </c>
      <c r="X1993" s="10">
        <f t="shared" si="949"/>
        <v>38.43427631882588</v>
      </c>
      <c r="Y1993" s="10">
        <f t="shared" si="950"/>
        <v>0</v>
      </c>
      <c r="Z1993" s="10">
        <f t="shared" ref="Z1993:Z2056" si="956">IF(AND(Y1993&gt;0,Y1992=0),1,0)</f>
        <v>0</v>
      </c>
      <c r="AA1993" s="10">
        <f t="shared" ref="AA1993:AA2056" si="957">IF(AND(Y1993&lt;=135,Z1993=0),Y1993,IF(Z1993=1,0,135))</f>
        <v>0</v>
      </c>
      <c r="AB1993" s="10">
        <f t="shared" ref="AB1993:AB2056" si="958">Y1993-AA1993</f>
        <v>0</v>
      </c>
      <c r="AC1993" s="10">
        <f t="shared" si="951"/>
        <v>38.43427631882588</v>
      </c>
      <c r="AD1993" s="10">
        <f t="shared" si="952"/>
        <v>0</v>
      </c>
      <c r="AE1993" s="10">
        <f t="shared" ref="AE1993:AE2056" si="959">IF(AND(AD1993&gt;0,AD1992=0),1,0)</f>
        <v>0</v>
      </c>
      <c r="AF1993" s="10">
        <f t="shared" ref="AF1993:AF2056" si="960">IF(AND(AD1993&lt;=67.5,AE1993=0),AD1993,IF(AE1993=1,0,67.5))</f>
        <v>0</v>
      </c>
      <c r="AG1993" s="10">
        <f t="shared" ref="AG1993:AG2056" si="961">AD1993-AF1993</f>
        <v>0</v>
      </c>
    </row>
    <row r="1994" spans="1:33" x14ac:dyDescent="0.2">
      <c r="A1994" s="5">
        <v>40261.833333333336</v>
      </c>
      <c r="B1994" s="8">
        <v>102469.75475372425</v>
      </c>
      <c r="C1994" s="9">
        <v>1125.8300000000002</v>
      </c>
      <c r="D1994" s="8">
        <f t="shared" si="940"/>
        <v>102.46975475372425</v>
      </c>
      <c r="E1994" s="8">
        <f t="shared" si="933"/>
        <v>170.01955475372426</v>
      </c>
      <c r="F1994" s="10">
        <f t="shared" si="934"/>
        <v>102.46975475372425</v>
      </c>
      <c r="G1994" s="10">
        <f t="shared" si="935"/>
        <v>0</v>
      </c>
      <c r="H1994" s="10">
        <f t="shared" si="932"/>
        <v>0</v>
      </c>
      <c r="I1994" s="10">
        <f t="shared" si="941"/>
        <v>0</v>
      </c>
      <c r="J1994" s="10">
        <f t="shared" si="942"/>
        <v>0</v>
      </c>
      <c r="K1994" s="10">
        <f t="shared" si="936"/>
        <v>102.46975475372425</v>
      </c>
      <c r="L1994" s="10">
        <f t="shared" si="937"/>
        <v>0</v>
      </c>
      <c r="M1994" s="10">
        <f t="shared" si="953"/>
        <v>0</v>
      </c>
      <c r="N1994" s="10">
        <f t="shared" si="943"/>
        <v>0</v>
      </c>
      <c r="O1994" s="10">
        <f t="shared" si="944"/>
        <v>0</v>
      </c>
      <c r="P1994" s="10">
        <f t="shared" si="938"/>
        <v>90</v>
      </c>
      <c r="Q1994" s="10">
        <f t="shared" si="939"/>
        <v>12.469754753724246</v>
      </c>
      <c r="R1994" s="10">
        <f t="shared" si="954"/>
        <v>1</v>
      </c>
      <c r="S1994" s="10">
        <f t="shared" si="945"/>
        <v>0</v>
      </c>
      <c r="T1994" s="10">
        <f t="shared" si="946"/>
        <v>12.469754753724246</v>
      </c>
      <c r="U1994" s="10">
        <f t="shared" si="955"/>
        <v>1</v>
      </c>
      <c r="V1994" s="10">
        <f t="shared" si="947"/>
        <v>0</v>
      </c>
      <c r="W1994" s="10">
        <f t="shared" si="948"/>
        <v>12.469754753724246</v>
      </c>
      <c r="X1994" s="10">
        <f t="shared" si="949"/>
        <v>51.234877376862123</v>
      </c>
      <c r="Y1994" s="10">
        <f t="shared" si="950"/>
        <v>0</v>
      </c>
      <c r="Z1994" s="10">
        <f t="shared" si="956"/>
        <v>0</v>
      </c>
      <c r="AA1994" s="10">
        <f t="shared" si="957"/>
        <v>0</v>
      </c>
      <c r="AB1994" s="10">
        <f t="shared" si="958"/>
        <v>0</v>
      </c>
      <c r="AC1994" s="10">
        <f t="shared" si="951"/>
        <v>51.234877376862123</v>
      </c>
      <c r="AD1994" s="10">
        <f t="shared" si="952"/>
        <v>0</v>
      </c>
      <c r="AE1994" s="10">
        <f t="shared" si="959"/>
        <v>0</v>
      </c>
      <c r="AF1994" s="10">
        <f t="shared" si="960"/>
        <v>0</v>
      </c>
      <c r="AG1994" s="10">
        <f t="shared" si="961"/>
        <v>0</v>
      </c>
    </row>
    <row r="1995" spans="1:33" x14ac:dyDescent="0.2">
      <c r="A1995" s="5">
        <v>40261.875</v>
      </c>
      <c r="B1995" s="8">
        <v>113187.57434047776</v>
      </c>
      <c r="C1995" s="9">
        <v>1122.94</v>
      </c>
      <c r="D1995" s="8">
        <f t="shared" si="940"/>
        <v>113.18757434047777</v>
      </c>
      <c r="E1995" s="8">
        <f t="shared" si="933"/>
        <v>180.56397434047778</v>
      </c>
      <c r="F1995" s="10">
        <f t="shared" si="934"/>
        <v>113.18757434047777</v>
      </c>
      <c r="G1995" s="10">
        <f t="shared" si="935"/>
        <v>0</v>
      </c>
      <c r="H1995" s="10">
        <f t="shared" si="932"/>
        <v>0</v>
      </c>
      <c r="I1995" s="10">
        <f t="shared" si="941"/>
        <v>0</v>
      </c>
      <c r="J1995" s="10">
        <f t="shared" si="942"/>
        <v>0</v>
      </c>
      <c r="K1995" s="10">
        <f t="shared" si="936"/>
        <v>113.18757434047777</v>
      </c>
      <c r="L1995" s="10">
        <f t="shared" si="937"/>
        <v>0</v>
      </c>
      <c r="M1995" s="10">
        <f t="shared" si="953"/>
        <v>0</v>
      </c>
      <c r="N1995" s="10">
        <f t="shared" si="943"/>
        <v>0</v>
      </c>
      <c r="O1995" s="10">
        <f t="shared" si="944"/>
        <v>0</v>
      </c>
      <c r="P1995" s="10">
        <f t="shared" si="938"/>
        <v>90</v>
      </c>
      <c r="Q1995" s="10">
        <f t="shared" si="939"/>
        <v>23.187574340477767</v>
      </c>
      <c r="R1995" s="10">
        <f t="shared" si="954"/>
        <v>0</v>
      </c>
      <c r="S1995" s="10">
        <f t="shared" si="945"/>
        <v>23.187574340477767</v>
      </c>
      <c r="T1995" s="10">
        <f t="shared" si="946"/>
        <v>0</v>
      </c>
      <c r="U1995" s="10">
        <f t="shared" si="955"/>
        <v>0</v>
      </c>
      <c r="V1995" s="10">
        <f t="shared" si="947"/>
        <v>0</v>
      </c>
      <c r="W1995" s="10">
        <f t="shared" si="948"/>
        <v>0</v>
      </c>
      <c r="X1995" s="10">
        <f t="shared" si="949"/>
        <v>56.593787170238883</v>
      </c>
      <c r="Y1995" s="10">
        <f t="shared" si="950"/>
        <v>0</v>
      </c>
      <c r="Z1995" s="10">
        <f t="shared" si="956"/>
        <v>0</v>
      </c>
      <c r="AA1995" s="10">
        <f t="shared" si="957"/>
        <v>0</v>
      </c>
      <c r="AB1995" s="10">
        <f t="shared" si="958"/>
        <v>0</v>
      </c>
      <c r="AC1995" s="10">
        <f t="shared" si="951"/>
        <v>56.593787170238883</v>
      </c>
      <c r="AD1995" s="10">
        <f t="shared" si="952"/>
        <v>0</v>
      </c>
      <c r="AE1995" s="10">
        <f t="shared" si="959"/>
        <v>0</v>
      </c>
      <c r="AF1995" s="10">
        <f t="shared" si="960"/>
        <v>0</v>
      </c>
      <c r="AG1995" s="10">
        <f t="shared" si="961"/>
        <v>0</v>
      </c>
    </row>
    <row r="1996" spans="1:33" x14ac:dyDescent="0.2">
      <c r="A1996" s="5">
        <v>40261.916666666664</v>
      </c>
      <c r="B1996" s="8">
        <v>121883.31918631891</v>
      </c>
      <c r="C1996" s="9">
        <v>1130.7633333333333</v>
      </c>
      <c r="D1996" s="8">
        <f t="shared" si="940"/>
        <v>121.88331918631891</v>
      </c>
      <c r="E1996" s="8">
        <f t="shared" si="933"/>
        <v>189.72911918631891</v>
      </c>
      <c r="F1996" s="10">
        <f t="shared" si="934"/>
        <v>121.88331918631891</v>
      </c>
      <c r="G1996" s="10">
        <f t="shared" si="935"/>
        <v>0</v>
      </c>
      <c r="H1996" s="10">
        <f t="shared" ref="H1996:H2059" si="962">IF(AND(G1996&gt;0,G1995=0),1,0)</f>
        <v>0</v>
      </c>
      <c r="I1996" s="10">
        <f t="shared" si="941"/>
        <v>0</v>
      </c>
      <c r="J1996" s="10">
        <f t="shared" si="942"/>
        <v>0</v>
      </c>
      <c r="K1996" s="10">
        <f t="shared" si="936"/>
        <v>121.88331918631891</v>
      </c>
      <c r="L1996" s="10">
        <f t="shared" si="937"/>
        <v>0</v>
      </c>
      <c r="M1996" s="10">
        <f t="shared" si="953"/>
        <v>0</v>
      </c>
      <c r="N1996" s="10">
        <f t="shared" si="943"/>
        <v>0</v>
      </c>
      <c r="O1996" s="10">
        <f t="shared" si="944"/>
        <v>0</v>
      </c>
      <c r="P1996" s="10">
        <f t="shared" si="938"/>
        <v>90</v>
      </c>
      <c r="Q1996" s="10">
        <f t="shared" si="939"/>
        <v>31.883319186318914</v>
      </c>
      <c r="R1996" s="10">
        <f t="shared" si="954"/>
        <v>0</v>
      </c>
      <c r="S1996" s="10">
        <f t="shared" si="945"/>
        <v>31.883319186318914</v>
      </c>
      <c r="T1996" s="10">
        <f t="shared" si="946"/>
        <v>0</v>
      </c>
      <c r="U1996" s="10">
        <f t="shared" si="955"/>
        <v>0</v>
      </c>
      <c r="V1996" s="10">
        <f t="shared" si="947"/>
        <v>0</v>
      </c>
      <c r="W1996" s="10">
        <f t="shared" si="948"/>
        <v>0</v>
      </c>
      <c r="X1996" s="10">
        <f t="shared" si="949"/>
        <v>60.941659593159457</v>
      </c>
      <c r="Y1996" s="10">
        <f t="shared" si="950"/>
        <v>0</v>
      </c>
      <c r="Z1996" s="10">
        <f t="shared" si="956"/>
        <v>0</v>
      </c>
      <c r="AA1996" s="10">
        <f t="shared" si="957"/>
        <v>0</v>
      </c>
      <c r="AB1996" s="10">
        <f t="shared" si="958"/>
        <v>0</v>
      </c>
      <c r="AC1996" s="10">
        <f t="shared" si="951"/>
        <v>60.941659593159457</v>
      </c>
      <c r="AD1996" s="10">
        <f t="shared" si="952"/>
        <v>0</v>
      </c>
      <c r="AE1996" s="10">
        <f t="shared" si="959"/>
        <v>0</v>
      </c>
      <c r="AF1996" s="10">
        <f t="shared" si="960"/>
        <v>0</v>
      </c>
      <c r="AG1996" s="10">
        <f t="shared" si="961"/>
        <v>0</v>
      </c>
    </row>
    <row r="1997" spans="1:33" x14ac:dyDescent="0.2">
      <c r="A1997" s="5">
        <v>40261.958333333336</v>
      </c>
      <c r="B1997" s="8">
        <v>134984.64217980878</v>
      </c>
      <c r="C1997" s="9">
        <v>1138.8633333333335</v>
      </c>
      <c r="D1997" s="8">
        <f t="shared" si="940"/>
        <v>134.98464217980879</v>
      </c>
      <c r="E1997" s="8">
        <f t="shared" si="933"/>
        <v>203.3164421798088</v>
      </c>
      <c r="F1997" s="10">
        <f t="shared" si="934"/>
        <v>134.98464217980879</v>
      </c>
      <c r="G1997" s="10">
        <f t="shared" si="935"/>
        <v>0</v>
      </c>
      <c r="H1997" s="10">
        <f t="shared" si="962"/>
        <v>0</v>
      </c>
      <c r="I1997" s="10">
        <f t="shared" si="941"/>
        <v>0</v>
      </c>
      <c r="J1997" s="10">
        <f t="shared" si="942"/>
        <v>0</v>
      </c>
      <c r="K1997" s="10">
        <f t="shared" si="936"/>
        <v>134.98464217980879</v>
      </c>
      <c r="L1997" s="10">
        <f t="shared" si="937"/>
        <v>0</v>
      </c>
      <c r="M1997" s="10">
        <f t="shared" si="953"/>
        <v>0</v>
      </c>
      <c r="N1997" s="10">
        <f t="shared" si="943"/>
        <v>0</v>
      </c>
      <c r="O1997" s="10">
        <f t="shared" si="944"/>
        <v>0</v>
      </c>
      <c r="P1997" s="10">
        <f t="shared" si="938"/>
        <v>90</v>
      </c>
      <c r="Q1997" s="10">
        <f t="shared" si="939"/>
        <v>44.984642179808787</v>
      </c>
      <c r="R1997" s="10">
        <f t="shared" si="954"/>
        <v>0</v>
      </c>
      <c r="S1997" s="10">
        <f t="shared" si="945"/>
        <v>44.984642179808787</v>
      </c>
      <c r="T1997" s="10">
        <f t="shared" si="946"/>
        <v>0</v>
      </c>
      <c r="U1997" s="10">
        <f t="shared" si="955"/>
        <v>0</v>
      </c>
      <c r="V1997" s="10">
        <f t="shared" si="947"/>
        <v>0</v>
      </c>
      <c r="W1997" s="10">
        <f t="shared" si="948"/>
        <v>0</v>
      </c>
      <c r="X1997" s="10">
        <f t="shared" si="949"/>
        <v>67.492321089904394</v>
      </c>
      <c r="Y1997" s="10">
        <f t="shared" si="950"/>
        <v>0</v>
      </c>
      <c r="Z1997" s="10">
        <f t="shared" si="956"/>
        <v>0</v>
      </c>
      <c r="AA1997" s="10">
        <f t="shared" si="957"/>
        <v>0</v>
      </c>
      <c r="AB1997" s="10">
        <f t="shared" si="958"/>
        <v>0</v>
      </c>
      <c r="AC1997" s="10">
        <f t="shared" si="951"/>
        <v>67.492321089904394</v>
      </c>
      <c r="AD1997" s="10">
        <f t="shared" si="952"/>
        <v>0</v>
      </c>
      <c r="AE1997" s="10">
        <f t="shared" si="959"/>
        <v>0</v>
      </c>
      <c r="AF1997" s="10">
        <f t="shared" si="960"/>
        <v>0</v>
      </c>
      <c r="AG1997" s="10">
        <f t="shared" si="961"/>
        <v>0</v>
      </c>
    </row>
    <row r="1998" spans="1:33" x14ac:dyDescent="0.2">
      <c r="A1998" s="5">
        <v>40262</v>
      </c>
      <c r="B1998" s="8">
        <v>138247.48371754264</v>
      </c>
      <c r="C1998" s="9">
        <v>1141.3233333333333</v>
      </c>
      <c r="D1998" s="8">
        <f t="shared" si="940"/>
        <v>138.24748371754265</v>
      </c>
      <c r="E1998" s="8">
        <f t="shared" si="933"/>
        <v>206.72688371754265</v>
      </c>
      <c r="F1998" s="10">
        <f t="shared" si="934"/>
        <v>138.24748371754265</v>
      </c>
      <c r="G1998" s="10">
        <f t="shared" si="935"/>
        <v>0</v>
      </c>
      <c r="H1998" s="10">
        <f t="shared" si="962"/>
        <v>0</v>
      </c>
      <c r="I1998" s="10">
        <f t="shared" si="941"/>
        <v>0</v>
      </c>
      <c r="J1998" s="10">
        <f t="shared" si="942"/>
        <v>0</v>
      </c>
      <c r="K1998" s="10">
        <f t="shared" si="936"/>
        <v>135</v>
      </c>
      <c r="L1998" s="10">
        <f t="shared" si="937"/>
        <v>3.2474837175426501</v>
      </c>
      <c r="M1998" s="10">
        <f t="shared" si="953"/>
        <v>1</v>
      </c>
      <c r="N1998" s="10">
        <f t="shared" si="943"/>
        <v>0</v>
      </c>
      <c r="O1998" s="10">
        <f t="shared" si="944"/>
        <v>3.2474837175426501</v>
      </c>
      <c r="P1998" s="10">
        <f t="shared" si="938"/>
        <v>90</v>
      </c>
      <c r="Q1998" s="10">
        <f t="shared" si="939"/>
        <v>48.24748371754265</v>
      </c>
      <c r="R1998" s="10">
        <f t="shared" si="954"/>
        <v>0</v>
      </c>
      <c r="S1998" s="10">
        <f t="shared" si="945"/>
        <v>48.24748371754265</v>
      </c>
      <c r="T1998" s="10">
        <f t="shared" si="946"/>
        <v>0</v>
      </c>
      <c r="U1998" s="10">
        <f t="shared" si="955"/>
        <v>0</v>
      </c>
      <c r="V1998" s="10">
        <f t="shared" si="947"/>
        <v>0</v>
      </c>
      <c r="W1998" s="10">
        <f t="shared" si="948"/>
        <v>0</v>
      </c>
      <c r="X1998" s="10">
        <f t="shared" si="949"/>
        <v>69.123741858771325</v>
      </c>
      <c r="Y1998" s="10">
        <f t="shared" si="950"/>
        <v>0</v>
      </c>
      <c r="Z1998" s="10">
        <f t="shared" si="956"/>
        <v>0</v>
      </c>
      <c r="AA1998" s="10">
        <f t="shared" si="957"/>
        <v>0</v>
      </c>
      <c r="AB1998" s="10">
        <f t="shared" si="958"/>
        <v>0</v>
      </c>
      <c r="AC1998" s="10">
        <f t="shared" si="951"/>
        <v>67.5</v>
      </c>
      <c r="AD1998" s="10">
        <f t="shared" si="952"/>
        <v>1.623741858771325</v>
      </c>
      <c r="AE1998" s="10">
        <f t="shared" si="959"/>
        <v>1</v>
      </c>
      <c r="AF1998" s="10">
        <f t="shared" si="960"/>
        <v>0</v>
      </c>
      <c r="AG1998" s="10">
        <f t="shared" si="961"/>
        <v>1.623741858771325</v>
      </c>
    </row>
    <row r="1999" spans="1:33" x14ac:dyDescent="0.2">
      <c r="A1999" s="5">
        <v>40262.041666666664</v>
      </c>
      <c r="B1999" s="8">
        <v>133063.4021714277</v>
      </c>
      <c r="C1999" s="9">
        <v>1143.4649999999999</v>
      </c>
      <c r="D1999" s="8">
        <f t="shared" si="940"/>
        <v>133.0634021714277</v>
      </c>
      <c r="E1999" s="8">
        <f t="shared" si="933"/>
        <v>201.6713021714277</v>
      </c>
      <c r="F1999" s="10">
        <f t="shared" si="934"/>
        <v>133.0634021714277</v>
      </c>
      <c r="G1999" s="10">
        <f t="shared" si="935"/>
        <v>0</v>
      </c>
      <c r="H1999" s="10">
        <f t="shared" si="962"/>
        <v>0</v>
      </c>
      <c r="I1999" s="10">
        <f t="shared" si="941"/>
        <v>0</v>
      </c>
      <c r="J1999" s="10">
        <f t="shared" si="942"/>
        <v>0</v>
      </c>
      <c r="K1999" s="10">
        <f t="shared" si="936"/>
        <v>133.0634021714277</v>
      </c>
      <c r="L1999" s="10">
        <f t="shared" si="937"/>
        <v>0</v>
      </c>
      <c r="M1999" s="10">
        <f t="shared" si="953"/>
        <v>0</v>
      </c>
      <c r="N1999" s="10">
        <f t="shared" si="943"/>
        <v>0</v>
      </c>
      <c r="O1999" s="10">
        <f t="shared" si="944"/>
        <v>0</v>
      </c>
      <c r="P1999" s="10">
        <f t="shared" si="938"/>
        <v>90</v>
      </c>
      <c r="Q1999" s="10">
        <f t="shared" si="939"/>
        <v>43.063402171427697</v>
      </c>
      <c r="R1999" s="10">
        <f t="shared" si="954"/>
        <v>0</v>
      </c>
      <c r="S1999" s="10">
        <f t="shared" si="945"/>
        <v>43.063402171427697</v>
      </c>
      <c r="T1999" s="10">
        <f t="shared" si="946"/>
        <v>0</v>
      </c>
      <c r="U1999" s="10">
        <f t="shared" si="955"/>
        <v>0</v>
      </c>
      <c r="V1999" s="10">
        <f t="shared" si="947"/>
        <v>0</v>
      </c>
      <c r="W1999" s="10">
        <f t="shared" si="948"/>
        <v>0</v>
      </c>
      <c r="X1999" s="10">
        <f t="shared" si="949"/>
        <v>66.531701085713848</v>
      </c>
      <c r="Y1999" s="10">
        <f t="shared" si="950"/>
        <v>0</v>
      </c>
      <c r="Z1999" s="10">
        <f t="shared" si="956"/>
        <v>0</v>
      </c>
      <c r="AA1999" s="10">
        <f t="shared" si="957"/>
        <v>0</v>
      </c>
      <c r="AB1999" s="10">
        <f t="shared" si="958"/>
        <v>0</v>
      </c>
      <c r="AC1999" s="10">
        <f t="shared" si="951"/>
        <v>66.531701085713848</v>
      </c>
      <c r="AD1999" s="10">
        <f t="shared" si="952"/>
        <v>0</v>
      </c>
      <c r="AE1999" s="10">
        <f t="shared" si="959"/>
        <v>0</v>
      </c>
      <c r="AF1999" s="10">
        <f t="shared" si="960"/>
        <v>0</v>
      </c>
      <c r="AG1999" s="10">
        <f t="shared" si="961"/>
        <v>0</v>
      </c>
    </row>
    <row r="2000" spans="1:33" x14ac:dyDescent="0.2">
      <c r="A2000" s="5">
        <v>40262.083333333336</v>
      </c>
      <c r="B2000" s="8">
        <v>128759.6264450817</v>
      </c>
      <c r="C2000" s="9">
        <v>1135.3083333333334</v>
      </c>
      <c r="D2000" s="8">
        <f t="shared" si="940"/>
        <v>128.75962644508169</v>
      </c>
      <c r="E2000" s="8">
        <f t="shared" si="933"/>
        <v>196.8781264450817</v>
      </c>
      <c r="F2000" s="10">
        <f t="shared" si="934"/>
        <v>128.75962644508169</v>
      </c>
      <c r="G2000" s="10">
        <f t="shared" si="935"/>
        <v>0</v>
      </c>
      <c r="H2000" s="10">
        <f t="shared" si="962"/>
        <v>0</v>
      </c>
      <c r="I2000" s="10">
        <f t="shared" si="941"/>
        <v>0</v>
      </c>
      <c r="J2000" s="10">
        <f t="shared" si="942"/>
        <v>0</v>
      </c>
      <c r="K2000" s="10">
        <f t="shared" si="936"/>
        <v>128.75962644508169</v>
      </c>
      <c r="L2000" s="10">
        <f t="shared" si="937"/>
        <v>0</v>
      </c>
      <c r="M2000" s="10">
        <f t="shared" si="953"/>
        <v>0</v>
      </c>
      <c r="N2000" s="10">
        <f t="shared" si="943"/>
        <v>0</v>
      </c>
      <c r="O2000" s="10">
        <f t="shared" si="944"/>
        <v>0</v>
      </c>
      <c r="P2000" s="10">
        <f t="shared" si="938"/>
        <v>90</v>
      </c>
      <c r="Q2000" s="10">
        <f t="shared" si="939"/>
        <v>38.759626445081693</v>
      </c>
      <c r="R2000" s="10">
        <f t="shared" si="954"/>
        <v>0</v>
      </c>
      <c r="S2000" s="10">
        <f t="shared" si="945"/>
        <v>38.759626445081693</v>
      </c>
      <c r="T2000" s="10">
        <f t="shared" si="946"/>
        <v>0</v>
      </c>
      <c r="U2000" s="10">
        <f t="shared" si="955"/>
        <v>0</v>
      </c>
      <c r="V2000" s="10">
        <f t="shared" si="947"/>
        <v>0</v>
      </c>
      <c r="W2000" s="10">
        <f t="shared" si="948"/>
        <v>0</v>
      </c>
      <c r="X2000" s="10">
        <f t="shared" si="949"/>
        <v>64.379813222540847</v>
      </c>
      <c r="Y2000" s="10">
        <f t="shared" si="950"/>
        <v>0</v>
      </c>
      <c r="Z2000" s="10">
        <f t="shared" si="956"/>
        <v>0</v>
      </c>
      <c r="AA2000" s="10">
        <f t="shared" si="957"/>
        <v>0</v>
      </c>
      <c r="AB2000" s="10">
        <f t="shared" si="958"/>
        <v>0</v>
      </c>
      <c r="AC2000" s="10">
        <f t="shared" si="951"/>
        <v>64.379813222540847</v>
      </c>
      <c r="AD2000" s="10">
        <f t="shared" si="952"/>
        <v>0</v>
      </c>
      <c r="AE2000" s="10">
        <f t="shared" si="959"/>
        <v>0</v>
      </c>
      <c r="AF2000" s="10">
        <f t="shared" si="960"/>
        <v>0</v>
      </c>
      <c r="AG2000" s="10">
        <f t="shared" si="961"/>
        <v>0</v>
      </c>
    </row>
    <row r="2001" spans="1:33" x14ac:dyDescent="0.2">
      <c r="A2001" s="5">
        <v>40262.125</v>
      </c>
      <c r="B2001" s="8">
        <v>118067.67811495185</v>
      </c>
      <c r="C2001" s="9">
        <v>1121.2433333333333</v>
      </c>
      <c r="D2001" s="8">
        <f t="shared" si="940"/>
        <v>118.06767811495185</v>
      </c>
      <c r="E2001" s="8">
        <f t="shared" si="933"/>
        <v>185.34227811495185</v>
      </c>
      <c r="F2001" s="10">
        <f t="shared" si="934"/>
        <v>118.06767811495185</v>
      </c>
      <c r="G2001" s="10">
        <f t="shared" si="935"/>
        <v>0</v>
      </c>
      <c r="H2001" s="10">
        <f t="shared" si="962"/>
        <v>0</v>
      </c>
      <c r="I2001" s="10">
        <f t="shared" si="941"/>
        <v>0</v>
      </c>
      <c r="J2001" s="10">
        <f t="shared" si="942"/>
        <v>0</v>
      </c>
      <c r="K2001" s="10">
        <f t="shared" si="936"/>
        <v>118.06767811495185</v>
      </c>
      <c r="L2001" s="10">
        <f t="shared" si="937"/>
        <v>0</v>
      </c>
      <c r="M2001" s="10">
        <f t="shared" si="953"/>
        <v>0</v>
      </c>
      <c r="N2001" s="10">
        <f t="shared" si="943"/>
        <v>0</v>
      </c>
      <c r="O2001" s="10">
        <f t="shared" si="944"/>
        <v>0</v>
      </c>
      <c r="P2001" s="10">
        <f t="shared" si="938"/>
        <v>90</v>
      </c>
      <c r="Q2001" s="10">
        <f t="shared" si="939"/>
        <v>28.067678114951846</v>
      </c>
      <c r="R2001" s="10">
        <f t="shared" si="954"/>
        <v>0</v>
      </c>
      <c r="S2001" s="10">
        <f t="shared" si="945"/>
        <v>28.067678114951846</v>
      </c>
      <c r="T2001" s="10">
        <f t="shared" si="946"/>
        <v>0</v>
      </c>
      <c r="U2001" s="10">
        <f t="shared" si="955"/>
        <v>0</v>
      </c>
      <c r="V2001" s="10">
        <f t="shared" si="947"/>
        <v>0</v>
      </c>
      <c r="W2001" s="10">
        <f t="shared" si="948"/>
        <v>0</v>
      </c>
      <c r="X2001" s="10">
        <f t="shared" si="949"/>
        <v>59.033839057475923</v>
      </c>
      <c r="Y2001" s="10">
        <f t="shared" si="950"/>
        <v>0</v>
      </c>
      <c r="Z2001" s="10">
        <f t="shared" si="956"/>
        <v>0</v>
      </c>
      <c r="AA2001" s="10">
        <f t="shared" si="957"/>
        <v>0</v>
      </c>
      <c r="AB2001" s="10">
        <f t="shared" si="958"/>
        <v>0</v>
      </c>
      <c r="AC2001" s="10">
        <f t="shared" si="951"/>
        <v>59.033839057475923</v>
      </c>
      <c r="AD2001" s="10">
        <f t="shared" si="952"/>
        <v>0</v>
      </c>
      <c r="AE2001" s="10">
        <f t="shared" si="959"/>
        <v>0</v>
      </c>
      <c r="AF2001" s="10">
        <f t="shared" si="960"/>
        <v>0</v>
      </c>
      <c r="AG2001" s="10">
        <f t="shared" si="961"/>
        <v>0</v>
      </c>
    </row>
    <row r="2002" spans="1:33" x14ac:dyDescent="0.2">
      <c r="A2002" s="5">
        <v>40262.166666666664</v>
      </c>
      <c r="B2002" s="8">
        <v>118146.99643926854</v>
      </c>
      <c r="C2002" s="9">
        <v>1119.655</v>
      </c>
      <c r="D2002" s="8">
        <f t="shared" si="940"/>
        <v>118.14699643926853</v>
      </c>
      <c r="E2002" s="8">
        <f t="shared" si="933"/>
        <v>185.32629643926853</v>
      </c>
      <c r="F2002" s="10">
        <f t="shared" si="934"/>
        <v>118.14699643926853</v>
      </c>
      <c r="G2002" s="10">
        <f t="shared" si="935"/>
        <v>0</v>
      </c>
      <c r="H2002" s="10">
        <f t="shared" si="962"/>
        <v>0</v>
      </c>
      <c r="I2002" s="10">
        <f t="shared" si="941"/>
        <v>0</v>
      </c>
      <c r="J2002" s="10">
        <f t="shared" si="942"/>
        <v>0</v>
      </c>
      <c r="K2002" s="10">
        <f t="shared" si="936"/>
        <v>118.14699643926853</v>
      </c>
      <c r="L2002" s="10">
        <f t="shared" si="937"/>
        <v>0</v>
      </c>
      <c r="M2002" s="10">
        <f t="shared" si="953"/>
        <v>0</v>
      </c>
      <c r="N2002" s="10">
        <f t="shared" si="943"/>
        <v>0</v>
      </c>
      <c r="O2002" s="10">
        <f t="shared" si="944"/>
        <v>0</v>
      </c>
      <c r="P2002" s="10">
        <f t="shared" si="938"/>
        <v>90</v>
      </c>
      <c r="Q2002" s="10">
        <f t="shared" si="939"/>
        <v>28.146996439268534</v>
      </c>
      <c r="R2002" s="10">
        <f t="shared" si="954"/>
        <v>0</v>
      </c>
      <c r="S2002" s="10">
        <f t="shared" si="945"/>
        <v>28.146996439268534</v>
      </c>
      <c r="T2002" s="10">
        <f t="shared" si="946"/>
        <v>0</v>
      </c>
      <c r="U2002" s="10">
        <f t="shared" si="955"/>
        <v>0</v>
      </c>
      <c r="V2002" s="10">
        <f t="shared" si="947"/>
        <v>0</v>
      </c>
      <c r="W2002" s="10">
        <f t="shared" si="948"/>
        <v>0</v>
      </c>
      <c r="X2002" s="10">
        <f t="shared" si="949"/>
        <v>59.073498219634267</v>
      </c>
      <c r="Y2002" s="10">
        <f t="shared" si="950"/>
        <v>0</v>
      </c>
      <c r="Z2002" s="10">
        <f t="shared" si="956"/>
        <v>0</v>
      </c>
      <c r="AA2002" s="10">
        <f t="shared" si="957"/>
        <v>0</v>
      </c>
      <c r="AB2002" s="10">
        <f t="shared" si="958"/>
        <v>0</v>
      </c>
      <c r="AC2002" s="10">
        <f t="shared" si="951"/>
        <v>59.073498219634267</v>
      </c>
      <c r="AD2002" s="10">
        <f t="shared" si="952"/>
        <v>0</v>
      </c>
      <c r="AE2002" s="10">
        <f t="shared" si="959"/>
        <v>0</v>
      </c>
      <c r="AF2002" s="10">
        <f t="shared" si="960"/>
        <v>0</v>
      </c>
      <c r="AG2002" s="10">
        <f t="shared" si="961"/>
        <v>0</v>
      </c>
    </row>
    <row r="2003" spans="1:33" x14ac:dyDescent="0.2">
      <c r="A2003" s="5">
        <v>40262.208333333336</v>
      </c>
      <c r="B2003" s="8">
        <v>113609.36659617421</v>
      </c>
      <c r="C2003" s="9">
        <v>1120.4416666666666</v>
      </c>
      <c r="D2003" s="8">
        <f t="shared" si="940"/>
        <v>113.60936659617421</v>
      </c>
      <c r="E2003" s="8">
        <f t="shared" si="933"/>
        <v>180.83586659617421</v>
      </c>
      <c r="F2003" s="10">
        <f t="shared" si="934"/>
        <v>113.60936659617421</v>
      </c>
      <c r="G2003" s="10">
        <f t="shared" si="935"/>
        <v>0</v>
      </c>
      <c r="H2003" s="10">
        <f t="shared" si="962"/>
        <v>0</v>
      </c>
      <c r="I2003" s="10">
        <f t="shared" si="941"/>
        <v>0</v>
      </c>
      <c r="J2003" s="10">
        <f t="shared" si="942"/>
        <v>0</v>
      </c>
      <c r="K2003" s="10">
        <f t="shared" si="936"/>
        <v>113.60936659617421</v>
      </c>
      <c r="L2003" s="10">
        <f t="shared" si="937"/>
        <v>0</v>
      </c>
      <c r="M2003" s="10">
        <f t="shared" si="953"/>
        <v>0</v>
      </c>
      <c r="N2003" s="10">
        <f t="shared" si="943"/>
        <v>0</v>
      </c>
      <c r="O2003" s="10">
        <f t="shared" si="944"/>
        <v>0</v>
      </c>
      <c r="P2003" s="10">
        <f t="shared" si="938"/>
        <v>90</v>
      </c>
      <c r="Q2003" s="10">
        <f t="shared" si="939"/>
        <v>23.609366596174212</v>
      </c>
      <c r="R2003" s="10">
        <f t="shared" si="954"/>
        <v>0</v>
      </c>
      <c r="S2003" s="10">
        <f t="shared" si="945"/>
        <v>23.609366596174212</v>
      </c>
      <c r="T2003" s="10">
        <f t="shared" si="946"/>
        <v>0</v>
      </c>
      <c r="U2003" s="10">
        <f t="shared" si="955"/>
        <v>0</v>
      </c>
      <c r="V2003" s="10">
        <f t="shared" si="947"/>
        <v>0</v>
      </c>
      <c r="W2003" s="10">
        <f t="shared" si="948"/>
        <v>0</v>
      </c>
      <c r="X2003" s="10">
        <f t="shared" si="949"/>
        <v>56.804683298087106</v>
      </c>
      <c r="Y2003" s="10">
        <f t="shared" si="950"/>
        <v>0</v>
      </c>
      <c r="Z2003" s="10">
        <f t="shared" si="956"/>
        <v>0</v>
      </c>
      <c r="AA2003" s="10">
        <f t="shared" si="957"/>
        <v>0</v>
      </c>
      <c r="AB2003" s="10">
        <f t="shared" si="958"/>
        <v>0</v>
      </c>
      <c r="AC2003" s="10">
        <f t="shared" si="951"/>
        <v>56.804683298087106</v>
      </c>
      <c r="AD2003" s="10">
        <f t="shared" si="952"/>
        <v>0</v>
      </c>
      <c r="AE2003" s="10">
        <f t="shared" si="959"/>
        <v>0</v>
      </c>
      <c r="AF2003" s="10">
        <f t="shared" si="960"/>
        <v>0</v>
      </c>
      <c r="AG2003" s="10">
        <f t="shared" si="961"/>
        <v>0</v>
      </c>
    </row>
    <row r="2004" spans="1:33" x14ac:dyDescent="0.2">
      <c r="A2004" s="5">
        <v>40262.25</v>
      </c>
      <c r="B2004" s="8">
        <v>121677.48373065979</v>
      </c>
      <c r="C2004" s="9">
        <v>1126.0583333333334</v>
      </c>
      <c r="D2004" s="8">
        <f t="shared" si="940"/>
        <v>121.67748373065979</v>
      </c>
      <c r="E2004" s="8">
        <f t="shared" si="933"/>
        <v>189.24098373065979</v>
      </c>
      <c r="F2004" s="10">
        <f t="shared" si="934"/>
        <v>121.67748373065979</v>
      </c>
      <c r="G2004" s="10">
        <f t="shared" si="935"/>
        <v>0</v>
      </c>
      <c r="H2004" s="10">
        <f t="shared" si="962"/>
        <v>0</v>
      </c>
      <c r="I2004" s="10">
        <f t="shared" si="941"/>
        <v>0</v>
      </c>
      <c r="J2004" s="10">
        <f t="shared" si="942"/>
        <v>0</v>
      </c>
      <c r="K2004" s="10">
        <f t="shared" si="936"/>
        <v>121.67748373065979</v>
      </c>
      <c r="L2004" s="10">
        <f t="shared" si="937"/>
        <v>0</v>
      </c>
      <c r="M2004" s="10">
        <f t="shared" si="953"/>
        <v>0</v>
      </c>
      <c r="N2004" s="10">
        <f t="shared" si="943"/>
        <v>0</v>
      </c>
      <c r="O2004" s="10">
        <f t="shared" si="944"/>
        <v>0</v>
      </c>
      <c r="P2004" s="10">
        <f t="shared" si="938"/>
        <v>90</v>
      </c>
      <c r="Q2004" s="10">
        <f t="shared" si="939"/>
        <v>31.677483730659787</v>
      </c>
      <c r="R2004" s="10">
        <f t="shared" si="954"/>
        <v>0</v>
      </c>
      <c r="S2004" s="10">
        <f t="shared" si="945"/>
        <v>31.677483730659787</v>
      </c>
      <c r="T2004" s="10">
        <f t="shared" si="946"/>
        <v>0</v>
      </c>
      <c r="U2004" s="10">
        <f t="shared" si="955"/>
        <v>0</v>
      </c>
      <c r="V2004" s="10">
        <f t="shared" si="947"/>
        <v>0</v>
      </c>
      <c r="W2004" s="10">
        <f t="shared" si="948"/>
        <v>0</v>
      </c>
      <c r="X2004" s="10">
        <f t="shared" si="949"/>
        <v>60.838741865329901</v>
      </c>
      <c r="Y2004" s="10">
        <f t="shared" si="950"/>
        <v>0</v>
      </c>
      <c r="Z2004" s="10">
        <f t="shared" si="956"/>
        <v>0</v>
      </c>
      <c r="AA2004" s="10">
        <f t="shared" si="957"/>
        <v>0</v>
      </c>
      <c r="AB2004" s="10">
        <f t="shared" si="958"/>
        <v>0</v>
      </c>
      <c r="AC2004" s="10">
        <f t="shared" si="951"/>
        <v>60.838741865329901</v>
      </c>
      <c r="AD2004" s="10">
        <f t="shared" si="952"/>
        <v>0</v>
      </c>
      <c r="AE2004" s="10">
        <f t="shared" si="959"/>
        <v>0</v>
      </c>
      <c r="AF2004" s="10">
        <f t="shared" si="960"/>
        <v>0</v>
      </c>
      <c r="AG2004" s="10">
        <f t="shared" si="961"/>
        <v>0</v>
      </c>
    </row>
    <row r="2005" spans="1:33" x14ac:dyDescent="0.2">
      <c r="A2005" s="5">
        <v>40262.291666666664</v>
      </c>
      <c r="B2005" s="8">
        <v>132141.43126989924</v>
      </c>
      <c r="C2005" s="9">
        <v>1120.1399999999999</v>
      </c>
      <c r="D2005" s="8">
        <f t="shared" si="940"/>
        <v>132.14143126989924</v>
      </c>
      <c r="E2005" s="8">
        <f t="shared" si="933"/>
        <v>199.34983126989925</v>
      </c>
      <c r="F2005" s="10">
        <f t="shared" si="934"/>
        <v>132.14143126989924</v>
      </c>
      <c r="G2005" s="10">
        <f t="shared" si="935"/>
        <v>0</v>
      </c>
      <c r="H2005" s="10">
        <f t="shared" si="962"/>
        <v>0</v>
      </c>
      <c r="I2005" s="10">
        <f t="shared" si="941"/>
        <v>0</v>
      </c>
      <c r="J2005" s="10">
        <f t="shared" si="942"/>
        <v>0</v>
      </c>
      <c r="K2005" s="10">
        <f t="shared" si="936"/>
        <v>132.14143126989924</v>
      </c>
      <c r="L2005" s="10">
        <f t="shared" si="937"/>
        <v>0</v>
      </c>
      <c r="M2005" s="10">
        <f t="shared" si="953"/>
        <v>0</v>
      </c>
      <c r="N2005" s="10">
        <f t="shared" si="943"/>
        <v>0</v>
      </c>
      <c r="O2005" s="10">
        <f t="shared" si="944"/>
        <v>0</v>
      </c>
      <c r="P2005" s="10">
        <f t="shared" si="938"/>
        <v>90</v>
      </c>
      <c r="Q2005" s="10">
        <f t="shared" si="939"/>
        <v>42.141431269899243</v>
      </c>
      <c r="R2005" s="10">
        <f t="shared" si="954"/>
        <v>0</v>
      </c>
      <c r="S2005" s="10">
        <f t="shared" si="945"/>
        <v>42.141431269899243</v>
      </c>
      <c r="T2005" s="10">
        <f t="shared" si="946"/>
        <v>0</v>
      </c>
      <c r="U2005" s="10">
        <f t="shared" si="955"/>
        <v>0</v>
      </c>
      <c r="V2005" s="10">
        <f t="shared" si="947"/>
        <v>0</v>
      </c>
      <c r="W2005" s="10">
        <f t="shared" si="948"/>
        <v>0</v>
      </c>
      <c r="X2005" s="10">
        <f t="shared" si="949"/>
        <v>66.070715634949622</v>
      </c>
      <c r="Y2005" s="10">
        <f t="shared" si="950"/>
        <v>0</v>
      </c>
      <c r="Z2005" s="10">
        <f t="shared" si="956"/>
        <v>0</v>
      </c>
      <c r="AA2005" s="10">
        <f t="shared" si="957"/>
        <v>0</v>
      </c>
      <c r="AB2005" s="10">
        <f t="shared" si="958"/>
        <v>0</v>
      </c>
      <c r="AC2005" s="10">
        <f t="shared" si="951"/>
        <v>66.070715634949622</v>
      </c>
      <c r="AD2005" s="10">
        <f t="shared" si="952"/>
        <v>0</v>
      </c>
      <c r="AE2005" s="10">
        <f t="shared" si="959"/>
        <v>0</v>
      </c>
      <c r="AF2005" s="10">
        <f t="shared" si="960"/>
        <v>0</v>
      </c>
      <c r="AG2005" s="10">
        <f t="shared" si="961"/>
        <v>0</v>
      </c>
    </row>
    <row r="2006" spans="1:33" x14ac:dyDescent="0.2">
      <c r="A2006" s="5">
        <v>40262.333333333336</v>
      </c>
      <c r="B2006" s="8">
        <v>166562.15369899661</v>
      </c>
      <c r="C2006" s="9">
        <v>1128.2700000000002</v>
      </c>
      <c r="D2006" s="8">
        <f t="shared" si="940"/>
        <v>166.56215369899661</v>
      </c>
      <c r="E2006" s="8">
        <f t="shared" si="933"/>
        <v>234.25835369899661</v>
      </c>
      <c r="F2006" s="10">
        <f t="shared" si="934"/>
        <v>166.56215369899661</v>
      </c>
      <c r="G2006" s="10">
        <f t="shared" si="935"/>
        <v>0</v>
      </c>
      <c r="H2006" s="10">
        <f t="shared" si="962"/>
        <v>0</v>
      </c>
      <c r="I2006" s="10">
        <f t="shared" si="941"/>
        <v>0</v>
      </c>
      <c r="J2006" s="10">
        <f t="shared" si="942"/>
        <v>0</v>
      </c>
      <c r="K2006" s="10">
        <f t="shared" si="936"/>
        <v>135</v>
      </c>
      <c r="L2006" s="10">
        <f t="shared" si="937"/>
        <v>31.56215369899661</v>
      </c>
      <c r="M2006" s="10">
        <f t="shared" si="953"/>
        <v>1</v>
      </c>
      <c r="N2006" s="10">
        <f t="shared" si="943"/>
        <v>0</v>
      </c>
      <c r="O2006" s="10">
        <f t="shared" si="944"/>
        <v>31.56215369899661</v>
      </c>
      <c r="P2006" s="10">
        <f t="shared" si="938"/>
        <v>90</v>
      </c>
      <c r="Q2006" s="10">
        <f t="shared" si="939"/>
        <v>76.56215369899661</v>
      </c>
      <c r="R2006" s="10">
        <f t="shared" si="954"/>
        <v>0</v>
      </c>
      <c r="S2006" s="10">
        <f t="shared" si="945"/>
        <v>76.56215369899661</v>
      </c>
      <c r="T2006" s="10">
        <f t="shared" si="946"/>
        <v>0</v>
      </c>
      <c r="U2006" s="10">
        <f t="shared" si="955"/>
        <v>0</v>
      </c>
      <c r="V2006" s="10">
        <f t="shared" si="947"/>
        <v>0</v>
      </c>
      <c r="W2006" s="10">
        <f t="shared" si="948"/>
        <v>0</v>
      </c>
      <c r="X2006" s="10">
        <f t="shared" si="949"/>
        <v>83.281076849498305</v>
      </c>
      <c r="Y2006" s="10">
        <f t="shared" si="950"/>
        <v>0</v>
      </c>
      <c r="Z2006" s="10">
        <f t="shared" si="956"/>
        <v>0</v>
      </c>
      <c r="AA2006" s="10">
        <f t="shared" si="957"/>
        <v>0</v>
      </c>
      <c r="AB2006" s="10">
        <f t="shared" si="958"/>
        <v>0</v>
      </c>
      <c r="AC2006" s="10">
        <f t="shared" si="951"/>
        <v>67.5</v>
      </c>
      <c r="AD2006" s="10">
        <f t="shared" si="952"/>
        <v>15.781076849498305</v>
      </c>
      <c r="AE2006" s="10">
        <f t="shared" si="959"/>
        <v>1</v>
      </c>
      <c r="AF2006" s="10">
        <f t="shared" si="960"/>
        <v>0</v>
      </c>
      <c r="AG2006" s="10">
        <f t="shared" si="961"/>
        <v>15.781076849498305</v>
      </c>
    </row>
    <row r="2007" spans="1:33" x14ac:dyDescent="0.2">
      <c r="A2007" s="5">
        <v>40262.375</v>
      </c>
      <c r="B2007" s="8">
        <v>123635.51809795323</v>
      </c>
      <c r="C2007" s="9">
        <v>1017.3216666666666</v>
      </c>
      <c r="D2007" s="8">
        <f t="shared" si="940"/>
        <v>123.63551809795322</v>
      </c>
      <c r="E2007" s="8">
        <f t="shared" si="933"/>
        <v>184.67481809795322</v>
      </c>
      <c r="F2007" s="10">
        <f t="shared" si="934"/>
        <v>123.63551809795322</v>
      </c>
      <c r="G2007" s="10">
        <f t="shared" si="935"/>
        <v>0</v>
      </c>
      <c r="H2007" s="10">
        <f t="shared" si="962"/>
        <v>0</v>
      </c>
      <c r="I2007" s="10">
        <f t="shared" si="941"/>
        <v>0</v>
      </c>
      <c r="J2007" s="10">
        <f t="shared" si="942"/>
        <v>0</v>
      </c>
      <c r="K2007" s="10">
        <f t="shared" si="936"/>
        <v>123.63551809795322</v>
      </c>
      <c r="L2007" s="10">
        <f t="shared" si="937"/>
        <v>0</v>
      </c>
      <c r="M2007" s="10">
        <f t="shared" si="953"/>
        <v>0</v>
      </c>
      <c r="N2007" s="10">
        <f t="shared" si="943"/>
        <v>0</v>
      </c>
      <c r="O2007" s="10">
        <f t="shared" si="944"/>
        <v>0</v>
      </c>
      <c r="P2007" s="10">
        <f t="shared" si="938"/>
        <v>90</v>
      </c>
      <c r="Q2007" s="10">
        <f t="shared" si="939"/>
        <v>33.635518097953224</v>
      </c>
      <c r="R2007" s="10">
        <f t="shared" si="954"/>
        <v>0</v>
      </c>
      <c r="S2007" s="10">
        <f t="shared" si="945"/>
        <v>33.635518097953224</v>
      </c>
      <c r="T2007" s="10">
        <f t="shared" si="946"/>
        <v>0</v>
      </c>
      <c r="U2007" s="10">
        <f t="shared" si="955"/>
        <v>0</v>
      </c>
      <c r="V2007" s="10">
        <f t="shared" si="947"/>
        <v>0</v>
      </c>
      <c r="W2007" s="10">
        <f t="shared" si="948"/>
        <v>0</v>
      </c>
      <c r="X2007" s="10">
        <f t="shared" si="949"/>
        <v>61.817759048976612</v>
      </c>
      <c r="Y2007" s="10">
        <f t="shared" si="950"/>
        <v>0</v>
      </c>
      <c r="Z2007" s="10">
        <f t="shared" si="956"/>
        <v>0</v>
      </c>
      <c r="AA2007" s="10">
        <f t="shared" si="957"/>
        <v>0</v>
      </c>
      <c r="AB2007" s="10">
        <f t="shared" si="958"/>
        <v>0</v>
      </c>
      <c r="AC2007" s="10">
        <f t="shared" si="951"/>
        <v>61.817759048976612</v>
      </c>
      <c r="AD2007" s="10">
        <f t="shared" si="952"/>
        <v>0</v>
      </c>
      <c r="AE2007" s="10">
        <f t="shared" si="959"/>
        <v>0</v>
      </c>
      <c r="AF2007" s="10">
        <f t="shared" si="960"/>
        <v>0</v>
      </c>
      <c r="AG2007" s="10">
        <f t="shared" si="961"/>
        <v>0</v>
      </c>
    </row>
    <row r="2008" spans="1:33" x14ac:dyDescent="0.2">
      <c r="A2008" s="5">
        <v>40262.416666666664</v>
      </c>
      <c r="B2008" s="8">
        <v>155070.11243183567</v>
      </c>
      <c r="C2008" s="9">
        <v>1032.3816666666667</v>
      </c>
      <c r="D2008" s="8">
        <f t="shared" si="940"/>
        <v>155.07011243183567</v>
      </c>
      <c r="E2008" s="8">
        <f t="shared" si="933"/>
        <v>217.01301243183568</v>
      </c>
      <c r="F2008" s="10">
        <f t="shared" si="934"/>
        <v>155.07011243183567</v>
      </c>
      <c r="G2008" s="10">
        <f t="shared" si="935"/>
        <v>0</v>
      </c>
      <c r="H2008" s="10">
        <f t="shared" si="962"/>
        <v>0</v>
      </c>
      <c r="I2008" s="10">
        <f t="shared" si="941"/>
        <v>0</v>
      </c>
      <c r="J2008" s="10">
        <f t="shared" si="942"/>
        <v>0</v>
      </c>
      <c r="K2008" s="10">
        <f t="shared" si="936"/>
        <v>135</v>
      </c>
      <c r="L2008" s="10">
        <f t="shared" si="937"/>
        <v>20.070112431835668</v>
      </c>
      <c r="M2008" s="10">
        <f t="shared" si="953"/>
        <v>1</v>
      </c>
      <c r="N2008" s="10">
        <f t="shared" si="943"/>
        <v>0</v>
      </c>
      <c r="O2008" s="10">
        <f t="shared" si="944"/>
        <v>20.070112431835668</v>
      </c>
      <c r="P2008" s="10">
        <f t="shared" si="938"/>
        <v>90</v>
      </c>
      <c r="Q2008" s="10">
        <f t="shared" si="939"/>
        <v>65.070112431835668</v>
      </c>
      <c r="R2008" s="10">
        <f t="shared" si="954"/>
        <v>0</v>
      </c>
      <c r="S2008" s="10">
        <f t="shared" si="945"/>
        <v>65.070112431835668</v>
      </c>
      <c r="T2008" s="10">
        <f t="shared" si="946"/>
        <v>0</v>
      </c>
      <c r="U2008" s="10">
        <f t="shared" si="955"/>
        <v>0</v>
      </c>
      <c r="V2008" s="10">
        <f t="shared" si="947"/>
        <v>0</v>
      </c>
      <c r="W2008" s="10">
        <f t="shared" si="948"/>
        <v>0</v>
      </c>
      <c r="X2008" s="10">
        <f t="shared" si="949"/>
        <v>77.535056215917834</v>
      </c>
      <c r="Y2008" s="10">
        <f t="shared" si="950"/>
        <v>0</v>
      </c>
      <c r="Z2008" s="10">
        <f t="shared" si="956"/>
        <v>0</v>
      </c>
      <c r="AA2008" s="10">
        <f t="shared" si="957"/>
        <v>0</v>
      </c>
      <c r="AB2008" s="10">
        <f t="shared" si="958"/>
        <v>0</v>
      </c>
      <c r="AC2008" s="10">
        <f t="shared" si="951"/>
        <v>67.5</v>
      </c>
      <c r="AD2008" s="10">
        <f t="shared" si="952"/>
        <v>10.035056215917834</v>
      </c>
      <c r="AE2008" s="10">
        <f t="shared" si="959"/>
        <v>1</v>
      </c>
      <c r="AF2008" s="10">
        <f t="shared" si="960"/>
        <v>0</v>
      </c>
      <c r="AG2008" s="10">
        <f t="shared" si="961"/>
        <v>10.035056215917834</v>
      </c>
    </row>
    <row r="2009" spans="1:33" x14ac:dyDescent="0.2">
      <c r="A2009" s="5">
        <v>40262.458333333336</v>
      </c>
      <c r="B2009" s="8">
        <v>328857.05594377092</v>
      </c>
      <c r="C2009" s="9">
        <v>1042.7411178630359</v>
      </c>
      <c r="D2009" s="8">
        <f t="shared" si="940"/>
        <v>328.85705594377089</v>
      </c>
      <c r="E2009" s="8">
        <f t="shared" si="933"/>
        <v>391.42152301555302</v>
      </c>
      <c r="F2009" s="10">
        <f t="shared" si="934"/>
        <v>270</v>
      </c>
      <c r="G2009" s="10">
        <f t="shared" si="935"/>
        <v>58.857055943770888</v>
      </c>
      <c r="H2009" s="10">
        <f t="shared" si="962"/>
        <v>1</v>
      </c>
      <c r="I2009" s="10">
        <f t="shared" si="941"/>
        <v>0</v>
      </c>
      <c r="J2009" s="10">
        <f t="shared" si="942"/>
        <v>58.857055943770888</v>
      </c>
      <c r="K2009" s="10">
        <f t="shared" si="936"/>
        <v>135</v>
      </c>
      <c r="L2009" s="10">
        <f t="shared" si="937"/>
        <v>193.85705594377089</v>
      </c>
      <c r="M2009" s="10">
        <f t="shared" si="953"/>
        <v>0</v>
      </c>
      <c r="N2009" s="10">
        <f t="shared" si="943"/>
        <v>135</v>
      </c>
      <c r="O2009" s="10">
        <f t="shared" si="944"/>
        <v>58.857055943770888</v>
      </c>
      <c r="P2009" s="10">
        <f t="shared" si="938"/>
        <v>90</v>
      </c>
      <c r="Q2009" s="10">
        <f t="shared" si="939"/>
        <v>238.85705594377089</v>
      </c>
      <c r="R2009" s="10">
        <f t="shared" si="954"/>
        <v>0</v>
      </c>
      <c r="S2009" s="10">
        <f t="shared" si="945"/>
        <v>90</v>
      </c>
      <c r="T2009" s="10">
        <f t="shared" si="946"/>
        <v>148.85705594377089</v>
      </c>
      <c r="U2009" s="10">
        <f t="shared" si="955"/>
        <v>1</v>
      </c>
      <c r="V2009" s="10">
        <f t="shared" si="947"/>
        <v>0</v>
      </c>
      <c r="W2009" s="10">
        <f t="shared" si="948"/>
        <v>148.85705594377089</v>
      </c>
      <c r="X2009" s="10">
        <f t="shared" si="949"/>
        <v>135</v>
      </c>
      <c r="Y2009" s="10">
        <f t="shared" si="950"/>
        <v>29.428527971885444</v>
      </c>
      <c r="Z2009" s="10">
        <f t="shared" si="956"/>
        <v>1</v>
      </c>
      <c r="AA2009" s="10">
        <f t="shared" si="957"/>
        <v>0</v>
      </c>
      <c r="AB2009" s="10">
        <f t="shared" si="958"/>
        <v>29.428527971885444</v>
      </c>
      <c r="AC2009" s="10">
        <f t="shared" si="951"/>
        <v>67.5</v>
      </c>
      <c r="AD2009" s="10">
        <f t="shared" si="952"/>
        <v>96.928527971885444</v>
      </c>
      <c r="AE2009" s="10">
        <f t="shared" si="959"/>
        <v>0</v>
      </c>
      <c r="AF2009" s="10">
        <f t="shared" si="960"/>
        <v>67.5</v>
      </c>
      <c r="AG2009" s="10">
        <f t="shared" si="961"/>
        <v>29.428527971885444</v>
      </c>
    </row>
    <row r="2010" spans="1:33" x14ac:dyDescent="0.2">
      <c r="A2010" s="5">
        <v>40262.5</v>
      </c>
      <c r="B2010" s="8">
        <v>329290.71646132041</v>
      </c>
      <c r="C2010" s="9">
        <v>1023.499061896205</v>
      </c>
      <c r="D2010" s="8">
        <f t="shared" si="940"/>
        <v>329.29071646132041</v>
      </c>
      <c r="E2010" s="8">
        <f t="shared" si="933"/>
        <v>390.70066017509271</v>
      </c>
      <c r="F2010" s="10">
        <f t="shared" si="934"/>
        <v>270</v>
      </c>
      <c r="G2010" s="10">
        <f t="shared" si="935"/>
        <v>59.290716461320415</v>
      </c>
      <c r="H2010" s="10">
        <f t="shared" si="962"/>
        <v>0</v>
      </c>
      <c r="I2010" s="10">
        <f t="shared" si="941"/>
        <v>59.290716461320415</v>
      </c>
      <c r="J2010" s="10">
        <f t="shared" si="942"/>
        <v>0</v>
      </c>
      <c r="K2010" s="10">
        <f t="shared" si="936"/>
        <v>135</v>
      </c>
      <c r="L2010" s="10">
        <f t="shared" si="937"/>
        <v>194.29071646132041</v>
      </c>
      <c r="M2010" s="10">
        <f t="shared" si="953"/>
        <v>0</v>
      </c>
      <c r="N2010" s="10">
        <f t="shared" si="943"/>
        <v>135</v>
      </c>
      <c r="O2010" s="10">
        <f t="shared" si="944"/>
        <v>59.290716461320415</v>
      </c>
      <c r="P2010" s="10">
        <f t="shared" si="938"/>
        <v>90</v>
      </c>
      <c r="Q2010" s="10">
        <f t="shared" si="939"/>
        <v>239.29071646132041</v>
      </c>
      <c r="R2010" s="10">
        <f t="shared" si="954"/>
        <v>0</v>
      </c>
      <c r="S2010" s="10">
        <f t="shared" si="945"/>
        <v>90</v>
      </c>
      <c r="T2010" s="10">
        <f t="shared" si="946"/>
        <v>149.29071646132041</v>
      </c>
      <c r="U2010" s="10">
        <f t="shared" si="955"/>
        <v>0</v>
      </c>
      <c r="V2010" s="10">
        <f t="shared" si="947"/>
        <v>90</v>
      </c>
      <c r="W2010" s="10">
        <f t="shared" si="948"/>
        <v>59.290716461320415</v>
      </c>
      <c r="X2010" s="10">
        <f t="shared" si="949"/>
        <v>135</v>
      </c>
      <c r="Y2010" s="10">
        <f t="shared" si="950"/>
        <v>29.645358230660207</v>
      </c>
      <c r="Z2010" s="10">
        <f t="shared" si="956"/>
        <v>0</v>
      </c>
      <c r="AA2010" s="10">
        <f t="shared" si="957"/>
        <v>29.645358230660207</v>
      </c>
      <c r="AB2010" s="10">
        <f t="shared" si="958"/>
        <v>0</v>
      </c>
      <c r="AC2010" s="10">
        <f t="shared" si="951"/>
        <v>67.5</v>
      </c>
      <c r="AD2010" s="10">
        <f t="shared" si="952"/>
        <v>97.145358230660207</v>
      </c>
      <c r="AE2010" s="10">
        <f t="shared" si="959"/>
        <v>0</v>
      </c>
      <c r="AF2010" s="10">
        <f t="shared" si="960"/>
        <v>67.5</v>
      </c>
      <c r="AG2010" s="10">
        <f t="shared" si="961"/>
        <v>29.645358230660207</v>
      </c>
    </row>
    <row r="2011" spans="1:33" x14ac:dyDescent="0.2">
      <c r="A2011" s="5">
        <v>40262.541666666664</v>
      </c>
      <c r="B2011" s="8">
        <v>319146.93372651259</v>
      </c>
      <c r="C2011" s="9">
        <v>1023.5526318881448</v>
      </c>
      <c r="D2011" s="8">
        <f t="shared" si="940"/>
        <v>319.1469337265126</v>
      </c>
      <c r="E2011" s="8">
        <f t="shared" si="933"/>
        <v>380.56009163980127</v>
      </c>
      <c r="F2011" s="10">
        <f t="shared" si="934"/>
        <v>270</v>
      </c>
      <c r="G2011" s="10">
        <f t="shared" si="935"/>
        <v>49.1469337265126</v>
      </c>
      <c r="H2011" s="10">
        <f t="shared" si="962"/>
        <v>0</v>
      </c>
      <c r="I2011" s="10">
        <f t="shared" si="941"/>
        <v>49.1469337265126</v>
      </c>
      <c r="J2011" s="10">
        <f t="shared" si="942"/>
        <v>0</v>
      </c>
      <c r="K2011" s="10">
        <f t="shared" si="936"/>
        <v>135</v>
      </c>
      <c r="L2011" s="10">
        <f t="shared" si="937"/>
        <v>184.1469337265126</v>
      </c>
      <c r="M2011" s="10">
        <f t="shared" si="953"/>
        <v>0</v>
      </c>
      <c r="N2011" s="10">
        <f t="shared" si="943"/>
        <v>135</v>
      </c>
      <c r="O2011" s="10">
        <f t="shared" si="944"/>
        <v>49.1469337265126</v>
      </c>
      <c r="P2011" s="10">
        <f t="shared" si="938"/>
        <v>90</v>
      </c>
      <c r="Q2011" s="10">
        <f t="shared" si="939"/>
        <v>229.1469337265126</v>
      </c>
      <c r="R2011" s="10">
        <f t="shared" si="954"/>
        <v>0</v>
      </c>
      <c r="S2011" s="10">
        <f t="shared" si="945"/>
        <v>90</v>
      </c>
      <c r="T2011" s="10">
        <f t="shared" si="946"/>
        <v>139.1469337265126</v>
      </c>
      <c r="U2011" s="10">
        <f t="shared" si="955"/>
        <v>0</v>
      </c>
      <c r="V2011" s="10">
        <f t="shared" si="947"/>
        <v>90</v>
      </c>
      <c r="W2011" s="10">
        <f t="shared" si="948"/>
        <v>49.1469337265126</v>
      </c>
      <c r="X2011" s="10">
        <f t="shared" si="949"/>
        <v>135</v>
      </c>
      <c r="Y2011" s="10">
        <f t="shared" si="950"/>
        <v>24.5734668632563</v>
      </c>
      <c r="Z2011" s="10">
        <f t="shared" si="956"/>
        <v>0</v>
      </c>
      <c r="AA2011" s="10">
        <f t="shared" si="957"/>
        <v>24.5734668632563</v>
      </c>
      <c r="AB2011" s="10">
        <f t="shared" si="958"/>
        <v>0</v>
      </c>
      <c r="AC2011" s="10">
        <f t="shared" si="951"/>
        <v>67.5</v>
      </c>
      <c r="AD2011" s="10">
        <f t="shared" si="952"/>
        <v>92.0734668632563</v>
      </c>
      <c r="AE2011" s="10">
        <f t="shared" si="959"/>
        <v>0</v>
      </c>
      <c r="AF2011" s="10">
        <f t="shared" si="960"/>
        <v>67.5</v>
      </c>
      <c r="AG2011" s="10">
        <f t="shared" si="961"/>
        <v>24.5734668632563</v>
      </c>
    </row>
    <row r="2012" spans="1:33" x14ac:dyDescent="0.2">
      <c r="A2012" s="5">
        <v>40262.583333333336</v>
      </c>
      <c r="B2012" s="8">
        <v>113275.93285392161</v>
      </c>
      <c r="C2012" s="9">
        <v>1021.697459562106</v>
      </c>
      <c r="D2012" s="8">
        <f t="shared" si="940"/>
        <v>113.2759328539216</v>
      </c>
      <c r="E2012" s="8">
        <f t="shared" si="933"/>
        <v>174.57778042764795</v>
      </c>
      <c r="F2012" s="10">
        <f t="shared" si="934"/>
        <v>113.2759328539216</v>
      </c>
      <c r="G2012" s="10">
        <f t="shared" si="935"/>
        <v>0</v>
      </c>
      <c r="H2012" s="10">
        <f t="shared" si="962"/>
        <v>0</v>
      </c>
      <c r="I2012" s="10">
        <f t="shared" si="941"/>
        <v>0</v>
      </c>
      <c r="J2012" s="10">
        <f t="shared" si="942"/>
        <v>0</v>
      </c>
      <c r="K2012" s="10">
        <f t="shared" si="936"/>
        <v>113.2759328539216</v>
      </c>
      <c r="L2012" s="10">
        <f t="shared" si="937"/>
        <v>0</v>
      </c>
      <c r="M2012" s="10">
        <f t="shared" si="953"/>
        <v>0</v>
      </c>
      <c r="N2012" s="10">
        <f t="shared" si="943"/>
        <v>0</v>
      </c>
      <c r="O2012" s="10">
        <f t="shared" si="944"/>
        <v>0</v>
      </c>
      <c r="P2012" s="10">
        <f t="shared" si="938"/>
        <v>90</v>
      </c>
      <c r="Q2012" s="10">
        <f t="shared" si="939"/>
        <v>23.275932853921603</v>
      </c>
      <c r="R2012" s="10">
        <f t="shared" si="954"/>
        <v>0</v>
      </c>
      <c r="S2012" s="10">
        <f t="shared" si="945"/>
        <v>23.275932853921603</v>
      </c>
      <c r="T2012" s="10">
        <f t="shared" si="946"/>
        <v>0</v>
      </c>
      <c r="U2012" s="10">
        <f t="shared" si="955"/>
        <v>0</v>
      </c>
      <c r="V2012" s="10">
        <f t="shared" si="947"/>
        <v>0</v>
      </c>
      <c r="W2012" s="10">
        <f t="shared" si="948"/>
        <v>0</v>
      </c>
      <c r="X2012" s="10">
        <f t="shared" si="949"/>
        <v>56.637966426960801</v>
      </c>
      <c r="Y2012" s="10">
        <f t="shared" si="950"/>
        <v>0</v>
      </c>
      <c r="Z2012" s="10">
        <f t="shared" si="956"/>
        <v>0</v>
      </c>
      <c r="AA2012" s="10">
        <f t="shared" si="957"/>
        <v>0</v>
      </c>
      <c r="AB2012" s="10">
        <f t="shared" si="958"/>
        <v>0</v>
      </c>
      <c r="AC2012" s="10">
        <f t="shared" si="951"/>
        <v>56.637966426960801</v>
      </c>
      <c r="AD2012" s="10">
        <f t="shared" si="952"/>
        <v>0</v>
      </c>
      <c r="AE2012" s="10">
        <f t="shared" si="959"/>
        <v>0</v>
      </c>
      <c r="AF2012" s="10">
        <f t="shared" si="960"/>
        <v>0</v>
      </c>
      <c r="AG2012" s="10">
        <f t="shared" si="961"/>
        <v>0</v>
      </c>
    </row>
    <row r="2013" spans="1:33" x14ac:dyDescent="0.2">
      <c r="A2013" s="5">
        <v>40262.625</v>
      </c>
      <c r="B2013" s="8">
        <v>109704.72289687494</v>
      </c>
      <c r="C2013" s="9">
        <v>1104.7844888614327</v>
      </c>
      <c r="D2013" s="8">
        <f t="shared" si="940"/>
        <v>109.70472289687494</v>
      </c>
      <c r="E2013" s="8">
        <f t="shared" si="933"/>
        <v>175.99179222856088</v>
      </c>
      <c r="F2013" s="10">
        <f t="shared" si="934"/>
        <v>109.70472289687494</v>
      </c>
      <c r="G2013" s="10">
        <f t="shared" si="935"/>
        <v>0</v>
      </c>
      <c r="H2013" s="10">
        <f t="shared" si="962"/>
        <v>0</v>
      </c>
      <c r="I2013" s="10">
        <f t="shared" si="941"/>
        <v>0</v>
      </c>
      <c r="J2013" s="10">
        <f t="shared" si="942"/>
        <v>0</v>
      </c>
      <c r="K2013" s="10">
        <f t="shared" si="936"/>
        <v>109.70472289687494</v>
      </c>
      <c r="L2013" s="10">
        <f t="shared" si="937"/>
        <v>0</v>
      </c>
      <c r="M2013" s="10">
        <f t="shared" si="953"/>
        <v>0</v>
      </c>
      <c r="N2013" s="10">
        <f t="shared" si="943"/>
        <v>0</v>
      </c>
      <c r="O2013" s="10">
        <f t="shared" si="944"/>
        <v>0</v>
      </c>
      <c r="P2013" s="10">
        <f t="shared" si="938"/>
        <v>90</v>
      </c>
      <c r="Q2013" s="10">
        <f t="shared" si="939"/>
        <v>19.704722896874941</v>
      </c>
      <c r="R2013" s="10">
        <f t="shared" si="954"/>
        <v>0</v>
      </c>
      <c r="S2013" s="10">
        <f t="shared" si="945"/>
        <v>19.704722896874941</v>
      </c>
      <c r="T2013" s="10">
        <f t="shared" si="946"/>
        <v>0</v>
      </c>
      <c r="U2013" s="10">
        <f t="shared" si="955"/>
        <v>0</v>
      </c>
      <c r="V2013" s="10">
        <f t="shared" si="947"/>
        <v>0</v>
      </c>
      <c r="W2013" s="10">
        <f t="shared" si="948"/>
        <v>0</v>
      </c>
      <c r="X2013" s="10">
        <f t="shared" si="949"/>
        <v>54.85236144843747</v>
      </c>
      <c r="Y2013" s="10">
        <f t="shared" si="950"/>
        <v>0</v>
      </c>
      <c r="Z2013" s="10">
        <f t="shared" si="956"/>
        <v>0</v>
      </c>
      <c r="AA2013" s="10">
        <f t="shared" si="957"/>
        <v>0</v>
      </c>
      <c r="AB2013" s="10">
        <f t="shared" si="958"/>
        <v>0</v>
      </c>
      <c r="AC2013" s="10">
        <f t="shared" si="951"/>
        <v>54.85236144843747</v>
      </c>
      <c r="AD2013" s="10">
        <f t="shared" si="952"/>
        <v>0</v>
      </c>
      <c r="AE2013" s="10">
        <f t="shared" si="959"/>
        <v>0</v>
      </c>
      <c r="AF2013" s="10">
        <f t="shared" si="960"/>
        <v>0</v>
      </c>
      <c r="AG2013" s="10">
        <f t="shared" si="961"/>
        <v>0</v>
      </c>
    </row>
    <row r="2014" spans="1:33" x14ac:dyDescent="0.2">
      <c r="A2014" s="5">
        <v>40262.666666666664</v>
      </c>
      <c r="B2014" s="8">
        <v>105060.0414186327</v>
      </c>
      <c r="C2014" s="9">
        <v>1043.481154574396</v>
      </c>
      <c r="D2014" s="8">
        <f t="shared" si="940"/>
        <v>105.06004141863269</v>
      </c>
      <c r="E2014" s="8">
        <f t="shared" si="933"/>
        <v>167.66891069309645</v>
      </c>
      <c r="F2014" s="10">
        <f t="shared" si="934"/>
        <v>105.06004141863269</v>
      </c>
      <c r="G2014" s="10">
        <f t="shared" si="935"/>
        <v>0</v>
      </c>
      <c r="H2014" s="10">
        <f t="shared" si="962"/>
        <v>0</v>
      </c>
      <c r="I2014" s="10">
        <f t="shared" si="941"/>
        <v>0</v>
      </c>
      <c r="J2014" s="10">
        <f t="shared" si="942"/>
        <v>0</v>
      </c>
      <c r="K2014" s="10">
        <f t="shared" si="936"/>
        <v>105.06004141863269</v>
      </c>
      <c r="L2014" s="10">
        <f t="shared" si="937"/>
        <v>0</v>
      </c>
      <c r="M2014" s="10">
        <f t="shared" si="953"/>
        <v>0</v>
      </c>
      <c r="N2014" s="10">
        <f t="shared" si="943"/>
        <v>0</v>
      </c>
      <c r="O2014" s="10">
        <f t="shared" si="944"/>
        <v>0</v>
      </c>
      <c r="P2014" s="10">
        <f t="shared" si="938"/>
        <v>90</v>
      </c>
      <c r="Q2014" s="10">
        <f t="shared" si="939"/>
        <v>15.060041418632693</v>
      </c>
      <c r="R2014" s="10">
        <f t="shared" si="954"/>
        <v>0</v>
      </c>
      <c r="S2014" s="10">
        <f t="shared" si="945"/>
        <v>15.060041418632693</v>
      </c>
      <c r="T2014" s="10">
        <f t="shared" si="946"/>
        <v>0</v>
      </c>
      <c r="U2014" s="10">
        <f t="shared" si="955"/>
        <v>0</v>
      </c>
      <c r="V2014" s="10">
        <f t="shared" si="947"/>
        <v>0</v>
      </c>
      <c r="W2014" s="10">
        <f t="shared" si="948"/>
        <v>0</v>
      </c>
      <c r="X2014" s="10">
        <f t="shared" si="949"/>
        <v>52.530020709316346</v>
      </c>
      <c r="Y2014" s="10">
        <f t="shared" si="950"/>
        <v>0</v>
      </c>
      <c r="Z2014" s="10">
        <f t="shared" si="956"/>
        <v>0</v>
      </c>
      <c r="AA2014" s="10">
        <f t="shared" si="957"/>
        <v>0</v>
      </c>
      <c r="AB2014" s="10">
        <f t="shared" si="958"/>
        <v>0</v>
      </c>
      <c r="AC2014" s="10">
        <f t="shared" si="951"/>
        <v>52.530020709316346</v>
      </c>
      <c r="AD2014" s="10">
        <f t="shared" si="952"/>
        <v>0</v>
      </c>
      <c r="AE2014" s="10">
        <f t="shared" si="959"/>
        <v>0</v>
      </c>
      <c r="AF2014" s="10">
        <f t="shared" si="960"/>
        <v>0</v>
      </c>
      <c r="AG2014" s="10">
        <f t="shared" si="961"/>
        <v>0</v>
      </c>
    </row>
    <row r="2015" spans="1:33" x14ac:dyDescent="0.2">
      <c r="A2015" s="5">
        <v>40262.708333333336</v>
      </c>
      <c r="B2015" s="8">
        <v>83482.703091013202</v>
      </c>
      <c r="C2015" s="9">
        <v>1037.081805505708</v>
      </c>
      <c r="D2015" s="8">
        <f t="shared" si="940"/>
        <v>83.482703091013207</v>
      </c>
      <c r="E2015" s="8">
        <f t="shared" si="933"/>
        <v>145.70761142135569</v>
      </c>
      <c r="F2015" s="10">
        <f t="shared" si="934"/>
        <v>83.482703091013207</v>
      </c>
      <c r="G2015" s="10">
        <f t="shared" si="935"/>
        <v>0</v>
      </c>
      <c r="H2015" s="10">
        <f t="shared" si="962"/>
        <v>0</v>
      </c>
      <c r="I2015" s="10">
        <f t="shared" si="941"/>
        <v>0</v>
      </c>
      <c r="J2015" s="10">
        <f t="shared" si="942"/>
        <v>0</v>
      </c>
      <c r="K2015" s="10">
        <f t="shared" si="936"/>
        <v>83.482703091013207</v>
      </c>
      <c r="L2015" s="10">
        <f t="shared" si="937"/>
        <v>0</v>
      </c>
      <c r="M2015" s="10">
        <f t="shared" si="953"/>
        <v>0</v>
      </c>
      <c r="N2015" s="10">
        <f t="shared" si="943"/>
        <v>0</v>
      </c>
      <c r="O2015" s="10">
        <f t="shared" si="944"/>
        <v>0</v>
      </c>
      <c r="P2015" s="10">
        <f t="shared" si="938"/>
        <v>83.482703091013207</v>
      </c>
      <c r="Q2015" s="10">
        <f t="shared" si="939"/>
        <v>0</v>
      </c>
      <c r="R2015" s="10">
        <f t="shared" si="954"/>
        <v>0</v>
      </c>
      <c r="S2015" s="10">
        <f t="shared" si="945"/>
        <v>0</v>
      </c>
      <c r="T2015" s="10">
        <f t="shared" si="946"/>
        <v>0</v>
      </c>
      <c r="U2015" s="10">
        <f t="shared" si="955"/>
        <v>0</v>
      </c>
      <c r="V2015" s="10">
        <f t="shared" si="947"/>
        <v>0</v>
      </c>
      <c r="W2015" s="10">
        <f t="shared" si="948"/>
        <v>0</v>
      </c>
      <c r="X2015" s="10">
        <f t="shared" si="949"/>
        <v>41.741351545506603</v>
      </c>
      <c r="Y2015" s="10">
        <f t="shared" si="950"/>
        <v>0</v>
      </c>
      <c r="Z2015" s="10">
        <f t="shared" si="956"/>
        <v>0</v>
      </c>
      <c r="AA2015" s="10">
        <f t="shared" si="957"/>
        <v>0</v>
      </c>
      <c r="AB2015" s="10">
        <f t="shared" si="958"/>
        <v>0</v>
      </c>
      <c r="AC2015" s="10">
        <f t="shared" si="951"/>
        <v>41.741351545506603</v>
      </c>
      <c r="AD2015" s="10">
        <f t="shared" si="952"/>
        <v>0</v>
      </c>
      <c r="AE2015" s="10">
        <f t="shared" si="959"/>
        <v>0</v>
      </c>
      <c r="AF2015" s="10">
        <f t="shared" si="960"/>
        <v>0</v>
      </c>
      <c r="AG2015" s="10">
        <f t="shared" si="961"/>
        <v>0</v>
      </c>
    </row>
    <row r="2016" spans="1:33" x14ac:dyDescent="0.2">
      <c r="A2016" s="5">
        <v>40262.75</v>
      </c>
      <c r="B2016" s="8">
        <v>81805.181141855457</v>
      </c>
      <c r="C2016" s="9">
        <v>1081.6240965433519</v>
      </c>
      <c r="D2016" s="8">
        <f t="shared" si="940"/>
        <v>81.805181141855456</v>
      </c>
      <c r="E2016" s="8">
        <f t="shared" si="933"/>
        <v>146.70262693445659</v>
      </c>
      <c r="F2016" s="10">
        <f t="shared" si="934"/>
        <v>81.805181141855456</v>
      </c>
      <c r="G2016" s="10">
        <f t="shared" si="935"/>
        <v>0</v>
      </c>
      <c r="H2016" s="10">
        <f t="shared" si="962"/>
        <v>0</v>
      </c>
      <c r="I2016" s="10">
        <f t="shared" si="941"/>
        <v>0</v>
      </c>
      <c r="J2016" s="10">
        <f t="shared" si="942"/>
        <v>0</v>
      </c>
      <c r="K2016" s="10">
        <f t="shared" si="936"/>
        <v>81.805181141855456</v>
      </c>
      <c r="L2016" s="10">
        <f t="shared" si="937"/>
        <v>0</v>
      </c>
      <c r="M2016" s="10">
        <f t="shared" si="953"/>
        <v>0</v>
      </c>
      <c r="N2016" s="10">
        <f t="shared" si="943"/>
        <v>0</v>
      </c>
      <c r="O2016" s="10">
        <f t="shared" si="944"/>
        <v>0</v>
      </c>
      <c r="P2016" s="10">
        <f t="shared" si="938"/>
        <v>81.805181141855456</v>
      </c>
      <c r="Q2016" s="10">
        <f t="shared" si="939"/>
        <v>0</v>
      </c>
      <c r="R2016" s="10">
        <f t="shared" si="954"/>
        <v>0</v>
      </c>
      <c r="S2016" s="10">
        <f t="shared" si="945"/>
        <v>0</v>
      </c>
      <c r="T2016" s="10">
        <f t="shared" si="946"/>
        <v>0</v>
      </c>
      <c r="U2016" s="10">
        <f t="shared" si="955"/>
        <v>0</v>
      </c>
      <c r="V2016" s="10">
        <f t="shared" si="947"/>
        <v>0</v>
      </c>
      <c r="W2016" s="10">
        <f t="shared" si="948"/>
        <v>0</v>
      </c>
      <c r="X2016" s="10">
        <f t="shared" si="949"/>
        <v>40.902590570927728</v>
      </c>
      <c r="Y2016" s="10">
        <f t="shared" si="950"/>
        <v>0</v>
      </c>
      <c r="Z2016" s="10">
        <f t="shared" si="956"/>
        <v>0</v>
      </c>
      <c r="AA2016" s="10">
        <f t="shared" si="957"/>
        <v>0</v>
      </c>
      <c r="AB2016" s="10">
        <f t="shared" si="958"/>
        <v>0</v>
      </c>
      <c r="AC2016" s="10">
        <f t="shared" si="951"/>
        <v>40.902590570927728</v>
      </c>
      <c r="AD2016" s="10">
        <f t="shared" si="952"/>
        <v>0</v>
      </c>
      <c r="AE2016" s="10">
        <f t="shared" si="959"/>
        <v>0</v>
      </c>
      <c r="AF2016" s="10">
        <f t="shared" si="960"/>
        <v>0</v>
      </c>
      <c r="AG2016" s="10">
        <f t="shared" si="961"/>
        <v>0</v>
      </c>
    </row>
    <row r="2017" spans="1:33" x14ac:dyDescent="0.2">
      <c r="A2017" s="5">
        <v>40262.791666666664</v>
      </c>
      <c r="B2017" s="8">
        <v>90209.974395912737</v>
      </c>
      <c r="C2017" s="9">
        <v>1103.2808278385623</v>
      </c>
      <c r="D2017" s="8">
        <f t="shared" si="940"/>
        <v>90.209974395912738</v>
      </c>
      <c r="E2017" s="8">
        <f t="shared" si="933"/>
        <v>156.40682406622648</v>
      </c>
      <c r="F2017" s="10">
        <f t="shared" si="934"/>
        <v>90.209974395912738</v>
      </c>
      <c r="G2017" s="10">
        <f t="shared" si="935"/>
        <v>0</v>
      </c>
      <c r="H2017" s="10">
        <f t="shared" si="962"/>
        <v>0</v>
      </c>
      <c r="I2017" s="10">
        <f t="shared" si="941"/>
        <v>0</v>
      </c>
      <c r="J2017" s="10">
        <f t="shared" si="942"/>
        <v>0</v>
      </c>
      <c r="K2017" s="10">
        <f t="shared" si="936"/>
        <v>90.209974395912738</v>
      </c>
      <c r="L2017" s="10">
        <f t="shared" si="937"/>
        <v>0</v>
      </c>
      <c r="M2017" s="10">
        <f t="shared" si="953"/>
        <v>0</v>
      </c>
      <c r="N2017" s="10">
        <f t="shared" si="943"/>
        <v>0</v>
      </c>
      <c r="O2017" s="10">
        <f t="shared" si="944"/>
        <v>0</v>
      </c>
      <c r="P2017" s="10">
        <f t="shared" si="938"/>
        <v>90</v>
      </c>
      <c r="Q2017" s="10">
        <f t="shared" si="939"/>
        <v>0.20997439591273803</v>
      </c>
      <c r="R2017" s="10">
        <f t="shared" si="954"/>
        <v>1</v>
      </c>
      <c r="S2017" s="10">
        <f t="shared" si="945"/>
        <v>0</v>
      </c>
      <c r="T2017" s="10">
        <f t="shared" si="946"/>
        <v>0.20997439591273803</v>
      </c>
      <c r="U2017" s="10">
        <f t="shared" si="955"/>
        <v>1</v>
      </c>
      <c r="V2017" s="10">
        <f t="shared" si="947"/>
        <v>0</v>
      </c>
      <c r="W2017" s="10">
        <f t="shared" si="948"/>
        <v>0.20997439591273803</v>
      </c>
      <c r="X2017" s="10">
        <f t="shared" si="949"/>
        <v>45.104987197956369</v>
      </c>
      <c r="Y2017" s="10">
        <f t="shared" si="950"/>
        <v>0</v>
      </c>
      <c r="Z2017" s="10">
        <f t="shared" si="956"/>
        <v>0</v>
      </c>
      <c r="AA2017" s="10">
        <f t="shared" si="957"/>
        <v>0</v>
      </c>
      <c r="AB2017" s="10">
        <f t="shared" si="958"/>
        <v>0</v>
      </c>
      <c r="AC2017" s="10">
        <f t="shared" si="951"/>
        <v>45.104987197956369</v>
      </c>
      <c r="AD2017" s="10">
        <f t="shared" si="952"/>
        <v>0</v>
      </c>
      <c r="AE2017" s="10">
        <f t="shared" si="959"/>
        <v>0</v>
      </c>
      <c r="AF2017" s="10">
        <f t="shared" si="960"/>
        <v>0</v>
      </c>
      <c r="AG2017" s="10">
        <f t="shared" si="961"/>
        <v>0</v>
      </c>
    </row>
    <row r="2018" spans="1:33" x14ac:dyDescent="0.2">
      <c r="A2018" s="5">
        <v>40262.833333333336</v>
      </c>
      <c r="B2018" s="8">
        <v>115669.86165697625</v>
      </c>
      <c r="C2018" s="9">
        <v>1111.6600000000001</v>
      </c>
      <c r="D2018" s="8">
        <f t="shared" si="940"/>
        <v>115.66986165697625</v>
      </c>
      <c r="E2018" s="8">
        <f t="shared" si="933"/>
        <v>182.36946165697626</v>
      </c>
      <c r="F2018" s="10">
        <f t="shared" si="934"/>
        <v>115.66986165697625</v>
      </c>
      <c r="G2018" s="10">
        <f t="shared" si="935"/>
        <v>0</v>
      </c>
      <c r="H2018" s="10">
        <f t="shared" si="962"/>
        <v>0</v>
      </c>
      <c r="I2018" s="10">
        <f t="shared" si="941"/>
        <v>0</v>
      </c>
      <c r="J2018" s="10">
        <f t="shared" si="942"/>
        <v>0</v>
      </c>
      <c r="K2018" s="10">
        <f t="shared" si="936"/>
        <v>115.66986165697625</v>
      </c>
      <c r="L2018" s="10">
        <f t="shared" si="937"/>
        <v>0</v>
      </c>
      <c r="M2018" s="10">
        <f t="shared" si="953"/>
        <v>0</v>
      </c>
      <c r="N2018" s="10">
        <f t="shared" si="943"/>
        <v>0</v>
      </c>
      <c r="O2018" s="10">
        <f t="shared" si="944"/>
        <v>0</v>
      </c>
      <c r="P2018" s="10">
        <f t="shared" si="938"/>
        <v>90</v>
      </c>
      <c r="Q2018" s="10">
        <f t="shared" si="939"/>
        <v>25.669861656976252</v>
      </c>
      <c r="R2018" s="10">
        <f t="shared" si="954"/>
        <v>0</v>
      </c>
      <c r="S2018" s="10">
        <f t="shared" si="945"/>
        <v>25.669861656976252</v>
      </c>
      <c r="T2018" s="10">
        <f t="shared" si="946"/>
        <v>0</v>
      </c>
      <c r="U2018" s="10">
        <f t="shared" si="955"/>
        <v>0</v>
      </c>
      <c r="V2018" s="10">
        <f t="shared" si="947"/>
        <v>0</v>
      </c>
      <c r="W2018" s="10">
        <f t="shared" si="948"/>
        <v>0</v>
      </c>
      <c r="X2018" s="10">
        <f t="shared" si="949"/>
        <v>57.834930828488126</v>
      </c>
      <c r="Y2018" s="10">
        <f t="shared" si="950"/>
        <v>0</v>
      </c>
      <c r="Z2018" s="10">
        <f t="shared" si="956"/>
        <v>0</v>
      </c>
      <c r="AA2018" s="10">
        <f t="shared" si="957"/>
        <v>0</v>
      </c>
      <c r="AB2018" s="10">
        <f t="shared" si="958"/>
        <v>0</v>
      </c>
      <c r="AC2018" s="10">
        <f t="shared" si="951"/>
        <v>57.834930828488126</v>
      </c>
      <c r="AD2018" s="10">
        <f t="shared" si="952"/>
        <v>0</v>
      </c>
      <c r="AE2018" s="10">
        <f t="shared" si="959"/>
        <v>0</v>
      </c>
      <c r="AF2018" s="10">
        <f t="shared" si="960"/>
        <v>0</v>
      </c>
      <c r="AG2018" s="10">
        <f t="shared" si="961"/>
        <v>0</v>
      </c>
    </row>
    <row r="2019" spans="1:33" x14ac:dyDescent="0.2">
      <c r="A2019" s="5">
        <v>40262.875</v>
      </c>
      <c r="B2019" s="8">
        <v>129480.24245385494</v>
      </c>
      <c r="C2019" s="9">
        <v>1155.72</v>
      </c>
      <c r="D2019" s="8">
        <f t="shared" si="940"/>
        <v>129.48024245385494</v>
      </c>
      <c r="E2019" s="8">
        <f t="shared" si="933"/>
        <v>198.82344245385494</v>
      </c>
      <c r="F2019" s="10">
        <f t="shared" si="934"/>
        <v>129.48024245385494</v>
      </c>
      <c r="G2019" s="10">
        <f t="shared" si="935"/>
        <v>0</v>
      </c>
      <c r="H2019" s="10">
        <f t="shared" si="962"/>
        <v>0</v>
      </c>
      <c r="I2019" s="10">
        <f t="shared" si="941"/>
        <v>0</v>
      </c>
      <c r="J2019" s="10">
        <f t="shared" si="942"/>
        <v>0</v>
      </c>
      <c r="K2019" s="10">
        <f t="shared" si="936"/>
        <v>129.48024245385494</v>
      </c>
      <c r="L2019" s="10">
        <f t="shared" si="937"/>
        <v>0</v>
      </c>
      <c r="M2019" s="10">
        <f t="shared" si="953"/>
        <v>0</v>
      </c>
      <c r="N2019" s="10">
        <f t="shared" si="943"/>
        <v>0</v>
      </c>
      <c r="O2019" s="10">
        <f t="shared" si="944"/>
        <v>0</v>
      </c>
      <c r="P2019" s="10">
        <f t="shared" si="938"/>
        <v>90</v>
      </c>
      <c r="Q2019" s="10">
        <f t="shared" si="939"/>
        <v>39.480242453854942</v>
      </c>
      <c r="R2019" s="10">
        <f t="shared" si="954"/>
        <v>0</v>
      </c>
      <c r="S2019" s="10">
        <f t="shared" si="945"/>
        <v>39.480242453854942</v>
      </c>
      <c r="T2019" s="10">
        <f t="shared" si="946"/>
        <v>0</v>
      </c>
      <c r="U2019" s="10">
        <f t="shared" si="955"/>
        <v>0</v>
      </c>
      <c r="V2019" s="10">
        <f t="shared" si="947"/>
        <v>0</v>
      </c>
      <c r="W2019" s="10">
        <f t="shared" si="948"/>
        <v>0</v>
      </c>
      <c r="X2019" s="10">
        <f t="shared" si="949"/>
        <v>64.740121226927471</v>
      </c>
      <c r="Y2019" s="10">
        <f t="shared" si="950"/>
        <v>0</v>
      </c>
      <c r="Z2019" s="10">
        <f t="shared" si="956"/>
        <v>0</v>
      </c>
      <c r="AA2019" s="10">
        <f t="shared" si="957"/>
        <v>0</v>
      </c>
      <c r="AB2019" s="10">
        <f t="shared" si="958"/>
        <v>0</v>
      </c>
      <c r="AC2019" s="10">
        <f t="shared" si="951"/>
        <v>64.740121226927471</v>
      </c>
      <c r="AD2019" s="10">
        <f t="shared" si="952"/>
        <v>0</v>
      </c>
      <c r="AE2019" s="10">
        <f t="shared" si="959"/>
        <v>0</v>
      </c>
      <c r="AF2019" s="10">
        <f t="shared" si="960"/>
        <v>0</v>
      </c>
      <c r="AG2019" s="10">
        <f t="shared" si="961"/>
        <v>0</v>
      </c>
    </row>
    <row r="2020" spans="1:33" x14ac:dyDescent="0.2">
      <c r="A2020" s="5">
        <v>40262.916666666664</v>
      </c>
      <c r="B2020" s="8">
        <v>143126.76814822794</v>
      </c>
      <c r="C2020" s="9">
        <v>1183.6299999999999</v>
      </c>
      <c r="D2020" s="8">
        <f t="shared" si="940"/>
        <v>143.12676814822794</v>
      </c>
      <c r="E2020" s="8">
        <f t="shared" si="933"/>
        <v>214.14456814822793</v>
      </c>
      <c r="F2020" s="10">
        <f t="shared" si="934"/>
        <v>143.12676814822794</v>
      </c>
      <c r="G2020" s="10">
        <f t="shared" si="935"/>
        <v>0</v>
      </c>
      <c r="H2020" s="10">
        <f t="shared" si="962"/>
        <v>0</v>
      </c>
      <c r="I2020" s="10">
        <f t="shared" si="941"/>
        <v>0</v>
      </c>
      <c r="J2020" s="10">
        <f t="shared" si="942"/>
        <v>0</v>
      </c>
      <c r="K2020" s="10">
        <f t="shared" si="936"/>
        <v>135</v>
      </c>
      <c r="L2020" s="10">
        <f t="shared" si="937"/>
        <v>8.1267681482279386</v>
      </c>
      <c r="M2020" s="10">
        <f t="shared" si="953"/>
        <v>1</v>
      </c>
      <c r="N2020" s="10">
        <f t="shared" si="943"/>
        <v>0</v>
      </c>
      <c r="O2020" s="10">
        <f t="shared" si="944"/>
        <v>8.1267681482279386</v>
      </c>
      <c r="P2020" s="10">
        <f t="shared" si="938"/>
        <v>90</v>
      </c>
      <c r="Q2020" s="10">
        <f t="shared" si="939"/>
        <v>53.126768148227939</v>
      </c>
      <c r="R2020" s="10">
        <f t="shared" si="954"/>
        <v>0</v>
      </c>
      <c r="S2020" s="10">
        <f t="shared" si="945"/>
        <v>53.126768148227939</v>
      </c>
      <c r="T2020" s="10">
        <f t="shared" si="946"/>
        <v>0</v>
      </c>
      <c r="U2020" s="10">
        <f t="shared" si="955"/>
        <v>0</v>
      </c>
      <c r="V2020" s="10">
        <f t="shared" si="947"/>
        <v>0</v>
      </c>
      <c r="W2020" s="10">
        <f t="shared" si="948"/>
        <v>0</v>
      </c>
      <c r="X2020" s="10">
        <f t="shared" si="949"/>
        <v>71.563384074113969</v>
      </c>
      <c r="Y2020" s="10">
        <f t="shared" si="950"/>
        <v>0</v>
      </c>
      <c r="Z2020" s="10">
        <f t="shared" si="956"/>
        <v>0</v>
      </c>
      <c r="AA2020" s="10">
        <f t="shared" si="957"/>
        <v>0</v>
      </c>
      <c r="AB2020" s="10">
        <f t="shared" si="958"/>
        <v>0</v>
      </c>
      <c r="AC2020" s="10">
        <f t="shared" si="951"/>
        <v>67.5</v>
      </c>
      <c r="AD2020" s="10">
        <f t="shared" si="952"/>
        <v>4.0633840741139693</v>
      </c>
      <c r="AE2020" s="10">
        <f t="shared" si="959"/>
        <v>1</v>
      </c>
      <c r="AF2020" s="10">
        <f t="shared" si="960"/>
        <v>0</v>
      </c>
      <c r="AG2020" s="10">
        <f t="shared" si="961"/>
        <v>4.0633840741139693</v>
      </c>
    </row>
    <row r="2021" spans="1:33" x14ac:dyDescent="0.2">
      <c r="A2021" s="5">
        <v>40262.958333333336</v>
      </c>
      <c r="B2021" s="8">
        <v>139220.87198244189</v>
      </c>
      <c r="C2021" s="9">
        <v>1183.2099999999998</v>
      </c>
      <c r="D2021" s="8">
        <f t="shared" si="940"/>
        <v>139.22087198244191</v>
      </c>
      <c r="E2021" s="8">
        <f t="shared" si="933"/>
        <v>210.21347198244189</v>
      </c>
      <c r="F2021" s="10">
        <f t="shared" si="934"/>
        <v>139.22087198244191</v>
      </c>
      <c r="G2021" s="10">
        <f t="shared" si="935"/>
        <v>0</v>
      </c>
      <c r="H2021" s="10">
        <f t="shared" si="962"/>
        <v>0</v>
      </c>
      <c r="I2021" s="10">
        <f t="shared" si="941"/>
        <v>0</v>
      </c>
      <c r="J2021" s="10">
        <f t="shared" si="942"/>
        <v>0</v>
      </c>
      <c r="K2021" s="10">
        <f t="shared" si="936"/>
        <v>135</v>
      </c>
      <c r="L2021" s="10">
        <f t="shared" si="937"/>
        <v>4.2208719824419063</v>
      </c>
      <c r="M2021" s="10">
        <f t="shared" si="953"/>
        <v>0</v>
      </c>
      <c r="N2021" s="10">
        <f t="shared" si="943"/>
        <v>4.2208719824419063</v>
      </c>
      <c r="O2021" s="10">
        <f t="shared" si="944"/>
        <v>0</v>
      </c>
      <c r="P2021" s="10">
        <f t="shared" si="938"/>
        <v>90</v>
      </c>
      <c r="Q2021" s="10">
        <f t="shared" si="939"/>
        <v>49.220871982441906</v>
      </c>
      <c r="R2021" s="10">
        <f t="shared" si="954"/>
        <v>0</v>
      </c>
      <c r="S2021" s="10">
        <f t="shared" si="945"/>
        <v>49.220871982441906</v>
      </c>
      <c r="T2021" s="10">
        <f t="shared" si="946"/>
        <v>0</v>
      </c>
      <c r="U2021" s="10">
        <f t="shared" si="955"/>
        <v>0</v>
      </c>
      <c r="V2021" s="10">
        <f t="shared" si="947"/>
        <v>0</v>
      </c>
      <c r="W2021" s="10">
        <f t="shared" si="948"/>
        <v>0</v>
      </c>
      <c r="X2021" s="10">
        <f t="shared" si="949"/>
        <v>69.610435991220953</v>
      </c>
      <c r="Y2021" s="10">
        <f t="shared" si="950"/>
        <v>0</v>
      </c>
      <c r="Z2021" s="10">
        <f t="shared" si="956"/>
        <v>0</v>
      </c>
      <c r="AA2021" s="10">
        <f t="shared" si="957"/>
        <v>0</v>
      </c>
      <c r="AB2021" s="10">
        <f t="shared" si="958"/>
        <v>0</v>
      </c>
      <c r="AC2021" s="10">
        <f t="shared" si="951"/>
        <v>67.5</v>
      </c>
      <c r="AD2021" s="10">
        <f t="shared" si="952"/>
        <v>2.1104359912209532</v>
      </c>
      <c r="AE2021" s="10">
        <f t="shared" si="959"/>
        <v>0</v>
      </c>
      <c r="AF2021" s="10">
        <f t="shared" si="960"/>
        <v>2.1104359912209532</v>
      </c>
      <c r="AG2021" s="10">
        <f t="shared" si="961"/>
        <v>0</v>
      </c>
    </row>
    <row r="2022" spans="1:33" x14ac:dyDescent="0.2">
      <c r="A2022" s="5">
        <v>40263</v>
      </c>
      <c r="B2022" s="8">
        <v>139334.8777944755</v>
      </c>
      <c r="C2022" s="9">
        <v>1204.155</v>
      </c>
      <c r="D2022" s="8">
        <f t="shared" si="940"/>
        <v>139.33487779447549</v>
      </c>
      <c r="E2022" s="8">
        <f t="shared" si="933"/>
        <v>211.58417779447549</v>
      </c>
      <c r="F2022" s="10">
        <f t="shared" si="934"/>
        <v>139.33487779447549</v>
      </c>
      <c r="G2022" s="10">
        <f t="shared" si="935"/>
        <v>0</v>
      </c>
      <c r="H2022" s="10">
        <f t="shared" si="962"/>
        <v>0</v>
      </c>
      <c r="I2022" s="10">
        <f t="shared" si="941"/>
        <v>0</v>
      </c>
      <c r="J2022" s="10">
        <f t="shared" si="942"/>
        <v>0</v>
      </c>
      <c r="K2022" s="10">
        <f t="shared" si="936"/>
        <v>135</v>
      </c>
      <c r="L2022" s="10">
        <f t="shared" si="937"/>
        <v>4.3348777944754886</v>
      </c>
      <c r="M2022" s="10">
        <f t="shared" si="953"/>
        <v>0</v>
      </c>
      <c r="N2022" s="10">
        <f t="shared" si="943"/>
        <v>4.3348777944754886</v>
      </c>
      <c r="O2022" s="10">
        <f t="shared" si="944"/>
        <v>0</v>
      </c>
      <c r="P2022" s="10">
        <f t="shared" si="938"/>
        <v>90</v>
      </c>
      <c r="Q2022" s="10">
        <f t="shared" si="939"/>
        <v>49.334877794475489</v>
      </c>
      <c r="R2022" s="10">
        <f t="shared" si="954"/>
        <v>0</v>
      </c>
      <c r="S2022" s="10">
        <f t="shared" si="945"/>
        <v>49.334877794475489</v>
      </c>
      <c r="T2022" s="10">
        <f t="shared" si="946"/>
        <v>0</v>
      </c>
      <c r="U2022" s="10">
        <f t="shared" si="955"/>
        <v>0</v>
      </c>
      <c r="V2022" s="10">
        <f t="shared" si="947"/>
        <v>0</v>
      </c>
      <c r="W2022" s="10">
        <f t="shared" si="948"/>
        <v>0</v>
      </c>
      <c r="X2022" s="10">
        <f t="shared" si="949"/>
        <v>69.667438897237744</v>
      </c>
      <c r="Y2022" s="10">
        <f t="shared" si="950"/>
        <v>0</v>
      </c>
      <c r="Z2022" s="10">
        <f t="shared" si="956"/>
        <v>0</v>
      </c>
      <c r="AA2022" s="10">
        <f t="shared" si="957"/>
        <v>0</v>
      </c>
      <c r="AB2022" s="10">
        <f t="shared" si="958"/>
        <v>0</v>
      </c>
      <c r="AC2022" s="10">
        <f t="shared" si="951"/>
        <v>67.5</v>
      </c>
      <c r="AD2022" s="10">
        <f t="shared" si="952"/>
        <v>2.1674388972377443</v>
      </c>
      <c r="AE2022" s="10">
        <f t="shared" si="959"/>
        <v>0</v>
      </c>
      <c r="AF2022" s="10">
        <f t="shared" si="960"/>
        <v>2.1674388972377443</v>
      </c>
      <c r="AG2022" s="10">
        <f t="shared" si="961"/>
        <v>0</v>
      </c>
    </row>
    <row r="2023" spans="1:33" x14ac:dyDescent="0.2">
      <c r="A2023" s="5">
        <v>40263.041666666664</v>
      </c>
      <c r="B2023" s="8">
        <v>135596.56374158911</v>
      </c>
      <c r="C2023" s="9">
        <v>1241.1966666666667</v>
      </c>
      <c r="D2023" s="8">
        <f t="shared" si="940"/>
        <v>135.59656374158911</v>
      </c>
      <c r="E2023" s="8">
        <f t="shared" si="933"/>
        <v>210.06836374158911</v>
      </c>
      <c r="F2023" s="10">
        <f t="shared" si="934"/>
        <v>135.59656374158911</v>
      </c>
      <c r="G2023" s="10">
        <f t="shared" si="935"/>
        <v>0</v>
      </c>
      <c r="H2023" s="10">
        <f t="shared" si="962"/>
        <v>0</v>
      </c>
      <c r="I2023" s="10">
        <f t="shared" si="941"/>
        <v>0</v>
      </c>
      <c r="J2023" s="10">
        <f t="shared" si="942"/>
        <v>0</v>
      </c>
      <c r="K2023" s="10">
        <f t="shared" si="936"/>
        <v>135</v>
      </c>
      <c r="L2023" s="10">
        <f t="shared" si="937"/>
        <v>0.59656374158910808</v>
      </c>
      <c r="M2023" s="10">
        <f t="shared" si="953"/>
        <v>0</v>
      </c>
      <c r="N2023" s="10">
        <f t="shared" si="943"/>
        <v>0.59656374158910808</v>
      </c>
      <c r="O2023" s="10">
        <f t="shared" si="944"/>
        <v>0</v>
      </c>
      <c r="P2023" s="10">
        <f t="shared" si="938"/>
        <v>90</v>
      </c>
      <c r="Q2023" s="10">
        <f t="shared" si="939"/>
        <v>45.596563741589108</v>
      </c>
      <c r="R2023" s="10">
        <f t="shared" si="954"/>
        <v>0</v>
      </c>
      <c r="S2023" s="10">
        <f t="shared" si="945"/>
        <v>45.596563741589108</v>
      </c>
      <c r="T2023" s="10">
        <f t="shared" si="946"/>
        <v>0</v>
      </c>
      <c r="U2023" s="10">
        <f t="shared" si="955"/>
        <v>0</v>
      </c>
      <c r="V2023" s="10">
        <f t="shared" si="947"/>
        <v>0</v>
      </c>
      <c r="W2023" s="10">
        <f t="shared" si="948"/>
        <v>0</v>
      </c>
      <c r="X2023" s="10">
        <f t="shared" si="949"/>
        <v>67.798281870794554</v>
      </c>
      <c r="Y2023" s="10">
        <f t="shared" si="950"/>
        <v>0</v>
      </c>
      <c r="Z2023" s="10">
        <f t="shared" si="956"/>
        <v>0</v>
      </c>
      <c r="AA2023" s="10">
        <f t="shared" si="957"/>
        <v>0</v>
      </c>
      <c r="AB2023" s="10">
        <f t="shared" si="958"/>
        <v>0</v>
      </c>
      <c r="AC2023" s="10">
        <f t="shared" si="951"/>
        <v>67.5</v>
      </c>
      <c r="AD2023" s="10">
        <f t="shared" si="952"/>
        <v>0.29828187079455404</v>
      </c>
      <c r="AE2023" s="10">
        <f t="shared" si="959"/>
        <v>0</v>
      </c>
      <c r="AF2023" s="10">
        <f t="shared" si="960"/>
        <v>0.29828187079455404</v>
      </c>
      <c r="AG2023" s="10">
        <f t="shared" si="961"/>
        <v>0</v>
      </c>
    </row>
    <row r="2024" spans="1:33" x14ac:dyDescent="0.2">
      <c r="A2024" s="5">
        <v>40263.083333333336</v>
      </c>
      <c r="B2024" s="8">
        <v>127898.64282236267</v>
      </c>
      <c r="C2024" s="9">
        <v>1236.8800000000001</v>
      </c>
      <c r="D2024" s="8">
        <f t="shared" si="940"/>
        <v>127.89864282236267</v>
      </c>
      <c r="E2024" s="8">
        <f t="shared" si="933"/>
        <v>202.11144282236268</v>
      </c>
      <c r="F2024" s="10">
        <f t="shared" si="934"/>
        <v>127.89864282236267</v>
      </c>
      <c r="G2024" s="10">
        <f t="shared" si="935"/>
        <v>0</v>
      </c>
      <c r="H2024" s="10">
        <f t="shared" si="962"/>
        <v>0</v>
      </c>
      <c r="I2024" s="10">
        <f t="shared" si="941"/>
        <v>0</v>
      </c>
      <c r="J2024" s="10">
        <f t="shared" si="942"/>
        <v>0</v>
      </c>
      <c r="K2024" s="10">
        <f t="shared" si="936"/>
        <v>127.89864282236267</v>
      </c>
      <c r="L2024" s="10">
        <f t="shared" si="937"/>
        <v>0</v>
      </c>
      <c r="M2024" s="10">
        <f t="shared" si="953"/>
        <v>0</v>
      </c>
      <c r="N2024" s="10">
        <f t="shared" si="943"/>
        <v>0</v>
      </c>
      <c r="O2024" s="10">
        <f t="shared" si="944"/>
        <v>0</v>
      </c>
      <c r="P2024" s="10">
        <f t="shared" si="938"/>
        <v>90</v>
      </c>
      <c r="Q2024" s="10">
        <f t="shared" si="939"/>
        <v>37.898642822362675</v>
      </c>
      <c r="R2024" s="10">
        <f t="shared" si="954"/>
        <v>0</v>
      </c>
      <c r="S2024" s="10">
        <f t="shared" si="945"/>
        <v>37.898642822362675</v>
      </c>
      <c r="T2024" s="10">
        <f t="shared" si="946"/>
        <v>0</v>
      </c>
      <c r="U2024" s="10">
        <f t="shared" si="955"/>
        <v>0</v>
      </c>
      <c r="V2024" s="10">
        <f t="shared" si="947"/>
        <v>0</v>
      </c>
      <c r="W2024" s="10">
        <f t="shared" si="948"/>
        <v>0</v>
      </c>
      <c r="X2024" s="10">
        <f t="shared" si="949"/>
        <v>63.949321411181344</v>
      </c>
      <c r="Y2024" s="10">
        <f t="shared" si="950"/>
        <v>0</v>
      </c>
      <c r="Z2024" s="10">
        <f t="shared" si="956"/>
        <v>0</v>
      </c>
      <c r="AA2024" s="10">
        <f t="shared" si="957"/>
        <v>0</v>
      </c>
      <c r="AB2024" s="10">
        <f t="shared" si="958"/>
        <v>0</v>
      </c>
      <c r="AC2024" s="10">
        <f t="shared" si="951"/>
        <v>63.949321411181344</v>
      </c>
      <c r="AD2024" s="10">
        <f t="shared" si="952"/>
        <v>0</v>
      </c>
      <c r="AE2024" s="10">
        <f t="shared" si="959"/>
        <v>0</v>
      </c>
      <c r="AF2024" s="10">
        <f t="shared" si="960"/>
        <v>0</v>
      </c>
      <c r="AG2024" s="10">
        <f t="shared" si="961"/>
        <v>0</v>
      </c>
    </row>
    <row r="2025" spans="1:33" x14ac:dyDescent="0.2">
      <c r="A2025" s="5">
        <v>40263.125</v>
      </c>
      <c r="B2025" s="8">
        <v>130836.75231751666</v>
      </c>
      <c r="C2025" s="9">
        <v>1207.9683333333332</v>
      </c>
      <c r="D2025" s="8">
        <f t="shared" si="940"/>
        <v>130.83675231751667</v>
      </c>
      <c r="E2025" s="8">
        <f t="shared" si="933"/>
        <v>203.31485231751668</v>
      </c>
      <c r="F2025" s="10">
        <f t="shared" si="934"/>
        <v>130.83675231751667</v>
      </c>
      <c r="G2025" s="10">
        <f t="shared" si="935"/>
        <v>0</v>
      </c>
      <c r="H2025" s="10">
        <f t="shared" si="962"/>
        <v>0</v>
      </c>
      <c r="I2025" s="10">
        <f t="shared" si="941"/>
        <v>0</v>
      </c>
      <c r="J2025" s="10">
        <f t="shared" si="942"/>
        <v>0</v>
      </c>
      <c r="K2025" s="10">
        <f t="shared" si="936"/>
        <v>130.83675231751667</v>
      </c>
      <c r="L2025" s="10">
        <f t="shared" si="937"/>
        <v>0</v>
      </c>
      <c r="M2025" s="10">
        <f t="shared" si="953"/>
        <v>0</v>
      </c>
      <c r="N2025" s="10">
        <f t="shared" si="943"/>
        <v>0</v>
      </c>
      <c r="O2025" s="10">
        <f t="shared" si="944"/>
        <v>0</v>
      </c>
      <c r="P2025" s="10">
        <f t="shared" si="938"/>
        <v>90</v>
      </c>
      <c r="Q2025" s="10">
        <f t="shared" si="939"/>
        <v>40.83675231751667</v>
      </c>
      <c r="R2025" s="10">
        <f t="shared" si="954"/>
        <v>0</v>
      </c>
      <c r="S2025" s="10">
        <f t="shared" si="945"/>
        <v>40.83675231751667</v>
      </c>
      <c r="T2025" s="10">
        <f t="shared" si="946"/>
        <v>0</v>
      </c>
      <c r="U2025" s="10">
        <f t="shared" si="955"/>
        <v>0</v>
      </c>
      <c r="V2025" s="10">
        <f t="shared" si="947"/>
        <v>0</v>
      </c>
      <c r="W2025" s="10">
        <f t="shared" si="948"/>
        <v>0</v>
      </c>
      <c r="X2025" s="10">
        <f t="shared" si="949"/>
        <v>65.418376158758335</v>
      </c>
      <c r="Y2025" s="10">
        <f t="shared" si="950"/>
        <v>0</v>
      </c>
      <c r="Z2025" s="10">
        <f t="shared" si="956"/>
        <v>0</v>
      </c>
      <c r="AA2025" s="10">
        <f t="shared" si="957"/>
        <v>0</v>
      </c>
      <c r="AB2025" s="10">
        <f t="shared" si="958"/>
        <v>0</v>
      </c>
      <c r="AC2025" s="10">
        <f t="shared" si="951"/>
        <v>65.418376158758335</v>
      </c>
      <c r="AD2025" s="10">
        <f t="shared" si="952"/>
        <v>0</v>
      </c>
      <c r="AE2025" s="10">
        <f t="shared" si="959"/>
        <v>0</v>
      </c>
      <c r="AF2025" s="10">
        <f t="shared" si="960"/>
        <v>0</v>
      </c>
      <c r="AG2025" s="10">
        <f t="shared" si="961"/>
        <v>0</v>
      </c>
    </row>
    <row r="2026" spans="1:33" x14ac:dyDescent="0.2">
      <c r="A2026" s="5">
        <v>40263.166666666664</v>
      </c>
      <c r="B2026" s="8">
        <v>125347.08607226337</v>
      </c>
      <c r="C2026" s="9">
        <v>1182.155</v>
      </c>
      <c r="D2026" s="8">
        <f t="shared" si="940"/>
        <v>125.34708607226337</v>
      </c>
      <c r="E2026" s="8">
        <f t="shared" si="933"/>
        <v>196.27638607226336</v>
      </c>
      <c r="F2026" s="10">
        <f t="shared" si="934"/>
        <v>125.34708607226337</v>
      </c>
      <c r="G2026" s="10">
        <f t="shared" si="935"/>
        <v>0</v>
      </c>
      <c r="H2026" s="10">
        <f t="shared" si="962"/>
        <v>0</v>
      </c>
      <c r="I2026" s="10">
        <f t="shared" si="941"/>
        <v>0</v>
      </c>
      <c r="J2026" s="10">
        <f t="shared" si="942"/>
        <v>0</v>
      </c>
      <c r="K2026" s="10">
        <f t="shared" si="936"/>
        <v>125.34708607226337</v>
      </c>
      <c r="L2026" s="10">
        <f t="shared" si="937"/>
        <v>0</v>
      </c>
      <c r="M2026" s="10">
        <f t="shared" si="953"/>
        <v>0</v>
      </c>
      <c r="N2026" s="10">
        <f t="shared" si="943"/>
        <v>0</v>
      </c>
      <c r="O2026" s="10">
        <f t="shared" si="944"/>
        <v>0</v>
      </c>
      <c r="P2026" s="10">
        <f t="shared" si="938"/>
        <v>90</v>
      </c>
      <c r="Q2026" s="10">
        <f t="shared" si="939"/>
        <v>35.347086072263366</v>
      </c>
      <c r="R2026" s="10">
        <f t="shared" si="954"/>
        <v>0</v>
      </c>
      <c r="S2026" s="10">
        <f t="shared" si="945"/>
        <v>35.347086072263366</v>
      </c>
      <c r="T2026" s="10">
        <f t="shared" si="946"/>
        <v>0</v>
      </c>
      <c r="U2026" s="10">
        <f t="shared" si="955"/>
        <v>0</v>
      </c>
      <c r="V2026" s="10">
        <f t="shared" si="947"/>
        <v>0</v>
      </c>
      <c r="W2026" s="10">
        <f t="shared" si="948"/>
        <v>0</v>
      </c>
      <c r="X2026" s="10">
        <f t="shared" si="949"/>
        <v>62.67354303613169</v>
      </c>
      <c r="Y2026" s="10">
        <f t="shared" si="950"/>
        <v>0</v>
      </c>
      <c r="Z2026" s="10">
        <f t="shared" si="956"/>
        <v>0</v>
      </c>
      <c r="AA2026" s="10">
        <f t="shared" si="957"/>
        <v>0</v>
      </c>
      <c r="AB2026" s="10">
        <f t="shared" si="958"/>
        <v>0</v>
      </c>
      <c r="AC2026" s="10">
        <f t="shared" si="951"/>
        <v>62.67354303613169</v>
      </c>
      <c r="AD2026" s="10">
        <f t="shared" si="952"/>
        <v>0</v>
      </c>
      <c r="AE2026" s="10">
        <f t="shared" si="959"/>
        <v>0</v>
      </c>
      <c r="AF2026" s="10">
        <f t="shared" si="960"/>
        <v>0</v>
      </c>
      <c r="AG2026" s="10">
        <f t="shared" si="961"/>
        <v>0</v>
      </c>
    </row>
    <row r="2027" spans="1:33" x14ac:dyDescent="0.2">
      <c r="A2027" s="5">
        <v>40263.208333333336</v>
      </c>
      <c r="B2027" s="8">
        <v>125940.97582056942</v>
      </c>
      <c r="C2027" s="9">
        <v>1173.3416666666667</v>
      </c>
      <c r="D2027" s="8">
        <f t="shared" si="940"/>
        <v>125.94097582056942</v>
      </c>
      <c r="E2027" s="8">
        <f t="shared" si="933"/>
        <v>196.34147582056943</v>
      </c>
      <c r="F2027" s="10">
        <f t="shared" si="934"/>
        <v>125.94097582056942</v>
      </c>
      <c r="G2027" s="10">
        <f t="shared" si="935"/>
        <v>0</v>
      </c>
      <c r="H2027" s="10">
        <f t="shared" si="962"/>
        <v>0</v>
      </c>
      <c r="I2027" s="10">
        <f t="shared" si="941"/>
        <v>0</v>
      </c>
      <c r="J2027" s="10">
        <f t="shared" si="942"/>
        <v>0</v>
      </c>
      <c r="K2027" s="10">
        <f t="shared" si="936"/>
        <v>125.94097582056942</v>
      </c>
      <c r="L2027" s="10">
        <f t="shared" si="937"/>
        <v>0</v>
      </c>
      <c r="M2027" s="10">
        <f t="shared" si="953"/>
        <v>0</v>
      </c>
      <c r="N2027" s="10">
        <f t="shared" si="943"/>
        <v>0</v>
      </c>
      <c r="O2027" s="10">
        <f t="shared" si="944"/>
        <v>0</v>
      </c>
      <c r="P2027" s="10">
        <f t="shared" si="938"/>
        <v>90</v>
      </c>
      <c r="Q2027" s="10">
        <f t="shared" si="939"/>
        <v>35.94097582056942</v>
      </c>
      <c r="R2027" s="10">
        <f t="shared" si="954"/>
        <v>0</v>
      </c>
      <c r="S2027" s="10">
        <f t="shared" si="945"/>
        <v>35.94097582056942</v>
      </c>
      <c r="T2027" s="10">
        <f t="shared" si="946"/>
        <v>0</v>
      </c>
      <c r="U2027" s="10">
        <f t="shared" si="955"/>
        <v>0</v>
      </c>
      <c r="V2027" s="10">
        <f t="shared" si="947"/>
        <v>0</v>
      </c>
      <c r="W2027" s="10">
        <f t="shared" si="948"/>
        <v>0</v>
      </c>
      <c r="X2027" s="10">
        <f t="shared" si="949"/>
        <v>62.97048791028471</v>
      </c>
      <c r="Y2027" s="10">
        <f t="shared" si="950"/>
        <v>0</v>
      </c>
      <c r="Z2027" s="10">
        <f t="shared" si="956"/>
        <v>0</v>
      </c>
      <c r="AA2027" s="10">
        <f t="shared" si="957"/>
        <v>0</v>
      </c>
      <c r="AB2027" s="10">
        <f t="shared" si="958"/>
        <v>0</v>
      </c>
      <c r="AC2027" s="10">
        <f t="shared" si="951"/>
        <v>62.97048791028471</v>
      </c>
      <c r="AD2027" s="10">
        <f t="shared" si="952"/>
        <v>0</v>
      </c>
      <c r="AE2027" s="10">
        <f t="shared" si="959"/>
        <v>0</v>
      </c>
      <c r="AF2027" s="10">
        <f t="shared" si="960"/>
        <v>0</v>
      </c>
      <c r="AG2027" s="10">
        <f t="shared" si="961"/>
        <v>0</v>
      </c>
    </row>
    <row r="2028" spans="1:33" x14ac:dyDescent="0.2">
      <c r="A2028" s="5">
        <v>40263.25</v>
      </c>
      <c r="B2028" s="8">
        <v>131864.63115641361</v>
      </c>
      <c r="C2028" s="9">
        <v>1161.3</v>
      </c>
      <c r="D2028" s="8">
        <f t="shared" si="940"/>
        <v>131.86463115641362</v>
      </c>
      <c r="E2028" s="8">
        <f t="shared" si="933"/>
        <v>201.54263115641362</v>
      </c>
      <c r="F2028" s="10">
        <f t="shared" si="934"/>
        <v>131.86463115641362</v>
      </c>
      <c r="G2028" s="10">
        <f t="shared" si="935"/>
        <v>0</v>
      </c>
      <c r="H2028" s="10">
        <f t="shared" si="962"/>
        <v>0</v>
      </c>
      <c r="I2028" s="10">
        <f t="shared" si="941"/>
        <v>0</v>
      </c>
      <c r="J2028" s="10">
        <f t="shared" si="942"/>
        <v>0</v>
      </c>
      <c r="K2028" s="10">
        <f t="shared" si="936"/>
        <v>131.86463115641362</v>
      </c>
      <c r="L2028" s="10">
        <f t="shared" si="937"/>
        <v>0</v>
      </c>
      <c r="M2028" s="10">
        <f t="shared" si="953"/>
        <v>0</v>
      </c>
      <c r="N2028" s="10">
        <f t="shared" si="943"/>
        <v>0</v>
      </c>
      <c r="O2028" s="10">
        <f t="shared" si="944"/>
        <v>0</v>
      </c>
      <c r="P2028" s="10">
        <f t="shared" si="938"/>
        <v>90</v>
      </c>
      <c r="Q2028" s="10">
        <f t="shared" si="939"/>
        <v>41.864631156413623</v>
      </c>
      <c r="R2028" s="10">
        <f t="shared" si="954"/>
        <v>0</v>
      </c>
      <c r="S2028" s="10">
        <f t="shared" si="945"/>
        <v>41.864631156413623</v>
      </c>
      <c r="T2028" s="10">
        <f t="shared" si="946"/>
        <v>0</v>
      </c>
      <c r="U2028" s="10">
        <f t="shared" si="955"/>
        <v>0</v>
      </c>
      <c r="V2028" s="10">
        <f t="shared" si="947"/>
        <v>0</v>
      </c>
      <c r="W2028" s="10">
        <f t="shared" si="948"/>
        <v>0</v>
      </c>
      <c r="X2028" s="10">
        <f t="shared" si="949"/>
        <v>65.932315578206811</v>
      </c>
      <c r="Y2028" s="10">
        <f t="shared" si="950"/>
        <v>0</v>
      </c>
      <c r="Z2028" s="10">
        <f t="shared" si="956"/>
        <v>0</v>
      </c>
      <c r="AA2028" s="10">
        <f t="shared" si="957"/>
        <v>0</v>
      </c>
      <c r="AB2028" s="10">
        <f t="shared" si="958"/>
        <v>0</v>
      </c>
      <c r="AC2028" s="10">
        <f t="shared" si="951"/>
        <v>65.932315578206811</v>
      </c>
      <c r="AD2028" s="10">
        <f t="shared" si="952"/>
        <v>0</v>
      </c>
      <c r="AE2028" s="10">
        <f t="shared" si="959"/>
        <v>0</v>
      </c>
      <c r="AF2028" s="10">
        <f t="shared" si="960"/>
        <v>0</v>
      </c>
      <c r="AG2028" s="10">
        <f t="shared" si="961"/>
        <v>0</v>
      </c>
    </row>
    <row r="2029" spans="1:33" x14ac:dyDescent="0.2">
      <c r="A2029" s="5">
        <v>40263.291666666664</v>
      </c>
      <c r="B2029" s="8">
        <v>139129.18944394152</v>
      </c>
      <c r="C2029" s="9">
        <v>1147.7349999999999</v>
      </c>
      <c r="D2029" s="8">
        <f t="shared" si="940"/>
        <v>139.12918944394153</v>
      </c>
      <c r="E2029" s="8">
        <f t="shared" si="933"/>
        <v>207.99328944394153</v>
      </c>
      <c r="F2029" s="10">
        <f t="shared" si="934"/>
        <v>139.12918944394153</v>
      </c>
      <c r="G2029" s="10">
        <f t="shared" si="935"/>
        <v>0</v>
      </c>
      <c r="H2029" s="10">
        <f t="shared" si="962"/>
        <v>0</v>
      </c>
      <c r="I2029" s="10">
        <f t="shared" si="941"/>
        <v>0</v>
      </c>
      <c r="J2029" s="10">
        <f t="shared" si="942"/>
        <v>0</v>
      </c>
      <c r="K2029" s="10">
        <f t="shared" si="936"/>
        <v>135</v>
      </c>
      <c r="L2029" s="10">
        <f t="shared" si="937"/>
        <v>4.1291894439415273</v>
      </c>
      <c r="M2029" s="10">
        <f t="shared" si="953"/>
        <v>1</v>
      </c>
      <c r="N2029" s="10">
        <f t="shared" si="943"/>
        <v>0</v>
      </c>
      <c r="O2029" s="10">
        <f t="shared" si="944"/>
        <v>4.1291894439415273</v>
      </c>
      <c r="P2029" s="10">
        <f t="shared" si="938"/>
        <v>90</v>
      </c>
      <c r="Q2029" s="10">
        <f t="shared" si="939"/>
        <v>49.129189443941527</v>
      </c>
      <c r="R2029" s="10">
        <f t="shared" si="954"/>
        <v>0</v>
      </c>
      <c r="S2029" s="10">
        <f t="shared" si="945"/>
        <v>49.129189443941527</v>
      </c>
      <c r="T2029" s="10">
        <f t="shared" si="946"/>
        <v>0</v>
      </c>
      <c r="U2029" s="10">
        <f t="shared" si="955"/>
        <v>0</v>
      </c>
      <c r="V2029" s="10">
        <f t="shared" si="947"/>
        <v>0</v>
      </c>
      <c r="W2029" s="10">
        <f t="shared" si="948"/>
        <v>0</v>
      </c>
      <c r="X2029" s="10">
        <f t="shared" si="949"/>
        <v>69.564594721970764</v>
      </c>
      <c r="Y2029" s="10">
        <f t="shared" si="950"/>
        <v>0</v>
      </c>
      <c r="Z2029" s="10">
        <f t="shared" si="956"/>
        <v>0</v>
      </c>
      <c r="AA2029" s="10">
        <f t="shared" si="957"/>
        <v>0</v>
      </c>
      <c r="AB2029" s="10">
        <f t="shared" si="958"/>
        <v>0</v>
      </c>
      <c r="AC2029" s="10">
        <f t="shared" si="951"/>
        <v>67.5</v>
      </c>
      <c r="AD2029" s="10">
        <f t="shared" si="952"/>
        <v>2.0645947219707637</v>
      </c>
      <c r="AE2029" s="10">
        <f t="shared" si="959"/>
        <v>1</v>
      </c>
      <c r="AF2029" s="10">
        <f t="shared" si="960"/>
        <v>0</v>
      </c>
      <c r="AG2029" s="10">
        <f t="shared" si="961"/>
        <v>2.0645947219707637</v>
      </c>
    </row>
    <row r="2030" spans="1:33" x14ac:dyDescent="0.2">
      <c r="A2030" s="5">
        <v>40263.333333333336</v>
      </c>
      <c r="B2030" s="8">
        <v>199260.54199717619</v>
      </c>
      <c r="C2030" s="9">
        <v>1162.82</v>
      </c>
      <c r="D2030" s="8">
        <f t="shared" si="940"/>
        <v>199.26054199717618</v>
      </c>
      <c r="E2030" s="8">
        <f t="shared" si="933"/>
        <v>269.02974199717619</v>
      </c>
      <c r="F2030" s="10">
        <f t="shared" si="934"/>
        <v>199.26054199717618</v>
      </c>
      <c r="G2030" s="10">
        <f t="shared" si="935"/>
        <v>0</v>
      </c>
      <c r="H2030" s="10">
        <f t="shared" si="962"/>
        <v>0</v>
      </c>
      <c r="I2030" s="10">
        <f t="shared" si="941"/>
        <v>0</v>
      </c>
      <c r="J2030" s="10">
        <f t="shared" si="942"/>
        <v>0</v>
      </c>
      <c r="K2030" s="10">
        <f t="shared" si="936"/>
        <v>135</v>
      </c>
      <c r="L2030" s="10">
        <f t="shared" si="937"/>
        <v>64.260541997176176</v>
      </c>
      <c r="M2030" s="10">
        <f t="shared" si="953"/>
        <v>0</v>
      </c>
      <c r="N2030" s="10">
        <f t="shared" si="943"/>
        <v>64.260541997176176</v>
      </c>
      <c r="O2030" s="10">
        <f t="shared" si="944"/>
        <v>0</v>
      </c>
      <c r="P2030" s="10">
        <f t="shared" si="938"/>
        <v>90</v>
      </c>
      <c r="Q2030" s="10">
        <f t="shared" si="939"/>
        <v>109.26054199717618</v>
      </c>
      <c r="R2030" s="10">
        <f t="shared" si="954"/>
        <v>0</v>
      </c>
      <c r="S2030" s="10">
        <f t="shared" si="945"/>
        <v>90</v>
      </c>
      <c r="T2030" s="10">
        <f t="shared" si="946"/>
        <v>19.260541997176176</v>
      </c>
      <c r="U2030" s="10">
        <f t="shared" si="955"/>
        <v>1</v>
      </c>
      <c r="V2030" s="10">
        <f t="shared" si="947"/>
        <v>0</v>
      </c>
      <c r="W2030" s="10">
        <f t="shared" si="948"/>
        <v>19.260541997176176</v>
      </c>
      <c r="X2030" s="10">
        <f t="shared" si="949"/>
        <v>99.630270998588088</v>
      </c>
      <c r="Y2030" s="10">
        <f t="shared" si="950"/>
        <v>0</v>
      </c>
      <c r="Z2030" s="10">
        <f t="shared" si="956"/>
        <v>0</v>
      </c>
      <c r="AA2030" s="10">
        <f t="shared" si="957"/>
        <v>0</v>
      </c>
      <c r="AB2030" s="10">
        <f t="shared" si="958"/>
        <v>0</v>
      </c>
      <c r="AC2030" s="10">
        <f t="shared" si="951"/>
        <v>67.5</v>
      </c>
      <c r="AD2030" s="10">
        <f t="shared" si="952"/>
        <v>32.130270998588088</v>
      </c>
      <c r="AE2030" s="10">
        <f t="shared" si="959"/>
        <v>0</v>
      </c>
      <c r="AF2030" s="10">
        <f t="shared" si="960"/>
        <v>32.130270998588088</v>
      </c>
      <c r="AG2030" s="10">
        <f t="shared" si="961"/>
        <v>0</v>
      </c>
    </row>
    <row r="2031" spans="1:33" x14ac:dyDescent="0.2">
      <c r="A2031" s="5">
        <v>40263.375</v>
      </c>
      <c r="B2031" s="8">
        <v>346503.09801885666</v>
      </c>
      <c r="C2031" s="9">
        <v>1139.8516666666665</v>
      </c>
      <c r="D2031" s="8">
        <f t="shared" si="940"/>
        <v>346.50309801885663</v>
      </c>
      <c r="E2031" s="8">
        <f t="shared" si="933"/>
        <v>414.89419801885663</v>
      </c>
      <c r="F2031" s="10">
        <f t="shared" si="934"/>
        <v>270</v>
      </c>
      <c r="G2031" s="10">
        <f t="shared" si="935"/>
        <v>76.503098018856633</v>
      </c>
      <c r="H2031" s="10">
        <f t="shared" si="962"/>
        <v>1</v>
      </c>
      <c r="I2031" s="10">
        <f t="shared" si="941"/>
        <v>0</v>
      </c>
      <c r="J2031" s="10">
        <f t="shared" si="942"/>
        <v>76.503098018856633</v>
      </c>
      <c r="K2031" s="10">
        <f t="shared" si="936"/>
        <v>135</v>
      </c>
      <c r="L2031" s="10">
        <f t="shared" si="937"/>
        <v>211.50309801885663</v>
      </c>
      <c r="M2031" s="10">
        <f t="shared" si="953"/>
        <v>0</v>
      </c>
      <c r="N2031" s="10">
        <f t="shared" si="943"/>
        <v>135</v>
      </c>
      <c r="O2031" s="10">
        <f t="shared" si="944"/>
        <v>76.503098018856633</v>
      </c>
      <c r="P2031" s="10">
        <f t="shared" si="938"/>
        <v>90</v>
      </c>
      <c r="Q2031" s="10">
        <f t="shared" si="939"/>
        <v>256.50309801885663</v>
      </c>
      <c r="R2031" s="10">
        <f t="shared" si="954"/>
        <v>0</v>
      </c>
      <c r="S2031" s="10">
        <f t="shared" si="945"/>
        <v>90</v>
      </c>
      <c r="T2031" s="10">
        <f t="shared" si="946"/>
        <v>166.50309801885663</v>
      </c>
      <c r="U2031" s="10">
        <f t="shared" si="955"/>
        <v>0</v>
      </c>
      <c r="V2031" s="10">
        <f t="shared" si="947"/>
        <v>90</v>
      </c>
      <c r="W2031" s="10">
        <f t="shared" si="948"/>
        <v>76.503098018856633</v>
      </c>
      <c r="X2031" s="10">
        <f t="shared" si="949"/>
        <v>135</v>
      </c>
      <c r="Y2031" s="10">
        <f t="shared" si="950"/>
        <v>38.251549009428317</v>
      </c>
      <c r="Z2031" s="10">
        <f t="shared" si="956"/>
        <v>1</v>
      </c>
      <c r="AA2031" s="10">
        <f t="shared" si="957"/>
        <v>0</v>
      </c>
      <c r="AB2031" s="10">
        <f t="shared" si="958"/>
        <v>38.251549009428317</v>
      </c>
      <c r="AC2031" s="10">
        <f t="shared" si="951"/>
        <v>67.5</v>
      </c>
      <c r="AD2031" s="10">
        <f t="shared" si="952"/>
        <v>105.75154900942832</v>
      </c>
      <c r="AE2031" s="10">
        <f t="shared" si="959"/>
        <v>0</v>
      </c>
      <c r="AF2031" s="10">
        <f t="shared" si="960"/>
        <v>67.5</v>
      </c>
      <c r="AG2031" s="10">
        <f t="shared" si="961"/>
        <v>38.251549009428317</v>
      </c>
    </row>
    <row r="2032" spans="1:33" x14ac:dyDescent="0.2">
      <c r="A2032" s="5">
        <v>40263.416666666664</v>
      </c>
      <c r="B2032" s="8">
        <v>369607.38679994061</v>
      </c>
      <c r="C2032" s="9">
        <v>1090.7050000000002</v>
      </c>
      <c r="D2032" s="8">
        <f t="shared" si="940"/>
        <v>369.60738679994063</v>
      </c>
      <c r="E2032" s="8">
        <f t="shared" si="933"/>
        <v>435.04968679994067</v>
      </c>
      <c r="F2032" s="10">
        <f t="shared" si="934"/>
        <v>270</v>
      </c>
      <c r="G2032" s="10">
        <f t="shared" si="935"/>
        <v>99.607386799940627</v>
      </c>
      <c r="H2032" s="10">
        <f t="shared" si="962"/>
        <v>0</v>
      </c>
      <c r="I2032" s="10">
        <f t="shared" si="941"/>
        <v>99.607386799940627</v>
      </c>
      <c r="J2032" s="10">
        <f t="shared" si="942"/>
        <v>0</v>
      </c>
      <c r="K2032" s="10">
        <f t="shared" si="936"/>
        <v>135</v>
      </c>
      <c r="L2032" s="10">
        <f t="shared" si="937"/>
        <v>234.60738679994063</v>
      </c>
      <c r="M2032" s="10">
        <f t="shared" si="953"/>
        <v>0</v>
      </c>
      <c r="N2032" s="10">
        <f t="shared" si="943"/>
        <v>135</v>
      </c>
      <c r="O2032" s="10">
        <f t="shared" si="944"/>
        <v>99.607386799940627</v>
      </c>
      <c r="P2032" s="10">
        <f t="shared" si="938"/>
        <v>90</v>
      </c>
      <c r="Q2032" s="10">
        <f t="shared" si="939"/>
        <v>279.60738679994063</v>
      </c>
      <c r="R2032" s="10">
        <f t="shared" si="954"/>
        <v>0</v>
      </c>
      <c r="S2032" s="10">
        <f t="shared" si="945"/>
        <v>90</v>
      </c>
      <c r="T2032" s="10">
        <f t="shared" si="946"/>
        <v>189.60738679994063</v>
      </c>
      <c r="U2032" s="10">
        <f t="shared" si="955"/>
        <v>0</v>
      </c>
      <c r="V2032" s="10">
        <f t="shared" si="947"/>
        <v>90</v>
      </c>
      <c r="W2032" s="10">
        <f t="shared" si="948"/>
        <v>99.607386799940627</v>
      </c>
      <c r="X2032" s="10">
        <f t="shared" si="949"/>
        <v>135</v>
      </c>
      <c r="Y2032" s="10">
        <f t="shared" si="950"/>
        <v>49.803693399970314</v>
      </c>
      <c r="Z2032" s="10">
        <f t="shared" si="956"/>
        <v>0</v>
      </c>
      <c r="AA2032" s="10">
        <f t="shared" si="957"/>
        <v>49.803693399970314</v>
      </c>
      <c r="AB2032" s="10">
        <f t="shared" si="958"/>
        <v>0</v>
      </c>
      <c r="AC2032" s="10">
        <f t="shared" si="951"/>
        <v>67.5</v>
      </c>
      <c r="AD2032" s="10">
        <f t="shared" si="952"/>
        <v>117.30369339997031</v>
      </c>
      <c r="AE2032" s="10">
        <f t="shared" si="959"/>
        <v>0</v>
      </c>
      <c r="AF2032" s="10">
        <f t="shared" si="960"/>
        <v>67.5</v>
      </c>
      <c r="AG2032" s="10">
        <f t="shared" si="961"/>
        <v>49.803693399970314</v>
      </c>
    </row>
    <row r="2033" spans="1:33" x14ac:dyDescent="0.2">
      <c r="A2033" s="5">
        <v>40263.458333333336</v>
      </c>
      <c r="B2033" s="8">
        <v>365186.1871370895</v>
      </c>
      <c r="C2033" s="9">
        <v>1035.6894712611609</v>
      </c>
      <c r="D2033" s="8">
        <f t="shared" si="940"/>
        <v>365.18618713708952</v>
      </c>
      <c r="E2033" s="8">
        <f t="shared" si="933"/>
        <v>427.32755541275918</v>
      </c>
      <c r="F2033" s="10">
        <f t="shared" si="934"/>
        <v>270</v>
      </c>
      <c r="G2033" s="10">
        <f t="shared" si="935"/>
        <v>95.186187137089519</v>
      </c>
      <c r="H2033" s="10">
        <f t="shared" si="962"/>
        <v>0</v>
      </c>
      <c r="I2033" s="10">
        <f t="shared" si="941"/>
        <v>95.186187137089519</v>
      </c>
      <c r="J2033" s="10">
        <f t="shared" si="942"/>
        <v>0</v>
      </c>
      <c r="K2033" s="10">
        <f t="shared" si="936"/>
        <v>135</v>
      </c>
      <c r="L2033" s="10">
        <f t="shared" si="937"/>
        <v>230.18618713708952</v>
      </c>
      <c r="M2033" s="10">
        <f t="shared" si="953"/>
        <v>0</v>
      </c>
      <c r="N2033" s="10">
        <f t="shared" si="943"/>
        <v>135</v>
      </c>
      <c r="O2033" s="10">
        <f t="shared" si="944"/>
        <v>95.186187137089519</v>
      </c>
      <c r="P2033" s="10">
        <f t="shared" si="938"/>
        <v>90</v>
      </c>
      <c r="Q2033" s="10">
        <f t="shared" si="939"/>
        <v>275.18618713708952</v>
      </c>
      <c r="R2033" s="10">
        <f t="shared" si="954"/>
        <v>0</v>
      </c>
      <c r="S2033" s="10">
        <f t="shared" si="945"/>
        <v>90</v>
      </c>
      <c r="T2033" s="10">
        <f t="shared" si="946"/>
        <v>185.18618713708952</v>
      </c>
      <c r="U2033" s="10">
        <f t="shared" si="955"/>
        <v>0</v>
      </c>
      <c r="V2033" s="10">
        <f t="shared" si="947"/>
        <v>90</v>
      </c>
      <c r="W2033" s="10">
        <f t="shared" si="948"/>
        <v>95.186187137089519</v>
      </c>
      <c r="X2033" s="10">
        <f t="shared" si="949"/>
        <v>135</v>
      </c>
      <c r="Y2033" s="10">
        <f t="shared" si="950"/>
        <v>47.593093568544759</v>
      </c>
      <c r="Z2033" s="10">
        <f t="shared" si="956"/>
        <v>0</v>
      </c>
      <c r="AA2033" s="10">
        <f t="shared" si="957"/>
        <v>47.593093568544759</v>
      </c>
      <c r="AB2033" s="10">
        <f t="shared" si="958"/>
        <v>0</v>
      </c>
      <c r="AC2033" s="10">
        <f t="shared" si="951"/>
        <v>67.5</v>
      </c>
      <c r="AD2033" s="10">
        <f t="shared" si="952"/>
        <v>115.09309356854476</v>
      </c>
      <c r="AE2033" s="10">
        <f t="shared" si="959"/>
        <v>0</v>
      </c>
      <c r="AF2033" s="10">
        <f t="shared" si="960"/>
        <v>67.5</v>
      </c>
      <c r="AG2033" s="10">
        <f t="shared" si="961"/>
        <v>47.593093568544759</v>
      </c>
    </row>
    <row r="2034" spans="1:33" x14ac:dyDescent="0.2">
      <c r="A2034" s="5">
        <v>40263.5</v>
      </c>
      <c r="B2034" s="8">
        <v>352652.16836310783</v>
      </c>
      <c r="C2034" s="9">
        <v>1099.4922375348619</v>
      </c>
      <c r="D2034" s="8">
        <f t="shared" si="940"/>
        <v>352.65216836310782</v>
      </c>
      <c r="E2034" s="8">
        <f t="shared" si="933"/>
        <v>418.62170261519952</v>
      </c>
      <c r="F2034" s="10">
        <f t="shared" si="934"/>
        <v>270</v>
      </c>
      <c r="G2034" s="10">
        <f t="shared" si="935"/>
        <v>82.652168363107819</v>
      </c>
      <c r="H2034" s="10">
        <f t="shared" si="962"/>
        <v>0</v>
      </c>
      <c r="I2034" s="10">
        <f t="shared" si="941"/>
        <v>82.652168363107819</v>
      </c>
      <c r="J2034" s="10">
        <f t="shared" si="942"/>
        <v>0</v>
      </c>
      <c r="K2034" s="10">
        <f t="shared" si="936"/>
        <v>135</v>
      </c>
      <c r="L2034" s="10">
        <f t="shared" si="937"/>
        <v>217.65216836310782</v>
      </c>
      <c r="M2034" s="10">
        <f t="shared" si="953"/>
        <v>0</v>
      </c>
      <c r="N2034" s="10">
        <f t="shared" si="943"/>
        <v>135</v>
      </c>
      <c r="O2034" s="10">
        <f t="shared" si="944"/>
        <v>82.652168363107819</v>
      </c>
      <c r="P2034" s="10">
        <f t="shared" si="938"/>
        <v>90</v>
      </c>
      <c r="Q2034" s="10">
        <f t="shared" si="939"/>
        <v>262.65216836310782</v>
      </c>
      <c r="R2034" s="10">
        <f t="shared" si="954"/>
        <v>0</v>
      </c>
      <c r="S2034" s="10">
        <f t="shared" si="945"/>
        <v>90</v>
      </c>
      <c r="T2034" s="10">
        <f t="shared" si="946"/>
        <v>172.65216836310782</v>
      </c>
      <c r="U2034" s="10">
        <f t="shared" si="955"/>
        <v>0</v>
      </c>
      <c r="V2034" s="10">
        <f t="shared" si="947"/>
        <v>90</v>
      </c>
      <c r="W2034" s="10">
        <f t="shared" si="948"/>
        <v>82.652168363107819</v>
      </c>
      <c r="X2034" s="10">
        <f t="shared" si="949"/>
        <v>135</v>
      </c>
      <c r="Y2034" s="10">
        <f t="shared" si="950"/>
        <v>41.32608418155391</v>
      </c>
      <c r="Z2034" s="10">
        <f t="shared" si="956"/>
        <v>0</v>
      </c>
      <c r="AA2034" s="10">
        <f t="shared" si="957"/>
        <v>41.32608418155391</v>
      </c>
      <c r="AB2034" s="10">
        <f t="shared" si="958"/>
        <v>0</v>
      </c>
      <c r="AC2034" s="10">
        <f t="shared" si="951"/>
        <v>67.5</v>
      </c>
      <c r="AD2034" s="10">
        <f t="shared" si="952"/>
        <v>108.82608418155391</v>
      </c>
      <c r="AE2034" s="10">
        <f t="shared" si="959"/>
        <v>0</v>
      </c>
      <c r="AF2034" s="10">
        <f t="shared" si="960"/>
        <v>67.5</v>
      </c>
      <c r="AG2034" s="10">
        <f t="shared" si="961"/>
        <v>41.32608418155391</v>
      </c>
    </row>
    <row r="2035" spans="1:33" x14ac:dyDescent="0.2">
      <c r="A2035" s="5">
        <v>40263.541666666664</v>
      </c>
      <c r="B2035" s="8">
        <v>358950.44924030779</v>
      </c>
      <c r="C2035" s="9">
        <v>1099.4975895296138</v>
      </c>
      <c r="D2035" s="8">
        <f t="shared" si="940"/>
        <v>358.95044924030776</v>
      </c>
      <c r="E2035" s="8">
        <f t="shared" si="933"/>
        <v>424.92030461208458</v>
      </c>
      <c r="F2035" s="10">
        <f t="shared" si="934"/>
        <v>270</v>
      </c>
      <c r="G2035" s="10">
        <f t="shared" si="935"/>
        <v>88.950449240307762</v>
      </c>
      <c r="H2035" s="10">
        <f t="shared" si="962"/>
        <v>0</v>
      </c>
      <c r="I2035" s="10">
        <f t="shared" si="941"/>
        <v>88.950449240307762</v>
      </c>
      <c r="J2035" s="10">
        <f t="shared" si="942"/>
        <v>0</v>
      </c>
      <c r="K2035" s="10">
        <f t="shared" si="936"/>
        <v>135</v>
      </c>
      <c r="L2035" s="10">
        <f t="shared" si="937"/>
        <v>223.95044924030776</v>
      </c>
      <c r="M2035" s="10">
        <f t="shared" si="953"/>
        <v>0</v>
      </c>
      <c r="N2035" s="10">
        <f t="shared" si="943"/>
        <v>135</v>
      </c>
      <c r="O2035" s="10">
        <f t="shared" si="944"/>
        <v>88.950449240307762</v>
      </c>
      <c r="P2035" s="10">
        <f t="shared" si="938"/>
        <v>90</v>
      </c>
      <c r="Q2035" s="10">
        <f t="shared" si="939"/>
        <v>268.95044924030776</v>
      </c>
      <c r="R2035" s="10">
        <f t="shared" si="954"/>
        <v>0</v>
      </c>
      <c r="S2035" s="10">
        <f t="shared" si="945"/>
        <v>90</v>
      </c>
      <c r="T2035" s="10">
        <f t="shared" si="946"/>
        <v>178.95044924030776</v>
      </c>
      <c r="U2035" s="10">
        <f t="shared" si="955"/>
        <v>0</v>
      </c>
      <c r="V2035" s="10">
        <f t="shared" si="947"/>
        <v>90</v>
      </c>
      <c r="W2035" s="10">
        <f t="shared" si="948"/>
        <v>88.950449240307762</v>
      </c>
      <c r="X2035" s="10">
        <f t="shared" si="949"/>
        <v>135</v>
      </c>
      <c r="Y2035" s="10">
        <f t="shared" si="950"/>
        <v>44.475224620153881</v>
      </c>
      <c r="Z2035" s="10">
        <f t="shared" si="956"/>
        <v>0</v>
      </c>
      <c r="AA2035" s="10">
        <f t="shared" si="957"/>
        <v>44.475224620153881</v>
      </c>
      <c r="AB2035" s="10">
        <f t="shared" si="958"/>
        <v>0</v>
      </c>
      <c r="AC2035" s="10">
        <f t="shared" si="951"/>
        <v>67.5</v>
      </c>
      <c r="AD2035" s="10">
        <f t="shared" si="952"/>
        <v>111.97522462015388</v>
      </c>
      <c r="AE2035" s="10">
        <f t="shared" si="959"/>
        <v>0</v>
      </c>
      <c r="AF2035" s="10">
        <f t="shared" si="960"/>
        <v>67.5</v>
      </c>
      <c r="AG2035" s="10">
        <f t="shared" si="961"/>
        <v>44.475224620153881</v>
      </c>
    </row>
    <row r="2036" spans="1:33" x14ac:dyDescent="0.2">
      <c r="A2036" s="5">
        <v>40263.583333333336</v>
      </c>
      <c r="B2036" s="8">
        <v>370106.40027456603</v>
      </c>
      <c r="C2036" s="9">
        <v>1096.4166666666667</v>
      </c>
      <c r="D2036" s="8">
        <f t="shared" si="940"/>
        <v>370.106400274566</v>
      </c>
      <c r="E2036" s="8">
        <f t="shared" si="933"/>
        <v>435.89140027456597</v>
      </c>
      <c r="F2036" s="10">
        <f t="shared" si="934"/>
        <v>270</v>
      </c>
      <c r="G2036" s="10">
        <f t="shared" si="935"/>
        <v>100.106400274566</v>
      </c>
      <c r="H2036" s="10">
        <f t="shared" si="962"/>
        <v>0</v>
      </c>
      <c r="I2036" s="10">
        <f t="shared" si="941"/>
        <v>100.106400274566</v>
      </c>
      <c r="J2036" s="10">
        <f t="shared" si="942"/>
        <v>0</v>
      </c>
      <c r="K2036" s="10">
        <f t="shared" si="936"/>
        <v>135</v>
      </c>
      <c r="L2036" s="10">
        <f t="shared" si="937"/>
        <v>235.106400274566</v>
      </c>
      <c r="M2036" s="10">
        <f t="shared" si="953"/>
        <v>0</v>
      </c>
      <c r="N2036" s="10">
        <f t="shared" si="943"/>
        <v>135</v>
      </c>
      <c r="O2036" s="10">
        <f t="shared" si="944"/>
        <v>100.106400274566</v>
      </c>
      <c r="P2036" s="10">
        <f t="shared" si="938"/>
        <v>90</v>
      </c>
      <c r="Q2036" s="10">
        <f t="shared" si="939"/>
        <v>280.106400274566</v>
      </c>
      <c r="R2036" s="10">
        <f t="shared" si="954"/>
        <v>0</v>
      </c>
      <c r="S2036" s="10">
        <f t="shared" si="945"/>
        <v>90</v>
      </c>
      <c r="T2036" s="10">
        <f t="shared" si="946"/>
        <v>190.106400274566</v>
      </c>
      <c r="U2036" s="10">
        <f t="shared" si="955"/>
        <v>0</v>
      </c>
      <c r="V2036" s="10">
        <f t="shared" si="947"/>
        <v>90</v>
      </c>
      <c r="W2036" s="10">
        <f t="shared" si="948"/>
        <v>100.106400274566</v>
      </c>
      <c r="X2036" s="10">
        <f t="shared" si="949"/>
        <v>135</v>
      </c>
      <c r="Y2036" s="10">
        <f t="shared" si="950"/>
        <v>50.053200137283</v>
      </c>
      <c r="Z2036" s="10">
        <f t="shared" si="956"/>
        <v>0</v>
      </c>
      <c r="AA2036" s="10">
        <f t="shared" si="957"/>
        <v>50.053200137283</v>
      </c>
      <c r="AB2036" s="10">
        <f t="shared" si="958"/>
        <v>0</v>
      </c>
      <c r="AC2036" s="10">
        <f t="shared" si="951"/>
        <v>67.5</v>
      </c>
      <c r="AD2036" s="10">
        <f t="shared" si="952"/>
        <v>117.553200137283</v>
      </c>
      <c r="AE2036" s="10">
        <f t="shared" si="959"/>
        <v>0</v>
      </c>
      <c r="AF2036" s="10">
        <f t="shared" si="960"/>
        <v>67.5</v>
      </c>
      <c r="AG2036" s="10">
        <f t="shared" si="961"/>
        <v>50.053200137283</v>
      </c>
    </row>
    <row r="2037" spans="1:33" x14ac:dyDescent="0.2">
      <c r="A2037" s="5">
        <v>40263.625</v>
      </c>
      <c r="B2037" s="8">
        <v>300750.25259485783</v>
      </c>
      <c r="C2037" s="9">
        <v>1092.7468141660574</v>
      </c>
      <c r="D2037" s="8">
        <f t="shared" si="940"/>
        <v>300.75025259485784</v>
      </c>
      <c r="E2037" s="8">
        <f t="shared" si="933"/>
        <v>366.31506144482125</v>
      </c>
      <c r="F2037" s="10">
        <f t="shared" si="934"/>
        <v>270</v>
      </c>
      <c r="G2037" s="10">
        <f t="shared" si="935"/>
        <v>30.750252594857841</v>
      </c>
      <c r="H2037" s="10">
        <f t="shared" si="962"/>
        <v>0</v>
      </c>
      <c r="I2037" s="10">
        <f t="shared" si="941"/>
        <v>30.750252594857841</v>
      </c>
      <c r="J2037" s="10">
        <f t="shared" si="942"/>
        <v>0</v>
      </c>
      <c r="K2037" s="10">
        <f t="shared" si="936"/>
        <v>135</v>
      </c>
      <c r="L2037" s="10">
        <f t="shared" si="937"/>
        <v>165.75025259485784</v>
      </c>
      <c r="M2037" s="10">
        <f t="shared" si="953"/>
        <v>0</v>
      </c>
      <c r="N2037" s="10">
        <f t="shared" si="943"/>
        <v>135</v>
      </c>
      <c r="O2037" s="10">
        <f t="shared" si="944"/>
        <v>30.750252594857841</v>
      </c>
      <c r="P2037" s="10">
        <f t="shared" si="938"/>
        <v>90</v>
      </c>
      <c r="Q2037" s="10">
        <f t="shared" si="939"/>
        <v>210.75025259485784</v>
      </c>
      <c r="R2037" s="10">
        <f t="shared" si="954"/>
        <v>0</v>
      </c>
      <c r="S2037" s="10">
        <f t="shared" si="945"/>
        <v>90</v>
      </c>
      <c r="T2037" s="10">
        <f t="shared" si="946"/>
        <v>120.75025259485784</v>
      </c>
      <c r="U2037" s="10">
        <f t="shared" si="955"/>
        <v>0</v>
      </c>
      <c r="V2037" s="10">
        <f t="shared" si="947"/>
        <v>90</v>
      </c>
      <c r="W2037" s="10">
        <f t="shared" si="948"/>
        <v>30.750252594857841</v>
      </c>
      <c r="X2037" s="10">
        <f t="shared" si="949"/>
        <v>135</v>
      </c>
      <c r="Y2037" s="10">
        <f t="shared" si="950"/>
        <v>15.37512629742892</v>
      </c>
      <c r="Z2037" s="10">
        <f t="shared" si="956"/>
        <v>0</v>
      </c>
      <c r="AA2037" s="10">
        <f t="shared" si="957"/>
        <v>15.37512629742892</v>
      </c>
      <c r="AB2037" s="10">
        <f t="shared" si="958"/>
        <v>0</v>
      </c>
      <c r="AC2037" s="10">
        <f t="shared" si="951"/>
        <v>67.5</v>
      </c>
      <c r="AD2037" s="10">
        <f t="shared" si="952"/>
        <v>82.87512629742892</v>
      </c>
      <c r="AE2037" s="10">
        <f t="shared" si="959"/>
        <v>0</v>
      </c>
      <c r="AF2037" s="10">
        <f t="shared" si="960"/>
        <v>67.5</v>
      </c>
      <c r="AG2037" s="10">
        <f t="shared" si="961"/>
        <v>15.37512629742892</v>
      </c>
    </row>
    <row r="2038" spans="1:33" x14ac:dyDescent="0.2">
      <c r="A2038" s="5">
        <v>40263.666666666664</v>
      </c>
      <c r="B2038" s="8">
        <v>110159.23581002482</v>
      </c>
      <c r="C2038" s="9">
        <v>1045.6032150563901</v>
      </c>
      <c r="D2038" s="8">
        <f t="shared" si="940"/>
        <v>110.15923581002482</v>
      </c>
      <c r="E2038" s="8">
        <f t="shared" si="933"/>
        <v>172.89542871340825</v>
      </c>
      <c r="F2038" s="10">
        <f t="shared" si="934"/>
        <v>110.15923581002482</v>
      </c>
      <c r="G2038" s="10">
        <f t="shared" si="935"/>
        <v>0</v>
      </c>
      <c r="H2038" s="10">
        <f t="shared" si="962"/>
        <v>0</v>
      </c>
      <c r="I2038" s="10">
        <f t="shared" si="941"/>
        <v>0</v>
      </c>
      <c r="J2038" s="10">
        <f t="shared" si="942"/>
        <v>0</v>
      </c>
      <c r="K2038" s="10">
        <f t="shared" si="936"/>
        <v>110.15923581002482</v>
      </c>
      <c r="L2038" s="10">
        <f t="shared" si="937"/>
        <v>0</v>
      </c>
      <c r="M2038" s="10">
        <f t="shared" si="953"/>
        <v>0</v>
      </c>
      <c r="N2038" s="10">
        <f t="shared" si="943"/>
        <v>0</v>
      </c>
      <c r="O2038" s="10">
        <f t="shared" si="944"/>
        <v>0</v>
      </c>
      <c r="P2038" s="10">
        <f t="shared" si="938"/>
        <v>90</v>
      </c>
      <c r="Q2038" s="10">
        <f t="shared" si="939"/>
        <v>20.159235810024825</v>
      </c>
      <c r="R2038" s="10">
        <f t="shared" si="954"/>
        <v>0</v>
      </c>
      <c r="S2038" s="10">
        <f t="shared" si="945"/>
        <v>20.159235810024825</v>
      </c>
      <c r="T2038" s="10">
        <f t="shared" si="946"/>
        <v>0</v>
      </c>
      <c r="U2038" s="10">
        <f t="shared" si="955"/>
        <v>0</v>
      </c>
      <c r="V2038" s="10">
        <f t="shared" si="947"/>
        <v>0</v>
      </c>
      <c r="W2038" s="10">
        <f t="shared" si="948"/>
        <v>0</v>
      </c>
      <c r="X2038" s="10">
        <f t="shared" si="949"/>
        <v>55.079617905012412</v>
      </c>
      <c r="Y2038" s="10">
        <f t="shared" si="950"/>
        <v>0</v>
      </c>
      <c r="Z2038" s="10">
        <f t="shared" si="956"/>
        <v>0</v>
      </c>
      <c r="AA2038" s="10">
        <f t="shared" si="957"/>
        <v>0</v>
      </c>
      <c r="AB2038" s="10">
        <f t="shared" si="958"/>
        <v>0</v>
      </c>
      <c r="AC2038" s="10">
        <f t="shared" si="951"/>
        <v>55.079617905012412</v>
      </c>
      <c r="AD2038" s="10">
        <f t="shared" si="952"/>
        <v>0</v>
      </c>
      <c r="AE2038" s="10">
        <f t="shared" si="959"/>
        <v>0</v>
      </c>
      <c r="AF2038" s="10">
        <f t="shared" si="960"/>
        <v>0</v>
      </c>
      <c r="AG2038" s="10">
        <f t="shared" si="961"/>
        <v>0</v>
      </c>
    </row>
    <row r="2039" spans="1:33" x14ac:dyDescent="0.2">
      <c r="A2039" s="5">
        <v>40263.708333333336</v>
      </c>
      <c r="B2039" s="8">
        <v>76964.449354074779</v>
      </c>
      <c r="C2039" s="9">
        <v>1070.5434230430778</v>
      </c>
      <c r="D2039" s="8">
        <f t="shared" si="940"/>
        <v>76.964449354074773</v>
      </c>
      <c r="E2039" s="8">
        <f t="shared" si="933"/>
        <v>141.19705473665942</v>
      </c>
      <c r="F2039" s="10">
        <f t="shared" si="934"/>
        <v>76.964449354074773</v>
      </c>
      <c r="G2039" s="10">
        <f t="shared" si="935"/>
        <v>0</v>
      </c>
      <c r="H2039" s="10">
        <f t="shared" si="962"/>
        <v>0</v>
      </c>
      <c r="I2039" s="10">
        <f t="shared" si="941"/>
        <v>0</v>
      </c>
      <c r="J2039" s="10">
        <f t="shared" si="942"/>
        <v>0</v>
      </c>
      <c r="K2039" s="10">
        <f t="shared" si="936"/>
        <v>76.964449354074773</v>
      </c>
      <c r="L2039" s="10">
        <f t="shared" si="937"/>
        <v>0</v>
      </c>
      <c r="M2039" s="10">
        <f t="shared" si="953"/>
        <v>0</v>
      </c>
      <c r="N2039" s="10">
        <f t="shared" si="943"/>
        <v>0</v>
      </c>
      <c r="O2039" s="10">
        <f t="shared" si="944"/>
        <v>0</v>
      </c>
      <c r="P2039" s="10">
        <f t="shared" si="938"/>
        <v>76.964449354074773</v>
      </c>
      <c r="Q2039" s="10">
        <f t="shared" si="939"/>
        <v>0</v>
      </c>
      <c r="R2039" s="10">
        <f t="shared" si="954"/>
        <v>0</v>
      </c>
      <c r="S2039" s="10">
        <f t="shared" si="945"/>
        <v>0</v>
      </c>
      <c r="T2039" s="10">
        <f t="shared" si="946"/>
        <v>0</v>
      </c>
      <c r="U2039" s="10">
        <f t="shared" si="955"/>
        <v>0</v>
      </c>
      <c r="V2039" s="10">
        <f t="shared" si="947"/>
        <v>0</v>
      </c>
      <c r="W2039" s="10">
        <f t="shared" si="948"/>
        <v>0</v>
      </c>
      <c r="X2039" s="10">
        <f t="shared" si="949"/>
        <v>38.482224677037387</v>
      </c>
      <c r="Y2039" s="10">
        <f t="shared" si="950"/>
        <v>0</v>
      </c>
      <c r="Z2039" s="10">
        <f t="shared" si="956"/>
        <v>0</v>
      </c>
      <c r="AA2039" s="10">
        <f t="shared" si="957"/>
        <v>0</v>
      </c>
      <c r="AB2039" s="10">
        <f t="shared" si="958"/>
        <v>0</v>
      </c>
      <c r="AC2039" s="10">
        <f t="shared" si="951"/>
        <v>38.482224677037387</v>
      </c>
      <c r="AD2039" s="10">
        <f t="shared" si="952"/>
        <v>0</v>
      </c>
      <c r="AE2039" s="10">
        <f t="shared" si="959"/>
        <v>0</v>
      </c>
      <c r="AF2039" s="10">
        <f t="shared" si="960"/>
        <v>0</v>
      </c>
      <c r="AG2039" s="10">
        <f t="shared" si="961"/>
        <v>0</v>
      </c>
    </row>
    <row r="2040" spans="1:33" x14ac:dyDescent="0.2">
      <c r="A2040" s="5">
        <v>40263.75</v>
      </c>
      <c r="B2040" s="8">
        <v>57094.701747844592</v>
      </c>
      <c r="C2040" s="9">
        <v>1085.238444373475</v>
      </c>
      <c r="D2040" s="8">
        <f t="shared" si="940"/>
        <v>57.094701747844596</v>
      </c>
      <c r="E2040" s="8">
        <f t="shared" si="933"/>
        <v>122.20900841025309</v>
      </c>
      <c r="F2040" s="10">
        <f t="shared" si="934"/>
        <v>57.094701747844596</v>
      </c>
      <c r="G2040" s="10">
        <f t="shared" si="935"/>
        <v>0</v>
      </c>
      <c r="H2040" s="10">
        <f t="shared" si="962"/>
        <v>0</v>
      </c>
      <c r="I2040" s="10">
        <f t="shared" si="941"/>
        <v>0</v>
      </c>
      <c r="J2040" s="10">
        <f t="shared" si="942"/>
        <v>0</v>
      </c>
      <c r="K2040" s="10">
        <f t="shared" si="936"/>
        <v>57.094701747844596</v>
      </c>
      <c r="L2040" s="10">
        <f t="shared" si="937"/>
        <v>0</v>
      </c>
      <c r="M2040" s="10">
        <f t="shared" si="953"/>
        <v>0</v>
      </c>
      <c r="N2040" s="10">
        <f t="shared" si="943"/>
        <v>0</v>
      </c>
      <c r="O2040" s="10">
        <f t="shared" si="944"/>
        <v>0</v>
      </c>
      <c r="P2040" s="10">
        <f t="shared" si="938"/>
        <v>57.094701747844596</v>
      </c>
      <c r="Q2040" s="10">
        <f t="shared" si="939"/>
        <v>0</v>
      </c>
      <c r="R2040" s="10">
        <f t="shared" si="954"/>
        <v>0</v>
      </c>
      <c r="S2040" s="10">
        <f t="shared" si="945"/>
        <v>0</v>
      </c>
      <c r="T2040" s="10">
        <f t="shared" si="946"/>
        <v>0</v>
      </c>
      <c r="U2040" s="10">
        <f t="shared" si="955"/>
        <v>0</v>
      </c>
      <c r="V2040" s="10">
        <f t="shared" si="947"/>
        <v>0</v>
      </c>
      <c r="W2040" s="10">
        <f t="shared" si="948"/>
        <v>0</v>
      </c>
      <c r="X2040" s="10">
        <f t="shared" si="949"/>
        <v>28.547350873922298</v>
      </c>
      <c r="Y2040" s="10">
        <f t="shared" si="950"/>
        <v>0</v>
      </c>
      <c r="Z2040" s="10">
        <f t="shared" si="956"/>
        <v>0</v>
      </c>
      <c r="AA2040" s="10">
        <f t="shared" si="957"/>
        <v>0</v>
      </c>
      <c r="AB2040" s="10">
        <f t="shared" si="958"/>
        <v>0</v>
      </c>
      <c r="AC2040" s="10">
        <f t="shared" si="951"/>
        <v>28.547350873922298</v>
      </c>
      <c r="AD2040" s="10">
        <f t="shared" si="952"/>
        <v>0</v>
      </c>
      <c r="AE2040" s="10">
        <f t="shared" si="959"/>
        <v>0</v>
      </c>
      <c r="AF2040" s="10">
        <f t="shared" si="960"/>
        <v>0</v>
      </c>
      <c r="AG2040" s="10">
        <f t="shared" si="961"/>
        <v>0</v>
      </c>
    </row>
    <row r="2041" spans="1:33" x14ac:dyDescent="0.2">
      <c r="A2041" s="5">
        <v>40263.791666666664</v>
      </c>
      <c r="B2041" s="8">
        <v>52735.128640493742</v>
      </c>
      <c r="C2041" s="9">
        <v>1093.4467951810432</v>
      </c>
      <c r="D2041" s="8">
        <f t="shared" si="940"/>
        <v>52.735128640493741</v>
      </c>
      <c r="E2041" s="8">
        <f t="shared" si="933"/>
        <v>118.34193635135632</v>
      </c>
      <c r="F2041" s="10">
        <f t="shared" si="934"/>
        <v>52.735128640493741</v>
      </c>
      <c r="G2041" s="10">
        <f t="shared" si="935"/>
        <v>0</v>
      </c>
      <c r="H2041" s="10">
        <f t="shared" si="962"/>
        <v>0</v>
      </c>
      <c r="I2041" s="10">
        <f t="shared" si="941"/>
        <v>0</v>
      </c>
      <c r="J2041" s="10">
        <f t="shared" si="942"/>
        <v>0</v>
      </c>
      <c r="K2041" s="10">
        <f t="shared" si="936"/>
        <v>52.735128640493741</v>
      </c>
      <c r="L2041" s="10">
        <f t="shared" si="937"/>
        <v>0</v>
      </c>
      <c r="M2041" s="10">
        <f t="shared" si="953"/>
        <v>0</v>
      </c>
      <c r="N2041" s="10">
        <f t="shared" si="943"/>
        <v>0</v>
      </c>
      <c r="O2041" s="10">
        <f t="shared" si="944"/>
        <v>0</v>
      </c>
      <c r="P2041" s="10">
        <f t="shared" si="938"/>
        <v>52.735128640493741</v>
      </c>
      <c r="Q2041" s="10">
        <f t="shared" si="939"/>
        <v>0</v>
      </c>
      <c r="R2041" s="10">
        <f t="shared" si="954"/>
        <v>0</v>
      </c>
      <c r="S2041" s="10">
        <f t="shared" si="945"/>
        <v>0</v>
      </c>
      <c r="T2041" s="10">
        <f t="shared" si="946"/>
        <v>0</v>
      </c>
      <c r="U2041" s="10">
        <f t="shared" si="955"/>
        <v>0</v>
      </c>
      <c r="V2041" s="10">
        <f t="shared" si="947"/>
        <v>0</v>
      </c>
      <c r="W2041" s="10">
        <f t="shared" si="948"/>
        <v>0</v>
      </c>
      <c r="X2041" s="10">
        <f t="shared" si="949"/>
        <v>26.367564320246871</v>
      </c>
      <c r="Y2041" s="10">
        <f t="shared" si="950"/>
        <v>0</v>
      </c>
      <c r="Z2041" s="10">
        <f t="shared" si="956"/>
        <v>0</v>
      </c>
      <c r="AA2041" s="10">
        <f t="shared" si="957"/>
        <v>0</v>
      </c>
      <c r="AB2041" s="10">
        <f t="shared" si="958"/>
        <v>0</v>
      </c>
      <c r="AC2041" s="10">
        <f t="shared" si="951"/>
        <v>26.367564320246871</v>
      </c>
      <c r="AD2041" s="10">
        <f t="shared" si="952"/>
        <v>0</v>
      </c>
      <c r="AE2041" s="10">
        <f t="shared" si="959"/>
        <v>0</v>
      </c>
      <c r="AF2041" s="10">
        <f t="shared" si="960"/>
        <v>0</v>
      </c>
      <c r="AG2041" s="10">
        <f t="shared" si="961"/>
        <v>0</v>
      </c>
    </row>
    <row r="2042" spans="1:33" x14ac:dyDescent="0.2">
      <c r="A2042" s="5">
        <v>40263.833333333336</v>
      </c>
      <c r="B2042" s="8">
        <v>81784.187456077503</v>
      </c>
      <c r="C2042" s="9">
        <v>1104.313333333333</v>
      </c>
      <c r="D2042" s="8">
        <f t="shared" si="940"/>
        <v>81.784187456077504</v>
      </c>
      <c r="E2042" s="8">
        <f t="shared" si="933"/>
        <v>148.0429874560775</v>
      </c>
      <c r="F2042" s="10">
        <f t="shared" si="934"/>
        <v>81.784187456077504</v>
      </c>
      <c r="G2042" s="10">
        <f t="shared" si="935"/>
        <v>0</v>
      </c>
      <c r="H2042" s="10">
        <f t="shared" si="962"/>
        <v>0</v>
      </c>
      <c r="I2042" s="10">
        <f t="shared" si="941"/>
        <v>0</v>
      </c>
      <c r="J2042" s="10">
        <f t="shared" si="942"/>
        <v>0</v>
      </c>
      <c r="K2042" s="10">
        <f t="shared" si="936"/>
        <v>81.784187456077504</v>
      </c>
      <c r="L2042" s="10">
        <f t="shared" si="937"/>
        <v>0</v>
      </c>
      <c r="M2042" s="10">
        <f t="shared" si="953"/>
        <v>0</v>
      </c>
      <c r="N2042" s="10">
        <f t="shared" si="943"/>
        <v>0</v>
      </c>
      <c r="O2042" s="10">
        <f t="shared" si="944"/>
        <v>0</v>
      </c>
      <c r="P2042" s="10">
        <f t="shared" si="938"/>
        <v>81.784187456077504</v>
      </c>
      <c r="Q2042" s="10">
        <f t="shared" si="939"/>
        <v>0</v>
      </c>
      <c r="R2042" s="10">
        <f t="shared" si="954"/>
        <v>0</v>
      </c>
      <c r="S2042" s="10">
        <f t="shared" si="945"/>
        <v>0</v>
      </c>
      <c r="T2042" s="10">
        <f t="shared" si="946"/>
        <v>0</v>
      </c>
      <c r="U2042" s="10">
        <f t="shared" si="955"/>
        <v>0</v>
      </c>
      <c r="V2042" s="10">
        <f t="shared" si="947"/>
        <v>0</v>
      </c>
      <c r="W2042" s="10">
        <f t="shared" si="948"/>
        <v>0</v>
      </c>
      <c r="X2042" s="10">
        <f t="shared" si="949"/>
        <v>40.892093728038752</v>
      </c>
      <c r="Y2042" s="10">
        <f t="shared" si="950"/>
        <v>0</v>
      </c>
      <c r="Z2042" s="10">
        <f t="shared" si="956"/>
        <v>0</v>
      </c>
      <c r="AA2042" s="10">
        <f t="shared" si="957"/>
        <v>0</v>
      </c>
      <c r="AB2042" s="10">
        <f t="shared" si="958"/>
        <v>0</v>
      </c>
      <c r="AC2042" s="10">
        <f t="shared" si="951"/>
        <v>40.892093728038752</v>
      </c>
      <c r="AD2042" s="10">
        <f t="shared" si="952"/>
        <v>0</v>
      </c>
      <c r="AE2042" s="10">
        <f t="shared" si="959"/>
        <v>0</v>
      </c>
      <c r="AF2042" s="10">
        <f t="shared" si="960"/>
        <v>0</v>
      </c>
      <c r="AG2042" s="10">
        <f t="shared" si="961"/>
        <v>0</v>
      </c>
    </row>
    <row r="2043" spans="1:33" x14ac:dyDescent="0.2">
      <c r="A2043" s="5">
        <v>40263.875</v>
      </c>
      <c r="B2043" s="8">
        <v>109502.16804242847</v>
      </c>
      <c r="C2043" s="9">
        <v>1110.0700000000002</v>
      </c>
      <c r="D2043" s="8">
        <f t="shared" si="940"/>
        <v>109.50216804242847</v>
      </c>
      <c r="E2043" s="8">
        <f t="shared" si="933"/>
        <v>176.10636804242847</v>
      </c>
      <c r="F2043" s="10">
        <f t="shared" si="934"/>
        <v>109.50216804242847</v>
      </c>
      <c r="G2043" s="10">
        <f t="shared" si="935"/>
        <v>0</v>
      </c>
      <c r="H2043" s="10">
        <f t="shared" si="962"/>
        <v>0</v>
      </c>
      <c r="I2043" s="10">
        <f t="shared" si="941"/>
        <v>0</v>
      </c>
      <c r="J2043" s="10">
        <f t="shared" si="942"/>
        <v>0</v>
      </c>
      <c r="K2043" s="10">
        <f t="shared" si="936"/>
        <v>109.50216804242847</v>
      </c>
      <c r="L2043" s="10">
        <f t="shared" si="937"/>
        <v>0</v>
      </c>
      <c r="M2043" s="10">
        <f t="shared" si="953"/>
        <v>0</v>
      </c>
      <c r="N2043" s="10">
        <f t="shared" si="943"/>
        <v>0</v>
      </c>
      <c r="O2043" s="10">
        <f t="shared" si="944"/>
        <v>0</v>
      </c>
      <c r="P2043" s="10">
        <f t="shared" si="938"/>
        <v>90</v>
      </c>
      <c r="Q2043" s="10">
        <f t="shared" si="939"/>
        <v>19.502168042428465</v>
      </c>
      <c r="R2043" s="10">
        <f t="shared" si="954"/>
        <v>1</v>
      </c>
      <c r="S2043" s="10">
        <f t="shared" si="945"/>
        <v>0</v>
      </c>
      <c r="T2043" s="10">
        <f t="shared" si="946"/>
        <v>19.502168042428465</v>
      </c>
      <c r="U2043" s="10">
        <f t="shared" si="955"/>
        <v>1</v>
      </c>
      <c r="V2043" s="10">
        <f t="shared" si="947"/>
        <v>0</v>
      </c>
      <c r="W2043" s="10">
        <f t="shared" si="948"/>
        <v>19.502168042428465</v>
      </c>
      <c r="X2043" s="10">
        <f t="shared" si="949"/>
        <v>54.751084021214233</v>
      </c>
      <c r="Y2043" s="10">
        <f t="shared" si="950"/>
        <v>0</v>
      </c>
      <c r="Z2043" s="10">
        <f t="shared" si="956"/>
        <v>0</v>
      </c>
      <c r="AA2043" s="10">
        <f t="shared" si="957"/>
        <v>0</v>
      </c>
      <c r="AB2043" s="10">
        <f t="shared" si="958"/>
        <v>0</v>
      </c>
      <c r="AC2043" s="10">
        <f t="shared" si="951"/>
        <v>54.751084021214233</v>
      </c>
      <c r="AD2043" s="10">
        <f t="shared" si="952"/>
        <v>0</v>
      </c>
      <c r="AE2043" s="10">
        <f t="shared" si="959"/>
        <v>0</v>
      </c>
      <c r="AF2043" s="10">
        <f t="shared" si="960"/>
        <v>0</v>
      </c>
      <c r="AG2043" s="10">
        <f t="shared" si="961"/>
        <v>0</v>
      </c>
    </row>
    <row r="2044" spans="1:33" x14ac:dyDescent="0.2">
      <c r="A2044" s="5">
        <v>40263.916666666664</v>
      </c>
      <c r="B2044" s="8">
        <v>112428.90271987132</v>
      </c>
      <c r="C2044" s="9">
        <v>1114.4833333333333</v>
      </c>
      <c r="D2044" s="8">
        <f t="shared" si="940"/>
        <v>112.42890271987132</v>
      </c>
      <c r="E2044" s="8">
        <f t="shared" si="933"/>
        <v>179.29790271987133</v>
      </c>
      <c r="F2044" s="10">
        <f t="shared" si="934"/>
        <v>112.42890271987132</v>
      </c>
      <c r="G2044" s="10">
        <f t="shared" si="935"/>
        <v>0</v>
      </c>
      <c r="H2044" s="10">
        <f t="shared" si="962"/>
        <v>0</v>
      </c>
      <c r="I2044" s="10">
        <f t="shared" si="941"/>
        <v>0</v>
      </c>
      <c r="J2044" s="10">
        <f t="shared" si="942"/>
        <v>0</v>
      </c>
      <c r="K2044" s="10">
        <f t="shared" si="936"/>
        <v>112.42890271987132</v>
      </c>
      <c r="L2044" s="10">
        <f t="shared" si="937"/>
        <v>0</v>
      </c>
      <c r="M2044" s="10">
        <f t="shared" si="953"/>
        <v>0</v>
      </c>
      <c r="N2044" s="10">
        <f t="shared" si="943"/>
        <v>0</v>
      </c>
      <c r="O2044" s="10">
        <f t="shared" si="944"/>
        <v>0</v>
      </c>
      <c r="P2044" s="10">
        <f t="shared" si="938"/>
        <v>90</v>
      </c>
      <c r="Q2044" s="10">
        <f t="shared" si="939"/>
        <v>22.428902719871317</v>
      </c>
      <c r="R2044" s="10">
        <f t="shared" si="954"/>
        <v>0</v>
      </c>
      <c r="S2044" s="10">
        <f t="shared" si="945"/>
        <v>22.428902719871317</v>
      </c>
      <c r="T2044" s="10">
        <f t="shared" si="946"/>
        <v>0</v>
      </c>
      <c r="U2044" s="10">
        <f t="shared" si="955"/>
        <v>0</v>
      </c>
      <c r="V2044" s="10">
        <f t="shared" si="947"/>
        <v>0</v>
      </c>
      <c r="W2044" s="10">
        <f t="shared" si="948"/>
        <v>0</v>
      </c>
      <c r="X2044" s="10">
        <f t="shared" si="949"/>
        <v>56.214451359935659</v>
      </c>
      <c r="Y2044" s="10">
        <f t="shared" si="950"/>
        <v>0</v>
      </c>
      <c r="Z2044" s="10">
        <f t="shared" si="956"/>
        <v>0</v>
      </c>
      <c r="AA2044" s="10">
        <f t="shared" si="957"/>
        <v>0</v>
      </c>
      <c r="AB2044" s="10">
        <f t="shared" si="958"/>
        <v>0</v>
      </c>
      <c r="AC2044" s="10">
        <f t="shared" si="951"/>
        <v>56.214451359935659</v>
      </c>
      <c r="AD2044" s="10">
        <f t="shared" si="952"/>
        <v>0</v>
      </c>
      <c r="AE2044" s="10">
        <f t="shared" si="959"/>
        <v>0</v>
      </c>
      <c r="AF2044" s="10">
        <f t="shared" si="960"/>
        <v>0</v>
      </c>
      <c r="AG2044" s="10">
        <f t="shared" si="961"/>
        <v>0</v>
      </c>
    </row>
    <row r="2045" spans="1:33" x14ac:dyDescent="0.2">
      <c r="A2045" s="5">
        <v>40263.958333333336</v>
      </c>
      <c r="B2045" s="8">
        <v>112193.31128525698</v>
      </c>
      <c r="C2045" s="9">
        <v>1114.7</v>
      </c>
      <c r="D2045" s="8">
        <f t="shared" si="940"/>
        <v>112.19331128525698</v>
      </c>
      <c r="E2045" s="8">
        <f t="shared" si="933"/>
        <v>179.07531128525699</v>
      </c>
      <c r="F2045" s="10">
        <f t="shared" si="934"/>
        <v>112.19331128525698</v>
      </c>
      <c r="G2045" s="10">
        <f t="shared" si="935"/>
        <v>0</v>
      </c>
      <c r="H2045" s="10">
        <f t="shared" si="962"/>
        <v>0</v>
      </c>
      <c r="I2045" s="10">
        <f t="shared" si="941"/>
        <v>0</v>
      </c>
      <c r="J2045" s="10">
        <f t="shared" si="942"/>
        <v>0</v>
      </c>
      <c r="K2045" s="10">
        <f t="shared" si="936"/>
        <v>112.19331128525698</v>
      </c>
      <c r="L2045" s="10">
        <f t="shared" si="937"/>
        <v>0</v>
      </c>
      <c r="M2045" s="10">
        <f t="shared" si="953"/>
        <v>0</v>
      </c>
      <c r="N2045" s="10">
        <f t="shared" si="943"/>
        <v>0</v>
      </c>
      <c r="O2045" s="10">
        <f t="shared" si="944"/>
        <v>0</v>
      </c>
      <c r="P2045" s="10">
        <f t="shared" si="938"/>
        <v>90</v>
      </c>
      <c r="Q2045" s="10">
        <f t="shared" si="939"/>
        <v>22.193311285256982</v>
      </c>
      <c r="R2045" s="10">
        <f t="shared" si="954"/>
        <v>0</v>
      </c>
      <c r="S2045" s="10">
        <f t="shared" si="945"/>
        <v>22.193311285256982</v>
      </c>
      <c r="T2045" s="10">
        <f t="shared" si="946"/>
        <v>0</v>
      </c>
      <c r="U2045" s="10">
        <f t="shared" si="955"/>
        <v>0</v>
      </c>
      <c r="V2045" s="10">
        <f t="shared" si="947"/>
        <v>0</v>
      </c>
      <c r="W2045" s="10">
        <f t="shared" si="948"/>
        <v>0</v>
      </c>
      <c r="X2045" s="10">
        <f t="shared" si="949"/>
        <v>56.096655642628491</v>
      </c>
      <c r="Y2045" s="10">
        <f t="shared" si="950"/>
        <v>0</v>
      </c>
      <c r="Z2045" s="10">
        <f t="shared" si="956"/>
        <v>0</v>
      </c>
      <c r="AA2045" s="10">
        <f t="shared" si="957"/>
        <v>0</v>
      </c>
      <c r="AB2045" s="10">
        <f t="shared" si="958"/>
        <v>0</v>
      </c>
      <c r="AC2045" s="10">
        <f t="shared" si="951"/>
        <v>56.096655642628491</v>
      </c>
      <c r="AD2045" s="10">
        <f t="shared" si="952"/>
        <v>0</v>
      </c>
      <c r="AE2045" s="10">
        <f t="shared" si="959"/>
        <v>0</v>
      </c>
      <c r="AF2045" s="10">
        <f t="shared" si="960"/>
        <v>0</v>
      </c>
      <c r="AG2045" s="10">
        <f t="shared" si="961"/>
        <v>0</v>
      </c>
    </row>
    <row r="2046" spans="1:33" x14ac:dyDescent="0.2">
      <c r="A2046" s="5">
        <v>40264</v>
      </c>
      <c r="B2046" s="8">
        <v>113269.16513263578</v>
      </c>
      <c r="C2046" s="9">
        <v>1113.5733333333335</v>
      </c>
      <c r="D2046" s="8">
        <f t="shared" si="940"/>
        <v>113.26916513263578</v>
      </c>
      <c r="E2046" s="8">
        <f t="shared" si="933"/>
        <v>180.08356513263578</v>
      </c>
      <c r="F2046" s="10">
        <f t="shared" si="934"/>
        <v>113.26916513263578</v>
      </c>
      <c r="G2046" s="10">
        <f t="shared" si="935"/>
        <v>0</v>
      </c>
      <c r="H2046" s="10">
        <f t="shared" si="962"/>
        <v>0</v>
      </c>
      <c r="I2046" s="10">
        <f t="shared" si="941"/>
        <v>0</v>
      </c>
      <c r="J2046" s="10">
        <f t="shared" si="942"/>
        <v>0</v>
      </c>
      <c r="K2046" s="10">
        <f t="shared" si="936"/>
        <v>113.26916513263578</v>
      </c>
      <c r="L2046" s="10">
        <f t="shared" si="937"/>
        <v>0</v>
      </c>
      <c r="M2046" s="10">
        <f t="shared" si="953"/>
        <v>0</v>
      </c>
      <c r="N2046" s="10">
        <f t="shared" si="943"/>
        <v>0</v>
      </c>
      <c r="O2046" s="10">
        <f t="shared" si="944"/>
        <v>0</v>
      </c>
      <c r="P2046" s="10">
        <f t="shared" si="938"/>
        <v>90</v>
      </c>
      <c r="Q2046" s="10">
        <f t="shared" si="939"/>
        <v>23.269165132635777</v>
      </c>
      <c r="R2046" s="10">
        <f t="shared" si="954"/>
        <v>0</v>
      </c>
      <c r="S2046" s="10">
        <f t="shared" si="945"/>
        <v>23.269165132635777</v>
      </c>
      <c r="T2046" s="10">
        <f t="shared" si="946"/>
        <v>0</v>
      </c>
      <c r="U2046" s="10">
        <f t="shared" si="955"/>
        <v>0</v>
      </c>
      <c r="V2046" s="10">
        <f t="shared" si="947"/>
        <v>0</v>
      </c>
      <c r="W2046" s="10">
        <f t="shared" si="948"/>
        <v>0</v>
      </c>
      <c r="X2046" s="10">
        <f t="shared" si="949"/>
        <v>56.634582566317889</v>
      </c>
      <c r="Y2046" s="10">
        <f t="shared" si="950"/>
        <v>0</v>
      </c>
      <c r="Z2046" s="10">
        <f t="shared" si="956"/>
        <v>0</v>
      </c>
      <c r="AA2046" s="10">
        <f t="shared" si="957"/>
        <v>0</v>
      </c>
      <c r="AB2046" s="10">
        <f t="shared" si="958"/>
        <v>0</v>
      </c>
      <c r="AC2046" s="10">
        <f t="shared" si="951"/>
        <v>56.634582566317889</v>
      </c>
      <c r="AD2046" s="10">
        <f t="shared" si="952"/>
        <v>0</v>
      </c>
      <c r="AE2046" s="10">
        <f t="shared" si="959"/>
        <v>0</v>
      </c>
      <c r="AF2046" s="10">
        <f t="shared" si="960"/>
        <v>0</v>
      </c>
      <c r="AG2046" s="10">
        <f t="shared" si="961"/>
        <v>0</v>
      </c>
    </row>
    <row r="2047" spans="1:33" x14ac:dyDescent="0.2">
      <c r="A2047" s="5">
        <v>40264.041666666664</v>
      </c>
      <c r="B2047" s="8">
        <v>118076.74795433629</v>
      </c>
      <c r="C2047" s="9">
        <v>1112.3616666666667</v>
      </c>
      <c r="D2047" s="8">
        <f t="shared" si="940"/>
        <v>118.07674795433628</v>
      </c>
      <c r="E2047" s="8">
        <f t="shared" si="933"/>
        <v>184.81844795433628</v>
      </c>
      <c r="F2047" s="10">
        <f t="shared" si="934"/>
        <v>118.07674795433628</v>
      </c>
      <c r="G2047" s="10">
        <f t="shared" si="935"/>
        <v>0</v>
      </c>
      <c r="H2047" s="10">
        <f t="shared" si="962"/>
        <v>0</v>
      </c>
      <c r="I2047" s="10">
        <f t="shared" si="941"/>
        <v>0</v>
      </c>
      <c r="J2047" s="10">
        <f t="shared" si="942"/>
        <v>0</v>
      </c>
      <c r="K2047" s="10">
        <f t="shared" si="936"/>
        <v>118.07674795433628</v>
      </c>
      <c r="L2047" s="10">
        <f t="shared" si="937"/>
        <v>0</v>
      </c>
      <c r="M2047" s="10">
        <f t="shared" si="953"/>
        <v>0</v>
      </c>
      <c r="N2047" s="10">
        <f t="shared" si="943"/>
        <v>0</v>
      </c>
      <c r="O2047" s="10">
        <f t="shared" si="944"/>
        <v>0</v>
      </c>
      <c r="P2047" s="10">
        <f t="shared" si="938"/>
        <v>90</v>
      </c>
      <c r="Q2047" s="10">
        <f t="shared" si="939"/>
        <v>28.076747954336284</v>
      </c>
      <c r="R2047" s="10">
        <f t="shared" si="954"/>
        <v>0</v>
      </c>
      <c r="S2047" s="10">
        <f t="shared" si="945"/>
        <v>28.076747954336284</v>
      </c>
      <c r="T2047" s="10">
        <f t="shared" si="946"/>
        <v>0</v>
      </c>
      <c r="U2047" s="10">
        <f t="shared" si="955"/>
        <v>0</v>
      </c>
      <c r="V2047" s="10">
        <f t="shared" si="947"/>
        <v>0</v>
      </c>
      <c r="W2047" s="10">
        <f t="shared" si="948"/>
        <v>0</v>
      </c>
      <c r="X2047" s="10">
        <f t="shared" si="949"/>
        <v>59.038373977168142</v>
      </c>
      <c r="Y2047" s="10">
        <f t="shared" si="950"/>
        <v>0</v>
      </c>
      <c r="Z2047" s="10">
        <f t="shared" si="956"/>
        <v>0</v>
      </c>
      <c r="AA2047" s="10">
        <f t="shared" si="957"/>
        <v>0</v>
      </c>
      <c r="AB2047" s="10">
        <f t="shared" si="958"/>
        <v>0</v>
      </c>
      <c r="AC2047" s="10">
        <f t="shared" si="951"/>
        <v>59.038373977168142</v>
      </c>
      <c r="AD2047" s="10">
        <f t="shared" si="952"/>
        <v>0</v>
      </c>
      <c r="AE2047" s="10">
        <f t="shared" si="959"/>
        <v>0</v>
      </c>
      <c r="AF2047" s="10">
        <f t="shared" si="960"/>
        <v>0</v>
      </c>
      <c r="AG2047" s="10">
        <f t="shared" si="961"/>
        <v>0</v>
      </c>
    </row>
    <row r="2048" spans="1:33" x14ac:dyDescent="0.2">
      <c r="A2048" s="5">
        <v>40264.083333333336</v>
      </c>
      <c r="B2048" s="8">
        <v>114972.04138711293</v>
      </c>
      <c r="C2048" s="9">
        <v>1114.0716666666667</v>
      </c>
      <c r="D2048" s="8">
        <f t="shared" si="940"/>
        <v>114.97204138711292</v>
      </c>
      <c r="E2048" s="8">
        <f t="shared" si="933"/>
        <v>181.81634138711291</v>
      </c>
      <c r="F2048" s="10">
        <f t="shared" si="934"/>
        <v>114.97204138711292</v>
      </c>
      <c r="G2048" s="10">
        <f t="shared" si="935"/>
        <v>0</v>
      </c>
      <c r="H2048" s="10">
        <f t="shared" si="962"/>
        <v>0</v>
      </c>
      <c r="I2048" s="10">
        <f t="shared" si="941"/>
        <v>0</v>
      </c>
      <c r="J2048" s="10">
        <f t="shared" si="942"/>
        <v>0</v>
      </c>
      <c r="K2048" s="10">
        <f t="shared" si="936"/>
        <v>114.97204138711292</v>
      </c>
      <c r="L2048" s="10">
        <f t="shared" si="937"/>
        <v>0</v>
      </c>
      <c r="M2048" s="10">
        <f t="shared" si="953"/>
        <v>0</v>
      </c>
      <c r="N2048" s="10">
        <f t="shared" si="943"/>
        <v>0</v>
      </c>
      <c r="O2048" s="10">
        <f t="shared" si="944"/>
        <v>0</v>
      </c>
      <c r="P2048" s="10">
        <f t="shared" si="938"/>
        <v>90</v>
      </c>
      <c r="Q2048" s="10">
        <f t="shared" si="939"/>
        <v>24.972041387112924</v>
      </c>
      <c r="R2048" s="10">
        <f t="shared" si="954"/>
        <v>0</v>
      </c>
      <c r="S2048" s="10">
        <f t="shared" si="945"/>
        <v>24.972041387112924</v>
      </c>
      <c r="T2048" s="10">
        <f t="shared" si="946"/>
        <v>0</v>
      </c>
      <c r="U2048" s="10">
        <f t="shared" si="955"/>
        <v>0</v>
      </c>
      <c r="V2048" s="10">
        <f t="shared" si="947"/>
        <v>0</v>
      </c>
      <c r="W2048" s="10">
        <f t="shared" si="948"/>
        <v>0</v>
      </c>
      <c r="X2048" s="10">
        <f t="shared" si="949"/>
        <v>57.486020693556462</v>
      </c>
      <c r="Y2048" s="10">
        <f t="shared" si="950"/>
        <v>0</v>
      </c>
      <c r="Z2048" s="10">
        <f t="shared" si="956"/>
        <v>0</v>
      </c>
      <c r="AA2048" s="10">
        <f t="shared" si="957"/>
        <v>0</v>
      </c>
      <c r="AB2048" s="10">
        <f t="shared" si="958"/>
        <v>0</v>
      </c>
      <c r="AC2048" s="10">
        <f t="shared" si="951"/>
        <v>57.486020693556462</v>
      </c>
      <c r="AD2048" s="10">
        <f t="shared" si="952"/>
        <v>0</v>
      </c>
      <c r="AE2048" s="10">
        <f t="shared" si="959"/>
        <v>0</v>
      </c>
      <c r="AF2048" s="10">
        <f t="shared" si="960"/>
        <v>0</v>
      </c>
      <c r="AG2048" s="10">
        <f t="shared" si="961"/>
        <v>0</v>
      </c>
    </row>
    <row r="2049" spans="1:33" x14ac:dyDescent="0.2">
      <c r="A2049" s="5">
        <v>40264.125</v>
      </c>
      <c r="B2049" s="8">
        <v>114453.6276445</v>
      </c>
      <c r="C2049" s="9">
        <v>1114.1949999999999</v>
      </c>
      <c r="D2049" s="8">
        <f t="shared" si="940"/>
        <v>114.4536276445</v>
      </c>
      <c r="E2049" s="8">
        <f t="shared" si="933"/>
        <v>181.30532764449998</v>
      </c>
      <c r="F2049" s="10">
        <f t="shared" si="934"/>
        <v>114.4536276445</v>
      </c>
      <c r="G2049" s="10">
        <f t="shared" si="935"/>
        <v>0</v>
      </c>
      <c r="H2049" s="10">
        <f t="shared" si="962"/>
        <v>0</v>
      </c>
      <c r="I2049" s="10">
        <f t="shared" si="941"/>
        <v>0</v>
      </c>
      <c r="J2049" s="10">
        <f t="shared" si="942"/>
        <v>0</v>
      </c>
      <c r="K2049" s="10">
        <f t="shared" si="936"/>
        <v>114.4536276445</v>
      </c>
      <c r="L2049" s="10">
        <f t="shared" si="937"/>
        <v>0</v>
      </c>
      <c r="M2049" s="10">
        <f t="shared" si="953"/>
        <v>0</v>
      </c>
      <c r="N2049" s="10">
        <f t="shared" si="943"/>
        <v>0</v>
      </c>
      <c r="O2049" s="10">
        <f t="shared" si="944"/>
        <v>0</v>
      </c>
      <c r="P2049" s="10">
        <f t="shared" si="938"/>
        <v>90</v>
      </c>
      <c r="Q2049" s="10">
        <f t="shared" si="939"/>
        <v>24.453627644500003</v>
      </c>
      <c r="R2049" s="10">
        <f t="shared" si="954"/>
        <v>0</v>
      </c>
      <c r="S2049" s="10">
        <f t="shared" si="945"/>
        <v>24.453627644500003</v>
      </c>
      <c r="T2049" s="10">
        <f t="shared" si="946"/>
        <v>0</v>
      </c>
      <c r="U2049" s="10">
        <f t="shared" si="955"/>
        <v>0</v>
      </c>
      <c r="V2049" s="10">
        <f t="shared" si="947"/>
        <v>0</v>
      </c>
      <c r="W2049" s="10">
        <f t="shared" si="948"/>
        <v>0</v>
      </c>
      <c r="X2049" s="10">
        <f t="shared" si="949"/>
        <v>57.226813822250001</v>
      </c>
      <c r="Y2049" s="10">
        <f t="shared" si="950"/>
        <v>0</v>
      </c>
      <c r="Z2049" s="10">
        <f t="shared" si="956"/>
        <v>0</v>
      </c>
      <c r="AA2049" s="10">
        <f t="shared" si="957"/>
        <v>0</v>
      </c>
      <c r="AB2049" s="10">
        <f t="shared" si="958"/>
        <v>0</v>
      </c>
      <c r="AC2049" s="10">
        <f t="shared" si="951"/>
        <v>57.226813822250001</v>
      </c>
      <c r="AD2049" s="10">
        <f t="shared" si="952"/>
        <v>0</v>
      </c>
      <c r="AE2049" s="10">
        <f t="shared" si="959"/>
        <v>0</v>
      </c>
      <c r="AF2049" s="10">
        <f t="shared" si="960"/>
        <v>0</v>
      </c>
      <c r="AG2049" s="10">
        <f t="shared" si="961"/>
        <v>0</v>
      </c>
    </row>
    <row r="2050" spans="1:33" x14ac:dyDescent="0.2">
      <c r="A2050" s="5">
        <v>40264.166666666664</v>
      </c>
      <c r="B2050" s="8">
        <v>114960.1794955712</v>
      </c>
      <c r="C2050" s="9">
        <v>1114.1300000000001</v>
      </c>
      <c r="D2050" s="8">
        <f t="shared" si="940"/>
        <v>114.9601794955712</v>
      </c>
      <c r="E2050" s="8">
        <f t="shared" si="933"/>
        <v>181.8079794955712</v>
      </c>
      <c r="F2050" s="10">
        <f t="shared" si="934"/>
        <v>114.9601794955712</v>
      </c>
      <c r="G2050" s="10">
        <f t="shared" si="935"/>
        <v>0</v>
      </c>
      <c r="H2050" s="10">
        <f t="shared" si="962"/>
        <v>0</v>
      </c>
      <c r="I2050" s="10">
        <f t="shared" si="941"/>
        <v>0</v>
      </c>
      <c r="J2050" s="10">
        <f t="shared" si="942"/>
        <v>0</v>
      </c>
      <c r="K2050" s="10">
        <f t="shared" si="936"/>
        <v>114.9601794955712</v>
      </c>
      <c r="L2050" s="10">
        <f t="shared" si="937"/>
        <v>0</v>
      </c>
      <c r="M2050" s="10">
        <f t="shared" si="953"/>
        <v>0</v>
      </c>
      <c r="N2050" s="10">
        <f t="shared" si="943"/>
        <v>0</v>
      </c>
      <c r="O2050" s="10">
        <f t="shared" si="944"/>
        <v>0</v>
      </c>
      <c r="P2050" s="10">
        <f t="shared" si="938"/>
        <v>90</v>
      </c>
      <c r="Q2050" s="10">
        <f t="shared" si="939"/>
        <v>24.960179495571197</v>
      </c>
      <c r="R2050" s="10">
        <f t="shared" si="954"/>
        <v>0</v>
      </c>
      <c r="S2050" s="10">
        <f t="shared" si="945"/>
        <v>24.960179495571197</v>
      </c>
      <c r="T2050" s="10">
        <f t="shared" si="946"/>
        <v>0</v>
      </c>
      <c r="U2050" s="10">
        <f t="shared" si="955"/>
        <v>0</v>
      </c>
      <c r="V2050" s="10">
        <f t="shared" si="947"/>
        <v>0</v>
      </c>
      <c r="W2050" s="10">
        <f t="shared" si="948"/>
        <v>0</v>
      </c>
      <c r="X2050" s="10">
        <f t="shared" si="949"/>
        <v>57.480089747785598</v>
      </c>
      <c r="Y2050" s="10">
        <f t="shared" si="950"/>
        <v>0</v>
      </c>
      <c r="Z2050" s="10">
        <f t="shared" si="956"/>
        <v>0</v>
      </c>
      <c r="AA2050" s="10">
        <f t="shared" si="957"/>
        <v>0</v>
      </c>
      <c r="AB2050" s="10">
        <f t="shared" si="958"/>
        <v>0</v>
      </c>
      <c r="AC2050" s="10">
        <f t="shared" si="951"/>
        <v>57.480089747785598</v>
      </c>
      <c r="AD2050" s="10">
        <f t="shared" si="952"/>
        <v>0</v>
      </c>
      <c r="AE2050" s="10">
        <f t="shared" si="959"/>
        <v>0</v>
      </c>
      <c r="AF2050" s="10">
        <f t="shared" si="960"/>
        <v>0</v>
      </c>
      <c r="AG2050" s="10">
        <f t="shared" si="961"/>
        <v>0</v>
      </c>
    </row>
    <row r="2051" spans="1:33" x14ac:dyDescent="0.2">
      <c r="A2051" s="5">
        <v>40264.208333333336</v>
      </c>
      <c r="B2051" s="8">
        <v>114037.1252227434</v>
      </c>
      <c r="C2051" s="9">
        <v>1112.1600000000001</v>
      </c>
      <c r="D2051" s="8">
        <f t="shared" si="940"/>
        <v>114.0371252227434</v>
      </c>
      <c r="E2051" s="8">
        <f t="shared" si="933"/>
        <v>180.76672522274339</v>
      </c>
      <c r="F2051" s="10">
        <f t="shared" si="934"/>
        <v>114.0371252227434</v>
      </c>
      <c r="G2051" s="10">
        <f t="shared" si="935"/>
        <v>0</v>
      </c>
      <c r="H2051" s="10">
        <f t="shared" si="962"/>
        <v>0</v>
      </c>
      <c r="I2051" s="10">
        <f t="shared" si="941"/>
        <v>0</v>
      </c>
      <c r="J2051" s="10">
        <f t="shared" si="942"/>
        <v>0</v>
      </c>
      <c r="K2051" s="10">
        <f t="shared" si="936"/>
        <v>114.0371252227434</v>
      </c>
      <c r="L2051" s="10">
        <f t="shared" si="937"/>
        <v>0</v>
      </c>
      <c r="M2051" s="10">
        <f t="shared" si="953"/>
        <v>0</v>
      </c>
      <c r="N2051" s="10">
        <f t="shared" si="943"/>
        <v>0</v>
      </c>
      <c r="O2051" s="10">
        <f t="shared" si="944"/>
        <v>0</v>
      </c>
      <c r="P2051" s="10">
        <f t="shared" si="938"/>
        <v>90</v>
      </c>
      <c r="Q2051" s="10">
        <f t="shared" si="939"/>
        <v>24.037125222743398</v>
      </c>
      <c r="R2051" s="10">
        <f t="shared" si="954"/>
        <v>0</v>
      </c>
      <c r="S2051" s="10">
        <f t="shared" si="945"/>
        <v>24.037125222743398</v>
      </c>
      <c r="T2051" s="10">
        <f t="shared" si="946"/>
        <v>0</v>
      </c>
      <c r="U2051" s="10">
        <f t="shared" si="955"/>
        <v>0</v>
      </c>
      <c r="V2051" s="10">
        <f t="shared" si="947"/>
        <v>0</v>
      </c>
      <c r="W2051" s="10">
        <f t="shared" si="948"/>
        <v>0</v>
      </c>
      <c r="X2051" s="10">
        <f t="shared" si="949"/>
        <v>57.018562611371699</v>
      </c>
      <c r="Y2051" s="10">
        <f t="shared" si="950"/>
        <v>0</v>
      </c>
      <c r="Z2051" s="10">
        <f t="shared" si="956"/>
        <v>0</v>
      </c>
      <c r="AA2051" s="10">
        <f t="shared" si="957"/>
        <v>0</v>
      </c>
      <c r="AB2051" s="10">
        <f t="shared" si="958"/>
        <v>0</v>
      </c>
      <c r="AC2051" s="10">
        <f t="shared" si="951"/>
        <v>57.018562611371699</v>
      </c>
      <c r="AD2051" s="10">
        <f t="shared" si="952"/>
        <v>0</v>
      </c>
      <c r="AE2051" s="10">
        <f t="shared" si="959"/>
        <v>0</v>
      </c>
      <c r="AF2051" s="10">
        <f t="shared" si="960"/>
        <v>0</v>
      </c>
      <c r="AG2051" s="10">
        <f t="shared" si="961"/>
        <v>0</v>
      </c>
    </row>
    <row r="2052" spans="1:33" x14ac:dyDescent="0.2">
      <c r="A2052" s="5">
        <v>40264.25</v>
      </c>
      <c r="B2052" s="8">
        <v>114101.27450068919</v>
      </c>
      <c r="C2052" s="9">
        <v>1113.6666666666667</v>
      </c>
      <c r="D2052" s="8">
        <f t="shared" si="940"/>
        <v>114.10127450068919</v>
      </c>
      <c r="E2052" s="8">
        <f t="shared" si="933"/>
        <v>180.92127450068918</v>
      </c>
      <c r="F2052" s="10">
        <f t="shared" si="934"/>
        <v>114.10127450068919</v>
      </c>
      <c r="G2052" s="10">
        <f t="shared" si="935"/>
        <v>0</v>
      </c>
      <c r="H2052" s="10">
        <f t="shared" si="962"/>
        <v>0</v>
      </c>
      <c r="I2052" s="10">
        <f t="shared" si="941"/>
        <v>0</v>
      </c>
      <c r="J2052" s="10">
        <f t="shared" si="942"/>
        <v>0</v>
      </c>
      <c r="K2052" s="10">
        <f t="shared" si="936"/>
        <v>114.10127450068919</v>
      </c>
      <c r="L2052" s="10">
        <f t="shared" si="937"/>
        <v>0</v>
      </c>
      <c r="M2052" s="10">
        <f t="shared" si="953"/>
        <v>0</v>
      </c>
      <c r="N2052" s="10">
        <f t="shared" si="943"/>
        <v>0</v>
      </c>
      <c r="O2052" s="10">
        <f t="shared" si="944"/>
        <v>0</v>
      </c>
      <c r="P2052" s="10">
        <f t="shared" si="938"/>
        <v>90</v>
      </c>
      <c r="Q2052" s="10">
        <f t="shared" si="939"/>
        <v>24.101274500689186</v>
      </c>
      <c r="R2052" s="10">
        <f t="shared" si="954"/>
        <v>0</v>
      </c>
      <c r="S2052" s="10">
        <f t="shared" si="945"/>
        <v>24.101274500689186</v>
      </c>
      <c r="T2052" s="10">
        <f t="shared" si="946"/>
        <v>0</v>
      </c>
      <c r="U2052" s="10">
        <f t="shared" si="955"/>
        <v>0</v>
      </c>
      <c r="V2052" s="10">
        <f t="shared" si="947"/>
        <v>0</v>
      </c>
      <c r="W2052" s="10">
        <f t="shared" si="948"/>
        <v>0</v>
      </c>
      <c r="X2052" s="10">
        <f t="shared" si="949"/>
        <v>57.050637250344593</v>
      </c>
      <c r="Y2052" s="10">
        <f t="shared" si="950"/>
        <v>0</v>
      </c>
      <c r="Z2052" s="10">
        <f t="shared" si="956"/>
        <v>0</v>
      </c>
      <c r="AA2052" s="10">
        <f t="shared" si="957"/>
        <v>0</v>
      </c>
      <c r="AB2052" s="10">
        <f t="shared" si="958"/>
        <v>0</v>
      </c>
      <c r="AC2052" s="10">
        <f t="shared" si="951"/>
        <v>57.050637250344593</v>
      </c>
      <c r="AD2052" s="10">
        <f t="shared" si="952"/>
        <v>0</v>
      </c>
      <c r="AE2052" s="10">
        <f t="shared" si="959"/>
        <v>0</v>
      </c>
      <c r="AF2052" s="10">
        <f t="shared" si="960"/>
        <v>0</v>
      </c>
      <c r="AG2052" s="10">
        <f t="shared" si="961"/>
        <v>0</v>
      </c>
    </row>
    <row r="2053" spans="1:33" x14ac:dyDescent="0.2">
      <c r="A2053" s="5">
        <v>40264.291666666664</v>
      </c>
      <c r="B2053" s="8">
        <v>114523.66784532861</v>
      </c>
      <c r="C2053" s="9">
        <v>1112.6533333333334</v>
      </c>
      <c r="D2053" s="8">
        <f t="shared" si="940"/>
        <v>114.52366784532862</v>
      </c>
      <c r="E2053" s="8">
        <f t="shared" si="933"/>
        <v>181.28286784532861</v>
      </c>
      <c r="F2053" s="10">
        <f t="shared" si="934"/>
        <v>114.52366784532862</v>
      </c>
      <c r="G2053" s="10">
        <f t="shared" si="935"/>
        <v>0</v>
      </c>
      <c r="H2053" s="10">
        <f t="shared" si="962"/>
        <v>0</v>
      </c>
      <c r="I2053" s="10">
        <f t="shared" si="941"/>
        <v>0</v>
      </c>
      <c r="J2053" s="10">
        <f t="shared" si="942"/>
        <v>0</v>
      </c>
      <c r="K2053" s="10">
        <f t="shared" si="936"/>
        <v>114.52366784532862</v>
      </c>
      <c r="L2053" s="10">
        <f t="shared" si="937"/>
        <v>0</v>
      </c>
      <c r="M2053" s="10">
        <f t="shared" si="953"/>
        <v>0</v>
      </c>
      <c r="N2053" s="10">
        <f t="shared" si="943"/>
        <v>0</v>
      </c>
      <c r="O2053" s="10">
        <f t="shared" si="944"/>
        <v>0</v>
      </c>
      <c r="P2053" s="10">
        <f t="shared" si="938"/>
        <v>90</v>
      </c>
      <c r="Q2053" s="10">
        <f t="shared" si="939"/>
        <v>24.523667845328617</v>
      </c>
      <c r="R2053" s="10">
        <f t="shared" si="954"/>
        <v>0</v>
      </c>
      <c r="S2053" s="10">
        <f t="shared" si="945"/>
        <v>24.523667845328617</v>
      </c>
      <c r="T2053" s="10">
        <f t="shared" si="946"/>
        <v>0</v>
      </c>
      <c r="U2053" s="10">
        <f t="shared" si="955"/>
        <v>0</v>
      </c>
      <c r="V2053" s="10">
        <f t="shared" si="947"/>
        <v>0</v>
      </c>
      <c r="W2053" s="10">
        <f t="shared" si="948"/>
        <v>0</v>
      </c>
      <c r="X2053" s="10">
        <f t="shared" si="949"/>
        <v>57.261833922664309</v>
      </c>
      <c r="Y2053" s="10">
        <f t="shared" si="950"/>
        <v>0</v>
      </c>
      <c r="Z2053" s="10">
        <f t="shared" si="956"/>
        <v>0</v>
      </c>
      <c r="AA2053" s="10">
        <f t="shared" si="957"/>
        <v>0</v>
      </c>
      <c r="AB2053" s="10">
        <f t="shared" si="958"/>
        <v>0</v>
      </c>
      <c r="AC2053" s="10">
        <f t="shared" si="951"/>
        <v>57.261833922664309</v>
      </c>
      <c r="AD2053" s="10">
        <f t="shared" si="952"/>
        <v>0</v>
      </c>
      <c r="AE2053" s="10">
        <f t="shared" si="959"/>
        <v>0</v>
      </c>
      <c r="AF2053" s="10">
        <f t="shared" si="960"/>
        <v>0</v>
      </c>
      <c r="AG2053" s="10">
        <f t="shared" si="961"/>
        <v>0</v>
      </c>
    </row>
    <row r="2054" spans="1:33" x14ac:dyDescent="0.2">
      <c r="A2054" s="5">
        <v>40264.333333333336</v>
      </c>
      <c r="B2054" s="8">
        <v>116396.35160516202</v>
      </c>
      <c r="C2054" s="9">
        <v>1111.2683333333334</v>
      </c>
      <c r="D2054" s="8">
        <f t="shared" si="940"/>
        <v>116.39635160516202</v>
      </c>
      <c r="E2054" s="8">
        <f t="shared" si="933"/>
        <v>183.07245160516203</v>
      </c>
      <c r="F2054" s="10">
        <f t="shared" si="934"/>
        <v>116.39635160516202</v>
      </c>
      <c r="G2054" s="10">
        <f t="shared" si="935"/>
        <v>0</v>
      </c>
      <c r="H2054" s="10">
        <f t="shared" si="962"/>
        <v>0</v>
      </c>
      <c r="I2054" s="10">
        <f t="shared" si="941"/>
        <v>0</v>
      </c>
      <c r="J2054" s="10">
        <f t="shared" si="942"/>
        <v>0</v>
      </c>
      <c r="K2054" s="10">
        <f t="shared" si="936"/>
        <v>116.39635160516202</v>
      </c>
      <c r="L2054" s="10">
        <f t="shared" si="937"/>
        <v>0</v>
      </c>
      <c r="M2054" s="10">
        <f t="shared" si="953"/>
        <v>0</v>
      </c>
      <c r="N2054" s="10">
        <f t="shared" si="943"/>
        <v>0</v>
      </c>
      <c r="O2054" s="10">
        <f t="shared" si="944"/>
        <v>0</v>
      </c>
      <c r="P2054" s="10">
        <f t="shared" si="938"/>
        <v>90</v>
      </c>
      <c r="Q2054" s="10">
        <f t="shared" si="939"/>
        <v>26.396351605162025</v>
      </c>
      <c r="R2054" s="10">
        <f t="shared" si="954"/>
        <v>0</v>
      </c>
      <c r="S2054" s="10">
        <f t="shared" si="945"/>
        <v>26.396351605162025</v>
      </c>
      <c r="T2054" s="10">
        <f t="shared" si="946"/>
        <v>0</v>
      </c>
      <c r="U2054" s="10">
        <f t="shared" si="955"/>
        <v>0</v>
      </c>
      <c r="V2054" s="10">
        <f t="shared" si="947"/>
        <v>0</v>
      </c>
      <c r="W2054" s="10">
        <f t="shared" si="948"/>
        <v>0</v>
      </c>
      <c r="X2054" s="10">
        <f t="shared" si="949"/>
        <v>58.198175802581012</v>
      </c>
      <c r="Y2054" s="10">
        <f t="shared" si="950"/>
        <v>0</v>
      </c>
      <c r="Z2054" s="10">
        <f t="shared" si="956"/>
        <v>0</v>
      </c>
      <c r="AA2054" s="10">
        <f t="shared" si="957"/>
        <v>0</v>
      </c>
      <c r="AB2054" s="10">
        <f t="shared" si="958"/>
        <v>0</v>
      </c>
      <c r="AC2054" s="10">
        <f t="shared" si="951"/>
        <v>58.198175802581012</v>
      </c>
      <c r="AD2054" s="10">
        <f t="shared" si="952"/>
        <v>0</v>
      </c>
      <c r="AE2054" s="10">
        <f t="shared" si="959"/>
        <v>0</v>
      </c>
      <c r="AF2054" s="10">
        <f t="shared" si="960"/>
        <v>0</v>
      </c>
      <c r="AG2054" s="10">
        <f t="shared" si="961"/>
        <v>0</v>
      </c>
    </row>
    <row r="2055" spans="1:33" x14ac:dyDescent="0.2">
      <c r="A2055" s="5">
        <v>40264.375</v>
      </c>
      <c r="B2055" s="8">
        <v>113838.23059205456</v>
      </c>
      <c r="C2055" s="9">
        <v>1109.1816666666666</v>
      </c>
      <c r="D2055" s="8">
        <f t="shared" si="940"/>
        <v>113.83823059205456</v>
      </c>
      <c r="E2055" s="8">
        <f t="shared" ref="E2055:E2118" si="963">D2055+C2055*60/1000</f>
        <v>180.38913059205456</v>
      </c>
      <c r="F2055" s="10">
        <f t="shared" ref="F2055:F2118" si="964">IF(D2055&lt;=270,D2055,270)</f>
        <v>113.83823059205456</v>
      </c>
      <c r="G2055" s="10">
        <f t="shared" ref="G2055:G2118" si="965">D2055-F2055</f>
        <v>0</v>
      </c>
      <c r="H2055" s="10">
        <f t="shared" si="962"/>
        <v>0</v>
      </c>
      <c r="I2055" s="10">
        <f t="shared" si="941"/>
        <v>0</v>
      </c>
      <c r="J2055" s="10">
        <f t="shared" si="942"/>
        <v>0</v>
      </c>
      <c r="K2055" s="10">
        <f t="shared" ref="K2055:K2118" si="966">IF(D2055&lt;=135,D2055,135)</f>
        <v>113.83823059205456</v>
      </c>
      <c r="L2055" s="10">
        <f t="shared" ref="L2055:L2118" si="967">D2055-K2055</f>
        <v>0</v>
      </c>
      <c r="M2055" s="10">
        <f t="shared" si="953"/>
        <v>0</v>
      </c>
      <c r="N2055" s="10">
        <f t="shared" si="943"/>
        <v>0</v>
      </c>
      <c r="O2055" s="10">
        <f t="shared" si="944"/>
        <v>0</v>
      </c>
      <c r="P2055" s="10">
        <f t="shared" ref="P2055:P2118" si="968">IF(D2055&lt;=90,D2055,90)</f>
        <v>90</v>
      </c>
      <c r="Q2055" s="10">
        <f t="shared" ref="Q2055:Q2118" si="969">D2055-P2055</f>
        <v>23.838230592054558</v>
      </c>
      <c r="R2055" s="10">
        <f t="shared" si="954"/>
        <v>0</v>
      </c>
      <c r="S2055" s="10">
        <f t="shared" si="945"/>
        <v>23.838230592054558</v>
      </c>
      <c r="T2055" s="10">
        <f t="shared" si="946"/>
        <v>0</v>
      </c>
      <c r="U2055" s="10">
        <f t="shared" si="955"/>
        <v>0</v>
      </c>
      <c r="V2055" s="10">
        <f t="shared" si="947"/>
        <v>0</v>
      </c>
      <c r="W2055" s="10">
        <f t="shared" si="948"/>
        <v>0</v>
      </c>
      <c r="X2055" s="10">
        <f t="shared" si="949"/>
        <v>56.919115296027279</v>
      </c>
      <c r="Y2055" s="10">
        <f t="shared" si="950"/>
        <v>0</v>
      </c>
      <c r="Z2055" s="10">
        <f t="shared" si="956"/>
        <v>0</v>
      </c>
      <c r="AA2055" s="10">
        <f t="shared" si="957"/>
        <v>0</v>
      </c>
      <c r="AB2055" s="10">
        <f t="shared" si="958"/>
        <v>0</v>
      </c>
      <c r="AC2055" s="10">
        <f t="shared" si="951"/>
        <v>56.919115296027279</v>
      </c>
      <c r="AD2055" s="10">
        <f t="shared" si="952"/>
        <v>0</v>
      </c>
      <c r="AE2055" s="10">
        <f t="shared" si="959"/>
        <v>0</v>
      </c>
      <c r="AF2055" s="10">
        <f t="shared" si="960"/>
        <v>0</v>
      </c>
      <c r="AG2055" s="10">
        <f t="shared" si="961"/>
        <v>0</v>
      </c>
    </row>
    <row r="2056" spans="1:33" x14ac:dyDescent="0.2">
      <c r="A2056" s="5">
        <v>40264.416666666664</v>
      </c>
      <c r="B2056" s="8">
        <v>108584.869689208</v>
      </c>
      <c r="C2056" s="9">
        <v>1104.6400000000001</v>
      </c>
      <c r="D2056" s="8">
        <f t="shared" ref="D2056:D2119" si="970">B2056/1000</f>
        <v>108.58486968920801</v>
      </c>
      <c r="E2056" s="8">
        <f t="shared" si="963"/>
        <v>174.86326968920801</v>
      </c>
      <c r="F2056" s="10">
        <f t="shared" si="964"/>
        <v>108.58486968920801</v>
      </c>
      <c r="G2056" s="10">
        <f t="shared" si="965"/>
        <v>0</v>
      </c>
      <c r="H2056" s="10">
        <f t="shared" si="962"/>
        <v>0</v>
      </c>
      <c r="I2056" s="10">
        <f t="shared" ref="I2056:I2119" si="971">IF(AND(G2056&lt;=270,H2056=0),G2056,IF(H2056=1,0,270))</f>
        <v>0</v>
      </c>
      <c r="J2056" s="10">
        <f t="shared" ref="J2056:J2119" si="972">G2056-I2056</f>
        <v>0</v>
      </c>
      <c r="K2056" s="10">
        <f t="shared" si="966"/>
        <v>108.58486968920801</v>
      </c>
      <c r="L2056" s="10">
        <f t="shared" si="967"/>
        <v>0</v>
      </c>
      <c r="M2056" s="10">
        <f t="shared" si="953"/>
        <v>0</v>
      </c>
      <c r="N2056" s="10">
        <f t="shared" ref="N2056:N2119" si="973">IF(AND(L2056&lt;=135,M2056=0),L2056,IF(M2056=1,0,135))</f>
        <v>0</v>
      </c>
      <c r="O2056" s="10">
        <f t="shared" ref="O2056:O2119" si="974">L2056-N2056</f>
        <v>0</v>
      </c>
      <c r="P2056" s="10">
        <f t="shared" si="968"/>
        <v>90</v>
      </c>
      <c r="Q2056" s="10">
        <f t="shared" si="969"/>
        <v>18.584869689208006</v>
      </c>
      <c r="R2056" s="10">
        <f t="shared" si="954"/>
        <v>0</v>
      </c>
      <c r="S2056" s="10">
        <f t="shared" ref="S2056:S2119" si="975">IF(AND(Q2056&lt;=90,R2056=0),Q2056,IF(R2056=1,0,90))</f>
        <v>18.584869689208006</v>
      </c>
      <c r="T2056" s="10">
        <f t="shared" ref="T2056:T2119" si="976">Q2056-S2056</f>
        <v>0</v>
      </c>
      <c r="U2056" s="10">
        <f t="shared" si="955"/>
        <v>0</v>
      </c>
      <c r="V2056" s="10">
        <f t="shared" ref="V2056:V2119" si="977">IF(AND(T2056&lt;=90,U2056=0),T2056,IF(U2056=1,0,90))</f>
        <v>0</v>
      </c>
      <c r="W2056" s="10">
        <f t="shared" ref="W2056:W2119" si="978">T2056-V2056</f>
        <v>0</v>
      </c>
      <c r="X2056" s="10">
        <f t="shared" ref="X2056:X2119" si="979">IF($D2056*135/270&lt;=135,$D2056*135/270,135)</f>
        <v>54.292434844604003</v>
      </c>
      <c r="Y2056" s="10">
        <f t="shared" ref="Y2056:Y2119" si="980">$D2056*135/270-X2056</f>
        <v>0</v>
      </c>
      <c r="Z2056" s="10">
        <f t="shared" si="956"/>
        <v>0</v>
      </c>
      <c r="AA2056" s="10">
        <f t="shared" si="957"/>
        <v>0</v>
      </c>
      <c r="AB2056" s="10">
        <f t="shared" si="958"/>
        <v>0</v>
      </c>
      <c r="AC2056" s="10">
        <f t="shared" ref="AC2056:AC2119" si="981">IF($D2056*135/270&lt;=67.5,$D2056*135/270,67.5)</f>
        <v>54.292434844604003</v>
      </c>
      <c r="AD2056" s="10">
        <f t="shared" ref="AD2056:AD2119" si="982">$D2056*135/270-AC2056</f>
        <v>0</v>
      </c>
      <c r="AE2056" s="10">
        <f t="shared" si="959"/>
        <v>0</v>
      </c>
      <c r="AF2056" s="10">
        <f t="shared" si="960"/>
        <v>0</v>
      </c>
      <c r="AG2056" s="10">
        <f t="shared" si="961"/>
        <v>0</v>
      </c>
    </row>
    <row r="2057" spans="1:33" x14ac:dyDescent="0.2">
      <c r="A2057" s="5">
        <v>40264.458333333336</v>
      </c>
      <c r="B2057" s="8">
        <v>89473.987554075982</v>
      </c>
      <c r="C2057" s="9">
        <v>1096.8399999999999</v>
      </c>
      <c r="D2057" s="8">
        <f t="shared" si="970"/>
        <v>89.473987554075975</v>
      </c>
      <c r="E2057" s="8">
        <f t="shared" si="963"/>
        <v>155.28438755407598</v>
      </c>
      <c r="F2057" s="10">
        <f t="shared" si="964"/>
        <v>89.473987554075975</v>
      </c>
      <c r="G2057" s="10">
        <f t="shared" si="965"/>
        <v>0</v>
      </c>
      <c r="H2057" s="10">
        <f t="shared" si="962"/>
        <v>0</v>
      </c>
      <c r="I2057" s="10">
        <f t="shared" si="971"/>
        <v>0</v>
      </c>
      <c r="J2057" s="10">
        <f t="shared" si="972"/>
        <v>0</v>
      </c>
      <c r="K2057" s="10">
        <f t="shared" si="966"/>
        <v>89.473987554075975</v>
      </c>
      <c r="L2057" s="10">
        <f t="shared" si="967"/>
        <v>0</v>
      </c>
      <c r="M2057" s="10">
        <f t="shared" ref="M2057:M2120" si="983">IF(AND(L2057&gt;0,L2056=0),1,0)</f>
        <v>0</v>
      </c>
      <c r="N2057" s="10">
        <f t="shared" si="973"/>
        <v>0</v>
      </c>
      <c r="O2057" s="10">
        <f t="shared" si="974"/>
        <v>0</v>
      </c>
      <c r="P2057" s="10">
        <f t="shared" si="968"/>
        <v>89.473987554075975</v>
      </c>
      <c r="Q2057" s="10">
        <f t="shared" si="969"/>
        <v>0</v>
      </c>
      <c r="R2057" s="10">
        <f t="shared" ref="R2057:R2120" si="984">IF(AND(Q2057&gt;0,Q2056=0),1,0)</f>
        <v>0</v>
      </c>
      <c r="S2057" s="10">
        <f t="shared" si="975"/>
        <v>0</v>
      </c>
      <c r="T2057" s="10">
        <f t="shared" si="976"/>
        <v>0</v>
      </c>
      <c r="U2057" s="10">
        <f t="shared" ref="U2057:U2120" si="985">IF(AND(T2057&gt;0,T2056=0),1,0)</f>
        <v>0</v>
      </c>
      <c r="V2057" s="10">
        <f t="shared" si="977"/>
        <v>0</v>
      </c>
      <c r="W2057" s="10">
        <f t="shared" si="978"/>
        <v>0</v>
      </c>
      <c r="X2057" s="10">
        <f t="shared" si="979"/>
        <v>44.736993777037988</v>
      </c>
      <c r="Y2057" s="10">
        <f t="shared" si="980"/>
        <v>0</v>
      </c>
      <c r="Z2057" s="10">
        <f t="shared" ref="Z2057:Z2120" si="986">IF(AND(Y2057&gt;0,Y2056=0),1,0)</f>
        <v>0</v>
      </c>
      <c r="AA2057" s="10">
        <f t="shared" ref="AA2057:AA2120" si="987">IF(AND(Y2057&lt;=135,Z2057=0),Y2057,IF(Z2057=1,0,135))</f>
        <v>0</v>
      </c>
      <c r="AB2057" s="10">
        <f t="shared" ref="AB2057:AB2120" si="988">Y2057-AA2057</f>
        <v>0</v>
      </c>
      <c r="AC2057" s="10">
        <f t="shared" si="981"/>
        <v>44.736993777037988</v>
      </c>
      <c r="AD2057" s="10">
        <f t="shared" si="982"/>
        <v>0</v>
      </c>
      <c r="AE2057" s="10">
        <f t="shared" ref="AE2057:AE2120" si="989">IF(AND(AD2057&gt;0,AD2056=0),1,0)</f>
        <v>0</v>
      </c>
      <c r="AF2057" s="10">
        <f t="shared" ref="AF2057:AF2120" si="990">IF(AND(AD2057&lt;=67.5,AE2057=0),AD2057,IF(AE2057=1,0,67.5))</f>
        <v>0</v>
      </c>
      <c r="AG2057" s="10">
        <f t="shared" ref="AG2057:AG2120" si="991">AD2057-AF2057</f>
        <v>0</v>
      </c>
    </row>
    <row r="2058" spans="1:33" x14ac:dyDescent="0.2">
      <c r="A2058" s="5">
        <v>40264.5</v>
      </c>
      <c r="B2058" s="8">
        <v>59130.377165079073</v>
      </c>
      <c r="C2058" s="9">
        <v>1083.6862018500669</v>
      </c>
      <c r="D2058" s="8">
        <f t="shared" si="970"/>
        <v>59.130377165079075</v>
      </c>
      <c r="E2058" s="8">
        <f t="shared" si="963"/>
        <v>124.1515492760831</v>
      </c>
      <c r="F2058" s="10">
        <f t="shared" si="964"/>
        <v>59.130377165079075</v>
      </c>
      <c r="G2058" s="10">
        <f t="shared" si="965"/>
        <v>0</v>
      </c>
      <c r="H2058" s="10">
        <f t="shared" si="962"/>
        <v>0</v>
      </c>
      <c r="I2058" s="10">
        <f t="shared" si="971"/>
        <v>0</v>
      </c>
      <c r="J2058" s="10">
        <f t="shared" si="972"/>
        <v>0</v>
      </c>
      <c r="K2058" s="10">
        <f t="shared" si="966"/>
        <v>59.130377165079075</v>
      </c>
      <c r="L2058" s="10">
        <f t="shared" si="967"/>
        <v>0</v>
      </c>
      <c r="M2058" s="10">
        <f t="shared" si="983"/>
        <v>0</v>
      </c>
      <c r="N2058" s="10">
        <f t="shared" si="973"/>
        <v>0</v>
      </c>
      <c r="O2058" s="10">
        <f t="shared" si="974"/>
        <v>0</v>
      </c>
      <c r="P2058" s="10">
        <f t="shared" si="968"/>
        <v>59.130377165079075</v>
      </c>
      <c r="Q2058" s="10">
        <f t="shared" si="969"/>
        <v>0</v>
      </c>
      <c r="R2058" s="10">
        <f t="shared" si="984"/>
        <v>0</v>
      </c>
      <c r="S2058" s="10">
        <f t="shared" si="975"/>
        <v>0</v>
      </c>
      <c r="T2058" s="10">
        <f t="shared" si="976"/>
        <v>0</v>
      </c>
      <c r="U2058" s="10">
        <f t="shared" si="985"/>
        <v>0</v>
      </c>
      <c r="V2058" s="10">
        <f t="shared" si="977"/>
        <v>0</v>
      </c>
      <c r="W2058" s="10">
        <f t="shared" si="978"/>
        <v>0</v>
      </c>
      <c r="X2058" s="10">
        <f t="shared" si="979"/>
        <v>29.565188582539538</v>
      </c>
      <c r="Y2058" s="10">
        <f t="shared" si="980"/>
        <v>0</v>
      </c>
      <c r="Z2058" s="10">
        <f t="shared" si="986"/>
        <v>0</v>
      </c>
      <c r="AA2058" s="10">
        <f t="shared" si="987"/>
        <v>0</v>
      </c>
      <c r="AB2058" s="10">
        <f t="shared" si="988"/>
        <v>0</v>
      </c>
      <c r="AC2058" s="10">
        <f t="shared" si="981"/>
        <v>29.565188582539538</v>
      </c>
      <c r="AD2058" s="10">
        <f t="shared" si="982"/>
        <v>0</v>
      </c>
      <c r="AE2058" s="10">
        <f t="shared" si="989"/>
        <v>0</v>
      </c>
      <c r="AF2058" s="10">
        <f t="shared" si="990"/>
        <v>0</v>
      </c>
      <c r="AG2058" s="10">
        <f t="shared" si="991"/>
        <v>0</v>
      </c>
    </row>
    <row r="2059" spans="1:33" x14ac:dyDescent="0.2">
      <c r="A2059" s="5">
        <v>40264.541666666664</v>
      </c>
      <c r="B2059" s="8">
        <v>64184.391558363044</v>
      </c>
      <c r="C2059" s="9">
        <v>1079.3883326872758</v>
      </c>
      <c r="D2059" s="8">
        <f t="shared" si="970"/>
        <v>64.184391558363046</v>
      </c>
      <c r="E2059" s="8">
        <f t="shared" si="963"/>
        <v>128.94769151959957</v>
      </c>
      <c r="F2059" s="10">
        <f t="shared" si="964"/>
        <v>64.184391558363046</v>
      </c>
      <c r="G2059" s="10">
        <f t="shared" si="965"/>
        <v>0</v>
      </c>
      <c r="H2059" s="10">
        <f t="shared" si="962"/>
        <v>0</v>
      </c>
      <c r="I2059" s="10">
        <f t="shared" si="971"/>
        <v>0</v>
      </c>
      <c r="J2059" s="10">
        <f t="shared" si="972"/>
        <v>0</v>
      </c>
      <c r="K2059" s="10">
        <f t="shared" si="966"/>
        <v>64.184391558363046</v>
      </c>
      <c r="L2059" s="10">
        <f t="shared" si="967"/>
        <v>0</v>
      </c>
      <c r="M2059" s="10">
        <f t="shared" si="983"/>
        <v>0</v>
      </c>
      <c r="N2059" s="10">
        <f t="shared" si="973"/>
        <v>0</v>
      </c>
      <c r="O2059" s="10">
        <f t="shared" si="974"/>
        <v>0</v>
      </c>
      <c r="P2059" s="10">
        <f t="shared" si="968"/>
        <v>64.184391558363046</v>
      </c>
      <c r="Q2059" s="10">
        <f t="shared" si="969"/>
        <v>0</v>
      </c>
      <c r="R2059" s="10">
        <f t="shared" si="984"/>
        <v>0</v>
      </c>
      <c r="S2059" s="10">
        <f t="shared" si="975"/>
        <v>0</v>
      </c>
      <c r="T2059" s="10">
        <f t="shared" si="976"/>
        <v>0</v>
      </c>
      <c r="U2059" s="10">
        <f t="shared" si="985"/>
        <v>0</v>
      </c>
      <c r="V2059" s="10">
        <f t="shared" si="977"/>
        <v>0</v>
      </c>
      <c r="W2059" s="10">
        <f t="shared" si="978"/>
        <v>0</v>
      </c>
      <c r="X2059" s="10">
        <f t="shared" si="979"/>
        <v>32.092195779181523</v>
      </c>
      <c r="Y2059" s="10">
        <f t="shared" si="980"/>
        <v>0</v>
      </c>
      <c r="Z2059" s="10">
        <f t="shared" si="986"/>
        <v>0</v>
      </c>
      <c r="AA2059" s="10">
        <f t="shared" si="987"/>
        <v>0</v>
      </c>
      <c r="AB2059" s="10">
        <f t="shared" si="988"/>
        <v>0</v>
      </c>
      <c r="AC2059" s="10">
        <f t="shared" si="981"/>
        <v>32.092195779181523</v>
      </c>
      <c r="AD2059" s="10">
        <f t="shared" si="982"/>
        <v>0</v>
      </c>
      <c r="AE2059" s="10">
        <f t="shared" si="989"/>
        <v>0</v>
      </c>
      <c r="AF2059" s="10">
        <f t="shared" si="990"/>
        <v>0</v>
      </c>
      <c r="AG2059" s="10">
        <f t="shared" si="991"/>
        <v>0</v>
      </c>
    </row>
    <row r="2060" spans="1:33" x14ac:dyDescent="0.2">
      <c r="A2060" s="5">
        <v>40264.583333333336</v>
      </c>
      <c r="B2060" s="8">
        <v>73197.499169671617</v>
      </c>
      <c r="C2060" s="9">
        <v>1073.9634143799649</v>
      </c>
      <c r="D2060" s="8">
        <f t="shared" si="970"/>
        <v>73.197499169671616</v>
      </c>
      <c r="E2060" s="8">
        <f t="shared" si="963"/>
        <v>137.63530403246949</v>
      </c>
      <c r="F2060" s="10">
        <f t="shared" si="964"/>
        <v>73.197499169671616</v>
      </c>
      <c r="G2060" s="10">
        <f t="shared" si="965"/>
        <v>0</v>
      </c>
      <c r="H2060" s="10">
        <f t="shared" ref="H2060:H2123" si="992">IF(AND(G2060&gt;0,G2059=0),1,0)</f>
        <v>0</v>
      </c>
      <c r="I2060" s="10">
        <f t="shared" si="971"/>
        <v>0</v>
      </c>
      <c r="J2060" s="10">
        <f t="shared" si="972"/>
        <v>0</v>
      </c>
      <c r="K2060" s="10">
        <f t="shared" si="966"/>
        <v>73.197499169671616</v>
      </c>
      <c r="L2060" s="10">
        <f t="shared" si="967"/>
        <v>0</v>
      </c>
      <c r="M2060" s="10">
        <f t="shared" si="983"/>
        <v>0</v>
      </c>
      <c r="N2060" s="10">
        <f t="shared" si="973"/>
        <v>0</v>
      </c>
      <c r="O2060" s="10">
        <f t="shared" si="974"/>
        <v>0</v>
      </c>
      <c r="P2060" s="10">
        <f t="shared" si="968"/>
        <v>73.197499169671616</v>
      </c>
      <c r="Q2060" s="10">
        <f t="shared" si="969"/>
        <v>0</v>
      </c>
      <c r="R2060" s="10">
        <f t="shared" si="984"/>
        <v>0</v>
      </c>
      <c r="S2060" s="10">
        <f t="shared" si="975"/>
        <v>0</v>
      </c>
      <c r="T2060" s="10">
        <f t="shared" si="976"/>
        <v>0</v>
      </c>
      <c r="U2060" s="10">
        <f t="shared" si="985"/>
        <v>0</v>
      </c>
      <c r="V2060" s="10">
        <f t="shared" si="977"/>
        <v>0</v>
      </c>
      <c r="W2060" s="10">
        <f t="shared" si="978"/>
        <v>0</v>
      </c>
      <c r="X2060" s="10">
        <f t="shared" si="979"/>
        <v>36.598749584835808</v>
      </c>
      <c r="Y2060" s="10">
        <f t="shared" si="980"/>
        <v>0</v>
      </c>
      <c r="Z2060" s="10">
        <f t="shared" si="986"/>
        <v>0</v>
      </c>
      <c r="AA2060" s="10">
        <f t="shared" si="987"/>
        <v>0</v>
      </c>
      <c r="AB2060" s="10">
        <f t="shared" si="988"/>
        <v>0</v>
      </c>
      <c r="AC2060" s="10">
        <f t="shared" si="981"/>
        <v>36.598749584835808</v>
      </c>
      <c r="AD2060" s="10">
        <f t="shared" si="982"/>
        <v>0</v>
      </c>
      <c r="AE2060" s="10">
        <f t="shared" si="989"/>
        <v>0</v>
      </c>
      <c r="AF2060" s="10">
        <f t="shared" si="990"/>
        <v>0</v>
      </c>
      <c r="AG2060" s="10">
        <f t="shared" si="991"/>
        <v>0</v>
      </c>
    </row>
    <row r="2061" spans="1:33" x14ac:dyDescent="0.2">
      <c r="A2061" s="5">
        <v>40264.625</v>
      </c>
      <c r="B2061" s="8">
        <v>60269.489733150367</v>
      </c>
      <c r="C2061" s="9">
        <v>1077.6058764603561</v>
      </c>
      <c r="D2061" s="8">
        <f t="shared" si="970"/>
        <v>60.269489733150365</v>
      </c>
      <c r="E2061" s="8">
        <f t="shared" si="963"/>
        <v>124.92584232077172</v>
      </c>
      <c r="F2061" s="10">
        <f t="shared" si="964"/>
        <v>60.269489733150365</v>
      </c>
      <c r="G2061" s="10">
        <f t="shared" si="965"/>
        <v>0</v>
      </c>
      <c r="H2061" s="10">
        <f t="shared" si="992"/>
        <v>0</v>
      </c>
      <c r="I2061" s="10">
        <f t="shared" si="971"/>
        <v>0</v>
      </c>
      <c r="J2061" s="10">
        <f t="shared" si="972"/>
        <v>0</v>
      </c>
      <c r="K2061" s="10">
        <f t="shared" si="966"/>
        <v>60.269489733150365</v>
      </c>
      <c r="L2061" s="10">
        <f t="shared" si="967"/>
        <v>0</v>
      </c>
      <c r="M2061" s="10">
        <f t="shared" si="983"/>
        <v>0</v>
      </c>
      <c r="N2061" s="10">
        <f t="shared" si="973"/>
        <v>0</v>
      </c>
      <c r="O2061" s="10">
        <f t="shared" si="974"/>
        <v>0</v>
      </c>
      <c r="P2061" s="10">
        <f t="shared" si="968"/>
        <v>60.269489733150365</v>
      </c>
      <c r="Q2061" s="10">
        <f t="shared" si="969"/>
        <v>0</v>
      </c>
      <c r="R2061" s="10">
        <f t="shared" si="984"/>
        <v>0</v>
      </c>
      <c r="S2061" s="10">
        <f t="shared" si="975"/>
        <v>0</v>
      </c>
      <c r="T2061" s="10">
        <f t="shared" si="976"/>
        <v>0</v>
      </c>
      <c r="U2061" s="10">
        <f t="shared" si="985"/>
        <v>0</v>
      </c>
      <c r="V2061" s="10">
        <f t="shared" si="977"/>
        <v>0</v>
      </c>
      <c r="W2061" s="10">
        <f t="shared" si="978"/>
        <v>0</v>
      </c>
      <c r="X2061" s="10">
        <f t="shared" si="979"/>
        <v>30.134744866575183</v>
      </c>
      <c r="Y2061" s="10">
        <f t="shared" si="980"/>
        <v>0</v>
      </c>
      <c r="Z2061" s="10">
        <f t="shared" si="986"/>
        <v>0</v>
      </c>
      <c r="AA2061" s="10">
        <f t="shared" si="987"/>
        <v>0</v>
      </c>
      <c r="AB2061" s="10">
        <f t="shared" si="988"/>
        <v>0</v>
      </c>
      <c r="AC2061" s="10">
        <f t="shared" si="981"/>
        <v>30.134744866575183</v>
      </c>
      <c r="AD2061" s="10">
        <f t="shared" si="982"/>
        <v>0</v>
      </c>
      <c r="AE2061" s="10">
        <f t="shared" si="989"/>
        <v>0</v>
      </c>
      <c r="AF2061" s="10">
        <f t="shared" si="990"/>
        <v>0</v>
      </c>
      <c r="AG2061" s="10">
        <f t="shared" si="991"/>
        <v>0</v>
      </c>
    </row>
    <row r="2062" spans="1:33" x14ac:dyDescent="0.2">
      <c r="A2062" s="5">
        <v>40264.666666666664</v>
      </c>
      <c r="B2062" s="8">
        <v>58435.811551342187</v>
      </c>
      <c r="C2062" s="9">
        <v>1083.35946288685</v>
      </c>
      <c r="D2062" s="8">
        <f t="shared" si="970"/>
        <v>58.435811551342184</v>
      </c>
      <c r="E2062" s="8">
        <f t="shared" si="963"/>
        <v>123.43737932455318</v>
      </c>
      <c r="F2062" s="10">
        <f t="shared" si="964"/>
        <v>58.435811551342184</v>
      </c>
      <c r="G2062" s="10">
        <f t="shared" si="965"/>
        <v>0</v>
      </c>
      <c r="H2062" s="10">
        <f t="shared" si="992"/>
        <v>0</v>
      </c>
      <c r="I2062" s="10">
        <f t="shared" si="971"/>
        <v>0</v>
      </c>
      <c r="J2062" s="10">
        <f t="shared" si="972"/>
        <v>0</v>
      </c>
      <c r="K2062" s="10">
        <f t="shared" si="966"/>
        <v>58.435811551342184</v>
      </c>
      <c r="L2062" s="10">
        <f t="shared" si="967"/>
        <v>0</v>
      </c>
      <c r="M2062" s="10">
        <f t="shared" si="983"/>
        <v>0</v>
      </c>
      <c r="N2062" s="10">
        <f t="shared" si="973"/>
        <v>0</v>
      </c>
      <c r="O2062" s="10">
        <f t="shared" si="974"/>
        <v>0</v>
      </c>
      <c r="P2062" s="10">
        <f t="shared" si="968"/>
        <v>58.435811551342184</v>
      </c>
      <c r="Q2062" s="10">
        <f t="shared" si="969"/>
        <v>0</v>
      </c>
      <c r="R2062" s="10">
        <f t="shared" si="984"/>
        <v>0</v>
      </c>
      <c r="S2062" s="10">
        <f t="shared" si="975"/>
        <v>0</v>
      </c>
      <c r="T2062" s="10">
        <f t="shared" si="976"/>
        <v>0</v>
      </c>
      <c r="U2062" s="10">
        <f t="shared" si="985"/>
        <v>0</v>
      </c>
      <c r="V2062" s="10">
        <f t="shared" si="977"/>
        <v>0</v>
      </c>
      <c r="W2062" s="10">
        <f t="shared" si="978"/>
        <v>0</v>
      </c>
      <c r="X2062" s="10">
        <f t="shared" si="979"/>
        <v>29.217905775671092</v>
      </c>
      <c r="Y2062" s="10">
        <f t="shared" si="980"/>
        <v>0</v>
      </c>
      <c r="Z2062" s="10">
        <f t="shared" si="986"/>
        <v>0</v>
      </c>
      <c r="AA2062" s="10">
        <f t="shared" si="987"/>
        <v>0</v>
      </c>
      <c r="AB2062" s="10">
        <f t="shared" si="988"/>
        <v>0</v>
      </c>
      <c r="AC2062" s="10">
        <f t="shared" si="981"/>
        <v>29.217905775671092</v>
      </c>
      <c r="AD2062" s="10">
        <f t="shared" si="982"/>
        <v>0</v>
      </c>
      <c r="AE2062" s="10">
        <f t="shared" si="989"/>
        <v>0</v>
      </c>
      <c r="AF2062" s="10">
        <f t="shared" si="990"/>
        <v>0</v>
      </c>
      <c r="AG2062" s="10">
        <f t="shared" si="991"/>
        <v>0</v>
      </c>
    </row>
    <row r="2063" spans="1:33" x14ac:dyDescent="0.2">
      <c r="A2063" s="5">
        <v>40264.708333333336</v>
      </c>
      <c r="B2063" s="8">
        <v>72347.728145044413</v>
      </c>
      <c r="C2063" s="9">
        <v>1079.6329713304106</v>
      </c>
      <c r="D2063" s="8">
        <f t="shared" si="970"/>
        <v>72.347728145044414</v>
      </c>
      <c r="E2063" s="8">
        <f t="shared" si="963"/>
        <v>137.12570642486907</v>
      </c>
      <c r="F2063" s="10">
        <f t="shared" si="964"/>
        <v>72.347728145044414</v>
      </c>
      <c r="G2063" s="10">
        <f t="shared" si="965"/>
        <v>0</v>
      </c>
      <c r="H2063" s="10">
        <f t="shared" si="992"/>
        <v>0</v>
      </c>
      <c r="I2063" s="10">
        <f t="shared" si="971"/>
        <v>0</v>
      </c>
      <c r="J2063" s="10">
        <f t="shared" si="972"/>
        <v>0</v>
      </c>
      <c r="K2063" s="10">
        <f t="shared" si="966"/>
        <v>72.347728145044414</v>
      </c>
      <c r="L2063" s="10">
        <f t="shared" si="967"/>
        <v>0</v>
      </c>
      <c r="M2063" s="10">
        <f t="shared" si="983"/>
        <v>0</v>
      </c>
      <c r="N2063" s="10">
        <f t="shared" si="973"/>
        <v>0</v>
      </c>
      <c r="O2063" s="10">
        <f t="shared" si="974"/>
        <v>0</v>
      </c>
      <c r="P2063" s="10">
        <f t="shared" si="968"/>
        <v>72.347728145044414</v>
      </c>
      <c r="Q2063" s="10">
        <f t="shared" si="969"/>
        <v>0</v>
      </c>
      <c r="R2063" s="10">
        <f t="shared" si="984"/>
        <v>0</v>
      </c>
      <c r="S2063" s="10">
        <f t="shared" si="975"/>
        <v>0</v>
      </c>
      <c r="T2063" s="10">
        <f t="shared" si="976"/>
        <v>0</v>
      </c>
      <c r="U2063" s="10">
        <f t="shared" si="985"/>
        <v>0</v>
      </c>
      <c r="V2063" s="10">
        <f t="shared" si="977"/>
        <v>0</v>
      </c>
      <c r="W2063" s="10">
        <f t="shared" si="978"/>
        <v>0</v>
      </c>
      <c r="X2063" s="10">
        <f t="shared" si="979"/>
        <v>36.173864072522207</v>
      </c>
      <c r="Y2063" s="10">
        <f t="shared" si="980"/>
        <v>0</v>
      </c>
      <c r="Z2063" s="10">
        <f t="shared" si="986"/>
        <v>0</v>
      </c>
      <c r="AA2063" s="10">
        <f t="shared" si="987"/>
        <v>0</v>
      </c>
      <c r="AB2063" s="10">
        <f t="shared" si="988"/>
        <v>0</v>
      </c>
      <c r="AC2063" s="10">
        <f t="shared" si="981"/>
        <v>36.173864072522207</v>
      </c>
      <c r="AD2063" s="10">
        <f t="shared" si="982"/>
        <v>0</v>
      </c>
      <c r="AE2063" s="10">
        <f t="shared" si="989"/>
        <v>0</v>
      </c>
      <c r="AF2063" s="10">
        <f t="shared" si="990"/>
        <v>0</v>
      </c>
      <c r="AG2063" s="10">
        <f t="shared" si="991"/>
        <v>0</v>
      </c>
    </row>
    <row r="2064" spans="1:33" x14ac:dyDescent="0.2">
      <c r="A2064" s="5">
        <v>40264.75</v>
      </c>
      <c r="B2064" s="8">
        <v>69798.614072007244</v>
      </c>
      <c r="C2064" s="9">
        <v>1081.0575998223724</v>
      </c>
      <c r="D2064" s="8">
        <f t="shared" si="970"/>
        <v>69.79861407200724</v>
      </c>
      <c r="E2064" s="8">
        <f t="shared" si="963"/>
        <v>134.6620700613496</v>
      </c>
      <c r="F2064" s="10">
        <f t="shared" si="964"/>
        <v>69.79861407200724</v>
      </c>
      <c r="G2064" s="10">
        <f t="shared" si="965"/>
        <v>0</v>
      </c>
      <c r="H2064" s="10">
        <f t="shared" si="992"/>
        <v>0</v>
      </c>
      <c r="I2064" s="10">
        <f t="shared" si="971"/>
        <v>0</v>
      </c>
      <c r="J2064" s="10">
        <f t="shared" si="972"/>
        <v>0</v>
      </c>
      <c r="K2064" s="10">
        <f t="shared" si="966"/>
        <v>69.79861407200724</v>
      </c>
      <c r="L2064" s="10">
        <f t="shared" si="967"/>
        <v>0</v>
      </c>
      <c r="M2064" s="10">
        <f t="shared" si="983"/>
        <v>0</v>
      </c>
      <c r="N2064" s="10">
        <f t="shared" si="973"/>
        <v>0</v>
      </c>
      <c r="O2064" s="10">
        <f t="shared" si="974"/>
        <v>0</v>
      </c>
      <c r="P2064" s="10">
        <f t="shared" si="968"/>
        <v>69.79861407200724</v>
      </c>
      <c r="Q2064" s="10">
        <f t="shared" si="969"/>
        <v>0</v>
      </c>
      <c r="R2064" s="10">
        <f t="shared" si="984"/>
        <v>0</v>
      </c>
      <c r="S2064" s="10">
        <f t="shared" si="975"/>
        <v>0</v>
      </c>
      <c r="T2064" s="10">
        <f t="shared" si="976"/>
        <v>0</v>
      </c>
      <c r="U2064" s="10">
        <f t="shared" si="985"/>
        <v>0</v>
      </c>
      <c r="V2064" s="10">
        <f t="shared" si="977"/>
        <v>0</v>
      </c>
      <c r="W2064" s="10">
        <f t="shared" si="978"/>
        <v>0</v>
      </c>
      <c r="X2064" s="10">
        <f t="shared" si="979"/>
        <v>34.89930703600362</v>
      </c>
      <c r="Y2064" s="10">
        <f t="shared" si="980"/>
        <v>0</v>
      </c>
      <c r="Z2064" s="10">
        <f t="shared" si="986"/>
        <v>0</v>
      </c>
      <c r="AA2064" s="10">
        <f t="shared" si="987"/>
        <v>0</v>
      </c>
      <c r="AB2064" s="10">
        <f t="shared" si="988"/>
        <v>0</v>
      </c>
      <c r="AC2064" s="10">
        <f t="shared" si="981"/>
        <v>34.89930703600362</v>
      </c>
      <c r="AD2064" s="10">
        <f t="shared" si="982"/>
        <v>0</v>
      </c>
      <c r="AE2064" s="10">
        <f t="shared" si="989"/>
        <v>0</v>
      </c>
      <c r="AF2064" s="10">
        <f t="shared" si="990"/>
        <v>0</v>
      </c>
      <c r="AG2064" s="10">
        <f t="shared" si="991"/>
        <v>0</v>
      </c>
    </row>
    <row r="2065" spans="1:33" x14ac:dyDescent="0.2">
      <c r="A2065" s="5">
        <v>40264.791666666664</v>
      </c>
      <c r="B2065" s="8">
        <v>59978.445440727228</v>
      </c>
      <c r="C2065" s="9">
        <v>1087.6316666666669</v>
      </c>
      <c r="D2065" s="8">
        <f t="shared" si="970"/>
        <v>59.978445440727228</v>
      </c>
      <c r="E2065" s="8">
        <f t="shared" si="963"/>
        <v>125.23634544072725</v>
      </c>
      <c r="F2065" s="10">
        <f t="shared" si="964"/>
        <v>59.978445440727228</v>
      </c>
      <c r="G2065" s="10">
        <f t="shared" si="965"/>
        <v>0</v>
      </c>
      <c r="H2065" s="10">
        <f t="shared" si="992"/>
        <v>0</v>
      </c>
      <c r="I2065" s="10">
        <f t="shared" si="971"/>
        <v>0</v>
      </c>
      <c r="J2065" s="10">
        <f t="shared" si="972"/>
        <v>0</v>
      </c>
      <c r="K2065" s="10">
        <f t="shared" si="966"/>
        <v>59.978445440727228</v>
      </c>
      <c r="L2065" s="10">
        <f t="shared" si="967"/>
        <v>0</v>
      </c>
      <c r="M2065" s="10">
        <f t="shared" si="983"/>
        <v>0</v>
      </c>
      <c r="N2065" s="10">
        <f t="shared" si="973"/>
        <v>0</v>
      </c>
      <c r="O2065" s="10">
        <f t="shared" si="974"/>
        <v>0</v>
      </c>
      <c r="P2065" s="10">
        <f t="shared" si="968"/>
        <v>59.978445440727228</v>
      </c>
      <c r="Q2065" s="10">
        <f t="shared" si="969"/>
        <v>0</v>
      </c>
      <c r="R2065" s="10">
        <f t="shared" si="984"/>
        <v>0</v>
      </c>
      <c r="S2065" s="10">
        <f t="shared" si="975"/>
        <v>0</v>
      </c>
      <c r="T2065" s="10">
        <f t="shared" si="976"/>
        <v>0</v>
      </c>
      <c r="U2065" s="10">
        <f t="shared" si="985"/>
        <v>0</v>
      </c>
      <c r="V2065" s="10">
        <f t="shared" si="977"/>
        <v>0</v>
      </c>
      <c r="W2065" s="10">
        <f t="shared" si="978"/>
        <v>0</v>
      </c>
      <c r="X2065" s="10">
        <f t="shared" si="979"/>
        <v>29.989222720363614</v>
      </c>
      <c r="Y2065" s="10">
        <f t="shared" si="980"/>
        <v>0</v>
      </c>
      <c r="Z2065" s="10">
        <f t="shared" si="986"/>
        <v>0</v>
      </c>
      <c r="AA2065" s="10">
        <f t="shared" si="987"/>
        <v>0</v>
      </c>
      <c r="AB2065" s="10">
        <f t="shared" si="988"/>
        <v>0</v>
      </c>
      <c r="AC2065" s="10">
        <f t="shared" si="981"/>
        <v>29.989222720363614</v>
      </c>
      <c r="AD2065" s="10">
        <f t="shared" si="982"/>
        <v>0</v>
      </c>
      <c r="AE2065" s="10">
        <f t="shared" si="989"/>
        <v>0</v>
      </c>
      <c r="AF2065" s="10">
        <f t="shared" si="990"/>
        <v>0</v>
      </c>
      <c r="AG2065" s="10">
        <f t="shared" si="991"/>
        <v>0</v>
      </c>
    </row>
    <row r="2066" spans="1:33" x14ac:dyDescent="0.2">
      <c r="A2066" s="5">
        <v>40264.833333333336</v>
      </c>
      <c r="B2066" s="8">
        <v>69877.938755065872</v>
      </c>
      <c r="C2066" s="9">
        <v>1095.0566666666668</v>
      </c>
      <c r="D2066" s="8">
        <f t="shared" si="970"/>
        <v>69.87793875506587</v>
      </c>
      <c r="E2066" s="8">
        <f t="shared" si="963"/>
        <v>135.58133875506587</v>
      </c>
      <c r="F2066" s="10">
        <f t="shared" si="964"/>
        <v>69.87793875506587</v>
      </c>
      <c r="G2066" s="10">
        <f t="shared" si="965"/>
        <v>0</v>
      </c>
      <c r="H2066" s="10">
        <f t="shared" si="992"/>
        <v>0</v>
      </c>
      <c r="I2066" s="10">
        <f t="shared" si="971"/>
        <v>0</v>
      </c>
      <c r="J2066" s="10">
        <f t="shared" si="972"/>
        <v>0</v>
      </c>
      <c r="K2066" s="10">
        <f t="shared" si="966"/>
        <v>69.87793875506587</v>
      </c>
      <c r="L2066" s="10">
        <f t="shared" si="967"/>
        <v>0</v>
      </c>
      <c r="M2066" s="10">
        <f t="shared" si="983"/>
        <v>0</v>
      </c>
      <c r="N2066" s="10">
        <f t="shared" si="973"/>
        <v>0</v>
      </c>
      <c r="O2066" s="10">
        <f t="shared" si="974"/>
        <v>0</v>
      </c>
      <c r="P2066" s="10">
        <f t="shared" si="968"/>
        <v>69.87793875506587</v>
      </c>
      <c r="Q2066" s="10">
        <f t="shared" si="969"/>
        <v>0</v>
      </c>
      <c r="R2066" s="10">
        <f t="shared" si="984"/>
        <v>0</v>
      </c>
      <c r="S2066" s="10">
        <f t="shared" si="975"/>
        <v>0</v>
      </c>
      <c r="T2066" s="10">
        <f t="shared" si="976"/>
        <v>0</v>
      </c>
      <c r="U2066" s="10">
        <f t="shared" si="985"/>
        <v>0</v>
      </c>
      <c r="V2066" s="10">
        <f t="shared" si="977"/>
        <v>0</v>
      </c>
      <c r="W2066" s="10">
        <f t="shared" si="978"/>
        <v>0</v>
      </c>
      <c r="X2066" s="10">
        <f t="shared" si="979"/>
        <v>34.938969377532935</v>
      </c>
      <c r="Y2066" s="10">
        <f t="shared" si="980"/>
        <v>0</v>
      </c>
      <c r="Z2066" s="10">
        <f t="shared" si="986"/>
        <v>0</v>
      </c>
      <c r="AA2066" s="10">
        <f t="shared" si="987"/>
        <v>0</v>
      </c>
      <c r="AB2066" s="10">
        <f t="shared" si="988"/>
        <v>0</v>
      </c>
      <c r="AC2066" s="10">
        <f t="shared" si="981"/>
        <v>34.938969377532935</v>
      </c>
      <c r="AD2066" s="10">
        <f t="shared" si="982"/>
        <v>0</v>
      </c>
      <c r="AE2066" s="10">
        <f t="shared" si="989"/>
        <v>0</v>
      </c>
      <c r="AF2066" s="10">
        <f t="shared" si="990"/>
        <v>0</v>
      </c>
      <c r="AG2066" s="10">
        <f t="shared" si="991"/>
        <v>0</v>
      </c>
    </row>
    <row r="2067" spans="1:33" x14ac:dyDescent="0.2">
      <c r="A2067" s="5">
        <v>40264.875</v>
      </c>
      <c r="B2067" s="8">
        <v>102716.27214233359</v>
      </c>
      <c r="C2067" s="9">
        <v>1101.9033333333332</v>
      </c>
      <c r="D2067" s="8">
        <f t="shared" si="970"/>
        <v>102.71627214233359</v>
      </c>
      <c r="E2067" s="8">
        <f t="shared" si="963"/>
        <v>168.83047214233358</v>
      </c>
      <c r="F2067" s="10">
        <f t="shared" si="964"/>
        <v>102.71627214233359</v>
      </c>
      <c r="G2067" s="10">
        <f t="shared" si="965"/>
        <v>0</v>
      </c>
      <c r="H2067" s="10">
        <f t="shared" si="992"/>
        <v>0</v>
      </c>
      <c r="I2067" s="10">
        <f t="shared" si="971"/>
        <v>0</v>
      </c>
      <c r="J2067" s="10">
        <f t="shared" si="972"/>
        <v>0</v>
      </c>
      <c r="K2067" s="10">
        <f t="shared" si="966"/>
        <v>102.71627214233359</v>
      </c>
      <c r="L2067" s="10">
        <f t="shared" si="967"/>
        <v>0</v>
      </c>
      <c r="M2067" s="10">
        <f t="shared" si="983"/>
        <v>0</v>
      </c>
      <c r="N2067" s="10">
        <f t="shared" si="973"/>
        <v>0</v>
      </c>
      <c r="O2067" s="10">
        <f t="shared" si="974"/>
        <v>0</v>
      </c>
      <c r="P2067" s="10">
        <f t="shared" si="968"/>
        <v>90</v>
      </c>
      <c r="Q2067" s="10">
        <f t="shared" si="969"/>
        <v>12.716272142333594</v>
      </c>
      <c r="R2067" s="10">
        <f t="shared" si="984"/>
        <v>1</v>
      </c>
      <c r="S2067" s="10">
        <f t="shared" si="975"/>
        <v>0</v>
      </c>
      <c r="T2067" s="10">
        <f t="shared" si="976"/>
        <v>12.716272142333594</v>
      </c>
      <c r="U2067" s="10">
        <f t="shared" si="985"/>
        <v>1</v>
      </c>
      <c r="V2067" s="10">
        <f t="shared" si="977"/>
        <v>0</v>
      </c>
      <c r="W2067" s="10">
        <f t="shared" si="978"/>
        <v>12.716272142333594</v>
      </c>
      <c r="X2067" s="10">
        <f t="shared" si="979"/>
        <v>51.358136071166797</v>
      </c>
      <c r="Y2067" s="10">
        <f t="shared" si="980"/>
        <v>0</v>
      </c>
      <c r="Z2067" s="10">
        <f t="shared" si="986"/>
        <v>0</v>
      </c>
      <c r="AA2067" s="10">
        <f t="shared" si="987"/>
        <v>0</v>
      </c>
      <c r="AB2067" s="10">
        <f t="shared" si="988"/>
        <v>0</v>
      </c>
      <c r="AC2067" s="10">
        <f t="shared" si="981"/>
        <v>51.358136071166797</v>
      </c>
      <c r="AD2067" s="10">
        <f t="shared" si="982"/>
        <v>0</v>
      </c>
      <c r="AE2067" s="10">
        <f t="shared" si="989"/>
        <v>0</v>
      </c>
      <c r="AF2067" s="10">
        <f t="shared" si="990"/>
        <v>0</v>
      </c>
      <c r="AG2067" s="10">
        <f t="shared" si="991"/>
        <v>0</v>
      </c>
    </row>
    <row r="2068" spans="1:33" x14ac:dyDescent="0.2">
      <c r="A2068" s="5">
        <v>40264.916666666664</v>
      </c>
      <c r="B2068" s="8">
        <v>110781.47171164045</v>
      </c>
      <c r="C2068" s="9">
        <v>1107.8399999999999</v>
      </c>
      <c r="D2068" s="8">
        <f t="shared" si="970"/>
        <v>110.78147171164045</v>
      </c>
      <c r="E2068" s="8">
        <f t="shared" si="963"/>
        <v>177.25187171164043</v>
      </c>
      <c r="F2068" s="10">
        <f t="shared" si="964"/>
        <v>110.78147171164045</v>
      </c>
      <c r="G2068" s="10">
        <f t="shared" si="965"/>
        <v>0</v>
      </c>
      <c r="H2068" s="10">
        <f t="shared" si="992"/>
        <v>0</v>
      </c>
      <c r="I2068" s="10">
        <f t="shared" si="971"/>
        <v>0</v>
      </c>
      <c r="J2068" s="10">
        <f t="shared" si="972"/>
        <v>0</v>
      </c>
      <c r="K2068" s="10">
        <f t="shared" si="966"/>
        <v>110.78147171164045</v>
      </c>
      <c r="L2068" s="10">
        <f t="shared" si="967"/>
        <v>0</v>
      </c>
      <c r="M2068" s="10">
        <f t="shared" si="983"/>
        <v>0</v>
      </c>
      <c r="N2068" s="10">
        <f t="shared" si="973"/>
        <v>0</v>
      </c>
      <c r="O2068" s="10">
        <f t="shared" si="974"/>
        <v>0</v>
      </c>
      <c r="P2068" s="10">
        <f t="shared" si="968"/>
        <v>90</v>
      </c>
      <c r="Q2068" s="10">
        <f t="shared" si="969"/>
        <v>20.781471711640449</v>
      </c>
      <c r="R2068" s="10">
        <f t="shared" si="984"/>
        <v>0</v>
      </c>
      <c r="S2068" s="10">
        <f t="shared" si="975"/>
        <v>20.781471711640449</v>
      </c>
      <c r="T2068" s="10">
        <f t="shared" si="976"/>
        <v>0</v>
      </c>
      <c r="U2068" s="10">
        <f t="shared" si="985"/>
        <v>0</v>
      </c>
      <c r="V2068" s="10">
        <f t="shared" si="977"/>
        <v>0</v>
      </c>
      <c r="W2068" s="10">
        <f t="shared" si="978"/>
        <v>0</v>
      </c>
      <c r="X2068" s="10">
        <f t="shared" si="979"/>
        <v>55.390735855820225</v>
      </c>
      <c r="Y2068" s="10">
        <f t="shared" si="980"/>
        <v>0</v>
      </c>
      <c r="Z2068" s="10">
        <f t="shared" si="986"/>
        <v>0</v>
      </c>
      <c r="AA2068" s="10">
        <f t="shared" si="987"/>
        <v>0</v>
      </c>
      <c r="AB2068" s="10">
        <f t="shared" si="988"/>
        <v>0</v>
      </c>
      <c r="AC2068" s="10">
        <f t="shared" si="981"/>
        <v>55.390735855820225</v>
      </c>
      <c r="AD2068" s="10">
        <f t="shared" si="982"/>
        <v>0</v>
      </c>
      <c r="AE2068" s="10">
        <f t="shared" si="989"/>
        <v>0</v>
      </c>
      <c r="AF2068" s="10">
        <f t="shared" si="990"/>
        <v>0</v>
      </c>
      <c r="AG2068" s="10">
        <f t="shared" si="991"/>
        <v>0</v>
      </c>
    </row>
    <row r="2069" spans="1:33" x14ac:dyDescent="0.2">
      <c r="A2069" s="5">
        <v>40264.958333333336</v>
      </c>
      <c r="B2069" s="8">
        <v>116509.06108642173</v>
      </c>
      <c r="C2069" s="9">
        <v>1110.4766666666667</v>
      </c>
      <c r="D2069" s="8">
        <f t="shared" si="970"/>
        <v>116.50906108642172</v>
      </c>
      <c r="E2069" s="8">
        <f t="shared" si="963"/>
        <v>183.13766108642173</v>
      </c>
      <c r="F2069" s="10">
        <f t="shared" si="964"/>
        <v>116.50906108642172</v>
      </c>
      <c r="G2069" s="10">
        <f t="shared" si="965"/>
        <v>0</v>
      </c>
      <c r="H2069" s="10">
        <f t="shared" si="992"/>
        <v>0</v>
      </c>
      <c r="I2069" s="10">
        <f t="shared" si="971"/>
        <v>0</v>
      </c>
      <c r="J2069" s="10">
        <f t="shared" si="972"/>
        <v>0</v>
      </c>
      <c r="K2069" s="10">
        <f t="shared" si="966"/>
        <v>116.50906108642172</v>
      </c>
      <c r="L2069" s="10">
        <f t="shared" si="967"/>
        <v>0</v>
      </c>
      <c r="M2069" s="10">
        <f t="shared" si="983"/>
        <v>0</v>
      </c>
      <c r="N2069" s="10">
        <f t="shared" si="973"/>
        <v>0</v>
      </c>
      <c r="O2069" s="10">
        <f t="shared" si="974"/>
        <v>0</v>
      </c>
      <c r="P2069" s="10">
        <f t="shared" si="968"/>
        <v>90</v>
      </c>
      <c r="Q2069" s="10">
        <f t="shared" si="969"/>
        <v>26.509061086421724</v>
      </c>
      <c r="R2069" s="10">
        <f t="shared" si="984"/>
        <v>0</v>
      </c>
      <c r="S2069" s="10">
        <f t="shared" si="975"/>
        <v>26.509061086421724</v>
      </c>
      <c r="T2069" s="10">
        <f t="shared" si="976"/>
        <v>0</v>
      </c>
      <c r="U2069" s="10">
        <f t="shared" si="985"/>
        <v>0</v>
      </c>
      <c r="V2069" s="10">
        <f t="shared" si="977"/>
        <v>0</v>
      </c>
      <c r="W2069" s="10">
        <f t="shared" si="978"/>
        <v>0</v>
      </c>
      <c r="X2069" s="10">
        <f t="shared" si="979"/>
        <v>58.254530543210862</v>
      </c>
      <c r="Y2069" s="10">
        <f t="shared" si="980"/>
        <v>0</v>
      </c>
      <c r="Z2069" s="10">
        <f t="shared" si="986"/>
        <v>0</v>
      </c>
      <c r="AA2069" s="10">
        <f t="shared" si="987"/>
        <v>0</v>
      </c>
      <c r="AB2069" s="10">
        <f t="shared" si="988"/>
        <v>0</v>
      </c>
      <c r="AC2069" s="10">
        <f t="shared" si="981"/>
        <v>58.254530543210862</v>
      </c>
      <c r="AD2069" s="10">
        <f t="shared" si="982"/>
        <v>0</v>
      </c>
      <c r="AE2069" s="10">
        <f t="shared" si="989"/>
        <v>0</v>
      </c>
      <c r="AF2069" s="10">
        <f t="shared" si="990"/>
        <v>0</v>
      </c>
      <c r="AG2069" s="10">
        <f t="shared" si="991"/>
        <v>0</v>
      </c>
    </row>
    <row r="2070" spans="1:33" x14ac:dyDescent="0.2">
      <c r="A2070" s="5">
        <v>40265</v>
      </c>
      <c r="B2070" s="8">
        <v>114874.5546770693</v>
      </c>
      <c r="C2070" s="9">
        <v>1113.6199999999999</v>
      </c>
      <c r="D2070" s="8">
        <f t="shared" si="970"/>
        <v>114.8745546770693</v>
      </c>
      <c r="E2070" s="8">
        <f t="shared" si="963"/>
        <v>181.6917546770693</v>
      </c>
      <c r="F2070" s="10">
        <f t="shared" si="964"/>
        <v>114.8745546770693</v>
      </c>
      <c r="G2070" s="10">
        <f t="shared" si="965"/>
        <v>0</v>
      </c>
      <c r="H2070" s="10">
        <f t="shared" si="992"/>
        <v>0</v>
      </c>
      <c r="I2070" s="10">
        <f t="shared" si="971"/>
        <v>0</v>
      </c>
      <c r="J2070" s="10">
        <f t="shared" si="972"/>
        <v>0</v>
      </c>
      <c r="K2070" s="10">
        <f t="shared" si="966"/>
        <v>114.8745546770693</v>
      </c>
      <c r="L2070" s="10">
        <f t="shared" si="967"/>
        <v>0</v>
      </c>
      <c r="M2070" s="10">
        <f t="shared" si="983"/>
        <v>0</v>
      </c>
      <c r="N2070" s="10">
        <f t="shared" si="973"/>
        <v>0</v>
      </c>
      <c r="O2070" s="10">
        <f t="shared" si="974"/>
        <v>0</v>
      </c>
      <c r="P2070" s="10">
        <f t="shared" si="968"/>
        <v>90</v>
      </c>
      <c r="Q2070" s="10">
        <f t="shared" si="969"/>
        <v>24.874554677069298</v>
      </c>
      <c r="R2070" s="10">
        <f t="shared" si="984"/>
        <v>0</v>
      </c>
      <c r="S2070" s="10">
        <f t="shared" si="975"/>
        <v>24.874554677069298</v>
      </c>
      <c r="T2070" s="10">
        <f t="shared" si="976"/>
        <v>0</v>
      </c>
      <c r="U2070" s="10">
        <f t="shared" si="985"/>
        <v>0</v>
      </c>
      <c r="V2070" s="10">
        <f t="shared" si="977"/>
        <v>0</v>
      </c>
      <c r="W2070" s="10">
        <f t="shared" si="978"/>
        <v>0</v>
      </c>
      <c r="X2070" s="10">
        <f t="shared" si="979"/>
        <v>57.437277338534649</v>
      </c>
      <c r="Y2070" s="10">
        <f t="shared" si="980"/>
        <v>0</v>
      </c>
      <c r="Z2070" s="10">
        <f t="shared" si="986"/>
        <v>0</v>
      </c>
      <c r="AA2070" s="10">
        <f t="shared" si="987"/>
        <v>0</v>
      </c>
      <c r="AB2070" s="10">
        <f t="shared" si="988"/>
        <v>0</v>
      </c>
      <c r="AC2070" s="10">
        <f t="shared" si="981"/>
        <v>57.437277338534649</v>
      </c>
      <c r="AD2070" s="10">
        <f t="shared" si="982"/>
        <v>0</v>
      </c>
      <c r="AE2070" s="10">
        <f t="shared" si="989"/>
        <v>0</v>
      </c>
      <c r="AF2070" s="10">
        <f t="shared" si="990"/>
        <v>0</v>
      </c>
      <c r="AG2070" s="10">
        <f t="shared" si="991"/>
        <v>0</v>
      </c>
    </row>
    <row r="2071" spans="1:33" x14ac:dyDescent="0.2">
      <c r="A2071" s="5">
        <v>40265.041666666664</v>
      </c>
      <c r="B2071" s="8">
        <v>117836.0803570617</v>
      </c>
      <c r="C2071" s="9">
        <v>1117.1116666666669</v>
      </c>
      <c r="D2071" s="8">
        <f t="shared" si="970"/>
        <v>117.8360803570617</v>
      </c>
      <c r="E2071" s="8">
        <f t="shared" si="963"/>
        <v>184.86278035706169</v>
      </c>
      <c r="F2071" s="10">
        <f t="shared" si="964"/>
        <v>117.8360803570617</v>
      </c>
      <c r="G2071" s="10">
        <f t="shared" si="965"/>
        <v>0</v>
      </c>
      <c r="H2071" s="10">
        <f t="shared" si="992"/>
        <v>0</v>
      </c>
      <c r="I2071" s="10">
        <f t="shared" si="971"/>
        <v>0</v>
      </c>
      <c r="J2071" s="10">
        <f t="shared" si="972"/>
        <v>0</v>
      </c>
      <c r="K2071" s="10">
        <f t="shared" si="966"/>
        <v>117.8360803570617</v>
      </c>
      <c r="L2071" s="10">
        <f t="shared" si="967"/>
        <v>0</v>
      </c>
      <c r="M2071" s="10">
        <f t="shared" si="983"/>
        <v>0</v>
      </c>
      <c r="N2071" s="10">
        <f t="shared" si="973"/>
        <v>0</v>
      </c>
      <c r="O2071" s="10">
        <f t="shared" si="974"/>
        <v>0</v>
      </c>
      <c r="P2071" s="10">
        <f t="shared" si="968"/>
        <v>90</v>
      </c>
      <c r="Q2071" s="10">
        <f t="shared" si="969"/>
        <v>27.836080357061704</v>
      </c>
      <c r="R2071" s="10">
        <f t="shared" si="984"/>
        <v>0</v>
      </c>
      <c r="S2071" s="10">
        <f t="shared" si="975"/>
        <v>27.836080357061704</v>
      </c>
      <c r="T2071" s="10">
        <f t="shared" si="976"/>
        <v>0</v>
      </c>
      <c r="U2071" s="10">
        <f t="shared" si="985"/>
        <v>0</v>
      </c>
      <c r="V2071" s="10">
        <f t="shared" si="977"/>
        <v>0</v>
      </c>
      <c r="W2071" s="10">
        <f t="shared" si="978"/>
        <v>0</v>
      </c>
      <c r="X2071" s="10">
        <f t="shared" si="979"/>
        <v>58.918040178530852</v>
      </c>
      <c r="Y2071" s="10">
        <f t="shared" si="980"/>
        <v>0</v>
      </c>
      <c r="Z2071" s="10">
        <f t="shared" si="986"/>
        <v>0</v>
      </c>
      <c r="AA2071" s="10">
        <f t="shared" si="987"/>
        <v>0</v>
      </c>
      <c r="AB2071" s="10">
        <f t="shared" si="988"/>
        <v>0</v>
      </c>
      <c r="AC2071" s="10">
        <f t="shared" si="981"/>
        <v>58.918040178530852</v>
      </c>
      <c r="AD2071" s="10">
        <f t="shared" si="982"/>
        <v>0</v>
      </c>
      <c r="AE2071" s="10">
        <f t="shared" si="989"/>
        <v>0</v>
      </c>
      <c r="AF2071" s="10">
        <f t="shared" si="990"/>
        <v>0</v>
      </c>
      <c r="AG2071" s="10">
        <f t="shared" si="991"/>
        <v>0</v>
      </c>
    </row>
    <row r="2072" spans="1:33" x14ac:dyDescent="0.2">
      <c r="A2072" s="5">
        <v>40265.083333333336</v>
      </c>
      <c r="B2072" s="8">
        <v>115286.78125780207</v>
      </c>
      <c r="C2072" s="9">
        <v>1117.4516666666668</v>
      </c>
      <c r="D2072" s="8">
        <f t="shared" si="970"/>
        <v>115.28678125780206</v>
      </c>
      <c r="E2072" s="8">
        <f t="shared" si="963"/>
        <v>182.33388125780206</v>
      </c>
      <c r="F2072" s="10">
        <f t="shared" si="964"/>
        <v>115.28678125780206</v>
      </c>
      <c r="G2072" s="10">
        <f t="shared" si="965"/>
        <v>0</v>
      </c>
      <c r="H2072" s="10">
        <f t="shared" si="992"/>
        <v>0</v>
      </c>
      <c r="I2072" s="10">
        <f t="shared" si="971"/>
        <v>0</v>
      </c>
      <c r="J2072" s="10">
        <f t="shared" si="972"/>
        <v>0</v>
      </c>
      <c r="K2072" s="10">
        <f t="shared" si="966"/>
        <v>115.28678125780206</v>
      </c>
      <c r="L2072" s="10">
        <f t="shared" si="967"/>
        <v>0</v>
      </c>
      <c r="M2072" s="10">
        <f t="shared" si="983"/>
        <v>0</v>
      </c>
      <c r="N2072" s="10">
        <f t="shared" si="973"/>
        <v>0</v>
      </c>
      <c r="O2072" s="10">
        <f t="shared" si="974"/>
        <v>0</v>
      </c>
      <c r="P2072" s="10">
        <f t="shared" si="968"/>
        <v>90</v>
      </c>
      <c r="Q2072" s="10">
        <f t="shared" si="969"/>
        <v>25.286781257802062</v>
      </c>
      <c r="R2072" s="10">
        <f t="shared" si="984"/>
        <v>0</v>
      </c>
      <c r="S2072" s="10">
        <f t="shared" si="975"/>
        <v>25.286781257802062</v>
      </c>
      <c r="T2072" s="10">
        <f t="shared" si="976"/>
        <v>0</v>
      </c>
      <c r="U2072" s="10">
        <f t="shared" si="985"/>
        <v>0</v>
      </c>
      <c r="V2072" s="10">
        <f t="shared" si="977"/>
        <v>0</v>
      </c>
      <c r="W2072" s="10">
        <f t="shared" si="978"/>
        <v>0</v>
      </c>
      <c r="X2072" s="10">
        <f t="shared" si="979"/>
        <v>57.643390628901031</v>
      </c>
      <c r="Y2072" s="10">
        <f t="shared" si="980"/>
        <v>0</v>
      </c>
      <c r="Z2072" s="10">
        <f t="shared" si="986"/>
        <v>0</v>
      </c>
      <c r="AA2072" s="10">
        <f t="shared" si="987"/>
        <v>0</v>
      </c>
      <c r="AB2072" s="10">
        <f t="shared" si="988"/>
        <v>0</v>
      </c>
      <c r="AC2072" s="10">
        <f t="shared" si="981"/>
        <v>57.643390628901031</v>
      </c>
      <c r="AD2072" s="10">
        <f t="shared" si="982"/>
        <v>0</v>
      </c>
      <c r="AE2072" s="10">
        <f t="shared" si="989"/>
        <v>0</v>
      </c>
      <c r="AF2072" s="10">
        <f t="shared" si="990"/>
        <v>0</v>
      </c>
      <c r="AG2072" s="10">
        <f t="shared" si="991"/>
        <v>0</v>
      </c>
    </row>
    <row r="2073" spans="1:33" x14ac:dyDescent="0.2">
      <c r="A2073" s="5">
        <v>40265.125</v>
      </c>
      <c r="B2073" s="8">
        <v>117474.21567037443</v>
      </c>
      <c r="C2073" s="9">
        <v>1118.0233333333335</v>
      </c>
      <c r="D2073" s="8">
        <f t="shared" si="970"/>
        <v>117.47421567037442</v>
      </c>
      <c r="E2073" s="8">
        <f t="shared" si="963"/>
        <v>184.55561567037444</v>
      </c>
      <c r="F2073" s="10">
        <f t="shared" si="964"/>
        <v>117.47421567037442</v>
      </c>
      <c r="G2073" s="10">
        <f t="shared" si="965"/>
        <v>0</v>
      </c>
      <c r="H2073" s="10">
        <f t="shared" si="992"/>
        <v>0</v>
      </c>
      <c r="I2073" s="10">
        <f t="shared" si="971"/>
        <v>0</v>
      </c>
      <c r="J2073" s="10">
        <f t="shared" si="972"/>
        <v>0</v>
      </c>
      <c r="K2073" s="10">
        <f t="shared" si="966"/>
        <v>117.47421567037442</v>
      </c>
      <c r="L2073" s="10">
        <f t="shared" si="967"/>
        <v>0</v>
      </c>
      <c r="M2073" s="10">
        <f t="shared" si="983"/>
        <v>0</v>
      </c>
      <c r="N2073" s="10">
        <f t="shared" si="973"/>
        <v>0</v>
      </c>
      <c r="O2073" s="10">
        <f t="shared" si="974"/>
        <v>0</v>
      </c>
      <c r="P2073" s="10">
        <f t="shared" si="968"/>
        <v>90</v>
      </c>
      <c r="Q2073" s="10">
        <f t="shared" si="969"/>
        <v>27.47421567037442</v>
      </c>
      <c r="R2073" s="10">
        <f t="shared" si="984"/>
        <v>0</v>
      </c>
      <c r="S2073" s="10">
        <f t="shared" si="975"/>
        <v>27.47421567037442</v>
      </c>
      <c r="T2073" s="10">
        <f t="shared" si="976"/>
        <v>0</v>
      </c>
      <c r="U2073" s="10">
        <f t="shared" si="985"/>
        <v>0</v>
      </c>
      <c r="V2073" s="10">
        <f t="shared" si="977"/>
        <v>0</v>
      </c>
      <c r="W2073" s="10">
        <f t="shared" si="978"/>
        <v>0</v>
      </c>
      <c r="X2073" s="10">
        <f t="shared" si="979"/>
        <v>58.73710783518721</v>
      </c>
      <c r="Y2073" s="10">
        <f t="shared" si="980"/>
        <v>0</v>
      </c>
      <c r="Z2073" s="10">
        <f t="shared" si="986"/>
        <v>0</v>
      </c>
      <c r="AA2073" s="10">
        <f t="shared" si="987"/>
        <v>0</v>
      </c>
      <c r="AB2073" s="10">
        <f t="shared" si="988"/>
        <v>0</v>
      </c>
      <c r="AC2073" s="10">
        <f t="shared" si="981"/>
        <v>58.73710783518721</v>
      </c>
      <c r="AD2073" s="10">
        <f t="shared" si="982"/>
        <v>0</v>
      </c>
      <c r="AE2073" s="10">
        <f t="shared" si="989"/>
        <v>0</v>
      </c>
      <c r="AF2073" s="10">
        <f t="shared" si="990"/>
        <v>0</v>
      </c>
      <c r="AG2073" s="10">
        <f t="shared" si="991"/>
        <v>0</v>
      </c>
    </row>
    <row r="2074" spans="1:33" x14ac:dyDescent="0.2">
      <c r="A2074" s="5">
        <v>40265.166666666664</v>
      </c>
      <c r="B2074" s="8">
        <v>116603.52038136238</v>
      </c>
      <c r="C2074" s="9">
        <v>1117.0133333333331</v>
      </c>
      <c r="D2074" s="8">
        <f t="shared" si="970"/>
        <v>116.60352038136239</v>
      </c>
      <c r="E2074" s="8">
        <f t="shared" si="963"/>
        <v>183.62432038136239</v>
      </c>
      <c r="F2074" s="10">
        <f t="shared" si="964"/>
        <v>116.60352038136239</v>
      </c>
      <c r="G2074" s="10">
        <f t="shared" si="965"/>
        <v>0</v>
      </c>
      <c r="H2074" s="10">
        <f t="shared" si="992"/>
        <v>0</v>
      </c>
      <c r="I2074" s="10">
        <f t="shared" si="971"/>
        <v>0</v>
      </c>
      <c r="J2074" s="10">
        <f t="shared" si="972"/>
        <v>0</v>
      </c>
      <c r="K2074" s="10">
        <f t="shared" si="966"/>
        <v>116.60352038136239</v>
      </c>
      <c r="L2074" s="10">
        <f t="shared" si="967"/>
        <v>0</v>
      </c>
      <c r="M2074" s="10">
        <f t="shared" si="983"/>
        <v>0</v>
      </c>
      <c r="N2074" s="10">
        <f t="shared" si="973"/>
        <v>0</v>
      </c>
      <c r="O2074" s="10">
        <f t="shared" si="974"/>
        <v>0</v>
      </c>
      <c r="P2074" s="10">
        <f t="shared" si="968"/>
        <v>90</v>
      </c>
      <c r="Q2074" s="10">
        <f t="shared" si="969"/>
        <v>26.603520381362387</v>
      </c>
      <c r="R2074" s="10">
        <f t="shared" si="984"/>
        <v>0</v>
      </c>
      <c r="S2074" s="10">
        <f t="shared" si="975"/>
        <v>26.603520381362387</v>
      </c>
      <c r="T2074" s="10">
        <f t="shared" si="976"/>
        <v>0</v>
      </c>
      <c r="U2074" s="10">
        <f t="shared" si="985"/>
        <v>0</v>
      </c>
      <c r="V2074" s="10">
        <f t="shared" si="977"/>
        <v>0</v>
      </c>
      <c r="W2074" s="10">
        <f t="shared" si="978"/>
        <v>0</v>
      </c>
      <c r="X2074" s="10">
        <f t="shared" si="979"/>
        <v>58.301760190681193</v>
      </c>
      <c r="Y2074" s="10">
        <f t="shared" si="980"/>
        <v>0</v>
      </c>
      <c r="Z2074" s="10">
        <f t="shared" si="986"/>
        <v>0</v>
      </c>
      <c r="AA2074" s="10">
        <f t="shared" si="987"/>
        <v>0</v>
      </c>
      <c r="AB2074" s="10">
        <f t="shared" si="988"/>
        <v>0</v>
      </c>
      <c r="AC2074" s="10">
        <f t="shared" si="981"/>
        <v>58.301760190681193</v>
      </c>
      <c r="AD2074" s="10">
        <f t="shared" si="982"/>
        <v>0</v>
      </c>
      <c r="AE2074" s="10">
        <f t="shared" si="989"/>
        <v>0</v>
      </c>
      <c r="AF2074" s="10">
        <f t="shared" si="990"/>
        <v>0</v>
      </c>
      <c r="AG2074" s="10">
        <f t="shared" si="991"/>
        <v>0</v>
      </c>
    </row>
    <row r="2075" spans="1:33" x14ac:dyDescent="0.2">
      <c r="A2075" s="5">
        <v>40265.208333333336</v>
      </c>
      <c r="B2075" s="8">
        <v>117363.80551321019</v>
      </c>
      <c r="C2075" s="9">
        <v>1116.2416666666666</v>
      </c>
      <c r="D2075" s="8">
        <f t="shared" si="970"/>
        <v>117.36380551321018</v>
      </c>
      <c r="E2075" s="8">
        <f t="shared" si="963"/>
        <v>184.33830551321017</v>
      </c>
      <c r="F2075" s="10">
        <f t="shared" si="964"/>
        <v>117.36380551321018</v>
      </c>
      <c r="G2075" s="10">
        <f t="shared" si="965"/>
        <v>0</v>
      </c>
      <c r="H2075" s="10">
        <f t="shared" si="992"/>
        <v>0</v>
      </c>
      <c r="I2075" s="10">
        <f t="shared" si="971"/>
        <v>0</v>
      </c>
      <c r="J2075" s="10">
        <f t="shared" si="972"/>
        <v>0</v>
      </c>
      <c r="K2075" s="10">
        <f t="shared" si="966"/>
        <v>117.36380551321018</v>
      </c>
      <c r="L2075" s="10">
        <f t="shared" si="967"/>
        <v>0</v>
      </c>
      <c r="M2075" s="10">
        <f t="shared" si="983"/>
        <v>0</v>
      </c>
      <c r="N2075" s="10">
        <f t="shared" si="973"/>
        <v>0</v>
      </c>
      <c r="O2075" s="10">
        <f t="shared" si="974"/>
        <v>0</v>
      </c>
      <c r="P2075" s="10">
        <f t="shared" si="968"/>
        <v>90</v>
      </c>
      <c r="Q2075" s="10">
        <f t="shared" si="969"/>
        <v>27.363805513210181</v>
      </c>
      <c r="R2075" s="10">
        <f t="shared" si="984"/>
        <v>0</v>
      </c>
      <c r="S2075" s="10">
        <f t="shared" si="975"/>
        <v>27.363805513210181</v>
      </c>
      <c r="T2075" s="10">
        <f t="shared" si="976"/>
        <v>0</v>
      </c>
      <c r="U2075" s="10">
        <f t="shared" si="985"/>
        <v>0</v>
      </c>
      <c r="V2075" s="10">
        <f t="shared" si="977"/>
        <v>0</v>
      </c>
      <c r="W2075" s="10">
        <f t="shared" si="978"/>
        <v>0</v>
      </c>
      <c r="X2075" s="10">
        <f t="shared" si="979"/>
        <v>58.681902756605091</v>
      </c>
      <c r="Y2075" s="10">
        <f t="shared" si="980"/>
        <v>0</v>
      </c>
      <c r="Z2075" s="10">
        <f t="shared" si="986"/>
        <v>0</v>
      </c>
      <c r="AA2075" s="10">
        <f t="shared" si="987"/>
        <v>0</v>
      </c>
      <c r="AB2075" s="10">
        <f t="shared" si="988"/>
        <v>0</v>
      </c>
      <c r="AC2075" s="10">
        <f t="shared" si="981"/>
        <v>58.681902756605091</v>
      </c>
      <c r="AD2075" s="10">
        <f t="shared" si="982"/>
        <v>0</v>
      </c>
      <c r="AE2075" s="10">
        <f t="shared" si="989"/>
        <v>0</v>
      </c>
      <c r="AF2075" s="10">
        <f t="shared" si="990"/>
        <v>0</v>
      </c>
      <c r="AG2075" s="10">
        <f t="shared" si="991"/>
        <v>0</v>
      </c>
    </row>
    <row r="2076" spans="1:33" x14ac:dyDescent="0.2">
      <c r="A2076" s="5">
        <v>40265.25</v>
      </c>
      <c r="B2076" s="8">
        <v>118532.70307008586</v>
      </c>
      <c r="C2076" s="9">
        <v>1119.075</v>
      </c>
      <c r="D2076" s="8">
        <f t="shared" si="970"/>
        <v>118.53270307008586</v>
      </c>
      <c r="E2076" s="8">
        <f t="shared" si="963"/>
        <v>185.67720307008585</v>
      </c>
      <c r="F2076" s="10">
        <f t="shared" si="964"/>
        <v>118.53270307008586</v>
      </c>
      <c r="G2076" s="10">
        <f t="shared" si="965"/>
        <v>0</v>
      </c>
      <c r="H2076" s="10">
        <f t="shared" si="992"/>
        <v>0</v>
      </c>
      <c r="I2076" s="10">
        <f t="shared" si="971"/>
        <v>0</v>
      </c>
      <c r="J2076" s="10">
        <f t="shared" si="972"/>
        <v>0</v>
      </c>
      <c r="K2076" s="10">
        <f t="shared" si="966"/>
        <v>118.53270307008586</v>
      </c>
      <c r="L2076" s="10">
        <f t="shared" si="967"/>
        <v>0</v>
      </c>
      <c r="M2076" s="10">
        <f t="shared" si="983"/>
        <v>0</v>
      </c>
      <c r="N2076" s="10">
        <f t="shared" si="973"/>
        <v>0</v>
      </c>
      <c r="O2076" s="10">
        <f t="shared" si="974"/>
        <v>0</v>
      </c>
      <c r="P2076" s="10">
        <f t="shared" si="968"/>
        <v>90</v>
      </c>
      <c r="Q2076" s="10">
        <f t="shared" si="969"/>
        <v>28.532703070085859</v>
      </c>
      <c r="R2076" s="10">
        <f t="shared" si="984"/>
        <v>0</v>
      </c>
      <c r="S2076" s="10">
        <f t="shared" si="975"/>
        <v>28.532703070085859</v>
      </c>
      <c r="T2076" s="10">
        <f t="shared" si="976"/>
        <v>0</v>
      </c>
      <c r="U2076" s="10">
        <f t="shared" si="985"/>
        <v>0</v>
      </c>
      <c r="V2076" s="10">
        <f t="shared" si="977"/>
        <v>0</v>
      </c>
      <c r="W2076" s="10">
        <f t="shared" si="978"/>
        <v>0</v>
      </c>
      <c r="X2076" s="10">
        <f t="shared" si="979"/>
        <v>59.266351535042929</v>
      </c>
      <c r="Y2076" s="10">
        <f t="shared" si="980"/>
        <v>0</v>
      </c>
      <c r="Z2076" s="10">
        <f t="shared" si="986"/>
        <v>0</v>
      </c>
      <c r="AA2076" s="10">
        <f t="shared" si="987"/>
        <v>0</v>
      </c>
      <c r="AB2076" s="10">
        <f t="shared" si="988"/>
        <v>0</v>
      </c>
      <c r="AC2076" s="10">
        <f t="shared" si="981"/>
        <v>59.266351535042929</v>
      </c>
      <c r="AD2076" s="10">
        <f t="shared" si="982"/>
        <v>0</v>
      </c>
      <c r="AE2076" s="10">
        <f t="shared" si="989"/>
        <v>0</v>
      </c>
      <c r="AF2076" s="10">
        <f t="shared" si="990"/>
        <v>0</v>
      </c>
      <c r="AG2076" s="10">
        <f t="shared" si="991"/>
        <v>0</v>
      </c>
    </row>
    <row r="2077" spans="1:33" x14ac:dyDescent="0.2">
      <c r="A2077" s="5">
        <v>40265.291666666664</v>
      </c>
      <c r="B2077" s="8">
        <v>122823.0604631294</v>
      </c>
      <c r="C2077" s="9">
        <v>1120.4933333333333</v>
      </c>
      <c r="D2077" s="8">
        <f t="shared" si="970"/>
        <v>122.82306046312939</v>
      </c>
      <c r="E2077" s="8">
        <f t="shared" si="963"/>
        <v>190.0526604631294</v>
      </c>
      <c r="F2077" s="10">
        <f t="shared" si="964"/>
        <v>122.82306046312939</v>
      </c>
      <c r="G2077" s="10">
        <f t="shared" si="965"/>
        <v>0</v>
      </c>
      <c r="H2077" s="10">
        <f t="shared" si="992"/>
        <v>0</v>
      </c>
      <c r="I2077" s="10">
        <f t="shared" si="971"/>
        <v>0</v>
      </c>
      <c r="J2077" s="10">
        <f t="shared" si="972"/>
        <v>0</v>
      </c>
      <c r="K2077" s="10">
        <f t="shared" si="966"/>
        <v>122.82306046312939</v>
      </c>
      <c r="L2077" s="10">
        <f t="shared" si="967"/>
        <v>0</v>
      </c>
      <c r="M2077" s="10">
        <f t="shared" si="983"/>
        <v>0</v>
      </c>
      <c r="N2077" s="10">
        <f t="shared" si="973"/>
        <v>0</v>
      </c>
      <c r="O2077" s="10">
        <f t="shared" si="974"/>
        <v>0</v>
      </c>
      <c r="P2077" s="10">
        <f t="shared" si="968"/>
        <v>90</v>
      </c>
      <c r="Q2077" s="10">
        <f t="shared" si="969"/>
        <v>32.823060463129394</v>
      </c>
      <c r="R2077" s="10">
        <f t="shared" si="984"/>
        <v>0</v>
      </c>
      <c r="S2077" s="10">
        <f t="shared" si="975"/>
        <v>32.823060463129394</v>
      </c>
      <c r="T2077" s="10">
        <f t="shared" si="976"/>
        <v>0</v>
      </c>
      <c r="U2077" s="10">
        <f t="shared" si="985"/>
        <v>0</v>
      </c>
      <c r="V2077" s="10">
        <f t="shared" si="977"/>
        <v>0</v>
      </c>
      <c r="W2077" s="10">
        <f t="shared" si="978"/>
        <v>0</v>
      </c>
      <c r="X2077" s="10">
        <f t="shared" si="979"/>
        <v>61.411530231564704</v>
      </c>
      <c r="Y2077" s="10">
        <f t="shared" si="980"/>
        <v>0</v>
      </c>
      <c r="Z2077" s="10">
        <f t="shared" si="986"/>
        <v>0</v>
      </c>
      <c r="AA2077" s="10">
        <f t="shared" si="987"/>
        <v>0</v>
      </c>
      <c r="AB2077" s="10">
        <f t="shared" si="988"/>
        <v>0</v>
      </c>
      <c r="AC2077" s="10">
        <f t="shared" si="981"/>
        <v>61.411530231564704</v>
      </c>
      <c r="AD2077" s="10">
        <f t="shared" si="982"/>
        <v>0</v>
      </c>
      <c r="AE2077" s="10">
        <f t="shared" si="989"/>
        <v>0</v>
      </c>
      <c r="AF2077" s="10">
        <f t="shared" si="990"/>
        <v>0</v>
      </c>
      <c r="AG2077" s="10">
        <f t="shared" si="991"/>
        <v>0</v>
      </c>
    </row>
    <row r="2078" spans="1:33" x14ac:dyDescent="0.2">
      <c r="A2078" s="5">
        <v>40265.333333333336</v>
      </c>
      <c r="B2078" s="8">
        <v>122974.76078840364</v>
      </c>
      <c r="C2078" s="9">
        <v>1119.7750000000001</v>
      </c>
      <c r="D2078" s="8">
        <f t="shared" si="970"/>
        <v>122.97476078840364</v>
      </c>
      <c r="E2078" s="8">
        <f t="shared" si="963"/>
        <v>190.16126078840364</v>
      </c>
      <c r="F2078" s="10">
        <f t="shared" si="964"/>
        <v>122.97476078840364</v>
      </c>
      <c r="G2078" s="10">
        <f t="shared" si="965"/>
        <v>0</v>
      </c>
      <c r="H2078" s="10">
        <f t="shared" si="992"/>
        <v>0</v>
      </c>
      <c r="I2078" s="10">
        <f t="shared" si="971"/>
        <v>0</v>
      </c>
      <c r="J2078" s="10">
        <f t="shared" si="972"/>
        <v>0</v>
      </c>
      <c r="K2078" s="10">
        <f t="shared" si="966"/>
        <v>122.97476078840364</v>
      </c>
      <c r="L2078" s="10">
        <f t="shared" si="967"/>
        <v>0</v>
      </c>
      <c r="M2078" s="10">
        <f t="shared" si="983"/>
        <v>0</v>
      </c>
      <c r="N2078" s="10">
        <f t="shared" si="973"/>
        <v>0</v>
      </c>
      <c r="O2078" s="10">
        <f t="shared" si="974"/>
        <v>0</v>
      </c>
      <c r="P2078" s="10">
        <f t="shared" si="968"/>
        <v>90</v>
      </c>
      <c r="Q2078" s="10">
        <f t="shared" si="969"/>
        <v>32.974760788403643</v>
      </c>
      <c r="R2078" s="10">
        <f t="shared" si="984"/>
        <v>0</v>
      </c>
      <c r="S2078" s="10">
        <f t="shared" si="975"/>
        <v>32.974760788403643</v>
      </c>
      <c r="T2078" s="10">
        <f t="shared" si="976"/>
        <v>0</v>
      </c>
      <c r="U2078" s="10">
        <f t="shared" si="985"/>
        <v>0</v>
      </c>
      <c r="V2078" s="10">
        <f t="shared" si="977"/>
        <v>0</v>
      </c>
      <c r="W2078" s="10">
        <f t="shared" si="978"/>
        <v>0</v>
      </c>
      <c r="X2078" s="10">
        <f t="shared" si="979"/>
        <v>61.487380394201814</v>
      </c>
      <c r="Y2078" s="10">
        <f t="shared" si="980"/>
        <v>0</v>
      </c>
      <c r="Z2078" s="10">
        <f t="shared" si="986"/>
        <v>0</v>
      </c>
      <c r="AA2078" s="10">
        <f t="shared" si="987"/>
        <v>0</v>
      </c>
      <c r="AB2078" s="10">
        <f t="shared" si="988"/>
        <v>0</v>
      </c>
      <c r="AC2078" s="10">
        <f t="shared" si="981"/>
        <v>61.487380394201814</v>
      </c>
      <c r="AD2078" s="10">
        <f t="shared" si="982"/>
        <v>0</v>
      </c>
      <c r="AE2078" s="10">
        <f t="shared" si="989"/>
        <v>0</v>
      </c>
      <c r="AF2078" s="10">
        <f t="shared" si="990"/>
        <v>0</v>
      </c>
      <c r="AG2078" s="10">
        <f t="shared" si="991"/>
        <v>0</v>
      </c>
    </row>
    <row r="2079" spans="1:33" x14ac:dyDescent="0.2">
      <c r="A2079" s="5">
        <v>40265.375</v>
      </c>
      <c r="B2079" s="8">
        <v>117638.73900443682</v>
      </c>
      <c r="C2079" s="9">
        <v>1116.7816666666668</v>
      </c>
      <c r="D2079" s="8">
        <f t="shared" si="970"/>
        <v>117.63873900443683</v>
      </c>
      <c r="E2079" s="8">
        <f t="shared" si="963"/>
        <v>184.64563900443682</v>
      </c>
      <c r="F2079" s="10">
        <f t="shared" si="964"/>
        <v>117.63873900443683</v>
      </c>
      <c r="G2079" s="10">
        <f t="shared" si="965"/>
        <v>0</v>
      </c>
      <c r="H2079" s="10">
        <f t="shared" si="992"/>
        <v>0</v>
      </c>
      <c r="I2079" s="10">
        <f t="shared" si="971"/>
        <v>0</v>
      </c>
      <c r="J2079" s="10">
        <f t="shared" si="972"/>
        <v>0</v>
      </c>
      <c r="K2079" s="10">
        <f t="shared" si="966"/>
        <v>117.63873900443683</v>
      </c>
      <c r="L2079" s="10">
        <f t="shared" si="967"/>
        <v>0</v>
      </c>
      <c r="M2079" s="10">
        <f t="shared" si="983"/>
        <v>0</v>
      </c>
      <c r="N2079" s="10">
        <f t="shared" si="973"/>
        <v>0</v>
      </c>
      <c r="O2079" s="10">
        <f t="shared" si="974"/>
        <v>0</v>
      </c>
      <c r="P2079" s="10">
        <f t="shared" si="968"/>
        <v>90</v>
      </c>
      <c r="Q2079" s="10">
        <f t="shared" si="969"/>
        <v>27.638739004436829</v>
      </c>
      <c r="R2079" s="10">
        <f t="shared" si="984"/>
        <v>0</v>
      </c>
      <c r="S2079" s="10">
        <f t="shared" si="975"/>
        <v>27.638739004436829</v>
      </c>
      <c r="T2079" s="10">
        <f t="shared" si="976"/>
        <v>0</v>
      </c>
      <c r="U2079" s="10">
        <f t="shared" si="985"/>
        <v>0</v>
      </c>
      <c r="V2079" s="10">
        <f t="shared" si="977"/>
        <v>0</v>
      </c>
      <c r="W2079" s="10">
        <f t="shared" si="978"/>
        <v>0</v>
      </c>
      <c r="X2079" s="10">
        <f t="shared" si="979"/>
        <v>58.819369502218414</v>
      </c>
      <c r="Y2079" s="10">
        <f t="shared" si="980"/>
        <v>0</v>
      </c>
      <c r="Z2079" s="10">
        <f t="shared" si="986"/>
        <v>0</v>
      </c>
      <c r="AA2079" s="10">
        <f t="shared" si="987"/>
        <v>0</v>
      </c>
      <c r="AB2079" s="10">
        <f t="shared" si="988"/>
        <v>0</v>
      </c>
      <c r="AC2079" s="10">
        <f t="shared" si="981"/>
        <v>58.819369502218414</v>
      </c>
      <c r="AD2079" s="10">
        <f t="shared" si="982"/>
        <v>0</v>
      </c>
      <c r="AE2079" s="10">
        <f t="shared" si="989"/>
        <v>0</v>
      </c>
      <c r="AF2079" s="10">
        <f t="shared" si="990"/>
        <v>0</v>
      </c>
      <c r="AG2079" s="10">
        <f t="shared" si="991"/>
        <v>0</v>
      </c>
    </row>
    <row r="2080" spans="1:33" x14ac:dyDescent="0.2">
      <c r="A2080" s="5">
        <v>40265.416666666664</v>
      </c>
      <c r="B2080" s="8">
        <v>112209.84887314975</v>
      </c>
      <c r="C2080" s="9">
        <v>1113.8666666666666</v>
      </c>
      <c r="D2080" s="8">
        <f t="shared" si="970"/>
        <v>112.20984887314975</v>
      </c>
      <c r="E2080" s="8">
        <f t="shared" si="963"/>
        <v>179.04184887314975</v>
      </c>
      <c r="F2080" s="10">
        <f t="shared" si="964"/>
        <v>112.20984887314975</v>
      </c>
      <c r="G2080" s="10">
        <f t="shared" si="965"/>
        <v>0</v>
      </c>
      <c r="H2080" s="10">
        <f t="shared" si="992"/>
        <v>0</v>
      </c>
      <c r="I2080" s="10">
        <f t="shared" si="971"/>
        <v>0</v>
      </c>
      <c r="J2080" s="10">
        <f t="shared" si="972"/>
        <v>0</v>
      </c>
      <c r="K2080" s="10">
        <f t="shared" si="966"/>
        <v>112.20984887314975</v>
      </c>
      <c r="L2080" s="10">
        <f t="shared" si="967"/>
        <v>0</v>
      </c>
      <c r="M2080" s="10">
        <f t="shared" si="983"/>
        <v>0</v>
      </c>
      <c r="N2080" s="10">
        <f t="shared" si="973"/>
        <v>0</v>
      </c>
      <c r="O2080" s="10">
        <f t="shared" si="974"/>
        <v>0</v>
      </c>
      <c r="P2080" s="10">
        <f t="shared" si="968"/>
        <v>90</v>
      </c>
      <c r="Q2080" s="10">
        <f t="shared" si="969"/>
        <v>22.209848873149753</v>
      </c>
      <c r="R2080" s="10">
        <f t="shared" si="984"/>
        <v>0</v>
      </c>
      <c r="S2080" s="10">
        <f t="shared" si="975"/>
        <v>22.209848873149753</v>
      </c>
      <c r="T2080" s="10">
        <f t="shared" si="976"/>
        <v>0</v>
      </c>
      <c r="U2080" s="10">
        <f t="shared" si="985"/>
        <v>0</v>
      </c>
      <c r="V2080" s="10">
        <f t="shared" si="977"/>
        <v>0</v>
      </c>
      <c r="W2080" s="10">
        <f t="shared" si="978"/>
        <v>0</v>
      </c>
      <c r="X2080" s="10">
        <f t="shared" si="979"/>
        <v>56.104924436574876</v>
      </c>
      <c r="Y2080" s="10">
        <f t="shared" si="980"/>
        <v>0</v>
      </c>
      <c r="Z2080" s="10">
        <f t="shared" si="986"/>
        <v>0</v>
      </c>
      <c r="AA2080" s="10">
        <f t="shared" si="987"/>
        <v>0</v>
      </c>
      <c r="AB2080" s="10">
        <f t="shared" si="988"/>
        <v>0</v>
      </c>
      <c r="AC2080" s="10">
        <f t="shared" si="981"/>
        <v>56.104924436574876</v>
      </c>
      <c r="AD2080" s="10">
        <f t="shared" si="982"/>
        <v>0</v>
      </c>
      <c r="AE2080" s="10">
        <f t="shared" si="989"/>
        <v>0</v>
      </c>
      <c r="AF2080" s="10">
        <f t="shared" si="990"/>
        <v>0</v>
      </c>
      <c r="AG2080" s="10">
        <f t="shared" si="991"/>
        <v>0</v>
      </c>
    </row>
    <row r="2081" spans="1:33" x14ac:dyDescent="0.2">
      <c r="A2081" s="5">
        <v>40265.458333333336</v>
      </c>
      <c r="B2081" s="8">
        <v>93949.024961552757</v>
      </c>
      <c r="C2081" s="9">
        <v>1108.915</v>
      </c>
      <c r="D2081" s="8">
        <f t="shared" si="970"/>
        <v>93.949024961552752</v>
      </c>
      <c r="E2081" s="8">
        <f t="shared" si="963"/>
        <v>160.48392496155276</v>
      </c>
      <c r="F2081" s="10">
        <f t="shared" si="964"/>
        <v>93.949024961552752</v>
      </c>
      <c r="G2081" s="10">
        <f t="shared" si="965"/>
        <v>0</v>
      </c>
      <c r="H2081" s="10">
        <f t="shared" si="992"/>
        <v>0</v>
      </c>
      <c r="I2081" s="10">
        <f t="shared" si="971"/>
        <v>0</v>
      </c>
      <c r="J2081" s="10">
        <f t="shared" si="972"/>
        <v>0</v>
      </c>
      <c r="K2081" s="10">
        <f t="shared" si="966"/>
        <v>93.949024961552752</v>
      </c>
      <c r="L2081" s="10">
        <f t="shared" si="967"/>
        <v>0</v>
      </c>
      <c r="M2081" s="10">
        <f t="shared" si="983"/>
        <v>0</v>
      </c>
      <c r="N2081" s="10">
        <f t="shared" si="973"/>
        <v>0</v>
      </c>
      <c r="O2081" s="10">
        <f t="shared" si="974"/>
        <v>0</v>
      </c>
      <c r="P2081" s="10">
        <f t="shared" si="968"/>
        <v>90</v>
      </c>
      <c r="Q2081" s="10">
        <f t="shared" si="969"/>
        <v>3.9490249615527517</v>
      </c>
      <c r="R2081" s="10">
        <f t="shared" si="984"/>
        <v>0</v>
      </c>
      <c r="S2081" s="10">
        <f t="shared" si="975"/>
        <v>3.9490249615527517</v>
      </c>
      <c r="T2081" s="10">
        <f t="shared" si="976"/>
        <v>0</v>
      </c>
      <c r="U2081" s="10">
        <f t="shared" si="985"/>
        <v>0</v>
      </c>
      <c r="V2081" s="10">
        <f t="shared" si="977"/>
        <v>0</v>
      </c>
      <c r="W2081" s="10">
        <f t="shared" si="978"/>
        <v>0</v>
      </c>
      <c r="X2081" s="10">
        <f t="shared" si="979"/>
        <v>46.974512480776376</v>
      </c>
      <c r="Y2081" s="10">
        <f t="shared" si="980"/>
        <v>0</v>
      </c>
      <c r="Z2081" s="10">
        <f t="shared" si="986"/>
        <v>0</v>
      </c>
      <c r="AA2081" s="10">
        <f t="shared" si="987"/>
        <v>0</v>
      </c>
      <c r="AB2081" s="10">
        <f t="shared" si="988"/>
        <v>0</v>
      </c>
      <c r="AC2081" s="10">
        <f t="shared" si="981"/>
        <v>46.974512480776376</v>
      </c>
      <c r="AD2081" s="10">
        <f t="shared" si="982"/>
        <v>0</v>
      </c>
      <c r="AE2081" s="10">
        <f t="shared" si="989"/>
        <v>0</v>
      </c>
      <c r="AF2081" s="10">
        <f t="shared" si="990"/>
        <v>0</v>
      </c>
      <c r="AG2081" s="10">
        <f t="shared" si="991"/>
        <v>0</v>
      </c>
    </row>
    <row r="2082" spans="1:33" x14ac:dyDescent="0.2">
      <c r="A2082" s="5">
        <v>40265.5</v>
      </c>
      <c r="B2082" s="8">
        <v>75712.380543749372</v>
      </c>
      <c r="C2082" s="9">
        <v>1101.9056924292397</v>
      </c>
      <c r="D2082" s="8">
        <f t="shared" si="970"/>
        <v>75.712380543749376</v>
      </c>
      <c r="E2082" s="8">
        <f t="shared" si="963"/>
        <v>141.82672208950376</v>
      </c>
      <c r="F2082" s="10">
        <f t="shared" si="964"/>
        <v>75.712380543749376</v>
      </c>
      <c r="G2082" s="10">
        <f t="shared" si="965"/>
        <v>0</v>
      </c>
      <c r="H2082" s="10">
        <f t="shared" si="992"/>
        <v>0</v>
      </c>
      <c r="I2082" s="10">
        <f t="shared" si="971"/>
        <v>0</v>
      </c>
      <c r="J2082" s="10">
        <f t="shared" si="972"/>
        <v>0</v>
      </c>
      <c r="K2082" s="10">
        <f t="shared" si="966"/>
        <v>75.712380543749376</v>
      </c>
      <c r="L2082" s="10">
        <f t="shared" si="967"/>
        <v>0</v>
      </c>
      <c r="M2082" s="10">
        <f t="shared" si="983"/>
        <v>0</v>
      </c>
      <c r="N2082" s="10">
        <f t="shared" si="973"/>
        <v>0</v>
      </c>
      <c r="O2082" s="10">
        <f t="shared" si="974"/>
        <v>0</v>
      </c>
      <c r="P2082" s="10">
        <f t="shared" si="968"/>
        <v>75.712380543749376</v>
      </c>
      <c r="Q2082" s="10">
        <f t="shared" si="969"/>
        <v>0</v>
      </c>
      <c r="R2082" s="10">
        <f t="shared" si="984"/>
        <v>0</v>
      </c>
      <c r="S2082" s="10">
        <f t="shared" si="975"/>
        <v>0</v>
      </c>
      <c r="T2082" s="10">
        <f t="shared" si="976"/>
        <v>0</v>
      </c>
      <c r="U2082" s="10">
        <f t="shared" si="985"/>
        <v>0</v>
      </c>
      <c r="V2082" s="10">
        <f t="shared" si="977"/>
        <v>0</v>
      </c>
      <c r="W2082" s="10">
        <f t="shared" si="978"/>
        <v>0</v>
      </c>
      <c r="X2082" s="10">
        <f t="shared" si="979"/>
        <v>37.856190271874688</v>
      </c>
      <c r="Y2082" s="10">
        <f t="shared" si="980"/>
        <v>0</v>
      </c>
      <c r="Z2082" s="10">
        <f t="shared" si="986"/>
        <v>0</v>
      </c>
      <c r="AA2082" s="10">
        <f t="shared" si="987"/>
        <v>0</v>
      </c>
      <c r="AB2082" s="10">
        <f t="shared" si="988"/>
        <v>0</v>
      </c>
      <c r="AC2082" s="10">
        <f t="shared" si="981"/>
        <v>37.856190271874688</v>
      </c>
      <c r="AD2082" s="10">
        <f t="shared" si="982"/>
        <v>0</v>
      </c>
      <c r="AE2082" s="10">
        <f t="shared" si="989"/>
        <v>0</v>
      </c>
      <c r="AF2082" s="10">
        <f t="shared" si="990"/>
        <v>0</v>
      </c>
      <c r="AG2082" s="10">
        <f t="shared" si="991"/>
        <v>0</v>
      </c>
    </row>
    <row r="2083" spans="1:33" x14ac:dyDescent="0.2">
      <c r="A2083" s="5">
        <v>40265.541666666664</v>
      </c>
      <c r="B2083" s="8">
        <v>75587.833893849456</v>
      </c>
      <c r="C2083" s="9">
        <v>1099.7285833510498</v>
      </c>
      <c r="D2083" s="8">
        <f t="shared" si="970"/>
        <v>75.587833893849449</v>
      </c>
      <c r="E2083" s="8">
        <f t="shared" si="963"/>
        <v>141.57154889491244</v>
      </c>
      <c r="F2083" s="10">
        <f t="shared" si="964"/>
        <v>75.587833893849449</v>
      </c>
      <c r="G2083" s="10">
        <f t="shared" si="965"/>
        <v>0</v>
      </c>
      <c r="H2083" s="10">
        <f t="shared" si="992"/>
        <v>0</v>
      </c>
      <c r="I2083" s="10">
        <f t="shared" si="971"/>
        <v>0</v>
      </c>
      <c r="J2083" s="10">
        <f t="shared" si="972"/>
        <v>0</v>
      </c>
      <c r="K2083" s="10">
        <f t="shared" si="966"/>
        <v>75.587833893849449</v>
      </c>
      <c r="L2083" s="10">
        <f t="shared" si="967"/>
        <v>0</v>
      </c>
      <c r="M2083" s="10">
        <f t="shared" si="983"/>
        <v>0</v>
      </c>
      <c r="N2083" s="10">
        <f t="shared" si="973"/>
        <v>0</v>
      </c>
      <c r="O2083" s="10">
        <f t="shared" si="974"/>
        <v>0</v>
      </c>
      <c r="P2083" s="10">
        <f t="shared" si="968"/>
        <v>75.587833893849449</v>
      </c>
      <c r="Q2083" s="10">
        <f t="shared" si="969"/>
        <v>0</v>
      </c>
      <c r="R2083" s="10">
        <f t="shared" si="984"/>
        <v>0</v>
      </c>
      <c r="S2083" s="10">
        <f t="shared" si="975"/>
        <v>0</v>
      </c>
      <c r="T2083" s="10">
        <f t="shared" si="976"/>
        <v>0</v>
      </c>
      <c r="U2083" s="10">
        <f t="shared" si="985"/>
        <v>0</v>
      </c>
      <c r="V2083" s="10">
        <f t="shared" si="977"/>
        <v>0</v>
      </c>
      <c r="W2083" s="10">
        <f t="shared" si="978"/>
        <v>0</v>
      </c>
      <c r="X2083" s="10">
        <f t="shared" si="979"/>
        <v>37.793916946924725</v>
      </c>
      <c r="Y2083" s="10">
        <f t="shared" si="980"/>
        <v>0</v>
      </c>
      <c r="Z2083" s="10">
        <f t="shared" si="986"/>
        <v>0</v>
      </c>
      <c r="AA2083" s="10">
        <f t="shared" si="987"/>
        <v>0</v>
      </c>
      <c r="AB2083" s="10">
        <f t="shared" si="988"/>
        <v>0</v>
      </c>
      <c r="AC2083" s="10">
        <f t="shared" si="981"/>
        <v>37.793916946924725</v>
      </c>
      <c r="AD2083" s="10">
        <f t="shared" si="982"/>
        <v>0</v>
      </c>
      <c r="AE2083" s="10">
        <f t="shared" si="989"/>
        <v>0</v>
      </c>
      <c r="AF2083" s="10">
        <f t="shared" si="990"/>
        <v>0</v>
      </c>
      <c r="AG2083" s="10">
        <f t="shared" si="991"/>
        <v>0</v>
      </c>
    </row>
    <row r="2084" spans="1:33" x14ac:dyDescent="0.2">
      <c r="A2084" s="5">
        <v>40265.583333333336</v>
      </c>
      <c r="B2084" s="8">
        <v>76468.9629233624</v>
      </c>
      <c r="C2084" s="9">
        <v>1096.7071962169127</v>
      </c>
      <c r="D2084" s="8">
        <f t="shared" si="970"/>
        <v>76.468962923362398</v>
      </c>
      <c r="E2084" s="8">
        <f t="shared" si="963"/>
        <v>142.27139469637717</v>
      </c>
      <c r="F2084" s="10">
        <f t="shared" si="964"/>
        <v>76.468962923362398</v>
      </c>
      <c r="G2084" s="10">
        <f t="shared" si="965"/>
        <v>0</v>
      </c>
      <c r="H2084" s="10">
        <f t="shared" si="992"/>
        <v>0</v>
      </c>
      <c r="I2084" s="10">
        <f t="shared" si="971"/>
        <v>0</v>
      </c>
      <c r="J2084" s="10">
        <f t="shared" si="972"/>
        <v>0</v>
      </c>
      <c r="K2084" s="10">
        <f t="shared" si="966"/>
        <v>76.468962923362398</v>
      </c>
      <c r="L2084" s="10">
        <f t="shared" si="967"/>
        <v>0</v>
      </c>
      <c r="M2084" s="10">
        <f t="shared" si="983"/>
        <v>0</v>
      </c>
      <c r="N2084" s="10">
        <f t="shared" si="973"/>
        <v>0</v>
      </c>
      <c r="O2084" s="10">
        <f t="shared" si="974"/>
        <v>0</v>
      </c>
      <c r="P2084" s="10">
        <f t="shared" si="968"/>
        <v>76.468962923362398</v>
      </c>
      <c r="Q2084" s="10">
        <f t="shared" si="969"/>
        <v>0</v>
      </c>
      <c r="R2084" s="10">
        <f t="shared" si="984"/>
        <v>0</v>
      </c>
      <c r="S2084" s="10">
        <f t="shared" si="975"/>
        <v>0</v>
      </c>
      <c r="T2084" s="10">
        <f t="shared" si="976"/>
        <v>0</v>
      </c>
      <c r="U2084" s="10">
        <f t="shared" si="985"/>
        <v>0</v>
      </c>
      <c r="V2084" s="10">
        <f t="shared" si="977"/>
        <v>0</v>
      </c>
      <c r="W2084" s="10">
        <f t="shared" si="978"/>
        <v>0</v>
      </c>
      <c r="X2084" s="10">
        <f t="shared" si="979"/>
        <v>38.234481461681199</v>
      </c>
      <c r="Y2084" s="10">
        <f t="shared" si="980"/>
        <v>0</v>
      </c>
      <c r="Z2084" s="10">
        <f t="shared" si="986"/>
        <v>0</v>
      </c>
      <c r="AA2084" s="10">
        <f t="shared" si="987"/>
        <v>0</v>
      </c>
      <c r="AB2084" s="10">
        <f t="shared" si="988"/>
        <v>0</v>
      </c>
      <c r="AC2084" s="10">
        <f t="shared" si="981"/>
        <v>38.234481461681199</v>
      </c>
      <c r="AD2084" s="10">
        <f t="shared" si="982"/>
        <v>0</v>
      </c>
      <c r="AE2084" s="10">
        <f t="shared" si="989"/>
        <v>0</v>
      </c>
      <c r="AF2084" s="10">
        <f t="shared" si="990"/>
        <v>0</v>
      </c>
      <c r="AG2084" s="10">
        <f t="shared" si="991"/>
        <v>0</v>
      </c>
    </row>
    <row r="2085" spans="1:33" x14ac:dyDescent="0.2">
      <c r="A2085" s="5">
        <v>40265.625</v>
      </c>
      <c r="B2085" s="8">
        <v>79311.105403476948</v>
      </c>
      <c r="C2085" s="9">
        <v>1095.5962614684872</v>
      </c>
      <c r="D2085" s="8">
        <f t="shared" si="970"/>
        <v>79.311105403476944</v>
      </c>
      <c r="E2085" s="8">
        <f t="shared" si="963"/>
        <v>145.04688109158616</v>
      </c>
      <c r="F2085" s="10">
        <f t="shared" si="964"/>
        <v>79.311105403476944</v>
      </c>
      <c r="G2085" s="10">
        <f t="shared" si="965"/>
        <v>0</v>
      </c>
      <c r="H2085" s="10">
        <f t="shared" si="992"/>
        <v>0</v>
      </c>
      <c r="I2085" s="10">
        <f t="shared" si="971"/>
        <v>0</v>
      </c>
      <c r="J2085" s="10">
        <f t="shared" si="972"/>
        <v>0</v>
      </c>
      <c r="K2085" s="10">
        <f t="shared" si="966"/>
        <v>79.311105403476944</v>
      </c>
      <c r="L2085" s="10">
        <f t="shared" si="967"/>
        <v>0</v>
      </c>
      <c r="M2085" s="10">
        <f t="shared" si="983"/>
        <v>0</v>
      </c>
      <c r="N2085" s="10">
        <f t="shared" si="973"/>
        <v>0</v>
      </c>
      <c r="O2085" s="10">
        <f t="shared" si="974"/>
        <v>0</v>
      </c>
      <c r="P2085" s="10">
        <f t="shared" si="968"/>
        <v>79.311105403476944</v>
      </c>
      <c r="Q2085" s="10">
        <f t="shared" si="969"/>
        <v>0</v>
      </c>
      <c r="R2085" s="10">
        <f t="shared" si="984"/>
        <v>0</v>
      </c>
      <c r="S2085" s="10">
        <f t="shared" si="975"/>
        <v>0</v>
      </c>
      <c r="T2085" s="10">
        <f t="shared" si="976"/>
        <v>0</v>
      </c>
      <c r="U2085" s="10">
        <f t="shared" si="985"/>
        <v>0</v>
      </c>
      <c r="V2085" s="10">
        <f t="shared" si="977"/>
        <v>0</v>
      </c>
      <c r="W2085" s="10">
        <f t="shared" si="978"/>
        <v>0</v>
      </c>
      <c r="X2085" s="10">
        <f t="shared" si="979"/>
        <v>39.655552701738472</v>
      </c>
      <c r="Y2085" s="10">
        <f t="shared" si="980"/>
        <v>0</v>
      </c>
      <c r="Z2085" s="10">
        <f t="shared" si="986"/>
        <v>0</v>
      </c>
      <c r="AA2085" s="10">
        <f t="shared" si="987"/>
        <v>0</v>
      </c>
      <c r="AB2085" s="10">
        <f t="shared" si="988"/>
        <v>0</v>
      </c>
      <c r="AC2085" s="10">
        <f t="shared" si="981"/>
        <v>39.655552701738472</v>
      </c>
      <c r="AD2085" s="10">
        <f t="shared" si="982"/>
        <v>0</v>
      </c>
      <c r="AE2085" s="10">
        <f t="shared" si="989"/>
        <v>0</v>
      </c>
      <c r="AF2085" s="10">
        <f t="shared" si="990"/>
        <v>0</v>
      </c>
      <c r="AG2085" s="10">
        <f t="shared" si="991"/>
        <v>0</v>
      </c>
    </row>
    <row r="2086" spans="1:33" x14ac:dyDescent="0.2">
      <c r="A2086" s="5">
        <v>40265.666666666664</v>
      </c>
      <c r="B2086" s="8">
        <v>77646.132370909589</v>
      </c>
      <c r="C2086" s="9">
        <v>1096.928229145861</v>
      </c>
      <c r="D2086" s="8">
        <f t="shared" si="970"/>
        <v>77.646132370909584</v>
      </c>
      <c r="E2086" s="8">
        <f t="shared" si="963"/>
        <v>143.46182611966123</v>
      </c>
      <c r="F2086" s="10">
        <f t="shared" si="964"/>
        <v>77.646132370909584</v>
      </c>
      <c r="G2086" s="10">
        <f t="shared" si="965"/>
        <v>0</v>
      </c>
      <c r="H2086" s="10">
        <f t="shared" si="992"/>
        <v>0</v>
      </c>
      <c r="I2086" s="10">
        <f t="shared" si="971"/>
        <v>0</v>
      </c>
      <c r="J2086" s="10">
        <f t="shared" si="972"/>
        <v>0</v>
      </c>
      <c r="K2086" s="10">
        <f t="shared" si="966"/>
        <v>77.646132370909584</v>
      </c>
      <c r="L2086" s="10">
        <f t="shared" si="967"/>
        <v>0</v>
      </c>
      <c r="M2086" s="10">
        <f t="shared" si="983"/>
        <v>0</v>
      </c>
      <c r="N2086" s="10">
        <f t="shared" si="973"/>
        <v>0</v>
      </c>
      <c r="O2086" s="10">
        <f t="shared" si="974"/>
        <v>0</v>
      </c>
      <c r="P2086" s="10">
        <f t="shared" si="968"/>
        <v>77.646132370909584</v>
      </c>
      <c r="Q2086" s="10">
        <f t="shared" si="969"/>
        <v>0</v>
      </c>
      <c r="R2086" s="10">
        <f t="shared" si="984"/>
        <v>0</v>
      </c>
      <c r="S2086" s="10">
        <f t="shared" si="975"/>
        <v>0</v>
      </c>
      <c r="T2086" s="10">
        <f t="shared" si="976"/>
        <v>0</v>
      </c>
      <c r="U2086" s="10">
        <f t="shared" si="985"/>
        <v>0</v>
      </c>
      <c r="V2086" s="10">
        <f t="shared" si="977"/>
        <v>0</v>
      </c>
      <c r="W2086" s="10">
        <f t="shared" si="978"/>
        <v>0</v>
      </c>
      <c r="X2086" s="10">
        <f t="shared" si="979"/>
        <v>38.823066185454792</v>
      </c>
      <c r="Y2086" s="10">
        <f t="shared" si="980"/>
        <v>0</v>
      </c>
      <c r="Z2086" s="10">
        <f t="shared" si="986"/>
        <v>0</v>
      </c>
      <c r="AA2086" s="10">
        <f t="shared" si="987"/>
        <v>0</v>
      </c>
      <c r="AB2086" s="10">
        <f t="shared" si="988"/>
        <v>0</v>
      </c>
      <c r="AC2086" s="10">
        <f t="shared" si="981"/>
        <v>38.823066185454792</v>
      </c>
      <c r="AD2086" s="10">
        <f t="shared" si="982"/>
        <v>0</v>
      </c>
      <c r="AE2086" s="10">
        <f t="shared" si="989"/>
        <v>0</v>
      </c>
      <c r="AF2086" s="10">
        <f t="shared" si="990"/>
        <v>0</v>
      </c>
      <c r="AG2086" s="10">
        <f t="shared" si="991"/>
        <v>0</v>
      </c>
    </row>
    <row r="2087" spans="1:33" x14ac:dyDescent="0.2">
      <c r="A2087" s="5">
        <v>40265.708333333336</v>
      </c>
      <c r="B2087" s="8">
        <v>76702.918821983563</v>
      </c>
      <c r="C2087" s="9">
        <v>1097.6896309093624</v>
      </c>
      <c r="D2087" s="8">
        <f t="shared" si="970"/>
        <v>76.702918821983559</v>
      </c>
      <c r="E2087" s="8">
        <f t="shared" si="963"/>
        <v>142.56429667654533</v>
      </c>
      <c r="F2087" s="10">
        <f t="shared" si="964"/>
        <v>76.702918821983559</v>
      </c>
      <c r="G2087" s="10">
        <f t="shared" si="965"/>
        <v>0</v>
      </c>
      <c r="H2087" s="10">
        <f t="shared" si="992"/>
        <v>0</v>
      </c>
      <c r="I2087" s="10">
        <f t="shared" si="971"/>
        <v>0</v>
      </c>
      <c r="J2087" s="10">
        <f t="shared" si="972"/>
        <v>0</v>
      </c>
      <c r="K2087" s="10">
        <f t="shared" si="966"/>
        <v>76.702918821983559</v>
      </c>
      <c r="L2087" s="10">
        <f t="shared" si="967"/>
        <v>0</v>
      </c>
      <c r="M2087" s="10">
        <f t="shared" si="983"/>
        <v>0</v>
      </c>
      <c r="N2087" s="10">
        <f t="shared" si="973"/>
        <v>0</v>
      </c>
      <c r="O2087" s="10">
        <f t="shared" si="974"/>
        <v>0</v>
      </c>
      <c r="P2087" s="10">
        <f t="shared" si="968"/>
        <v>76.702918821983559</v>
      </c>
      <c r="Q2087" s="10">
        <f t="shared" si="969"/>
        <v>0</v>
      </c>
      <c r="R2087" s="10">
        <f t="shared" si="984"/>
        <v>0</v>
      </c>
      <c r="S2087" s="10">
        <f t="shared" si="975"/>
        <v>0</v>
      </c>
      <c r="T2087" s="10">
        <f t="shared" si="976"/>
        <v>0</v>
      </c>
      <c r="U2087" s="10">
        <f t="shared" si="985"/>
        <v>0</v>
      </c>
      <c r="V2087" s="10">
        <f t="shared" si="977"/>
        <v>0</v>
      </c>
      <c r="W2087" s="10">
        <f t="shared" si="978"/>
        <v>0</v>
      </c>
      <c r="X2087" s="10">
        <f t="shared" si="979"/>
        <v>38.351459410991779</v>
      </c>
      <c r="Y2087" s="10">
        <f t="shared" si="980"/>
        <v>0</v>
      </c>
      <c r="Z2087" s="10">
        <f t="shared" si="986"/>
        <v>0</v>
      </c>
      <c r="AA2087" s="10">
        <f t="shared" si="987"/>
        <v>0</v>
      </c>
      <c r="AB2087" s="10">
        <f t="shared" si="988"/>
        <v>0</v>
      </c>
      <c r="AC2087" s="10">
        <f t="shared" si="981"/>
        <v>38.351459410991779</v>
      </c>
      <c r="AD2087" s="10">
        <f t="shared" si="982"/>
        <v>0</v>
      </c>
      <c r="AE2087" s="10">
        <f t="shared" si="989"/>
        <v>0</v>
      </c>
      <c r="AF2087" s="10">
        <f t="shared" si="990"/>
        <v>0</v>
      </c>
      <c r="AG2087" s="10">
        <f t="shared" si="991"/>
        <v>0</v>
      </c>
    </row>
    <row r="2088" spans="1:33" x14ac:dyDescent="0.2">
      <c r="A2088" s="5">
        <v>40265.75</v>
      </c>
      <c r="B2088" s="8">
        <v>73749.831935921771</v>
      </c>
      <c r="C2088" s="9">
        <v>1100.6680562238648</v>
      </c>
      <c r="D2088" s="8">
        <f t="shared" si="970"/>
        <v>73.749831935921776</v>
      </c>
      <c r="E2088" s="8">
        <f t="shared" si="963"/>
        <v>139.78991530935366</v>
      </c>
      <c r="F2088" s="10">
        <f t="shared" si="964"/>
        <v>73.749831935921776</v>
      </c>
      <c r="G2088" s="10">
        <f t="shared" si="965"/>
        <v>0</v>
      </c>
      <c r="H2088" s="10">
        <f t="shared" si="992"/>
        <v>0</v>
      </c>
      <c r="I2088" s="10">
        <f t="shared" si="971"/>
        <v>0</v>
      </c>
      <c r="J2088" s="10">
        <f t="shared" si="972"/>
        <v>0</v>
      </c>
      <c r="K2088" s="10">
        <f t="shared" si="966"/>
        <v>73.749831935921776</v>
      </c>
      <c r="L2088" s="10">
        <f t="shared" si="967"/>
        <v>0</v>
      </c>
      <c r="M2088" s="10">
        <f t="shared" si="983"/>
        <v>0</v>
      </c>
      <c r="N2088" s="10">
        <f t="shared" si="973"/>
        <v>0</v>
      </c>
      <c r="O2088" s="10">
        <f t="shared" si="974"/>
        <v>0</v>
      </c>
      <c r="P2088" s="10">
        <f t="shared" si="968"/>
        <v>73.749831935921776</v>
      </c>
      <c r="Q2088" s="10">
        <f t="shared" si="969"/>
        <v>0</v>
      </c>
      <c r="R2088" s="10">
        <f t="shared" si="984"/>
        <v>0</v>
      </c>
      <c r="S2088" s="10">
        <f t="shared" si="975"/>
        <v>0</v>
      </c>
      <c r="T2088" s="10">
        <f t="shared" si="976"/>
        <v>0</v>
      </c>
      <c r="U2088" s="10">
        <f t="shared" si="985"/>
        <v>0</v>
      </c>
      <c r="V2088" s="10">
        <f t="shared" si="977"/>
        <v>0</v>
      </c>
      <c r="W2088" s="10">
        <f t="shared" si="978"/>
        <v>0</v>
      </c>
      <c r="X2088" s="10">
        <f t="shared" si="979"/>
        <v>36.874915967960888</v>
      </c>
      <c r="Y2088" s="10">
        <f t="shared" si="980"/>
        <v>0</v>
      </c>
      <c r="Z2088" s="10">
        <f t="shared" si="986"/>
        <v>0</v>
      </c>
      <c r="AA2088" s="10">
        <f t="shared" si="987"/>
        <v>0</v>
      </c>
      <c r="AB2088" s="10">
        <f t="shared" si="988"/>
        <v>0</v>
      </c>
      <c r="AC2088" s="10">
        <f t="shared" si="981"/>
        <v>36.874915967960888</v>
      </c>
      <c r="AD2088" s="10">
        <f t="shared" si="982"/>
        <v>0</v>
      </c>
      <c r="AE2088" s="10">
        <f t="shared" si="989"/>
        <v>0</v>
      </c>
      <c r="AF2088" s="10">
        <f t="shared" si="990"/>
        <v>0</v>
      </c>
      <c r="AG2088" s="10">
        <f t="shared" si="991"/>
        <v>0</v>
      </c>
    </row>
    <row r="2089" spans="1:33" x14ac:dyDescent="0.2">
      <c r="A2089" s="5">
        <v>40265.791666666664</v>
      </c>
      <c r="B2089" s="8">
        <v>79503.785106805153</v>
      </c>
      <c r="C2089" s="9">
        <v>1103.931100486345</v>
      </c>
      <c r="D2089" s="8">
        <f t="shared" si="970"/>
        <v>79.503785106805154</v>
      </c>
      <c r="E2089" s="8">
        <f t="shared" si="963"/>
        <v>145.73965113598587</v>
      </c>
      <c r="F2089" s="10">
        <f t="shared" si="964"/>
        <v>79.503785106805154</v>
      </c>
      <c r="G2089" s="10">
        <f t="shared" si="965"/>
        <v>0</v>
      </c>
      <c r="H2089" s="10">
        <f t="shared" si="992"/>
        <v>0</v>
      </c>
      <c r="I2089" s="10">
        <f t="shared" si="971"/>
        <v>0</v>
      </c>
      <c r="J2089" s="10">
        <f t="shared" si="972"/>
        <v>0</v>
      </c>
      <c r="K2089" s="10">
        <f t="shared" si="966"/>
        <v>79.503785106805154</v>
      </c>
      <c r="L2089" s="10">
        <f t="shared" si="967"/>
        <v>0</v>
      </c>
      <c r="M2089" s="10">
        <f t="shared" si="983"/>
        <v>0</v>
      </c>
      <c r="N2089" s="10">
        <f t="shared" si="973"/>
        <v>0</v>
      </c>
      <c r="O2089" s="10">
        <f t="shared" si="974"/>
        <v>0</v>
      </c>
      <c r="P2089" s="10">
        <f t="shared" si="968"/>
        <v>79.503785106805154</v>
      </c>
      <c r="Q2089" s="10">
        <f t="shared" si="969"/>
        <v>0</v>
      </c>
      <c r="R2089" s="10">
        <f t="shared" si="984"/>
        <v>0</v>
      </c>
      <c r="S2089" s="10">
        <f t="shared" si="975"/>
        <v>0</v>
      </c>
      <c r="T2089" s="10">
        <f t="shared" si="976"/>
        <v>0</v>
      </c>
      <c r="U2089" s="10">
        <f t="shared" si="985"/>
        <v>0</v>
      </c>
      <c r="V2089" s="10">
        <f t="shared" si="977"/>
        <v>0</v>
      </c>
      <c r="W2089" s="10">
        <f t="shared" si="978"/>
        <v>0</v>
      </c>
      <c r="X2089" s="10">
        <f t="shared" si="979"/>
        <v>39.751892553402577</v>
      </c>
      <c r="Y2089" s="10">
        <f t="shared" si="980"/>
        <v>0</v>
      </c>
      <c r="Z2089" s="10">
        <f t="shared" si="986"/>
        <v>0</v>
      </c>
      <c r="AA2089" s="10">
        <f t="shared" si="987"/>
        <v>0</v>
      </c>
      <c r="AB2089" s="10">
        <f t="shared" si="988"/>
        <v>0</v>
      </c>
      <c r="AC2089" s="10">
        <f t="shared" si="981"/>
        <v>39.751892553402577</v>
      </c>
      <c r="AD2089" s="10">
        <f t="shared" si="982"/>
        <v>0</v>
      </c>
      <c r="AE2089" s="10">
        <f t="shared" si="989"/>
        <v>0</v>
      </c>
      <c r="AF2089" s="10">
        <f t="shared" si="990"/>
        <v>0</v>
      </c>
      <c r="AG2089" s="10">
        <f t="shared" si="991"/>
        <v>0</v>
      </c>
    </row>
    <row r="2090" spans="1:33" x14ac:dyDescent="0.2">
      <c r="A2090" s="5">
        <v>40265.833333333336</v>
      </c>
      <c r="B2090" s="8">
        <v>107103.45912078735</v>
      </c>
      <c r="C2090" s="9">
        <v>1111.4833333333333</v>
      </c>
      <c r="D2090" s="8">
        <f t="shared" si="970"/>
        <v>107.10345912078735</v>
      </c>
      <c r="E2090" s="8">
        <f t="shared" si="963"/>
        <v>173.79245912078733</v>
      </c>
      <c r="F2090" s="10">
        <f t="shared" si="964"/>
        <v>107.10345912078735</v>
      </c>
      <c r="G2090" s="10">
        <f t="shared" si="965"/>
        <v>0</v>
      </c>
      <c r="H2090" s="10">
        <f t="shared" si="992"/>
        <v>0</v>
      </c>
      <c r="I2090" s="10">
        <f t="shared" si="971"/>
        <v>0</v>
      </c>
      <c r="J2090" s="10">
        <f t="shared" si="972"/>
        <v>0</v>
      </c>
      <c r="K2090" s="10">
        <f t="shared" si="966"/>
        <v>107.10345912078735</v>
      </c>
      <c r="L2090" s="10">
        <f t="shared" si="967"/>
        <v>0</v>
      </c>
      <c r="M2090" s="10">
        <f t="shared" si="983"/>
        <v>0</v>
      </c>
      <c r="N2090" s="10">
        <f t="shared" si="973"/>
        <v>0</v>
      </c>
      <c r="O2090" s="10">
        <f t="shared" si="974"/>
        <v>0</v>
      </c>
      <c r="P2090" s="10">
        <f t="shared" si="968"/>
        <v>90</v>
      </c>
      <c r="Q2090" s="10">
        <f t="shared" si="969"/>
        <v>17.103459120787349</v>
      </c>
      <c r="R2090" s="10">
        <f t="shared" si="984"/>
        <v>1</v>
      </c>
      <c r="S2090" s="10">
        <f t="shared" si="975"/>
        <v>0</v>
      </c>
      <c r="T2090" s="10">
        <f t="shared" si="976"/>
        <v>17.103459120787349</v>
      </c>
      <c r="U2090" s="10">
        <f t="shared" si="985"/>
        <v>1</v>
      </c>
      <c r="V2090" s="10">
        <f t="shared" si="977"/>
        <v>0</v>
      </c>
      <c r="W2090" s="10">
        <f t="shared" si="978"/>
        <v>17.103459120787349</v>
      </c>
      <c r="X2090" s="10">
        <f t="shared" si="979"/>
        <v>53.551729560393674</v>
      </c>
      <c r="Y2090" s="10">
        <f t="shared" si="980"/>
        <v>0</v>
      </c>
      <c r="Z2090" s="10">
        <f t="shared" si="986"/>
        <v>0</v>
      </c>
      <c r="AA2090" s="10">
        <f t="shared" si="987"/>
        <v>0</v>
      </c>
      <c r="AB2090" s="10">
        <f t="shared" si="988"/>
        <v>0</v>
      </c>
      <c r="AC2090" s="10">
        <f t="shared" si="981"/>
        <v>53.551729560393674</v>
      </c>
      <c r="AD2090" s="10">
        <f t="shared" si="982"/>
        <v>0</v>
      </c>
      <c r="AE2090" s="10">
        <f t="shared" si="989"/>
        <v>0</v>
      </c>
      <c r="AF2090" s="10">
        <f t="shared" si="990"/>
        <v>0</v>
      </c>
      <c r="AG2090" s="10">
        <f t="shared" si="991"/>
        <v>0</v>
      </c>
    </row>
    <row r="2091" spans="1:33" x14ac:dyDescent="0.2">
      <c r="A2091" s="5">
        <v>40265.875</v>
      </c>
      <c r="B2091" s="8">
        <v>111990.97287274631</v>
      </c>
      <c r="C2091" s="9">
        <v>1118.0766666666666</v>
      </c>
      <c r="D2091" s="8">
        <f t="shared" si="970"/>
        <v>111.99097287274631</v>
      </c>
      <c r="E2091" s="8">
        <f t="shared" si="963"/>
        <v>179.07557287274631</v>
      </c>
      <c r="F2091" s="10">
        <f t="shared" si="964"/>
        <v>111.99097287274631</v>
      </c>
      <c r="G2091" s="10">
        <f t="shared" si="965"/>
        <v>0</v>
      </c>
      <c r="H2091" s="10">
        <f t="shared" si="992"/>
        <v>0</v>
      </c>
      <c r="I2091" s="10">
        <f t="shared" si="971"/>
        <v>0</v>
      </c>
      <c r="J2091" s="10">
        <f t="shared" si="972"/>
        <v>0</v>
      </c>
      <c r="K2091" s="10">
        <f t="shared" si="966"/>
        <v>111.99097287274631</v>
      </c>
      <c r="L2091" s="10">
        <f t="shared" si="967"/>
        <v>0</v>
      </c>
      <c r="M2091" s="10">
        <f t="shared" si="983"/>
        <v>0</v>
      </c>
      <c r="N2091" s="10">
        <f t="shared" si="973"/>
        <v>0</v>
      </c>
      <c r="O2091" s="10">
        <f t="shared" si="974"/>
        <v>0</v>
      </c>
      <c r="P2091" s="10">
        <f t="shared" si="968"/>
        <v>90</v>
      </c>
      <c r="Q2091" s="10">
        <f t="shared" si="969"/>
        <v>21.990972872746312</v>
      </c>
      <c r="R2091" s="10">
        <f t="shared" si="984"/>
        <v>0</v>
      </c>
      <c r="S2091" s="10">
        <f t="shared" si="975"/>
        <v>21.990972872746312</v>
      </c>
      <c r="T2091" s="10">
        <f t="shared" si="976"/>
        <v>0</v>
      </c>
      <c r="U2091" s="10">
        <f t="shared" si="985"/>
        <v>0</v>
      </c>
      <c r="V2091" s="10">
        <f t="shared" si="977"/>
        <v>0</v>
      </c>
      <c r="W2091" s="10">
        <f t="shared" si="978"/>
        <v>0</v>
      </c>
      <c r="X2091" s="10">
        <f t="shared" si="979"/>
        <v>55.995486436373156</v>
      </c>
      <c r="Y2091" s="10">
        <f t="shared" si="980"/>
        <v>0</v>
      </c>
      <c r="Z2091" s="10">
        <f t="shared" si="986"/>
        <v>0</v>
      </c>
      <c r="AA2091" s="10">
        <f t="shared" si="987"/>
        <v>0</v>
      </c>
      <c r="AB2091" s="10">
        <f t="shared" si="988"/>
        <v>0</v>
      </c>
      <c r="AC2091" s="10">
        <f t="shared" si="981"/>
        <v>55.995486436373156</v>
      </c>
      <c r="AD2091" s="10">
        <f t="shared" si="982"/>
        <v>0</v>
      </c>
      <c r="AE2091" s="10">
        <f t="shared" si="989"/>
        <v>0</v>
      </c>
      <c r="AF2091" s="10">
        <f t="shared" si="990"/>
        <v>0</v>
      </c>
      <c r="AG2091" s="10">
        <f t="shared" si="991"/>
        <v>0</v>
      </c>
    </row>
    <row r="2092" spans="1:33" x14ac:dyDescent="0.2">
      <c r="A2092" s="5">
        <v>40265.916666666664</v>
      </c>
      <c r="B2092" s="8">
        <v>114042.52669552618</v>
      </c>
      <c r="C2092" s="9">
        <v>1119.4333333333334</v>
      </c>
      <c r="D2092" s="8">
        <f t="shared" si="970"/>
        <v>114.04252669552618</v>
      </c>
      <c r="E2092" s="8">
        <f t="shared" si="963"/>
        <v>181.20852669552619</v>
      </c>
      <c r="F2092" s="10">
        <f t="shared" si="964"/>
        <v>114.04252669552618</v>
      </c>
      <c r="G2092" s="10">
        <f t="shared" si="965"/>
        <v>0</v>
      </c>
      <c r="H2092" s="10">
        <f t="shared" si="992"/>
        <v>0</v>
      </c>
      <c r="I2092" s="10">
        <f t="shared" si="971"/>
        <v>0</v>
      </c>
      <c r="J2092" s="10">
        <f t="shared" si="972"/>
        <v>0</v>
      </c>
      <c r="K2092" s="10">
        <f t="shared" si="966"/>
        <v>114.04252669552618</v>
      </c>
      <c r="L2092" s="10">
        <f t="shared" si="967"/>
        <v>0</v>
      </c>
      <c r="M2092" s="10">
        <f t="shared" si="983"/>
        <v>0</v>
      </c>
      <c r="N2092" s="10">
        <f t="shared" si="973"/>
        <v>0</v>
      </c>
      <c r="O2092" s="10">
        <f t="shared" si="974"/>
        <v>0</v>
      </c>
      <c r="P2092" s="10">
        <f t="shared" si="968"/>
        <v>90</v>
      </c>
      <c r="Q2092" s="10">
        <f t="shared" si="969"/>
        <v>24.042526695526178</v>
      </c>
      <c r="R2092" s="10">
        <f t="shared" si="984"/>
        <v>0</v>
      </c>
      <c r="S2092" s="10">
        <f t="shared" si="975"/>
        <v>24.042526695526178</v>
      </c>
      <c r="T2092" s="10">
        <f t="shared" si="976"/>
        <v>0</v>
      </c>
      <c r="U2092" s="10">
        <f t="shared" si="985"/>
        <v>0</v>
      </c>
      <c r="V2092" s="10">
        <f t="shared" si="977"/>
        <v>0</v>
      </c>
      <c r="W2092" s="10">
        <f t="shared" si="978"/>
        <v>0</v>
      </c>
      <c r="X2092" s="10">
        <f t="shared" si="979"/>
        <v>57.021263347763089</v>
      </c>
      <c r="Y2092" s="10">
        <f t="shared" si="980"/>
        <v>0</v>
      </c>
      <c r="Z2092" s="10">
        <f t="shared" si="986"/>
        <v>0</v>
      </c>
      <c r="AA2092" s="10">
        <f t="shared" si="987"/>
        <v>0</v>
      </c>
      <c r="AB2092" s="10">
        <f t="shared" si="988"/>
        <v>0</v>
      </c>
      <c r="AC2092" s="10">
        <f t="shared" si="981"/>
        <v>57.021263347763089</v>
      </c>
      <c r="AD2092" s="10">
        <f t="shared" si="982"/>
        <v>0</v>
      </c>
      <c r="AE2092" s="10">
        <f t="shared" si="989"/>
        <v>0</v>
      </c>
      <c r="AF2092" s="10">
        <f t="shared" si="990"/>
        <v>0</v>
      </c>
      <c r="AG2092" s="10">
        <f t="shared" si="991"/>
        <v>0</v>
      </c>
    </row>
    <row r="2093" spans="1:33" x14ac:dyDescent="0.2">
      <c r="A2093" s="5">
        <v>40265.958333333336</v>
      </c>
      <c r="B2093" s="8">
        <v>116152.70722122386</v>
      </c>
      <c r="C2093" s="9">
        <v>1120.2650000000001</v>
      </c>
      <c r="D2093" s="8">
        <f t="shared" si="970"/>
        <v>116.15270722122385</v>
      </c>
      <c r="E2093" s="8">
        <f t="shared" si="963"/>
        <v>183.36860722122384</v>
      </c>
      <c r="F2093" s="10">
        <f t="shared" si="964"/>
        <v>116.15270722122385</v>
      </c>
      <c r="G2093" s="10">
        <f t="shared" si="965"/>
        <v>0</v>
      </c>
      <c r="H2093" s="10">
        <f t="shared" si="992"/>
        <v>0</v>
      </c>
      <c r="I2093" s="10">
        <f t="shared" si="971"/>
        <v>0</v>
      </c>
      <c r="J2093" s="10">
        <f t="shared" si="972"/>
        <v>0</v>
      </c>
      <c r="K2093" s="10">
        <f t="shared" si="966"/>
        <v>116.15270722122385</v>
      </c>
      <c r="L2093" s="10">
        <f t="shared" si="967"/>
        <v>0</v>
      </c>
      <c r="M2093" s="10">
        <f t="shared" si="983"/>
        <v>0</v>
      </c>
      <c r="N2093" s="10">
        <f t="shared" si="973"/>
        <v>0</v>
      </c>
      <c r="O2093" s="10">
        <f t="shared" si="974"/>
        <v>0</v>
      </c>
      <c r="P2093" s="10">
        <f t="shared" si="968"/>
        <v>90</v>
      </c>
      <c r="Q2093" s="10">
        <f t="shared" si="969"/>
        <v>26.152707221223849</v>
      </c>
      <c r="R2093" s="10">
        <f t="shared" si="984"/>
        <v>0</v>
      </c>
      <c r="S2093" s="10">
        <f t="shared" si="975"/>
        <v>26.152707221223849</v>
      </c>
      <c r="T2093" s="10">
        <f t="shared" si="976"/>
        <v>0</v>
      </c>
      <c r="U2093" s="10">
        <f t="shared" si="985"/>
        <v>0</v>
      </c>
      <c r="V2093" s="10">
        <f t="shared" si="977"/>
        <v>0</v>
      </c>
      <c r="W2093" s="10">
        <f t="shared" si="978"/>
        <v>0</v>
      </c>
      <c r="X2093" s="10">
        <f t="shared" si="979"/>
        <v>58.076353610611925</v>
      </c>
      <c r="Y2093" s="10">
        <f t="shared" si="980"/>
        <v>0</v>
      </c>
      <c r="Z2093" s="10">
        <f t="shared" si="986"/>
        <v>0</v>
      </c>
      <c r="AA2093" s="10">
        <f t="shared" si="987"/>
        <v>0</v>
      </c>
      <c r="AB2093" s="10">
        <f t="shared" si="988"/>
        <v>0</v>
      </c>
      <c r="AC2093" s="10">
        <f t="shared" si="981"/>
        <v>58.076353610611925</v>
      </c>
      <c r="AD2093" s="10">
        <f t="shared" si="982"/>
        <v>0</v>
      </c>
      <c r="AE2093" s="10">
        <f t="shared" si="989"/>
        <v>0</v>
      </c>
      <c r="AF2093" s="10">
        <f t="shared" si="990"/>
        <v>0</v>
      </c>
      <c r="AG2093" s="10">
        <f t="shared" si="991"/>
        <v>0</v>
      </c>
    </row>
    <row r="2094" spans="1:33" x14ac:dyDescent="0.2">
      <c r="A2094" s="5">
        <v>40266</v>
      </c>
      <c r="B2094" s="8">
        <v>114436.98686801788</v>
      </c>
      <c r="C2094" s="9">
        <v>1122.1433333333332</v>
      </c>
      <c r="D2094" s="8">
        <f t="shared" si="970"/>
        <v>114.43698686801788</v>
      </c>
      <c r="E2094" s="8">
        <f t="shared" si="963"/>
        <v>181.76558686801786</v>
      </c>
      <c r="F2094" s="10">
        <f t="shared" si="964"/>
        <v>114.43698686801788</v>
      </c>
      <c r="G2094" s="10">
        <f t="shared" si="965"/>
        <v>0</v>
      </c>
      <c r="H2094" s="10">
        <f t="shared" si="992"/>
        <v>0</v>
      </c>
      <c r="I2094" s="10">
        <f t="shared" si="971"/>
        <v>0</v>
      </c>
      <c r="J2094" s="10">
        <f t="shared" si="972"/>
        <v>0</v>
      </c>
      <c r="K2094" s="10">
        <f t="shared" si="966"/>
        <v>114.43698686801788</v>
      </c>
      <c r="L2094" s="10">
        <f t="shared" si="967"/>
        <v>0</v>
      </c>
      <c r="M2094" s="10">
        <f t="shared" si="983"/>
        <v>0</v>
      </c>
      <c r="N2094" s="10">
        <f t="shared" si="973"/>
        <v>0</v>
      </c>
      <c r="O2094" s="10">
        <f t="shared" si="974"/>
        <v>0</v>
      </c>
      <c r="P2094" s="10">
        <f t="shared" si="968"/>
        <v>90</v>
      </c>
      <c r="Q2094" s="10">
        <f t="shared" si="969"/>
        <v>24.436986868017883</v>
      </c>
      <c r="R2094" s="10">
        <f t="shared" si="984"/>
        <v>0</v>
      </c>
      <c r="S2094" s="10">
        <f t="shared" si="975"/>
        <v>24.436986868017883</v>
      </c>
      <c r="T2094" s="10">
        <f t="shared" si="976"/>
        <v>0</v>
      </c>
      <c r="U2094" s="10">
        <f t="shared" si="985"/>
        <v>0</v>
      </c>
      <c r="V2094" s="10">
        <f t="shared" si="977"/>
        <v>0</v>
      </c>
      <c r="W2094" s="10">
        <f t="shared" si="978"/>
        <v>0</v>
      </c>
      <c r="X2094" s="10">
        <f t="shared" si="979"/>
        <v>57.218493434008941</v>
      </c>
      <c r="Y2094" s="10">
        <f t="shared" si="980"/>
        <v>0</v>
      </c>
      <c r="Z2094" s="10">
        <f t="shared" si="986"/>
        <v>0</v>
      </c>
      <c r="AA2094" s="10">
        <f t="shared" si="987"/>
        <v>0</v>
      </c>
      <c r="AB2094" s="10">
        <f t="shared" si="988"/>
        <v>0</v>
      </c>
      <c r="AC2094" s="10">
        <f t="shared" si="981"/>
        <v>57.218493434008941</v>
      </c>
      <c r="AD2094" s="10">
        <f t="shared" si="982"/>
        <v>0</v>
      </c>
      <c r="AE2094" s="10">
        <f t="shared" si="989"/>
        <v>0</v>
      </c>
      <c r="AF2094" s="10">
        <f t="shared" si="990"/>
        <v>0</v>
      </c>
      <c r="AG2094" s="10">
        <f t="shared" si="991"/>
        <v>0</v>
      </c>
    </row>
    <row r="2095" spans="1:33" x14ac:dyDescent="0.2">
      <c r="A2095" s="5">
        <v>40266.041666666664</v>
      </c>
      <c r="B2095" s="8">
        <v>116179.90146961894</v>
      </c>
      <c r="C2095" s="9">
        <v>1122.3600000000001</v>
      </c>
      <c r="D2095" s="8">
        <f t="shared" si="970"/>
        <v>116.17990146961894</v>
      </c>
      <c r="E2095" s="8">
        <f t="shared" si="963"/>
        <v>183.52150146961895</v>
      </c>
      <c r="F2095" s="10">
        <f t="shared" si="964"/>
        <v>116.17990146961894</v>
      </c>
      <c r="G2095" s="10">
        <f t="shared" si="965"/>
        <v>0</v>
      </c>
      <c r="H2095" s="10">
        <f t="shared" si="992"/>
        <v>0</v>
      </c>
      <c r="I2095" s="10">
        <f t="shared" si="971"/>
        <v>0</v>
      </c>
      <c r="J2095" s="10">
        <f t="shared" si="972"/>
        <v>0</v>
      </c>
      <c r="K2095" s="10">
        <f t="shared" si="966"/>
        <v>116.17990146961894</v>
      </c>
      <c r="L2095" s="10">
        <f t="shared" si="967"/>
        <v>0</v>
      </c>
      <c r="M2095" s="10">
        <f t="shared" si="983"/>
        <v>0</v>
      </c>
      <c r="N2095" s="10">
        <f t="shared" si="973"/>
        <v>0</v>
      </c>
      <c r="O2095" s="10">
        <f t="shared" si="974"/>
        <v>0</v>
      </c>
      <c r="P2095" s="10">
        <f t="shared" si="968"/>
        <v>90</v>
      </c>
      <c r="Q2095" s="10">
        <f t="shared" si="969"/>
        <v>26.17990146961894</v>
      </c>
      <c r="R2095" s="10">
        <f t="shared" si="984"/>
        <v>0</v>
      </c>
      <c r="S2095" s="10">
        <f t="shared" si="975"/>
        <v>26.17990146961894</v>
      </c>
      <c r="T2095" s="10">
        <f t="shared" si="976"/>
        <v>0</v>
      </c>
      <c r="U2095" s="10">
        <f t="shared" si="985"/>
        <v>0</v>
      </c>
      <c r="V2095" s="10">
        <f t="shared" si="977"/>
        <v>0</v>
      </c>
      <c r="W2095" s="10">
        <f t="shared" si="978"/>
        <v>0</v>
      </c>
      <c r="X2095" s="10">
        <f t="shared" si="979"/>
        <v>58.08995073480947</v>
      </c>
      <c r="Y2095" s="10">
        <f t="shared" si="980"/>
        <v>0</v>
      </c>
      <c r="Z2095" s="10">
        <f t="shared" si="986"/>
        <v>0</v>
      </c>
      <c r="AA2095" s="10">
        <f t="shared" si="987"/>
        <v>0</v>
      </c>
      <c r="AB2095" s="10">
        <f t="shared" si="988"/>
        <v>0</v>
      </c>
      <c r="AC2095" s="10">
        <f t="shared" si="981"/>
        <v>58.08995073480947</v>
      </c>
      <c r="AD2095" s="10">
        <f t="shared" si="982"/>
        <v>0</v>
      </c>
      <c r="AE2095" s="10">
        <f t="shared" si="989"/>
        <v>0</v>
      </c>
      <c r="AF2095" s="10">
        <f t="shared" si="990"/>
        <v>0</v>
      </c>
      <c r="AG2095" s="10">
        <f t="shared" si="991"/>
        <v>0</v>
      </c>
    </row>
    <row r="2096" spans="1:33" x14ac:dyDescent="0.2">
      <c r="A2096" s="5">
        <v>40266.083333333336</v>
      </c>
      <c r="B2096" s="8">
        <v>116375.20970547308</v>
      </c>
      <c r="C2096" s="9">
        <v>1123.4683333333335</v>
      </c>
      <c r="D2096" s="8">
        <f t="shared" si="970"/>
        <v>116.37520970547308</v>
      </c>
      <c r="E2096" s="8">
        <f t="shared" si="963"/>
        <v>183.78330970547307</v>
      </c>
      <c r="F2096" s="10">
        <f t="shared" si="964"/>
        <v>116.37520970547308</v>
      </c>
      <c r="G2096" s="10">
        <f t="shared" si="965"/>
        <v>0</v>
      </c>
      <c r="H2096" s="10">
        <f t="shared" si="992"/>
        <v>0</v>
      </c>
      <c r="I2096" s="10">
        <f t="shared" si="971"/>
        <v>0</v>
      </c>
      <c r="J2096" s="10">
        <f t="shared" si="972"/>
        <v>0</v>
      </c>
      <c r="K2096" s="10">
        <f t="shared" si="966"/>
        <v>116.37520970547308</v>
      </c>
      <c r="L2096" s="10">
        <f t="shared" si="967"/>
        <v>0</v>
      </c>
      <c r="M2096" s="10">
        <f t="shared" si="983"/>
        <v>0</v>
      </c>
      <c r="N2096" s="10">
        <f t="shared" si="973"/>
        <v>0</v>
      </c>
      <c r="O2096" s="10">
        <f t="shared" si="974"/>
        <v>0</v>
      </c>
      <c r="P2096" s="10">
        <f t="shared" si="968"/>
        <v>90</v>
      </c>
      <c r="Q2096" s="10">
        <f t="shared" si="969"/>
        <v>26.375209705473083</v>
      </c>
      <c r="R2096" s="10">
        <f t="shared" si="984"/>
        <v>0</v>
      </c>
      <c r="S2096" s="10">
        <f t="shared" si="975"/>
        <v>26.375209705473083</v>
      </c>
      <c r="T2096" s="10">
        <f t="shared" si="976"/>
        <v>0</v>
      </c>
      <c r="U2096" s="10">
        <f t="shared" si="985"/>
        <v>0</v>
      </c>
      <c r="V2096" s="10">
        <f t="shared" si="977"/>
        <v>0</v>
      </c>
      <c r="W2096" s="10">
        <f t="shared" si="978"/>
        <v>0</v>
      </c>
      <c r="X2096" s="10">
        <f t="shared" si="979"/>
        <v>58.187604852736541</v>
      </c>
      <c r="Y2096" s="10">
        <f t="shared" si="980"/>
        <v>0</v>
      </c>
      <c r="Z2096" s="10">
        <f t="shared" si="986"/>
        <v>0</v>
      </c>
      <c r="AA2096" s="10">
        <f t="shared" si="987"/>
        <v>0</v>
      </c>
      <c r="AB2096" s="10">
        <f t="shared" si="988"/>
        <v>0</v>
      </c>
      <c r="AC2096" s="10">
        <f t="shared" si="981"/>
        <v>58.187604852736541</v>
      </c>
      <c r="AD2096" s="10">
        <f t="shared" si="982"/>
        <v>0</v>
      </c>
      <c r="AE2096" s="10">
        <f t="shared" si="989"/>
        <v>0</v>
      </c>
      <c r="AF2096" s="10">
        <f t="shared" si="990"/>
        <v>0</v>
      </c>
      <c r="AG2096" s="10">
        <f t="shared" si="991"/>
        <v>0</v>
      </c>
    </row>
    <row r="2097" spans="1:33" x14ac:dyDescent="0.2">
      <c r="A2097" s="5">
        <v>40266.125</v>
      </c>
      <c r="B2097" s="8">
        <v>119502.23107996621</v>
      </c>
      <c r="C2097" s="9">
        <v>1121.02</v>
      </c>
      <c r="D2097" s="8">
        <f t="shared" si="970"/>
        <v>119.50223107996621</v>
      </c>
      <c r="E2097" s="8">
        <f t="shared" si="963"/>
        <v>186.76343107996621</v>
      </c>
      <c r="F2097" s="10">
        <f t="shared" si="964"/>
        <v>119.50223107996621</v>
      </c>
      <c r="G2097" s="10">
        <f t="shared" si="965"/>
        <v>0</v>
      </c>
      <c r="H2097" s="10">
        <f t="shared" si="992"/>
        <v>0</v>
      </c>
      <c r="I2097" s="10">
        <f t="shared" si="971"/>
        <v>0</v>
      </c>
      <c r="J2097" s="10">
        <f t="shared" si="972"/>
        <v>0</v>
      </c>
      <c r="K2097" s="10">
        <f t="shared" si="966"/>
        <v>119.50223107996621</v>
      </c>
      <c r="L2097" s="10">
        <f t="shared" si="967"/>
        <v>0</v>
      </c>
      <c r="M2097" s="10">
        <f t="shared" si="983"/>
        <v>0</v>
      </c>
      <c r="N2097" s="10">
        <f t="shared" si="973"/>
        <v>0</v>
      </c>
      <c r="O2097" s="10">
        <f t="shared" si="974"/>
        <v>0</v>
      </c>
      <c r="P2097" s="10">
        <f t="shared" si="968"/>
        <v>90</v>
      </c>
      <c r="Q2097" s="10">
        <f t="shared" si="969"/>
        <v>29.502231079966208</v>
      </c>
      <c r="R2097" s="10">
        <f t="shared" si="984"/>
        <v>0</v>
      </c>
      <c r="S2097" s="10">
        <f t="shared" si="975"/>
        <v>29.502231079966208</v>
      </c>
      <c r="T2097" s="10">
        <f t="shared" si="976"/>
        <v>0</v>
      </c>
      <c r="U2097" s="10">
        <f t="shared" si="985"/>
        <v>0</v>
      </c>
      <c r="V2097" s="10">
        <f t="shared" si="977"/>
        <v>0</v>
      </c>
      <c r="W2097" s="10">
        <f t="shared" si="978"/>
        <v>0</v>
      </c>
      <c r="X2097" s="10">
        <f t="shared" si="979"/>
        <v>59.751115539983104</v>
      </c>
      <c r="Y2097" s="10">
        <f t="shared" si="980"/>
        <v>0</v>
      </c>
      <c r="Z2097" s="10">
        <f t="shared" si="986"/>
        <v>0</v>
      </c>
      <c r="AA2097" s="10">
        <f t="shared" si="987"/>
        <v>0</v>
      </c>
      <c r="AB2097" s="10">
        <f t="shared" si="988"/>
        <v>0</v>
      </c>
      <c r="AC2097" s="10">
        <f t="shared" si="981"/>
        <v>59.751115539983104</v>
      </c>
      <c r="AD2097" s="10">
        <f t="shared" si="982"/>
        <v>0</v>
      </c>
      <c r="AE2097" s="10">
        <f t="shared" si="989"/>
        <v>0</v>
      </c>
      <c r="AF2097" s="10">
        <f t="shared" si="990"/>
        <v>0</v>
      </c>
      <c r="AG2097" s="10">
        <f t="shared" si="991"/>
        <v>0</v>
      </c>
    </row>
    <row r="2098" spans="1:33" x14ac:dyDescent="0.2">
      <c r="A2098" s="5">
        <v>40266.166666666664</v>
      </c>
      <c r="B2098" s="8">
        <v>125158.33968677348</v>
      </c>
      <c r="C2098" s="9">
        <v>1123.6666666666667</v>
      </c>
      <c r="D2098" s="8">
        <f t="shared" si="970"/>
        <v>125.15833968677349</v>
      </c>
      <c r="E2098" s="8">
        <f t="shared" si="963"/>
        <v>192.57833968677349</v>
      </c>
      <c r="F2098" s="10">
        <f t="shared" si="964"/>
        <v>125.15833968677349</v>
      </c>
      <c r="G2098" s="10">
        <f t="shared" si="965"/>
        <v>0</v>
      </c>
      <c r="H2098" s="10">
        <f t="shared" si="992"/>
        <v>0</v>
      </c>
      <c r="I2098" s="10">
        <f t="shared" si="971"/>
        <v>0</v>
      </c>
      <c r="J2098" s="10">
        <f t="shared" si="972"/>
        <v>0</v>
      </c>
      <c r="K2098" s="10">
        <f t="shared" si="966"/>
        <v>125.15833968677349</v>
      </c>
      <c r="L2098" s="10">
        <f t="shared" si="967"/>
        <v>0</v>
      </c>
      <c r="M2098" s="10">
        <f t="shared" si="983"/>
        <v>0</v>
      </c>
      <c r="N2098" s="10">
        <f t="shared" si="973"/>
        <v>0</v>
      </c>
      <c r="O2098" s="10">
        <f t="shared" si="974"/>
        <v>0</v>
      </c>
      <c r="P2098" s="10">
        <f t="shared" si="968"/>
        <v>90</v>
      </c>
      <c r="Q2098" s="10">
        <f t="shared" si="969"/>
        <v>35.158339686773488</v>
      </c>
      <c r="R2098" s="10">
        <f t="shared" si="984"/>
        <v>0</v>
      </c>
      <c r="S2098" s="10">
        <f t="shared" si="975"/>
        <v>35.158339686773488</v>
      </c>
      <c r="T2098" s="10">
        <f t="shared" si="976"/>
        <v>0</v>
      </c>
      <c r="U2098" s="10">
        <f t="shared" si="985"/>
        <v>0</v>
      </c>
      <c r="V2098" s="10">
        <f t="shared" si="977"/>
        <v>0</v>
      </c>
      <c r="W2098" s="10">
        <f t="shared" si="978"/>
        <v>0</v>
      </c>
      <c r="X2098" s="10">
        <f t="shared" si="979"/>
        <v>62.579169843386744</v>
      </c>
      <c r="Y2098" s="10">
        <f t="shared" si="980"/>
        <v>0</v>
      </c>
      <c r="Z2098" s="10">
        <f t="shared" si="986"/>
        <v>0</v>
      </c>
      <c r="AA2098" s="10">
        <f t="shared" si="987"/>
        <v>0</v>
      </c>
      <c r="AB2098" s="10">
        <f t="shared" si="988"/>
        <v>0</v>
      </c>
      <c r="AC2098" s="10">
        <f t="shared" si="981"/>
        <v>62.579169843386744</v>
      </c>
      <c r="AD2098" s="10">
        <f t="shared" si="982"/>
        <v>0</v>
      </c>
      <c r="AE2098" s="10">
        <f t="shared" si="989"/>
        <v>0</v>
      </c>
      <c r="AF2098" s="10">
        <f t="shared" si="990"/>
        <v>0</v>
      </c>
      <c r="AG2098" s="10">
        <f t="shared" si="991"/>
        <v>0</v>
      </c>
    </row>
    <row r="2099" spans="1:33" x14ac:dyDescent="0.2">
      <c r="A2099" s="5">
        <v>40266.208333333336</v>
      </c>
      <c r="B2099" s="8">
        <v>119958.70509537027</v>
      </c>
      <c r="C2099" s="9">
        <v>1122.9700000000003</v>
      </c>
      <c r="D2099" s="8">
        <f t="shared" si="970"/>
        <v>119.95870509537028</v>
      </c>
      <c r="E2099" s="8">
        <f t="shared" si="963"/>
        <v>187.3369050953703</v>
      </c>
      <c r="F2099" s="10">
        <f t="shared" si="964"/>
        <v>119.95870509537028</v>
      </c>
      <c r="G2099" s="10">
        <f t="shared" si="965"/>
        <v>0</v>
      </c>
      <c r="H2099" s="10">
        <f t="shared" si="992"/>
        <v>0</v>
      </c>
      <c r="I2099" s="10">
        <f t="shared" si="971"/>
        <v>0</v>
      </c>
      <c r="J2099" s="10">
        <f t="shared" si="972"/>
        <v>0</v>
      </c>
      <c r="K2099" s="10">
        <f t="shared" si="966"/>
        <v>119.95870509537028</v>
      </c>
      <c r="L2099" s="10">
        <f t="shared" si="967"/>
        <v>0</v>
      </c>
      <c r="M2099" s="10">
        <f t="shared" si="983"/>
        <v>0</v>
      </c>
      <c r="N2099" s="10">
        <f t="shared" si="973"/>
        <v>0</v>
      </c>
      <c r="O2099" s="10">
        <f t="shared" si="974"/>
        <v>0</v>
      </c>
      <c r="P2099" s="10">
        <f t="shared" si="968"/>
        <v>90</v>
      </c>
      <c r="Q2099" s="10">
        <f t="shared" si="969"/>
        <v>29.958705095370277</v>
      </c>
      <c r="R2099" s="10">
        <f t="shared" si="984"/>
        <v>0</v>
      </c>
      <c r="S2099" s="10">
        <f t="shared" si="975"/>
        <v>29.958705095370277</v>
      </c>
      <c r="T2099" s="10">
        <f t="shared" si="976"/>
        <v>0</v>
      </c>
      <c r="U2099" s="10">
        <f t="shared" si="985"/>
        <v>0</v>
      </c>
      <c r="V2099" s="10">
        <f t="shared" si="977"/>
        <v>0</v>
      </c>
      <c r="W2099" s="10">
        <f t="shared" si="978"/>
        <v>0</v>
      </c>
      <c r="X2099" s="10">
        <f t="shared" si="979"/>
        <v>59.979352547685139</v>
      </c>
      <c r="Y2099" s="10">
        <f t="shared" si="980"/>
        <v>0</v>
      </c>
      <c r="Z2099" s="10">
        <f t="shared" si="986"/>
        <v>0</v>
      </c>
      <c r="AA2099" s="10">
        <f t="shared" si="987"/>
        <v>0</v>
      </c>
      <c r="AB2099" s="10">
        <f t="shared" si="988"/>
        <v>0</v>
      </c>
      <c r="AC2099" s="10">
        <f t="shared" si="981"/>
        <v>59.979352547685139</v>
      </c>
      <c r="AD2099" s="10">
        <f t="shared" si="982"/>
        <v>0</v>
      </c>
      <c r="AE2099" s="10">
        <f t="shared" si="989"/>
        <v>0</v>
      </c>
      <c r="AF2099" s="10">
        <f t="shared" si="990"/>
        <v>0</v>
      </c>
      <c r="AG2099" s="10">
        <f t="shared" si="991"/>
        <v>0</v>
      </c>
    </row>
    <row r="2100" spans="1:33" x14ac:dyDescent="0.2">
      <c r="A2100" s="5">
        <v>40266.25</v>
      </c>
      <c r="B2100" s="8">
        <v>120017.75028329661</v>
      </c>
      <c r="C2100" s="9">
        <v>1126.24</v>
      </c>
      <c r="D2100" s="8">
        <f t="shared" si="970"/>
        <v>120.01775028329661</v>
      </c>
      <c r="E2100" s="8">
        <f t="shared" si="963"/>
        <v>187.5921502832966</v>
      </c>
      <c r="F2100" s="10">
        <f t="shared" si="964"/>
        <v>120.01775028329661</v>
      </c>
      <c r="G2100" s="10">
        <f t="shared" si="965"/>
        <v>0</v>
      </c>
      <c r="H2100" s="10">
        <f t="shared" si="992"/>
        <v>0</v>
      </c>
      <c r="I2100" s="10">
        <f t="shared" si="971"/>
        <v>0</v>
      </c>
      <c r="J2100" s="10">
        <f t="shared" si="972"/>
        <v>0</v>
      </c>
      <c r="K2100" s="10">
        <f t="shared" si="966"/>
        <v>120.01775028329661</v>
      </c>
      <c r="L2100" s="10">
        <f t="shared" si="967"/>
        <v>0</v>
      </c>
      <c r="M2100" s="10">
        <f t="shared" si="983"/>
        <v>0</v>
      </c>
      <c r="N2100" s="10">
        <f t="shared" si="973"/>
        <v>0</v>
      </c>
      <c r="O2100" s="10">
        <f t="shared" si="974"/>
        <v>0</v>
      </c>
      <c r="P2100" s="10">
        <f t="shared" si="968"/>
        <v>90</v>
      </c>
      <c r="Q2100" s="10">
        <f t="shared" si="969"/>
        <v>30.017750283296607</v>
      </c>
      <c r="R2100" s="10">
        <f t="shared" si="984"/>
        <v>0</v>
      </c>
      <c r="S2100" s="10">
        <f t="shared" si="975"/>
        <v>30.017750283296607</v>
      </c>
      <c r="T2100" s="10">
        <f t="shared" si="976"/>
        <v>0</v>
      </c>
      <c r="U2100" s="10">
        <f t="shared" si="985"/>
        <v>0</v>
      </c>
      <c r="V2100" s="10">
        <f t="shared" si="977"/>
        <v>0</v>
      </c>
      <c r="W2100" s="10">
        <f t="shared" si="978"/>
        <v>0</v>
      </c>
      <c r="X2100" s="10">
        <f t="shared" si="979"/>
        <v>60.008875141648303</v>
      </c>
      <c r="Y2100" s="10">
        <f t="shared" si="980"/>
        <v>0</v>
      </c>
      <c r="Z2100" s="10">
        <f t="shared" si="986"/>
        <v>0</v>
      </c>
      <c r="AA2100" s="10">
        <f t="shared" si="987"/>
        <v>0</v>
      </c>
      <c r="AB2100" s="10">
        <f t="shared" si="988"/>
        <v>0</v>
      </c>
      <c r="AC2100" s="10">
        <f t="shared" si="981"/>
        <v>60.008875141648303</v>
      </c>
      <c r="AD2100" s="10">
        <f t="shared" si="982"/>
        <v>0</v>
      </c>
      <c r="AE2100" s="10">
        <f t="shared" si="989"/>
        <v>0</v>
      </c>
      <c r="AF2100" s="10">
        <f t="shared" si="990"/>
        <v>0</v>
      </c>
      <c r="AG2100" s="10">
        <f t="shared" si="991"/>
        <v>0</v>
      </c>
    </row>
    <row r="2101" spans="1:33" x14ac:dyDescent="0.2">
      <c r="A2101" s="5">
        <v>40266.291666666664</v>
      </c>
      <c r="B2101" s="8">
        <v>121711.47789816948</v>
      </c>
      <c r="C2101" s="9">
        <v>1127.3633333333335</v>
      </c>
      <c r="D2101" s="8">
        <f t="shared" si="970"/>
        <v>121.71147789816948</v>
      </c>
      <c r="E2101" s="8">
        <f t="shared" si="963"/>
        <v>189.35327789816949</v>
      </c>
      <c r="F2101" s="10">
        <f t="shared" si="964"/>
        <v>121.71147789816948</v>
      </c>
      <c r="G2101" s="10">
        <f t="shared" si="965"/>
        <v>0</v>
      </c>
      <c r="H2101" s="10">
        <f t="shared" si="992"/>
        <v>0</v>
      </c>
      <c r="I2101" s="10">
        <f t="shared" si="971"/>
        <v>0</v>
      </c>
      <c r="J2101" s="10">
        <f t="shared" si="972"/>
        <v>0</v>
      </c>
      <c r="K2101" s="10">
        <f t="shared" si="966"/>
        <v>121.71147789816948</v>
      </c>
      <c r="L2101" s="10">
        <f t="shared" si="967"/>
        <v>0</v>
      </c>
      <c r="M2101" s="10">
        <f t="shared" si="983"/>
        <v>0</v>
      </c>
      <c r="N2101" s="10">
        <f t="shared" si="973"/>
        <v>0</v>
      </c>
      <c r="O2101" s="10">
        <f t="shared" si="974"/>
        <v>0</v>
      </c>
      <c r="P2101" s="10">
        <f t="shared" si="968"/>
        <v>90</v>
      </c>
      <c r="Q2101" s="10">
        <f t="shared" si="969"/>
        <v>31.711477898169477</v>
      </c>
      <c r="R2101" s="10">
        <f t="shared" si="984"/>
        <v>0</v>
      </c>
      <c r="S2101" s="10">
        <f t="shared" si="975"/>
        <v>31.711477898169477</v>
      </c>
      <c r="T2101" s="10">
        <f t="shared" si="976"/>
        <v>0</v>
      </c>
      <c r="U2101" s="10">
        <f t="shared" si="985"/>
        <v>0</v>
      </c>
      <c r="V2101" s="10">
        <f t="shared" si="977"/>
        <v>0</v>
      </c>
      <c r="W2101" s="10">
        <f t="shared" si="978"/>
        <v>0</v>
      </c>
      <c r="X2101" s="10">
        <f t="shared" si="979"/>
        <v>60.855738949084738</v>
      </c>
      <c r="Y2101" s="10">
        <f t="shared" si="980"/>
        <v>0</v>
      </c>
      <c r="Z2101" s="10">
        <f t="shared" si="986"/>
        <v>0</v>
      </c>
      <c r="AA2101" s="10">
        <f t="shared" si="987"/>
        <v>0</v>
      </c>
      <c r="AB2101" s="10">
        <f t="shared" si="988"/>
        <v>0</v>
      </c>
      <c r="AC2101" s="10">
        <f t="shared" si="981"/>
        <v>60.855738949084738</v>
      </c>
      <c r="AD2101" s="10">
        <f t="shared" si="982"/>
        <v>0</v>
      </c>
      <c r="AE2101" s="10">
        <f t="shared" si="989"/>
        <v>0</v>
      </c>
      <c r="AF2101" s="10">
        <f t="shared" si="990"/>
        <v>0</v>
      </c>
      <c r="AG2101" s="10">
        <f t="shared" si="991"/>
        <v>0</v>
      </c>
    </row>
    <row r="2102" spans="1:33" x14ac:dyDescent="0.2">
      <c r="A2102" s="5">
        <v>40266.333333333336</v>
      </c>
      <c r="B2102" s="8">
        <v>120256.05006853526</v>
      </c>
      <c r="C2102" s="9">
        <v>1127.9116666666666</v>
      </c>
      <c r="D2102" s="8">
        <f t="shared" si="970"/>
        <v>120.25605006853526</v>
      </c>
      <c r="E2102" s="8">
        <f t="shared" si="963"/>
        <v>187.93075006853525</v>
      </c>
      <c r="F2102" s="10">
        <f t="shared" si="964"/>
        <v>120.25605006853526</v>
      </c>
      <c r="G2102" s="10">
        <f t="shared" si="965"/>
        <v>0</v>
      </c>
      <c r="H2102" s="10">
        <f t="shared" si="992"/>
        <v>0</v>
      </c>
      <c r="I2102" s="10">
        <f t="shared" si="971"/>
        <v>0</v>
      </c>
      <c r="J2102" s="10">
        <f t="shared" si="972"/>
        <v>0</v>
      </c>
      <c r="K2102" s="10">
        <f t="shared" si="966"/>
        <v>120.25605006853526</v>
      </c>
      <c r="L2102" s="10">
        <f t="shared" si="967"/>
        <v>0</v>
      </c>
      <c r="M2102" s="10">
        <f t="shared" si="983"/>
        <v>0</v>
      </c>
      <c r="N2102" s="10">
        <f t="shared" si="973"/>
        <v>0</v>
      </c>
      <c r="O2102" s="10">
        <f t="shared" si="974"/>
        <v>0</v>
      </c>
      <c r="P2102" s="10">
        <f t="shared" si="968"/>
        <v>90</v>
      </c>
      <c r="Q2102" s="10">
        <f t="shared" si="969"/>
        <v>30.256050068535259</v>
      </c>
      <c r="R2102" s="10">
        <f t="shared" si="984"/>
        <v>0</v>
      </c>
      <c r="S2102" s="10">
        <f t="shared" si="975"/>
        <v>30.256050068535259</v>
      </c>
      <c r="T2102" s="10">
        <f t="shared" si="976"/>
        <v>0</v>
      </c>
      <c r="U2102" s="10">
        <f t="shared" si="985"/>
        <v>0</v>
      </c>
      <c r="V2102" s="10">
        <f t="shared" si="977"/>
        <v>0</v>
      </c>
      <c r="W2102" s="10">
        <f t="shared" si="978"/>
        <v>0</v>
      </c>
      <c r="X2102" s="10">
        <f t="shared" si="979"/>
        <v>60.12802503426763</v>
      </c>
      <c r="Y2102" s="10">
        <f t="shared" si="980"/>
        <v>0</v>
      </c>
      <c r="Z2102" s="10">
        <f t="shared" si="986"/>
        <v>0</v>
      </c>
      <c r="AA2102" s="10">
        <f t="shared" si="987"/>
        <v>0</v>
      </c>
      <c r="AB2102" s="10">
        <f t="shared" si="988"/>
        <v>0</v>
      </c>
      <c r="AC2102" s="10">
        <f t="shared" si="981"/>
        <v>60.12802503426763</v>
      </c>
      <c r="AD2102" s="10">
        <f t="shared" si="982"/>
        <v>0</v>
      </c>
      <c r="AE2102" s="10">
        <f t="shared" si="989"/>
        <v>0</v>
      </c>
      <c r="AF2102" s="10">
        <f t="shared" si="990"/>
        <v>0</v>
      </c>
      <c r="AG2102" s="10">
        <f t="shared" si="991"/>
        <v>0</v>
      </c>
    </row>
    <row r="2103" spans="1:33" x14ac:dyDescent="0.2">
      <c r="A2103" s="5">
        <v>40266.375</v>
      </c>
      <c r="B2103" s="8">
        <v>149125.13084059767</v>
      </c>
      <c r="C2103" s="9">
        <v>1122.9183333333335</v>
      </c>
      <c r="D2103" s="8">
        <f t="shared" si="970"/>
        <v>149.12513084059768</v>
      </c>
      <c r="E2103" s="8">
        <f t="shared" si="963"/>
        <v>216.50023084059768</v>
      </c>
      <c r="F2103" s="10">
        <f t="shared" si="964"/>
        <v>149.12513084059768</v>
      </c>
      <c r="G2103" s="10">
        <f t="shared" si="965"/>
        <v>0</v>
      </c>
      <c r="H2103" s="10">
        <f t="shared" si="992"/>
        <v>0</v>
      </c>
      <c r="I2103" s="10">
        <f t="shared" si="971"/>
        <v>0</v>
      </c>
      <c r="J2103" s="10">
        <f t="shared" si="972"/>
        <v>0</v>
      </c>
      <c r="K2103" s="10">
        <f t="shared" si="966"/>
        <v>135</v>
      </c>
      <c r="L2103" s="10">
        <f t="shared" si="967"/>
        <v>14.125130840597677</v>
      </c>
      <c r="M2103" s="10">
        <f t="shared" si="983"/>
        <v>1</v>
      </c>
      <c r="N2103" s="10">
        <f t="shared" si="973"/>
        <v>0</v>
      </c>
      <c r="O2103" s="10">
        <f t="shared" si="974"/>
        <v>14.125130840597677</v>
      </c>
      <c r="P2103" s="10">
        <f t="shared" si="968"/>
        <v>90</v>
      </c>
      <c r="Q2103" s="10">
        <f t="shared" si="969"/>
        <v>59.125130840597677</v>
      </c>
      <c r="R2103" s="10">
        <f t="shared" si="984"/>
        <v>0</v>
      </c>
      <c r="S2103" s="10">
        <f t="shared" si="975"/>
        <v>59.125130840597677</v>
      </c>
      <c r="T2103" s="10">
        <f t="shared" si="976"/>
        <v>0</v>
      </c>
      <c r="U2103" s="10">
        <f t="shared" si="985"/>
        <v>0</v>
      </c>
      <c r="V2103" s="10">
        <f t="shared" si="977"/>
        <v>0</v>
      </c>
      <c r="W2103" s="10">
        <f t="shared" si="978"/>
        <v>0</v>
      </c>
      <c r="X2103" s="10">
        <f t="shared" si="979"/>
        <v>74.562565420298839</v>
      </c>
      <c r="Y2103" s="10">
        <f t="shared" si="980"/>
        <v>0</v>
      </c>
      <c r="Z2103" s="10">
        <f t="shared" si="986"/>
        <v>0</v>
      </c>
      <c r="AA2103" s="10">
        <f t="shared" si="987"/>
        <v>0</v>
      </c>
      <c r="AB2103" s="10">
        <f t="shared" si="988"/>
        <v>0</v>
      </c>
      <c r="AC2103" s="10">
        <f t="shared" si="981"/>
        <v>67.5</v>
      </c>
      <c r="AD2103" s="10">
        <f t="shared" si="982"/>
        <v>7.0625654202988386</v>
      </c>
      <c r="AE2103" s="10">
        <f t="shared" si="989"/>
        <v>1</v>
      </c>
      <c r="AF2103" s="10">
        <f t="shared" si="990"/>
        <v>0</v>
      </c>
      <c r="AG2103" s="10">
        <f t="shared" si="991"/>
        <v>7.0625654202988386</v>
      </c>
    </row>
    <row r="2104" spans="1:33" x14ac:dyDescent="0.2">
      <c r="A2104" s="5">
        <v>40266.416666666664</v>
      </c>
      <c r="B2104" s="8">
        <v>120287.09500584244</v>
      </c>
      <c r="C2104" s="9">
        <v>1118.5649999999998</v>
      </c>
      <c r="D2104" s="8">
        <f t="shared" si="970"/>
        <v>120.28709500584243</v>
      </c>
      <c r="E2104" s="8">
        <f t="shared" si="963"/>
        <v>187.40099500584245</v>
      </c>
      <c r="F2104" s="10">
        <f t="shared" si="964"/>
        <v>120.28709500584243</v>
      </c>
      <c r="G2104" s="10">
        <f t="shared" si="965"/>
        <v>0</v>
      </c>
      <c r="H2104" s="10">
        <f t="shared" si="992"/>
        <v>0</v>
      </c>
      <c r="I2104" s="10">
        <f t="shared" si="971"/>
        <v>0</v>
      </c>
      <c r="J2104" s="10">
        <f t="shared" si="972"/>
        <v>0</v>
      </c>
      <c r="K2104" s="10">
        <f t="shared" si="966"/>
        <v>120.28709500584243</v>
      </c>
      <c r="L2104" s="10">
        <f t="shared" si="967"/>
        <v>0</v>
      </c>
      <c r="M2104" s="10">
        <f t="shared" si="983"/>
        <v>0</v>
      </c>
      <c r="N2104" s="10">
        <f t="shared" si="973"/>
        <v>0</v>
      </c>
      <c r="O2104" s="10">
        <f t="shared" si="974"/>
        <v>0</v>
      </c>
      <c r="P2104" s="10">
        <f t="shared" si="968"/>
        <v>90</v>
      </c>
      <c r="Q2104" s="10">
        <f t="shared" si="969"/>
        <v>30.287095005842431</v>
      </c>
      <c r="R2104" s="10">
        <f t="shared" si="984"/>
        <v>0</v>
      </c>
      <c r="S2104" s="10">
        <f t="shared" si="975"/>
        <v>30.287095005842431</v>
      </c>
      <c r="T2104" s="10">
        <f t="shared" si="976"/>
        <v>0</v>
      </c>
      <c r="U2104" s="10">
        <f t="shared" si="985"/>
        <v>0</v>
      </c>
      <c r="V2104" s="10">
        <f t="shared" si="977"/>
        <v>0</v>
      </c>
      <c r="W2104" s="10">
        <f t="shared" si="978"/>
        <v>0</v>
      </c>
      <c r="X2104" s="10">
        <f t="shared" si="979"/>
        <v>60.143547502921216</v>
      </c>
      <c r="Y2104" s="10">
        <f t="shared" si="980"/>
        <v>0</v>
      </c>
      <c r="Z2104" s="10">
        <f t="shared" si="986"/>
        <v>0</v>
      </c>
      <c r="AA2104" s="10">
        <f t="shared" si="987"/>
        <v>0</v>
      </c>
      <c r="AB2104" s="10">
        <f t="shared" si="988"/>
        <v>0</v>
      </c>
      <c r="AC2104" s="10">
        <f t="shared" si="981"/>
        <v>60.143547502921216</v>
      </c>
      <c r="AD2104" s="10">
        <f t="shared" si="982"/>
        <v>0</v>
      </c>
      <c r="AE2104" s="10">
        <f t="shared" si="989"/>
        <v>0</v>
      </c>
      <c r="AF2104" s="10">
        <f t="shared" si="990"/>
        <v>0</v>
      </c>
      <c r="AG2104" s="10">
        <f t="shared" si="991"/>
        <v>0</v>
      </c>
    </row>
    <row r="2105" spans="1:33" x14ac:dyDescent="0.2">
      <c r="A2105" s="5">
        <v>40266.458333333336</v>
      </c>
      <c r="B2105" s="8">
        <v>90338.473509556919</v>
      </c>
      <c r="C2105" s="9">
        <v>1125.323112</v>
      </c>
      <c r="D2105" s="8">
        <f t="shared" si="970"/>
        <v>90.33847350955692</v>
      </c>
      <c r="E2105" s="8">
        <f t="shared" si="963"/>
        <v>157.85786022955693</v>
      </c>
      <c r="F2105" s="10">
        <f t="shared" si="964"/>
        <v>90.33847350955692</v>
      </c>
      <c r="G2105" s="10">
        <f t="shared" si="965"/>
        <v>0</v>
      </c>
      <c r="H2105" s="10">
        <f t="shared" si="992"/>
        <v>0</v>
      </c>
      <c r="I2105" s="10">
        <f t="shared" si="971"/>
        <v>0</v>
      </c>
      <c r="J2105" s="10">
        <f t="shared" si="972"/>
        <v>0</v>
      </c>
      <c r="K2105" s="10">
        <f t="shared" si="966"/>
        <v>90.33847350955692</v>
      </c>
      <c r="L2105" s="10">
        <f t="shared" si="967"/>
        <v>0</v>
      </c>
      <c r="M2105" s="10">
        <f t="shared" si="983"/>
        <v>0</v>
      </c>
      <c r="N2105" s="10">
        <f t="shared" si="973"/>
        <v>0</v>
      </c>
      <c r="O2105" s="10">
        <f t="shared" si="974"/>
        <v>0</v>
      </c>
      <c r="P2105" s="10">
        <f t="shared" si="968"/>
        <v>90</v>
      </c>
      <c r="Q2105" s="10">
        <f t="shared" si="969"/>
        <v>0.33847350955691979</v>
      </c>
      <c r="R2105" s="10">
        <f t="shared" si="984"/>
        <v>0</v>
      </c>
      <c r="S2105" s="10">
        <f t="shared" si="975"/>
        <v>0.33847350955691979</v>
      </c>
      <c r="T2105" s="10">
        <f t="shared" si="976"/>
        <v>0</v>
      </c>
      <c r="U2105" s="10">
        <f t="shared" si="985"/>
        <v>0</v>
      </c>
      <c r="V2105" s="10">
        <f t="shared" si="977"/>
        <v>0</v>
      </c>
      <c r="W2105" s="10">
        <f t="shared" si="978"/>
        <v>0</v>
      </c>
      <c r="X2105" s="10">
        <f t="shared" si="979"/>
        <v>45.16923675477846</v>
      </c>
      <c r="Y2105" s="10">
        <f t="shared" si="980"/>
        <v>0</v>
      </c>
      <c r="Z2105" s="10">
        <f t="shared" si="986"/>
        <v>0</v>
      </c>
      <c r="AA2105" s="10">
        <f t="shared" si="987"/>
        <v>0</v>
      </c>
      <c r="AB2105" s="10">
        <f t="shared" si="988"/>
        <v>0</v>
      </c>
      <c r="AC2105" s="10">
        <f t="shared" si="981"/>
        <v>45.16923675477846</v>
      </c>
      <c r="AD2105" s="10">
        <f t="shared" si="982"/>
        <v>0</v>
      </c>
      <c r="AE2105" s="10">
        <f t="shared" si="989"/>
        <v>0</v>
      </c>
      <c r="AF2105" s="10">
        <f t="shared" si="990"/>
        <v>0</v>
      </c>
      <c r="AG2105" s="10">
        <f t="shared" si="991"/>
        <v>0</v>
      </c>
    </row>
    <row r="2106" spans="1:33" x14ac:dyDescent="0.2">
      <c r="A2106" s="5">
        <v>40266.5</v>
      </c>
      <c r="B2106" s="8">
        <v>81582.072589171206</v>
      </c>
      <c r="C2106" s="9">
        <v>1127.7163184304279</v>
      </c>
      <c r="D2106" s="8">
        <f t="shared" si="970"/>
        <v>81.582072589171204</v>
      </c>
      <c r="E2106" s="8">
        <f t="shared" si="963"/>
        <v>149.2450516949969</v>
      </c>
      <c r="F2106" s="10">
        <f t="shared" si="964"/>
        <v>81.582072589171204</v>
      </c>
      <c r="G2106" s="10">
        <f t="shared" si="965"/>
        <v>0</v>
      </c>
      <c r="H2106" s="10">
        <f t="shared" si="992"/>
        <v>0</v>
      </c>
      <c r="I2106" s="10">
        <f t="shared" si="971"/>
        <v>0</v>
      </c>
      <c r="J2106" s="10">
        <f t="shared" si="972"/>
        <v>0</v>
      </c>
      <c r="K2106" s="10">
        <f t="shared" si="966"/>
        <v>81.582072589171204</v>
      </c>
      <c r="L2106" s="10">
        <f t="shared" si="967"/>
        <v>0</v>
      </c>
      <c r="M2106" s="10">
        <f t="shared" si="983"/>
        <v>0</v>
      </c>
      <c r="N2106" s="10">
        <f t="shared" si="973"/>
        <v>0</v>
      </c>
      <c r="O2106" s="10">
        <f t="shared" si="974"/>
        <v>0</v>
      </c>
      <c r="P2106" s="10">
        <f t="shared" si="968"/>
        <v>81.582072589171204</v>
      </c>
      <c r="Q2106" s="10">
        <f t="shared" si="969"/>
        <v>0</v>
      </c>
      <c r="R2106" s="10">
        <f t="shared" si="984"/>
        <v>0</v>
      </c>
      <c r="S2106" s="10">
        <f t="shared" si="975"/>
        <v>0</v>
      </c>
      <c r="T2106" s="10">
        <f t="shared" si="976"/>
        <v>0</v>
      </c>
      <c r="U2106" s="10">
        <f t="shared" si="985"/>
        <v>0</v>
      </c>
      <c r="V2106" s="10">
        <f t="shared" si="977"/>
        <v>0</v>
      </c>
      <c r="W2106" s="10">
        <f t="shared" si="978"/>
        <v>0</v>
      </c>
      <c r="X2106" s="10">
        <f t="shared" si="979"/>
        <v>40.791036294585602</v>
      </c>
      <c r="Y2106" s="10">
        <f t="shared" si="980"/>
        <v>0</v>
      </c>
      <c r="Z2106" s="10">
        <f t="shared" si="986"/>
        <v>0</v>
      </c>
      <c r="AA2106" s="10">
        <f t="shared" si="987"/>
        <v>0</v>
      </c>
      <c r="AB2106" s="10">
        <f t="shared" si="988"/>
        <v>0</v>
      </c>
      <c r="AC2106" s="10">
        <f t="shared" si="981"/>
        <v>40.791036294585602</v>
      </c>
      <c r="AD2106" s="10">
        <f t="shared" si="982"/>
        <v>0</v>
      </c>
      <c r="AE2106" s="10">
        <f t="shared" si="989"/>
        <v>0</v>
      </c>
      <c r="AF2106" s="10">
        <f t="shared" si="990"/>
        <v>0</v>
      </c>
      <c r="AG2106" s="10">
        <f t="shared" si="991"/>
        <v>0</v>
      </c>
    </row>
    <row r="2107" spans="1:33" x14ac:dyDescent="0.2">
      <c r="A2107" s="5">
        <v>40266.541666666664</v>
      </c>
      <c r="B2107" s="8">
        <v>85202.420043045917</v>
      </c>
      <c r="C2107" s="9">
        <v>1123.767874522177</v>
      </c>
      <c r="D2107" s="8">
        <f t="shared" si="970"/>
        <v>85.202420043045919</v>
      </c>
      <c r="E2107" s="8">
        <f t="shared" si="963"/>
        <v>152.62849251437655</v>
      </c>
      <c r="F2107" s="10">
        <f t="shared" si="964"/>
        <v>85.202420043045919</v>
      </c>
      <c r="G2107" s="10">
        <f t="shared" si="965"/>
        <v>0</v>
      </c>
      <c r="H2107" s="10">
        <f t="shared" si="992"/>
        <v>0</v>
      </c>
      <c r="I2107" s="10">
        <f t="shared" si="971"/>
        <v>0</v>
      </c>
      <c r="J2107" s="10">
        <f t="shared" si="972"/>
        <v>0</v>
      </c>
      <c r="K2107" s="10">
        <f t="shared" si="966"/>
        <v>85.202420043045919</v>
      </c>
      <c r="L2107" s="10">
        <f t="shared" si="967"/>
        <v>0</v>
      </c>
      <c r="M2107" s="10">
        <f t="shared" si="983"/>
        <v>0</v>
      </c>
      <c r="N2107" s="10">
        <f t="shared" si="973"/>
        <v>0</v>
      </c>
      <c r="O2107" s="10">
        <f t="shared" si="974"/>
        <v>0</v>
      </c>
      <c r="P2107" s="10">
        <f t="shared" si="968"/>
        <v>85.202420043045919</v>
      </c>
      <c r="Q2107" s="10">
        <f t="shared" si="969"/>
        <v>0</v>
      </c>
      <c r="R2107" s="10">
        <f t="shared" si="984"/>
        <v>0</v>
      </c>
      <c r="S2107" s="10">
        <f t="shared" si="975"/>
        <v>0</v>
      </c>
      <c r="T2107" s="10">
        <f t="shared" si="976"/>
        <v>0</v>
      </c>
      <c r="U2107" s="10">
        <f t="shared" si="985"/>
        <v>0</v>
      </c>
      <c r="V2107" s="10">
        <f t="shared" si="977"/>
        <v>0</v>
      </c>
      <c r="W2107" s="10">
        <f t="shared" si="978"/>
        <v>0</v>
      </c>
      <c r="X2107" s="10">
        <f t="shared" si="979"/>
        <v>42.601210021522959</v>
      </c>
      <c r="Y2107" s="10">
        <f t="shared" si="980"/>
        <v>0</v>
      </c>
      <c r="Z2107" s="10">
        <f t="shared" si="986"/>
        <v>0</v>
      </c>
      <c r="AA2107" s="10">
        <f t="shared" si="987"/>
        <v>0</v>
      </c>
      <c r="AB2107" s="10">
        <f t="shared" si="988"/>
        <v>0</v>
      </c>
      <c r="AC2107" s="10">
        <f t="shared" si="981"/>
        <v>42.601210021522959</v>
      </c>
      <c r="AD2107" s="10">
        <f t="shared" si="982"/>
        <v>0</v>
      </c>
      <c r="AE2107" s="10">
        <f t="shared" si="989"/>
        <v>0</v>
      </c>
      <c r="AF2107" s="10">
        <f t="shared" si="990"/>
        <v>0</v>
      </c>
      <c r="AG2107" s="10">
        <f t="shared" si="991"/>
        <v>0</v>
      </c>
    </row>
    <row r="2108" spans="1:33" x14ac:dyDescent="0.2">
      <c r="A2108" s="5">
        <v>40266.583333333336</v>
      </c>
      <c r="B2108" s="8">
        <v>89413.953462233359</v>
      </c>
      <c r="C2108" s="9">
        <v>898.60675388639697</v>
      </c>
      <c r="D2108" s="8">
        <f t="shared" si="970"/>
        <v>89.413953462233366</v>
      </c>
      <c r="E2108" s="8">
        <f t="shared" si="963"/>
        <v>143.33035869541717</v>
      </c>
      <c r="F2108" s="10">
        <f t="shared" si="964"/>
        <v>89.413953462233366</v>
      </c>
      <c r="G2108" s="10">
        <f t="shared" si="965"/>
        <v>0</v>
      </c>
      <c r="H2108" s="10">
        <f t="shared" si="992"/>
        <v>0</v>
      </c>
      <c r="I2108" s="10">
        <f t="shared" si="971"/>
        <v>0</v>
      </c>
      <c r="J2108" s="10">
        <f t="shared" si="972"/>
        <v>0</v>
      </c>
      <c r="K2108" s="10">
        <f t="shared" si="966"/>
        <v>89.413953462233366</v>
      </c>
      <c r="L2108" s="10">
        <f t="shared" si="967"/>
        <v>0</v>
      </c>
      <c r="M2108" s="10">
        <f t="shared" si="983"/>
        <v>0</v>
      </c>
      <c r="N2108" s="10">
        <f t="shared" si="973"/>
        <v>0</v>
      </c>
      <c r="O2108" s="10">
        <f t="shared" si="974"/>
        <v>0</v>
      </c>
      <c r="P2108" s="10">
        <f t="shared" si="968"/>
        <v>89.413953462233366</v>
      </c>
      <c r="Q2108" s="10">
        <f t="shared" si="969"/>
        <v>0</v>
      </c>
      <c r="R2108" s="10">
        <f t="shared" si="984"/>
        <v>0</v>
      </c>
      <c r="S2108" s="10">
        <f t="shared" si="975"/>
        <v>0</v>
      </c>
      <c r="T2108" s="10">
        <f t="shared" si="976"/>
        <v>0</v>
      </c>
      <c r="U2108" s="10">
        <f t="shared" si="985"/>
        <v>0</v>
      </c>
      <c r="V2108" s="10">
        <f t="shared" si="977"/>
        <v>0</v>
      </c>
      <c r="W2108" s="10">
        <f t="shared" si="978"/>
        <v>0</v>
      </c>
      <c r="X2108" s="10">
        <f t="shared" si="979"/>
        <v>44.706976731116683</v>
      </c>
      <c r="Y2108" s="10">
        <f t="shared" si="980"/>
        <v>0</v>
      </c>
      <c r="Z2108" s="10">
        <f t="shared" si="986"/>
        <v>0</v>
      </c>
      <c r="AA2108" s="10">
        <f t="shared" si="987"/>
        <v>0</v>
      </c>
      <c r="AB2108" s="10">
        <f t="shared" si="988"/>
        <v>0</v>
      </c>
      <c r="AC2108" s="10">
        <f t="shared" si="981"/>
        <v>44.706976731116683</v>
      </c>
      <c r="AD2108" s="10">
        <f t="shared" si="982"/>
        <v>0</v>
      </c>
      <c r="AE2108" s="10">
        <f t="shared" si="989"/>
        <v>0</v>
      </c>
      <c r="AF2108" s="10">
        <f t="shared" si="990"/>
        <v>0</v>
      </c>
      <c r="AG2108" s="10">
        <f t="shared" si="991"/>
        <v>0</v>
      </c>
    </row>
    <row r="2109" spans="1:33" x14ac:dyDescent="0.2">
      <c r="A2109" s="5">
        <v>40266.625</v>
      </c>
      <c r="B2109" s="8">
        <v>101433.22089206892</v>
      </c>
      <c r="C2109" s="9">
        <v>8.2775217283871036E-2</v>
      </c>
      <c r="D2109" s="8">
        <f t="shared" si="970"/>
        <v>101.43322089206892</v>
      </c>
      <c r="E2109" s="8">
        <f t="shared" si="963"/>
        <v>101.43818740510595</v>
      </c>
      <c r="F2109" s="10">
        <f t="shared" si="964"/>
        <v>101.43322089206892</v>
      </c>
      <c r="G2109" s="10">
        <f t="shared" si="965"/>
        <v>0</v>
      </c>
      <c r="H2109" s="10">
        <f t="shared" si="992"/>
        <v>0</v>
      </c>
      <c r="I2109" s="10">
        <f t="shared" si="971"/>
        <v>0</v>
      </c>
      <c r="J2109" s="10">
        <f t="shared" si="972"/>
        <v>0</v>
      </c>
      <c r="K2109" s="10">
        <f t="shared" si="966"/>
        <v>101.43322089206892</v>
      </c>
      <c r="L2109" s="10">
        <f t="shared" si="967"/>
        <v>0</v>
      </c>
      <c r="M2109" s="10">
        <f t="shared" si="983"/>
        <v>0</v>
      </c>
      <c r="N2109" s="10">
        <f t="shared" si="973"/>
        <v>0</v>
      </c>
      <c r="O2109" s="10">
        <f t="shared" si="974"/>
        <v>0</v>
      </c>
      <c r="P2109" s="10">
        <f t="shared" si="968"/>
        <v>90</v>
      </c>
      <c r="Q2109" s="10">
        <f t="shared" si="969"/>
        <v>11.433220892068917</v>
      </c>
      <c r="R2109" s="10">
        <f t="shared" si="984"/>
        <v>1</v>
      </c>
      <c r="S2109" s="10">
        <f t="shared" si="975"/>
        <v>0</v>
      </c>
      <c r="T2109" s="10">
        <f t="shared" si="976"/>
        <v>11.433220892068917</v>
      </c>
      <c r="U2109" s="10">
        <f t="shared" si="985"/>
        <v>1</v>
      </c>
      <c r="V2109" s="10">
        <f t="shared" si="977"/>
        <v>0</v>
      </c>
      <c r="W2109" s="10">
        <f t="shared" si="978"/>
        <v>11.433220892068917</v>
      </c>
      <c r="X2109" s="10">
        <f t="shared" si="979"/>
        <v>50.716610446034458</v>
      </c>
      <c r="Y2109" s="10">
        <f t="shared" si="980"/>
        <v>0</v>
      </c>
      <c r="Z2109" s="10">
        <f t="shared" si="986"/>
        <v>0</v>
      </c>
      <c r="AA2109" s="10">
        <f t="shared" si="987"/>
        <v>0</v>
      </c>
      <c r="AB2109" s="10">
        <f t="shared" si="988"/>
        <v>0</v>
      </c>
      <c r="AC2109" s="10">
        <f t="shared" si="981"/>
        <v>50.716610446034458</v>
      </c>
      <c r="AD2109" s="10">
        <f t="shared" si="982"/>
        <v>0</v>
      </c>
      <c r="AE2109" s="10">
        <f t="shared" si="989"/>
        <v>0</v>
      </c>
      <c r="AF2109" s="10">
        <f t="shared" si="990"/>
        <v>0</v>
      </c>
      <c r="AG2109" s="10">
        <f t="shared" si="991"/>
        <v>0</v>
      </c>
    </row>
    <row r="2110" spans="1:33" x14ac:dyDescent="0.2">
      <c r="A2110" s="5">
        <v>40266.666666666664</v>
      </c>
      <c r="B2110" s="8">
        <v>81561.866627395371</v>
      </c>
      <c r="C2110" s="9">
        <v>945.34551516266049</v>
      </c>
      <c r="D2110" s="8">
        <f t="shared" si="970"/>
        <v>81.561866627395375</v>
      </c>
      <c r="E2110" s="8">
        <f t="shared" si="963"/>
        <v>138.282597537155</v>
      </c>
      <c r="F2110" s="10">
        <f t="shared" si="964"/>
        <v>81.561866627395375</v>
      </c>
      <c r="G2110" s="10">
        <f t="shared" si="965"/>
        <v>0</v>
      </c>
      <c r="H2110" s="10">
        <f t="shared" si="992"/>
        <v>0</v>
      </c>
      <c r="I2110" s="10">
        <f t="shared" si="971"/>
        <v>0</v>
      </c>
      <c r="J2110" s="10">
        <f t="shared" si="972"/>
        <v>0</v>
      </c>
      <c r="K2110" s="10">
        <f t="shared" si="966"/>
        <v>81.561866627395375</v>
      </c>
      <c r="L2110" s="10">
        <f t="shared" si="967"/>
        <v>0</v>
      </c>
      <c r="M2110" s="10">
        <f t="shared" si="983"/>
        <v>0</v>
      </c>
      <c r="N2110" s="10">
        <f t="shared" si="973"/>
        <v>0</v>
      </c>
      <c r="O2110" s="10">
        <f t="shared" si="974"/>
        <v>0</v>
      </c>
      <c r="P2110" s="10">
        <f t="shared" si="968"/>
        <v>81.561866627395375</v>
      </c>
      <c r="Q2110" s="10">
        <f t="shared" si="969"/>
        <v>0</v>
      </c>
      <c r="R2110" s="10">
        <f t="shared" si="984"/>
        <v>0</v>
      </c>
      <c r="S2110" s="10">
        <f t="shared" si="975"/>
        <v>0</v>
      </c>
      <c r="T2110" s="10">
        <f t="shared" si="976"/>
        <v>0</v>
      </c>
      <c r="U2110" s="10">
        <f t="shared" si="985"/>
        <v>0</v>
      </c>
      <c r="V2110" s="10">
        <f t="shared" si="977"/>
        <v>0</v>
      </c>
      <c r="W2110" s="10">
        <f t="shared" si="978"/>
        <v>0</v>
      </c>
      <c r="X2110" s="10">
        <f t="shared" si="979"/>
        <v>40.780933313697687</v>
      </c>
      <c r="Y2110" s="10">
        <f t="shared" si="980"/>
        <v>0</v>
      </c>
      <c r="Z2110" s="10">
        <f t="shared" si="986"/>
        <v>0</v>
      </c>
      <c r="AA2110" s="10">
        <f t="shared" si="987"/>
        <v>0</v>
      </c>
      <c r="AB2110" s="10">
        <f t="shared" si="988"/>
        <v>0</v>
      </c>
      <c r="AC2110" s="10">
        <f t="shared" si="981"/>
        <v>40.780933313697687</v>
      </c>
      <c r="AD2110" s="10">
        <f t="shared" si="982"/>
        <v>0</v>
      </c>
      <c r="AE2110" s="10">
        <f t="shared" si="989"/>
        <v>0</v>
      </c>
      <c r="AF2110" s="10">
        <f t="shared" si="990"/>
        <v>0</v>
      </c>
      <c r="AG2110" s="10">
        <f t="shared" si="991"/>
        <v>0</v>
      </c>
    </row>
    <row r="2111" spans="1:33" x14ac:dyDescent="0.2">
      <c r="A2111" s="5">
        <v>40266.708333333336</v>
      </c>
      <c r="B2111" s="8">
        <v>79047.008805357866</v>
      </c>
      <c r="C2111" s="9">
        <v>1103.1793569929127</v>
      </c>
      <c r="D2111" s="8">
        <f t="shared" si="970"/>
        <v>79.047008805357862</v>
      </c>
      <c r="E2111" s="8">
        <f t="shared" si="963"/>
        <v>145.2377702249326</v>
      </c>
      <c r="F2111" s="10">
        <f t="shared" si="964"/>
        <v>79.047008805357862</v>
      </c>
      <c r="G2111" s="10">
        <f t="shared" si="965"/>
        <v>0</v>
      </c>
      <c r="H2111" s="10">
        <f t="shared" si="992"/>
        <v>0</v>
      </c>
      <c r="I2111" s="10">
        <f t="shared" si="971"/>
        <v>0</v>
      </c>
      <c r="J2111" s="10">
        <f t="shared" si="972"/>
        <v>0</v>
      </c>
      <c r="K2111" s="10">
        <f t="shared" si="966"/>
        <v>79.047008805357862</v>
      </c>
      <c r="L2111" s="10">
        <f t="shared" si="967"/>
        <v>0</v>
      </c>
      <c r="M2111" s="10">
        <f t="shared" si="983"/>
        <v>0</v>
      </c>
      <c r="N2111" s="10">
        <f t="shared" si="973"/>
        <v>0</v>
      </c>
      <c r="O2111" s="10">
        <f t="shared" si="974"/>
        <v>0</v>
      </c>
      <c r="P2111" s="10">
        <f t="shared" si="968"/>
        <v>79.047008805357862</v>
      </c>
      <c r="Q2111" s="10">
        <f t="shared" si="969"/>
        <v>0</v>
      </c>
      <c r="R2111" s="10">
        <f t="shared" si="984"/>
        <v>0</v>
      </c>
      <c r="S2111" s="10">
        <f t="shared" si="975"/>
        <v>0</v>
      </c>
      <c r="T2111" s="10">
        <f t="shared" si="976"/>
        <v>0</v>
      </c>
      <c r="U2111" s="10">
        <f t="shared" si="985"/>
        <v>0</v>
      </c>
      <c r="V2111" s="10">
        <f t="shared" si="977"/>
        <v>0</v>
      </c>
      <c r="W2111" s="10">
        <f t="shared" si="978"/>
        <v>0</v>
      </c>
      <c r="X2111" s="10">
        <f t="shared" si="979"/>
        <v>39.523504402678931</v>
      </c>
      <c r="Y2111" s="10">
        <f t="shared" si="980"/>
        <v>0</v>
      </c>
      <c r="Z2111" s="10">
        <f t="shared" si="986"/>
        <v>0</v>
      </c>
      <c r="AA2111" s="10">
        <f t="shared" si="987"/>
        <v>0</v>
      </c>
      <c r="AB2111" s="10">
        <f t="shared" si="988"/>
        <v>0</v>
      </c>
      <c r="AC2111" s="10">
        <f t="shared" si="981"/>
        <v>39.523504402678931</v>
      </c>
      <c r="AD2111" s="10">
        <f t="shared" si="982"/>
        <v>0</v>
      </c>
      <c r="AE2111" s="10">
        <f t="shared" si="989"/>
        <v>0</v>
      </c>
      <c r="AF2111" s="10">
        <f t="shared" si="990"/>
        <v>0</v>
      </c>
      <c r="AG2111" s="10">
        <f t="shared" si="991"/>
        <v>0</v>
      </c>
    </row>
    <row r="2112" spans="1:33" x14ac:dyDescent="0.2">
      <c r="A2112" s="5">
        <v>40266.75</v>
      </c>
      <c r="B2112" s="8">
        <v>76343.557666421897</v>
      </c>
      <c r="C2112" s="9">
        <v>1102.7727901636977</v>
      </c>
      <c r="D2112" s="8">
        <f t="shared" si="970"/>
        <v>76.343557666421901</v>
      </c>
      <c r="E2112" s="8">
        <f t="shared" si="963"/>
        <v>142.50992507624375</v>
      </c>
      <c r="F2112" s="10">
        <f t="shared" si="964"/>
        <v>76.343557666421901</v>
      </c>
      <c r="G2112" s="10">
        <f t="shared" si="965"/>
        <v>0</v>
      </c>
      <c r="H2112" s="10">
        <f t="shared" si="992"/>
        <v>0</v>
      </c>
      <c r="I2112" s="10">
        <f t="shared" si="971"/>
        <v>0</v>
      </c>
      <c r="J2112" s="10">
        <f t="shared" si="972"/>
        <v>0</v>
      </c>
      <c r="K2112" s="10">
        <f t="shared" si="966"/>
        <v>76.343557666421901</v>
      </c>
      <c r="L2112" s="10">
        <f t="shared" si="967"/>
        <v>0</v>
      </c>
      <c r="M2112" s="10">
        <f t="shared" si="983"/>
        <v>0</v>
      </c>
      <c r="N2112" s="10">
        <f t="shared" si="973"/>
        <v>0</v>
      </c>
      <c r="O2112" s="10">
        <f t="shared" si="974"/>
        <v>0</v>
      </c>
      <c r="P2112" s="10">
        <f t="shared" si="968"/>
        <v>76.343557666421901</v>
      </c>
      <c r="Q2112" s="10">
        <f t="shared" si="969"/>
        <v>0</v>
      </c>
      <c r="R2112" s="10">
        <f t="shared" si="984"/>
        <v>0</v>
      </c>
      <c r="S2112" s="10">
        <f t="shared" si="975"/>
        <v>0</v>
      </c>
      <c r="T2112" s="10">
        <f t="shared" si="976"/>
        <v>0</v>
      </c>
      <c r="U2112" s="10">
        <f t="shared" si="985"/>
        <v>0</v>
      </c>
      <c r="V2112" s="10">
        <f t="shared" si="977"/>
        <v>0</v>
      </c>
      <c r="W2112" s="10">
        <f t="shared" si="978"/>
        <v>0</v>
      </c>
      <c r="X2112" s="10">
        <f t="shared" si="979"/>
        <v>38.171778833210951</v>
      </c>
      <c r="Y2112" s="10">
        <f t="shared" si="980"/>
        <v>0</v>
      </c>
      <c r="Z2112" s="10">
        <f t="shared" si="986"/>
        <v>0</v>
      </c>
      <c r="AA2112" s="10">
        <f t="shared" si="987"/>
        <v>0</v>
      </c>
      <c r="AB2112" s="10">
        <f t="shared" si="988"/>
        <v>0</v>
      </c>
      <c r="AC2112" s="10">
        <f t="shared" si="981"/>
        <v>38.171778833210951</v>
      </c>
      <c r="AD2112" s="10">
        <f t="shared" si="982"/>
        <v>0</v>
      </c>
      <c r="AE2112" s="10">
        <f t="shared" si="989"/>
        <v>0</v>
      </c>
      <c r="AF2112" s="10">
        <f t="shared" si="990"/>
        <v>0</v>
      </c>
      <c r="AG2112" s="10">
        <f t="shared" si="991"/>
        <v>0</v>
      </c>
    </row>
    <row r="2113" spans="1:33" x14ac:dyDescent="0.2">
      <c r="A2113" s="5">
        <v>40266.791666666664</v>
      </c>
      <c r="B2113" s="8">
        <v>74332.969333235334</v>
      </c>
      <c r="C2113" s="9">
        <v>1108.2722708966714</v>
      </c>
      <c r="D2113" s="8">
        <f t="shared" si="970"/>
        <v>74.33296933323534</v>
      </c>
      <c r="E2113" s="8">
        <f t="shared" si="963"/>
        <v>140.82930558703561</v>
      </c>
      <c r="F2113" s="10">
        <f t="shared" si="964"/>
        <v>74.33296933323534</v>
      </c>
      <c r="G2113" s="10">
        <f t="shared" si="965"/>
        <v>0</v>
      </c>
      <c r="H2113" s="10">
        <f t="shared" si="992"/>
        <v>0</v>
      </c>
      <c r="I2113" s="10">
        <f t="shared" si="971"/>
        <v>0</v>
      </c>
      <c r="J2113" s="10">
        <f t="shared" si="972"/>
        <v>0</v>
      </c>
      <c r="K2113" s="10">
        <f t="shared" si="966"/>
        <v>74.33296933323534</v>
      </c>
      <c r="L2113" s="10">
        <f t="shared" si="967"/>
        <v>0</v>
      </c>
      <c r="M2113" s="10">
        <f t="shared" si="983"/>
        <v>0</v>
      </c>
      <c r="N2113" s="10">
        <f t="shared" si="973"/>
        <v>0</v>
      </c>
      <c r="O2113" s="10">
        <f t="shared" si="974"/>
        <v>0</v>
      </c>
      <c r="P2113" s="10">
        <f t="shared" si="968"/>
        <v>74.33296933323534</v>
      </c>
      <c r="Q2113" s="10">
        <f t="shared" si="969"/>
        <v>0</v>
      </c>
      <c r="R2113" s="10">
        <f t="shared" si="984"/>
        <v>0</v>
      </c>
      <c r="S2113" s="10">
        <f t="shared" si="975"/>
        <v>0</v>
      </c>
      <c r="T2113" s="10">
        <f t="shared" si="976"/>
        <v>0</v>
      </c>
      <c r="U2113" s="10">
        <f t="shared" si="985"/>
        <v>0</v>
      </c>
      <c r="V2113" s="10">
        <f t="shared" si="977"/>
        <v>0</v>
      </c>
      <c r="W2113" s="10">
        <f t="shared" si="978"/>
        <v>0</v>
      </c>
      <c r="X2113" s="10">
        <f t="shared" si="979"/>
        <v>37.16648466661767</v>
      </c>
      <c r="Y2113" s="10">
        <f t="shared" si="980"/>
        <v>0</v>
      </c>
      <c r="Z2113" s="10">
        <f t="shared" si="986"/>
        <v>0</v>
      </c>
      <c r="AA2113" s="10">
        <f t="shared" si="987"/>
        <v>0</v>
      </c>
      <c r="AB2113" s="10">
        <f t="shared" si="988"/>
        <v>0</v>
      </c>
      <c r="AC2113" s="10">
        <f t="shared" si="981"/>
        <v>37.16648466661767</v>
      </c>
      <c r="AD2113" s="10">
        <f t="shared" si="982"/>
        <v>0</v>
      </c>
      <c r="AE2113" s="10">
        <f t="shared" si="989"/>
        <v>0</v>
      </c>
      <c r="AF2113" s="10">
        <f t="shared" si="990"/>
        <v>0</v>
      </c>
      <c r="AG2113" s="10">
        <f t="shared" si="991"/>
        <v>0</v>
      </c>
    </row>
    <row r="2114" spans="1:33" x14ac:dyDescent="0.2">
      <c r="A2114" s="5">
        <v>40266.833333333336</v>
      </c>
      <c r="B2114" s="8">
        <v>86735.233620104103</v>
      </c>
      <c r="C2114" s="9">
        <v>1111.1667499082089</v>
      </c>
      <c r="D2114" s="8">
        <f t="shared" si="970"/>
        <v>86.735233620104097</v>
      </c>
      <c r="E2114" s="8">
        <f t="shared" si="963"/>
        <v>153.40523861459661</v>
      </c>
      <c r="F2114" s="10">
        <f t="shared" si="964"/>
        <v>86.735233620104097</v>
      </c>
      <c r="G2114" s="10">
        <f t="shared" si="965"/>
        <v>0</v>
      </c>
      <c r="H2114" s="10">
        <f t="shared" si="992"/>
        <v>0</v>
      </c>
      <c r="I2114" s="10">
        <f t="shared" si="971"/>
        <v>0</v>
      </c>
      <c r="J2114" s="10">
        <f t="shared" si="972"/>
        <v>0</v>
      </c>
      <c r="K2114" s="10">
        <f t="shared" si="966"/>
        <v>86.735233620104097</v>
      </c>
      <c r="L2114" s="10">
        <f t="shared" si="967"/>
        <v>0</v>
      </c>
      <c r="M2114" s="10">
        <f t="shared" si="983"/>
        <v>0</v>
      </c>
      <c r="N2114" s="10">
        <f t="shared" si="973"/>
        <v>0</v>
      </c>
      <c r="O2114" s="10">
        <f t="shared" si="974"/>
        <v>0</v>
      </c>
      <c r="P2114" s="10">
        <f t="shared" si="968"/>
        <v>86.735233620104097</v>
      </c>
      <c r="Q2114" s="10">
        <f t="shared" si="969"/>
        <v>0</v>
      </c>
      <c r="R2114" s="10">
        <f t="shared" si="984"/>
        <v>0</v>
      </c>
      <c r="S2114" s="10">
        <f t="shared" si="975"/>
        <v>0</v>
      </c>
      <c r="T2114" s="10">
        <f t="shared" si="976"/>
        <v>0</v>
      </c>
      <c r="U2114" s="10">
        <f t="shared" si="985"/>
        <v>0</v>
      </c>
      <c r="V2114" s="10">
        <f t="shared" si="977"/>
        <v>0</v>
      </c>
      <c r="W2114" s="10">
        <f t="shared" si="978"/>
        <v>0</v>
      </c>
      <c r="X2114" s="10">
        <f t="shared" si="979"/>
        <v>43.367616810052048</v>
      </c>
      <c r="Y2114" s="10">
        <f t="shared" si="980"/>
        <v>0</v>
      </c>
      <c r="Z2114" s="10">
        <f t="shared" si="986"/>
        <v>0</v>
      </c>
      <c r="AA2114" s="10">
        <f t="shared" si="987"/>
        <v>0</v>
      </c>
      <c r="AB2114" s="10">
        <f t="shared" si="988"/>
        <v>0</v>
      </c>
      <c r="AC2114" s="10">
        <f t="shared" si="981"/>
        <v>43.367616810052048</v>
      </c>
      <c r="AD2114" s="10">
        <f t="shared" si="982"/>
        <v>0</v>
      </c>
      <c r="AE2114" s="10">
        <f t="shared" si="989"/>
        <v>0</v>
      </c>
      <c r="AF2114" s="10">
        <f t="shared" si="990"/>
        <v>0</v>
      </c>
      <c r="AG2114" s="10">
        <f t="shared" si="991"/>
        <v>0</v>
      </c>
    </row>
    <row r="2115" spans="1:33" x14ac:dyDescent="0.2">
      <c r="A2115" s="5">
        <v>40266.875</v>
      </c>
      <c r="B2115" s="8">
        <v>110744.63553580549</v>
      </c>
      <c r="C2115" s="9">
        <v>1115.145</v>
      </c>
      <c r="D2115" s="8">
        <f t="shared" si="970"/>
        <v>110.74463553580549</v>
      </c>
      <c r="E2115" s="8">
        <f t="shared" si="963"/>
        <v>177.65333553580547</v>
      </c>
      <c r="F2115" s="10">
        <f t="shared" si="964"/>
        <v>110.74463553580549</v>
      </c>
      <c r="G2115" s="10">
        <f t="shared" si="965"/>
        <v>0</v>
      </c>
      <c r="H2115" s="10">
        <f t="shared" si="992"/>
        <v>0</v>
      </c>
      <c r="I2115" s="10">
        <f t="shared" si="971"/>
        <v>0</v>
      </c>
      <c r="J2115" s="10">
        <f t="shared" si="972"/>
        <v>0</v>
      </c>
      <c r="K2115" s="10">
        <f t="shared" si="966"/>
        <v>110.74463553580549</v>
      </c>
      <c r="L2115" s="10">
        <f t="shared" si="967"/>
        <v>0</v>
      </c>
      <c r="M2115" s="10">
        <f t="shared" si="983"/>
        <v>0</v>
      </c>
      <c r="N2115" s="10">
        <f t="shared" si="973"/>
        <v>0</v>
      </c>
      <c r="O2115" s="10">
        <f t="shared" si="974"/>
        <v>0</v>
      </c>
      <c r="P2115" s="10">
        <f t="shared" si="968"/>
        <v>90</v>
      </c>
      <c r="Q2115" s="10">
        <f t="shared" si="969"/>
        <v>20.744635535805486</v>
      </c>
      <c r="R2115" s="10">
        <f t="shared" si="984"/>
        <v>1</v>
      </c>
      <c r="S2115" s="10">
        <f t="shared" si="975"/>
        <v>0</v>
      </c>
      <c r="T2115" s="10">
        <f t="shared" si="976"/>
        <v>20.744635535805486</v>
      </c>
      <c r="U2115" s="10">
        <f t="shared" si="985"/>
        <v>1</v>
      </c>
      <c r="V2115" s="10">
        <f t="shared" si="977"/>
        <v>0</v>
      </c>
      <c r="W2115" s="10">
        <f t="shared" si="978"/>
        <v>20.744635535805486</v>
      </c>
      <c r="X2115" s="10">
        <f t="shared" si="979"/>
        <v>55.372317767902743</v>
      </c>
      <c r="Y2115" s="10">
        <f t="shared" si="980"/>
        <v>0</v>
      </c>
      <c r="Z2115" s="10">
        <f t="shared" si="986"/>
        <v>0</v>
      </c>
      <c r="AA2115" s="10">
        <f t="shared" si="987"/>
        <v>0</v>
      </c>
      <c r="AB2115" s="10">
        <f t="shared" si="988"/>
        <v>0</v>
      </c>
      <c r="AC2115" s="10">
        <f t="shared" si="981"/>
        <v>55.372317767902743</v>
      </c>
      <c r="AD2115" s="10">
        <f t="shared" si="982"/>
        <v>0</v>
      </c>
      <c r="AE2115" s="10">
        <f t="shared" si="989"/>
        <v>0</v>
      </c>
      <c r="AF2115" s="10">
        <f t="shared" si="990"/>
        <v>0</v>
      </c>
      <c r="AG2115" s="10">
        <f t="shared" si="991"/>
        <v>0</v>
      </c>
    </row>
    <row r="2116" spans="1:33" x14ac:dyDescent="0.2">
      <c r="A2116" s="5">
        <v>40266.916666666664</v>
      </c>
      <c r="B2116" s="8">
        <v>118408.58066625596</v>
      </c>
      <c r="C2116" s="9">
        <v>1120.7066666666667</v>
      </c>
      <c r="D2116" s="8">
        <f t="shared" si="970"/>
        <v>118.40858066625596</v>
      </c>
      <c r="E2116" s="8">
        <f t="shared" si="963"/>
        <v>185.65098066625598</v>
      </c>
      <c r="F2116" s="10">
        <f t="shared" si="964"/>
        <v>118.40858066625596</v>
      </c>
      <c r="G2116" s="10">
        <f t="shared" si="965"/>
        <v>0</v>
      </c>
      <c r="H2116" s="10">
        <f t="shared" si="992"/>
        <v>0</v>
      </c>
      <c r="I2116" s="10">
        <f t="shared" si="971"/>
        <v>0</v>
      </c>
      <c r="J2116" s="10">
        <f t="shared" si="972"/>
        <v>0</v>
      </c>
      <c r="K2116" s="10">
        <f t="shared" si="966"/>
        <v>118.40858066625596</v>
      </c>
      <c r="L2116" s="10">
        <f t="shared" si="967"/>
        <v>0</v>
      </c>
      <c r="M2116" s="10">
        <f t="shared" si="983"/>
        <v>0</v>
      </c>
      <c r="N2116" s="10">
        <f t="shared" si="973"/>
        <v>0</v>
      </c>
      <c r="O2116" s="10">
        <f t="shared" si="974"/>
        <v>0</v>
      </c>
      <c r="P2116" s="10">
        <f t="shared" si="968"/>
        <v>90</v>
      </c>
      <c r="Q2116" s="10">
        <f t="shared" si="969"/>
        <v>28.408580666255958</v>
      </c>
      <c r="R2116" s="10">
        <f t="shared" si="984"/>
        <v>0</v>
      </c>
      <c r="S2116" s="10">
        <f t="shared" si="975"/>
        <v>28.408580666255958</v>
      </c>
      <c r="T2116" s="10">
        <f t="shared" si="976"/>
        <v>0</v>
      </c>
      <c r="U2116" s="10">
        <f t="shared" si="985"/>
        <v>0</v>
      </c>
      <c r="V2116" s="10">
        <f t="shared" si="977"/>
        <v>0</v>
      </c>
      <c r="W2116" s="10">
        <f t="shared" si="978"/>
        <v>0</v>
      </c>
      <c r="X2116" s="10">
        <f t="shared" si="979"/>
        <v>59.204290333127979</v>
      </c>
      <c r="Y2116" s="10">
        <f t="shared" si="980"/>
        <v>0</v>
      </c>
      <c r="Z2116" s="10">
        <f t="shared" si="986"/>
        <v>0</v>
      </c>
      <c r="AA2116" s="10">
        <f t="shared" si="987"/>
        <v>0</v>
      </c>
      <c r="AB2116" s="10">
        <f t="shared" si="988"/>
        <v>0</v>
      </c>
      <c r="AC2116" s="10">
        <f t="shared" si="981"/>
        <v>59.204290333127979</v>
      </c>
      <c r="AD2116" s="10">
        <f t="shared" si="982"/>
        <v>0</v>
      </c>
      <c r="AE2116" s="10">
        <f t="shared" si="989"/>
        <v>0</v>
      </c>
      <c r="AF2116" s="10">
        <f t="shared" si="990"/>
        <v>0</v>
      </c>
      <c r="AG2116" s="10">
        <f t="shared" si="991"/>
        <v>0</v>
      </c>
    </row>
    <row r="2117" spans="1:33" x14ac:dyDescent="0.2">
      <c r="A2117" s="5">
        <v>40266.958333333336</v>
      </c>
      <c r="B2117" s="8">
        <v>130120.80158919384</v>
      </c>
      <c r="C2117" s="9">
        <v>1130.1866666666667</v>
      </c>
      <c r="D2117" s="8">
        <f t="shared" si="970"/>
        <v>130.12080158919383</v>
      </c>
      <c r="E2117" s="8">
        <f t="shared" si="963"/>
        <v>197.93200158919382</v>
      </c>
      <c r="F2117" s="10">
        <f t="shared" si="964"/>
        <v>130.12080158919383</v>
      </c>
      <c r="G2117" s="10">
        <f t="shared" si="965"/>
        <v>0</v>
      </c>
      <c r="H2117" s="10">
        <f t="shared" si="992"/>
        <v>0</v>
      </c>
      <c r="I2117" s="10">
        <f t="shared" si="971"/>
        <v>0</v>
      </c>
      <c r="J2117" s="10">
        <f t="shared" si="972"/>
        <v>0</v>
      </c>
      <c r="K2117" s="10">
        <f t="shared" si="966"/>
        <v>130.12080158919383</v>
      </c>
      <c r="L2117" s="10">
        <f t="shared" si="967"/>
        <v>0</v>
      </c>
      <c r="M2117" s="10">
        <f t="shared" si="983"/>
        <v>0</v>
      </c>
      <c r="N2117" s="10">
        <f t="shared" si="973"/>
        <v>0</v>
      </c>
      <c r="O2117" s="10">
        <f t="shared" si="974"/>
        <v>0</v>
      </c>
      <c r="P2117" s="10">
        <f t="shared" si="968"/>
        <v>90</v>
      </c>
      <c r="Q2117" s="10">
        <f t="shared" si="969"/>
        <v>40.120801589193832</v>
      </c>
      <c r="R2117" s="10">
        <f t="shared" si="984"/>
        <v>0</v>
      </c>
      <c r="S2117" s="10">
        <f t="shared" si="975"/>
        <v>40.120801589193832</v>
      </c>
      <c r="T2117" s="10">
        <f t="shared" si="976"/>
        <v>0</v>
      </c>
      <c r="U2117" s="10">
        <f t="shared" si="985"/>
        <v>0</v>
      </c>
      <c r="V2117" s="10">
        <f t="shared" si="977"/>
        <v>0</v>
      </c>
      <c r="W2117" s="10">
        <f t="shared" si="978"/>
        <v>0</v>
      </c>
      <c r="X2117" s="10">
        <f t="shared" si="979"/>
        <v>65.060400794596916</v>
      </c>
      <c r="Y2117" s="10">
        <f t="shared" si="980"/>
        <v>0</v>
      </c>
      <c r="Z2117" s="10">
        <f t="shared" si="986"/>
        <v>0</v>
      </c>
      <c r="AA2117" s="10">
        <f t="shared" si="987"/>
        <v>0</v>
      </c>
      <c r="AB2117" s="10">
        <f t="shared" si="988"/>
        <v>0</v>
      </c>
      <c r="AC2117" s="10">
        <f t="shared" si="981"/>
        <v>65.060400794596916</v>
      </c>
      <c r="AD2117" s="10">
        <f t="shared" si="982"/>
        <v>0</v>
      </c>
      <c r="AE2117" s="10">
        <f t="shared" si="989"/>
        <v>0</v>
      </c>
      <c r="AF2117" s="10">
        <f t="shared" si="990"/>
        <v>0</v>
      </c>
      <c r="AG2117" s="10">
        <f t="shared" si="991"/>
        <v>0</v>
      </c>
    </row>
    <row r="2118" spans="1:33" x14ac:dyDescent="0.2">
      <c r="A2118" s="5">
        <v>40267</v>
      </c>
      <c r="B2118" s="8">
        <v>132649.59478010249</v>
      </c>
      <c r="C2118" s="9">
        <v>1126.2050000000002</v>
      </c>
      <c r="D2118" s="8">
        <f t="shared" si="970"/>
        <v>132.64959478010249</v>
      </c>
      <c r="E2118" s="8">
        <f t="shared" si="963"/>
        <v>200.2218947801025</v>
      </c>
      <c r="F2118" s="10">
        <f t="shared" si="964"/>
        <v>132.64959478010249</v>
      </c>
      <c r="G2118" s="10">
        <f t="shared" si="965"/>
        <v>0</v>
      </c>
      <c r="H2118" s="10">
        <f t="shared" si="992"/>
        <v>0</v>
      </c>
      <c r="I2118" s="10">
        <f t="shared" si="971"/>
        <v>0</v>
      </c>
      <c r="J2118" s="10">
        <f t="shared" si="972"/>
        <v>0</v>
      </c>
      <c r="K2118" s="10">
        <f t="shared" si="966"/>
        <v>132.64959478010249</v>
      </c>
      <c r="L2118" s="10">
        <f t="shared" si="967"/>
        <v>0</v>
      </c>
      <c r="M2118" s="10">
        <f t="shared" si="983"/>
        <v>0</v>
      </c>
      <c r="N2118" s="10">
        <f t="shared" si="973"/>
        <v>0</v>
      </c>
      <c r="O2118" s="10">
        <f t="shared" si="974"/>
        <v>0</v>
      </c>
      <c r="P2118" s="10">
        <f t="shared" si="968"/>
        <v>90</v>
      </c>
      <c r="Q2118" s="10">
        <f t="shared" si="969"/>
        <v>42.64959478010249</v>
      </c>
      <c r="R2118" s="10">
        <f t="shared" si="984"/>
        <v>0</v>
      </c>
      <c r="S2118" s="10">
        <f t="shared" si="975"/>
        <v>42.64959478010249</v>
      </c>
      <c r="T2118" s="10">
        <f t="shared" si="976"/>
        <v>0</v>
      </c>
      <c r="U2118" s="10">
        <f t="shared" si="985"/>
        <v>0</v>
      </c>
      <c r="V2118" s="10">
        <f t="shared" si="977"/>
        <v>0</v>
      </c>
      <c r="W2118" s="10">
        <f t="shared" si="978"/>
        <v>0</v>
      </c>
      <c r="X2118" s="10">
        <f t="shared" si="979"/>
        <v>66.324797390051245</v>
      </c>
      <c r="Y2118" s="10">
        <f t="shared" si="980"/>
        <v>0</v>
      </c>
      <c r="Z2118" s="10">
        <f t="shared" si="986"/>
        <v>0</v>
      </c>
      <c r="AA2118" s="10">
        <f t="shared" si="987"/>
        <v>0</v>
      </c>
      <c r="AB2118" s="10">
        <f t="shared" si="988"/>
        <v>0</v>
      </c>
      <c r="AC2118" s="10">
        <f t="shared" si="981"/>
        <v>66.324797390051245</v>
      </c>
      <c r="AD2118" s="10">
        <f t="shared" si="982"/>
        <v>0</v>
      </c>
      <c r="AE2118" s="10">
        <f t="shared" si="989"/>
        <v>0</v>
      </c>
      <c r="AF2118" s="10">
        <f t="shared" si="990"/>
        <v>0</v>
      </c>
      <c r="AG2118" s="10">
        <f t="shared" si="991"/>
        <v>0</v>
      </c>
    </row>
    <row r="2119" spans="1:33" x14ac:dyDescent="0.2">
      <c r="A2119" s="5">
        <v>40267.041666666664</v>
      </c>
      <c r="B2119" s="8">
        <v>133740.95429911456</v>
      </c>
      <c r="C2119" s="9">
        <v>1128.8349999999998</v>
      </c>
      <c r="D2119" s="8">
        <f t="shared" si="970"/>
        <v>133.74095429911455</v>
      </c>
      <c r="E2119" s="8">
        <f t="shared" ref="E2119:E2165" si="993">D2119+C2119*60/1000</f>
        <v>201.47105429911454</v>
      </c>
      <c r="F2119" s="10">
        <f t="shared" ref="F2119:F2165" si="994">IF(D2119&lt;=270,D2119,270)</f>
        <v>133.74095429911455</v>
      </c>
      <c r="G2119" s="10">
        <f t="shared" ref="G2119:G2165" si="995">D2119-F2119</f>
        <v>0</v>
      </c>
      <c r="H2119" s="10">
        <f t="shared" si="992"/>
        <v>0</v>
      </c>
      <c r="I2119" s="10">
        <f t="shared" si="971"/>
        <v>0</v>
      </c>
      <c r="J2119" s="10">
        <f t="shared" si="972"/>
        <v>0</v>
      </c>
      <c r="K2119" s="10">
        <f t="shared" ref="K2119:K2165" si="996">IF(D2119&lt;=135,D2119,135)</f>
        <v>133.74095429911455</v>
      </c>
      <c r="L2119" s="10">
        <f t="shared" ref="L2119:L2165" si="997">D2119-K2119</f>
        <v>0</v>
      </c>
      <c r="M2119" s="10">
        <f t="shared" si="983"/>
        <v>0</v>
      </c>
      <c r="N2119" s="10">
        <f t="shared" si="973"/>
        <v>0</v>
      </c>
      <c r="O2119" s="10">
        <f t="shared" si="974"/>
        <v>0</v>
      </c>
      <c r="P2119" s="10">
        <f t="shared" ref="P2119:P2165" si="998">IF(D2119&lt;=90,D2119,90)</f>
        <v>90</v>
      </c>
      <c r="Q2119" s="10">
        <f t="shared" ref="Q2119:Q2165" si="999">D2119-P2119</f>
        <v>43.740954299114549</v>
      </c>
      <c r="R2119" s="10">
        <f t="shared" si="984"/>
        <v>0</v>
      </c>
      <c r="S2119" s="10">
        <f t="shared" si="975"/>
        <v>43.740954299114549</v>
      </c>
      <c r="T2119" s="10">
        <f t="shared" si="976"/>
        <v>0</v>
      </c>
      <c r="U2119" s="10">
        <f t="shared" si="985"/>
        <v>0</v>
      </c>
      <c r="V2119" s="10">
        <f t="shared" si="977"/>
        <v>0</v>
      </c>
      <c r="W2119" s="10">
        <f t="shared" si="978"/>
        <v>0</v>
      </c>
      <c r="X2119" s="10">
        <f t="shared" si="979"/>
        <v>66.870477149557274</v>
      </c>
      <c r="Y2119" s="10">
        <f t="shared" si="980"/>
        <v>0</v>
      </c>
      <c r="Z2119" s="10">
        <f t="shared" si="986"/>
        <v>0</v>
      </c>
      <c r="AA2119" s="10">
        <f t="shared" si="987"/>
        <v>0</v>
      </c>
      <c r="AB2119" s="10">
        <f t="shared" si="988"/>
        <v>0</v>
      </c>
      <c r="AC2119" s="10">
        <f t="shared" si="981"/>
        <v>66.870477149557274</v>
      </c>
      <c r="AD2119" s="10">
        <f t="shared" si="982"/>
        <v>0</v>
      </c>
      <c r="AE2119" s="10">
        <f t="shared" si="989"/>
        <v>0</v>
      </c>
      <c r="AF2119" s="10">
        <f t="shared" si="990"/>
        <v>0</v>
      </c>
      <c r="AG2119" s="10">
        <f t="shared" si="991"/>
        <v>0</v>
      </c>
    </row>
    <row r="2120" spans="1:33" x14ac:dyDescent="0.2">
      <c r="A2120" s="5">
        <v>40267.083333333336</v>
      </c>
      <c r="B2120" s="8">
        <v>127245.13113939368</v>
      </c>
      <c r="C2120" s="9">
        <v>1123.69</v>
      </c>
      <c r="D2120" s="8">
        <f t="shared" ref="D2120:D2165" si="1000">B2120/1000</f>
        <v>127.24513113939368</v>
      </c>
      <c r="E2120" s="8">
        <f t="shared" si="993"/>
        <v>194.66653113939367</v>
      </c>
      <c r="F2120" s="10">
        <f t="shared" si="994"/>
        <v>127.24513113939368</v>
      </c>
      <c r="G2120" s="10">
        <f t="shared" si="995"/>
        <v>0</v>
      </c>
      <c r="H2120" s="10">
        <f t="shared" si="992"/>
        <v>0</v>
      </c>
      <c r="I2120" s="10">
        <f t="shared" ref="I2120:I2165" si="1001">IF(AND(G2120&lt;=270,H2120=0),G2120,IF(H2120=1,0,270))</f>
        <v>0</v>
      </c>
      <c r="J2120" s="10">
        <f t="shared" ref="J2120:J2165" si="1002">G2120-I2120</f>
        <v>0</v>
      </c>
      <c r="K2120" s="10">
        <f t="shared" si="996"/>
        <v>127.24513113939368</v>
      </c>
      <c r="L2120" s="10">
        <f t="shared" si="997"/>
        <v>0</v>
      </c>
      <c r="M2120" s="10">
        <f t="shared" si="983"/>
        <v>0</v>
      </c>
      <c r="N2120" s="10">
        <f t="shared" ref="N2120:N2165" si="1003">IF(AND(L2120&lt;=135,M2120=0),L2120,IF(M2120=1,0,135))</f>
        <v>0</v>
      </c>
      <c r="O2120" s="10">
        <f t="shared" ref="O2120:O2165" si="1004">L2120-N2120</f>
        <v>0</v>
      </c>
      <c r="P2120" s="10">
        <f t="shared" si="998"/>
        <v>90</v>
      </c>
      <c r="Q2120" s="10">
        <f t="shared" si="999"/>
        <v>37.245131139393678</v>
      </c>
      <c r="R2120" s="10">
        <f t="shared" si="984"/>
        <v>0</v>
      </c>
      <c r="S2120" s="10">
        <f t="shared" ref="S2120:S2165" si="1005">IF(AND(Q2120&lt;=90,R2120=0),Q2120,IF(R2120=1,0,90))</f>
        <v>37.245131139393678</v>
      </c>
      <c r="T2120" s="10">
        <f t="shared" ref="T2120:T2165" si="1006">Q2120-S2120</f>
        <v>0</v>
      </c>
      <c r="U2120" s="10">
        <f t="shared" si="985"/>
        <v>0</v>
      </c>
      <c r="V2120" s="10">
        <f t="shared" ref="V2120:V2165" si="1007">IF(AND(T2120&lt;=90,U2120=0),T2120,IF(U2120=1,0,90))</f>
        <v>0</v>
      </c>
      <c r="W2120" s="10">
        <f t="shared" ref="W2120:W2165" si="1008">T2120-V2120</f>
        <v>0</v>
      </c>
      <c r="X2120" s="10">
        <f t="shared" ref="X2120:X2165" si="1009">IF($D2120*135/270&lt;=135,$D2120*135/270,135)</f>
        <v>63.622565569696839</v>
      </c>
      <c r="Y2120" s="10">
        <f t="shared" ref="Y2120:Y2165" si="1010">$D2120*135/270-X2120</f>
        <v>0</v>
      </c>
      <c r="Z2120" s="10">
        <f t="shared" si="986"/>
        <v>0</v>
      </c>
      <c r="AA2120" s="10">
        <f t="shared" si="987"/>
        <v>0</v>
      </c>
      <c r="AB2120" s="10">
        <f t="shared" si="988"/>
        <v>0</v>
      </c>
      <c r="AC2120" s="10">
        <f t="shared" ref="AC2120:AC2165" si="1011">IF($D2120*135/270&lt;=67.5,$D2120*135/270,67.5)</f>
        <v>63.622565569696839</v>
      </c>
      <c r="AD2120" s="10">
        <f t="shared" ref="AD2120:AD2165" si="1012">$D2120*135/270-AC2120</f>
        <v>0</v>
      </c>
      <c r="AE2120" s="10">
        <f t="shared" si="989"/>
        <v>0</v>
      </c>
      <c r="AF2120" s="10">
        <f t="shared" si="990"/>
        <v>0</v>
      </c>
      <c r="AG2120" s="10">
        <f t="shared" si="991"/>
        <v>0</v>
      </c>
    </row>
    <row r="2121" spans="1:33" x14ac:dyDescent="0.2">
      <c r="A2121" s="5">
        <v>40267.125</v>
      </c>
      <c r="B2121" s="8">
        <v>127151.1407029687</v>
      </c>
      <c r="C2121" s="9">
        <v>1126.1583333333333</v>
      </c>
      <c r="D2121" s="8">
        <f t="shared" si="1000"/>
        <v>127.15114070296869</v>
      </c>
      <c r="E2121" s="8">
        <f t="shared" si="993"/>
        <v>194.72064070296869</v>
      </c>
      <c r="F2121" s="10">
        <f t="shared" si="994"/>
        <v>127.15114070296869</v>
      </c>
      <c r="G2121" s="10">
        <f t="shared" si="995"/>
        <v>0</v>
      </c>
      <c r="H2121" s="10">
        <f t="shared" si="992"/>
        <v>0</v>
      </c>
      <c r="I2121" s="10">
        <f t="shared" si="1001"/>
        <v>0</v>
      </c>
      <c r="J2121" s="10">
        <f t="shared" si="1002"/>
        <v>0</v>
      </c>
      <c r="K2121" s="10">
        <f t="shared" si="996"/>
        <v>127.15114070296869</v>
      </c>
      <c r="L2121" s="10">
        <f t="shared" si="997"/>
        <v>0</v>
      </c>
      <c r="M2121" s="10">
        <f t="shared" ref="M2121:M2165" si="1013">IF(AND(L2121&gt;0,L2120=0),1,0)</f>
        <v>0</v>
      </c>
      <c r="N2121" s="10">
        <f t="shared" si="1003"/>
        <v>0</v>
      </c>
      <c r="O2121" s="10">
        <f t="shared" si="1004"/>
        <v>0</v>
      </c>
      <c r="P2121" s="10">
        <f t="shared" si="998"/>
        <v>90</v>
      </c>
      <c r="Q2121" s="10">
        <f t="shared" si="999"/>
        <v>37.151140702968689</v>
      </c>
      <c r="R2121" s="10">
        <f t="shared" ref="R2121:R2165" si="1014">IF(AND(Q2121&gt;0,Q2120=0),1,0)</f>
        <v>0</v>
      </c>
      <c r="S2121" s="10">
        <f t="shared" si="1005"/>
        <v>37.151140702968689</v>
      </c>
      <c r="T2121" s="10">
        <f t="shared" si="1006"/>
        <v>0</v>
      </c>
      <c r="U2121" s="10">
        <f t="shared" ref="U2121:U2165" si="1015">IF(AND(T2121&gt;0,T2120=0),1,0)</f>
        <v>0</v>
      </c>
      <c r="V2121" s="10">
        <f t="shared" si="1007"/>
        <v>0</v>
      </c>
      <c r="W2121" s="10">
        <f t="shared" si="1008"/>
        <v>0</v>
      </c>
      <c r="X2121" s="10">
        <f t="shared" si="1009"/>
        <v>63.575570351484352</v>
      </c>
      <c r="Y2121" s="10">
        <f t="shared" si="1010"/>
        <v>0</v>
      </c>
      <c r="Z2121" s="10">
        <f t="shared" ref="Z2121:Z2165" si="1016">IF(AND(Y2121&gt;0,Y2120=0),1,0)</f>
        <v>0</v>
      </c>
      <c r="AA2121" s="10">
        <f t="shared" ref="AA2121:AA2165" si="1017">IF(AND(Y2121&lt;=135,Z2121=0),Y2121,IF(Z2121=1,0,135))</f>
        <v>0</v>
      </c>
      <c r="AB2121" s="10">
        <f t="shared" ref="AB2121:AB2165" si="1018">Y2121-AA2121</f>
        <v>0</v>
      </c>
      <c r="AC2121" s="10">
        <f t="shared" si="1011"/>
        <v>63.575570351484352</v>
      </c>
      <c r="AD2121" s="10">
        <f t="shared" si="1012"/>
        <v>0</v>
      </c>
      <c r="AE2121" s="10">
        <f t="shared" ref="AE2121:AE2165" si="1019">IF(AND(AD2121&gt;0,AD2120=0),1,0)</f>
        <v>0</v>
      </c>
      <c r="AF2121" s="10">
        <f t="shared" ref="AF2121:AF2165" si="1020">IF(AND(AD2121&lt;=67.5,AE2121=0),AD2121,IF(AE2121=1,0,67.5))</f>
        <v>0</v>
      </c>
      <c r="AG2121" s="10">
        <f t="shared" ref="AG2121:AG2165" si="1021">AD2121-AF2121</f>
        <v>0</v>
      </c>
    </row>
    <row r="2122" spans="1:33" x14ac:dyDescent="0.2">
      <c r="A2122" s="5">
        <v>40267.166666666664</v>
      </c>
      <c r="B2122" s="8">
        <v>126742.2593610489</v>
      </c>
      <c r="C2122" s="9">
        <v>1126.7633333333333</v>
      </c>
      <c r="D2122" s="8">
        <f t="shared" si="1000"/>
        <v>126.74225936104889</v>
      </c>
      <c r="E2122" s="8">
        <f t="shared" si="993"/>
        <v>194.34805936104891</v>
      </c>
      <c r="F2122" s="10">
        <f t="shared" si="994"/>
        <v>126.74225936104889</v>
      </c>
      <c r="G2122" s="10">
        <f t="shared" si="995"/>
        <v>0</v>
      </c>
      <c r="H2122" s="10">
        <f t="shared" si="992"/>
        <v>0</v>
      </c>
      <c r="I2122" s="10">
        <f t="shared" si="1001"/>
        <v>0</v>
      </c>
      <c r="J2122" s="10">
        <f t="shared" si="1002"/>
        <v>0</v>
      </c>
      <c r="K2122" s="10">
        <f t="shared" si="996"/>
        <v>126.74225936104889</v>
      </c>
      <c r="L2122" s="10">
        <f t="shared" si="997"/>
        <v>0</v>
      </c>
      <c r="M2122" s="10">
        <f t="shared" si="1013"/>
        <v>0</v>
      </c>
      <c r="N2122" s="10">
        <f t="shared" si="1003"/>
        <v>0</v>
      </c>
      <c r="O2122" s="10">
        <f t="shared" si="1004"/>
        <v>0</v>
      </c>
      <c r="P2122" s="10">
        <f t="shared" si="998"/>
        <v>90</v>
      </c>
      <c r="Q2122" s="10">
        <f t="shared" si="999"/>
        <v>36.742259361048895</v>
      </c>
      <c r="R2122" s="10">
        <f t="shared" si="1014"/>
        <v>0</v>
      </c>
      <c r="S2122" s="10">
        <f t="shared" si="1005"/>
        <v>36.742259361048895</v>
      </c>
      <c r="T2122" s="10">
        <f t="shared" si="1006"/>
        <v>0</v>
      </c>
      <c r="U2122" s="10">
        <f t="shared" si="1015"/>
        <v>0</v>
      </c>
      <c r="V2122" s="10">
        <f t="shared" si="1007"/>
        <v>0</v>
      </c>
      <c r="W2122" s="10">
        <f t="shared" si="1008"/>
        <v>0</v>
      </c>
      <c r="X2122" s="10">
        <f t="shared" si="1009"/>
        <v>63.371129680524447</v>
      </c>
      <c r="Y2122" s="10">
        <f t="shared" si="1010"/>
        <v>0</v>
      </c>
      <c r="Z2122" s="10">
        <f t="shared" si="1016"/>
        <v>0</v>
      </c>
      <c r="AA2122" s="10">
        <f t="shared" si="1017"/>
        <v>0</v>
      </c>
      <c r="AB2122" s="10">
        <f t="shared" si="1018"/>
        <v>0</v>
      </c>
      <c r="AC2122" s="10">
        <f t="shared" si="1011"/>
        <v>63.371129680524447</v>
      </c>
      <c r="AD2122" s="10">
        <f t="shared" si="1012"/>
        <v>0</v>
      </c>
      <c r="AE2122" s="10">
        <f t="shared" si="1019"/>
        <v>0</v>
      </c>
      <c r="AF2122" s="10">
        <f t="shared" si="1020"/>
        <v>0</v>
      </c>
      <c r="AG2122" s="10">
        <f t="shared" si="1021"/>
        <v>0</v>
      </c>
    </row>
    <row r="2123" spans="1:33" x14ac:dyDescent="0.2">
      <c r="A2123" s="5">
        <v>40267.208333333336</v>
      </c>
      <c r="B2123" s="8">
        <v>129716.0547639635</v>
      </c>
      <c r="C2123" s="9">
        <v>1127.5516666666665</v>
      </c>
      <c r="D2123" s="8">
        <f t="shared" si="1000"/>
        <v>129.71605476396351</v>
      </c>
      <c r="E2123" s="8">
        <f t="shared" si="993"/>
        <v>197.36915476396351</v>
      </c>
      <c r="F2123" s="10">
        <f t="shared" si="994"/>
        <v>129.71605476396351</v>
      </c>
      <c r="G2123" s="10">
        <f t="shared" si="995"/>
        <v>0</v>
      </c>
      <c r="H2123" s="10">
        <f t="shared" si="992"/>
        <v>0</v>
      </c>
      <c r="I2123" s="10">
        <f t="shared" si="1001"/>
        <v>0</v>
      </c>
      <c r="J2123" s="10">
        <f t="shared" si="1002"/>
        <v>0</v>
      </c>
      <c r="K2123" s="10">
        <f t="shared" si="996"/>
        <v>129.71605476396351</v>
      </c>
      <c r="L2123" s="10">
        <f t="shared" si="997"/>
        <v>0</v>
      </c>
      <c r="M2123" s="10">
        <f t="shared" si="1013"/>
        <v>0</v>
      </c>
      <c r="N2123" s="10">
        <f t="shared" si="1003"/>
        <v>0</v>
      </c>
      <c r="O2123" s="10">
        <f t="shared" si="1004"/>
        <v>0</v>
      </c>
      <c r="P2123" s="10">
        <f t="shared" si="998"/>
        <v>90</v>
      </c>
      <c r="Q2123" s="10">
        <f t="shared" si="999"/>
        <v>39.716054763963513</v>
      </c>
      <c r="R2123" s="10">
        <f t="shared" si="1014"/>
        <v>0</v>
      </c>
      <c r="S2123" s="10">
        <f t="shared" si="1005"/>
        <v>39.716054763963513</v>
      </c>
      <c r="T2123" s="10">
        <f t="shared" si="1006"/>
        <v>0</v>
      </c>
      <c r="U2123" s="10">
        <f t="shared" si="1015"/>
        <v>0</v>
      </c>
      <c r="V2123" s="10">
        <f t="shared" si="1007"/>
        <v>0</v>
      </c>
      <c r="W2123" s="10">
        <f t="shared" si="1008"/>
        <v>0</v>
      </c>
      <c r="X2123" s="10">
        <f t="shared" si="1009"/>
        <v>64.858027381981756</v>
      </c>
      <c r="Y2123" s="10">
        <f t="shared" si="1010"/>
        <v>0</v>
      </c>
      <c r="Z2123" s="10">
        <f t="shared" si="1016"/>
        <v>0</v>
      </c>
      <c r="AA2123" s="10">
        <f t="shared" si="1017"/>
        <v>0</v>
      </c>
      <c r="AB2123" s="10">
        <f t="shared" si="1018"/>
        <v>0</v>
      </c>
      <c r="AC2123" s="10">
        <f t="shared" si="1011"/>
        <v>64.858027381981756</v>
      </c>
      <c r="AD2123" s="10">
        <f t="shared" si="1012"/>
        <v>0</v>
      </c>
      <c r="AE2123" s="10">
        <f t="shared" si="1019"/>
        <v>0</v>
      </c>
      <c r="AF2123" s="10">
        <f t="shared" si="1020"/>
        <v>0</v>
      </c>
      <c r="AG2123" s="10">
        <f t="shared" si="1021"/>
        <v>0</v>
      </c>
    </row>
    <row r="2124" spans="1:33" x14ac:dyDescent="0.2">
      <c r="A2124" s="5">
        <v>40267.25</v>
      </c>
      <c r="B2124" s="8">
        <v>141516.35401017559</v>
      </c>
      <c r="C2124" s="9">
        <v>1139.79</v>
      </c>
      <c r="D2124" s="8">
        <f t="shared" si="1000"/>
        <v>141.5163540101756</v>
      </c>
      <c r="E2124" s="8">
        <f t="shared" si="993"/>
        <v>209.90375401017559</v>
      </c>
      <c r="F2124" s="10">
        <f t="shared" si="994"/>
        <v>141.5163540101756</v>
      </c>
      <c r="G2124" s="10">
        <f t="shared" si="995"/>
        <v>0</v>
      </c>
      <c r="H2124" s="10">
        <f t="shared" ref="H2124:H2165" si="1022">IF(AND(G2124&gt;0,G2123=0),1,0)</f>
        <v>0</v>
      </c>
      <c r="I2124" s="10">
        <f t="shared" si="1001"/>
        <v>0</v>
      </c>
      <c r="J2124" s="10">
        <f t="shared" si="1002"/>
        <v>0</v>
      </c>
      <c r="K2124" s="10">
        <f t="shared" si="996"/>
        <v>135</v>
      </c>
      <c r="L2124" s="10">
        <f t="shared" si="997"/>
        <v>6.5163540101756041</v>
      </c>
      <c r="M2124" s="10">
        <f t="shared" si="1013"/>
        <v>1</v>
      </c>
      <c r="N2124" s="10">
        <f t="shared" si="1003"/>
        <v>0</v>
      </c>
      <c r="O2124" s="10">
        <f t="shared" si="1004"/>
        <v>6.5163540101756041</v>
      </c>
      <c r="P2124" s="10">
        <f t="shared" si="998"/>
        <v>90</v>
      </c>
      <c r="Q2124" s="10">
        <f t="shared" si="999"/>
        <v>51.516354010175604</v>
      </c>
      <c r="R2124" s="10">
        <f t="shared" si="1014"/>
        <v>0</v>
      </c>
      <c r="S2124" s="10">
        <f t="shared" si="1005"/>
        <v>51.516354010175604</v>
      </c>
      <c r="T2124" s="10">
        <f t="shared" si="1006"/>
        <v>0</v>
      </c>
      <c r="U2124" s="10">
        <f t="shared" si="1015"/>
        <v>0</v>
      </c>
      <c r="V2124" s="10">
        <f t="shared" si="1007"/>
        <v>0</v>
      </c>
      <c r="W2124" s="10">
        <f t="shared" si="1008"/>
        <v>0</v>
      </c>
      <c r="X2124" s="10">
        <f t="shared" si="1009"/>
        <v>70.758177005087802</v>
      </c>
      <c r="Y2124" s="10">
        <f t="shared" si="1010"/>
        <v>0</v>
      </c>
      <c r="Z2124" s="10">
        <f t="shared" si="1016"/>
        <v>0</v>
      </c>
      <c r="AA2124" s="10">
        <f t="shared" si="1017"/>
        <v>0</v>
      </c>
      <c r="AB2124" s="10">
        <f t="shared" si="1018"/>
        <v>0</v>
      </c>
      <c r="AC2124" s="10">
        <f t="shared" si="1011"/>
        <v>67.5</v>
      </c>
      <c r="AD2124" s="10">
        <f t="shared" si="1012"/>
        <v>3.2581770050878021</v>
      </c>
      <c r="AE2124" s="10">
        <f t="shared" si="1019"/>
        <v>1</v>
      </c>
      <c r="AF2124" s="10">
        <f t="shared" si="1020"/>
        <v>0</v>
      </c>
      <c r="AG2124" s="10">
        <f t="shared" si="1021"/>
        <v>3.2581770050878021</v>
      </c>
    </row>
    <row r="2125" spans="1:33" x14ac:dyDescent="0.2">
      <c r="A2125" s="5">
        <v>40267.291666666664</v>
      </c>
      <c r="B2125" s="8">
        <v>139083.23318343255</v>
      </c>
      <c r="C2125" s="9">
        <v>1132.3183333333332</v>
      </c>
      <c r="D2125" s="8">
        <f t="shared" si="1000"/>
        <v>139.08323318343255</v>
      </c>
      <c r="E2125" s="8">
        <f t="shared" si="993"/>
        <v>207.02233318343255</v>
      </c>
      <c r="F2125" s="10">
        <f t="shared" si="994"/>
        <v>139.08323318343255</v>
      </c>
      <c r="G2125" s="10">
        <f t="shared" si="995"/>
        <v>0</v>
      </c>
      <c r="H2125" s="10">
        <f t="shared" si="1022"/>
        <v>0</v>
      </c>
      <c r="I2125" s="10">
        <f t="shared" si="1001"/>
        <v>0</v>
      </c>
      <c r="J2125" s="10">
        <f t="shared" si="1002"/>
        <v>0</v>
      </c>
      <c r="K2125" s="10">
        <f t="shared" si="996"/>
        <v>135</v>
      </c>
      <c r="L2125" s="10">
        <f t="shared" si="997"/>
        <v>4.0832331834325544</v>
      </c>
      <c r="M2125" s="10">
        <f t="shared" si="1013"/>
        <v>0</v>
      </c>
      <c r="N2125" s="10">
        <f t="shared" si="1003"/>
        <v>4.0832331834325544</v>
      </c>
      <c r="O2125" s="10">
        <f t="shared" si="1004"/>
        <v>0</v>
      </c>
      <c r="P2125" s="10">
        <f t="shared" si="998"/>
        <v>90</v>
      </c>
      <c r="Q2125" s="10">
        <f t="shared" si="999"/>
        <v>49.083233183432554</v>
      </c>
      <c r="R2125" s="10">
        <f t="shared" si="1014"/>
        <v>0</v>
      </c>
      <c r="S2125" s="10">
        <f t="shared" si="1005"/>
        <v>49.083233183432554</v>
      </c>
      <c r="T2125" s="10">
        <f t="shared" si="1006"/>
        <v>0</v>
      </c>
      <c r="U2125" s="10">
        <f t="shared" si="1015"/>
        <v>0</v>
      </c>
      <c r="V2125" s="10">
        <f t="shared" si="1007"/>
        <v>0</v>
      </c>
      <c r="W2125" s="10">
        <f t="shared" si="1008"/>
        <v>0</v>
      </c>
      <c r="X2125" s="10">
        <f t="shared" si="1009"/>
        <v>69.541616591716277</v>
      </c>
      <c r="Y2125" s="10">
        <f t="shared" si="1010"/>
        <v>0</v>
      </c>
      <c r="Z2125" s="10">
        <f t="shared" si="1016"/>
        <v>0</v>
      </c>
      <c r="AA2125" s="10">
        <f t="shared" si="1017"/>
        <v>0</v>
      </c>
      <c r="AB2125" s="10">
        <f t="shared" si="1018"/>
        <v>0</v>
      </c>
      <c r="AC2125" s="10">
        <f t="shared" si="1011"/>
        <v>67.5</v>
      </c>
      <c r="AD2125" s="10">
        <f t="shared" si="1012"/>
        <v>2.0416165917162772</v>
      </c>
      <c r="AE2125" s="10">
        <f t="shared" si="1019"/>
        <v>0</v>
      </c>
      <c r="AF2125" s="10">
        <f t="shared" si="1020"/>
        <v>2.0416165917162772</v>
      </c>
      <c r="AG2125" s="10">
        <f t="shared" si="1021"/>
        <v>0</v>
      </c>
    </row>
    <row r="2126" spans="1:33" x14ac:dyDescent="0.2">
      <c r="A2126" s="5">
        <v>40267.333333333336</v>
      </c>
      <c r="B2126" s="8">
        <v>136965.30292003922</v>
      </c>
      <c r="C2126" s="9">
        <v>1133.3983333333335</v>
      </c>
      <c r="D2126" s="8">
        <f t="shared" si="1000"/>
        <v>136.96530292003922</v>
      </c>
      <c r="E2126" s="8">
        <f t="shared" si="993"/>
        <v>204.96920292003924</v>
      </c>
      <c r="F2126" s="10">
        <f t="shared" si="994"/>
        <v>136.96530292003922</v>
      </c>
      <c r="G2126" s="10">
        <f t="shared" si="995"/>
        <v>0</v>
      </c>
      <c r="H2126" s="10">
        <f t="shared" si="1022"/>
        <v>0</v>
      </c>
      <c r="I2126" s="10">
        <f t="shared" si="1001"/>
        <v>0</v>
      </c>
      <c r="J2126" s="10">
        <f t="shared" si="1002"/>
        <v>0</v>
      </c>
      <c r="K2126" s="10">
        <f t="shared" si="996"/>
        <v>135</v>
      </c>
      <c r="L2126" s="10">
        <f t="shared" si="997"/>
        <v>1.9653029200392211</v>
      </c>
      <c r="M2126" s="10">
        <f t="shared" si="1013"/>
        <v>0</v>
      </c>
      <c r="N2126" s="10">
        <f t="shared" si="1003"/>
        <v>1.9653029200392211</v>
      </c>
      <c r="O2126" s="10">
        <f t="shared" si="1004"/>
        <v>0</v>
      </c>
      <c r="P2126" s="10">
        <f t="shared" si="998"/>
        <v>90</v>
      </c>
      <c r="Q2126" s="10">
        <f t="shared" si="999"/>
        <v>46.965302920039221</v>
      </c>
      <c r="R2126" s="10">
        <f t="shared" si="1014"/>
        <v>0</v>
      </c>
      <c r="S2126" s="10">
        <f t="shared" si="1005"/>
        <v>46.965302920039221</v>
      </c>
      <c r="T2126" s="10">
        <f t="shared" si="1006"/>
        <v>0</v>
      </c>
      <c r="U2126" s="10">
        <f t="shared" si="1015"/>
        <v>0</v>
      </c>
      <c r="V2126" s="10">
        <f t="shared" si="1007"/>
        <v>0</v>
      </c>
      <c r="W2126" s="10">
        <f t="shared" si="1008"/>
        <v>0</v>
      </c>
      <c r="X2126" s="10">
        <f t="shared" si="1009"/>
        <v>68.482651460019611</v>
      </c>
      <c r="Y2126" s="10">
        <f t="shared" si="1010"/>
        <v>0</v>
      </c>
      <c r="Z2126" s="10">
        <f t="shared" si="1016"/>
        <v>0</v>
      </c>
      <c r="AA2126" s="10">
        <f t="shared" si="1017"/>
        <v>0</v>
      </c>
      <c r="AB2126" s="10">
        <f t="shared" si="1018"/>
        <v>0</v>
      </c>
      <c r="AC2126" s="10">
        <f t="shared" si="1011"/>
        <v>67.5</v>
      </c>
      <c r="AD2126" s="10">
        <f t="shared" si="1012"/>
        <v>0.98265146001961057</v>
      </c>
      <c r="AE2126" s="10">
        <f t="shared" si="1019"/>
        <v>0</v>
      </c>
      <c r="AF2126" s="10">
        <f t="shared" si="1020"/>
        <v>0.98265146001961057</v>
      </c>
      <c r="AG2126" s="10">
        <f t="shared" si="1021"/>
        <v>0</v>
      </c>
    </row>
    <row r="2127" spans="1:33" x14ac:dyDescent="0.2">
      <c r="A2127" s="5">
        <v>40267.375</v>
      </c>
      <c r="B2127" s="8">
        <v>123997.32948799468</v>
      </c>
      <c r="C2127" s="9">
        <v>1124.1066666666666</v>
      </c>
      <c r="D2127" s="8">
        <f t="shared" si="1000"/>
        <v>123.99732948799468</v>
      </c>
      <c r="E2127" s="8">
        <f t="shared" si="993"/>
        <v>191.44372948799469</v>
      </c>
      <c r="F2127" s="10">
        <f t="shared" si="994"/>
        <v>123.99732948799468</v>
      </c>
      <c r="G2127" s="10">
        <f t="shared" si="995"/>
        <v>0</v>
      </c>
      <c r="H2127" s="10">
        <f t="shared" si="1022"/>
        <v>0</v>
      </c>
      <c r="I2127" s="10">
        <f t="shared" si="1001"/>
        <v>0</v>
      </c>
      <c r="J2127" s="10">
        <f t="shared" si="1002"/>
        <v>0</v>
      </c>
      <c r="K2127" s="10">
        <f t="shared" si="996"/>
        <v>123.99732948799468</v>
      </c>
      <c r="L2127" s="10">
        <f t="shared" si="997"/>
        <v>0</v>
      </c>
      <c r="M2127" s="10">
        <f t="shared" si="1013"/>
        <v>0</v>
      </c>
      <c r="N2127" s="10">
        <f t="shared" si="1003"/>
        <v>0</v>
      </c>
      <c r="O2127" s="10">
        <f t="shared" si="1004"/>
        <v>0</v>
      </c>
      <c r="P2127" s="10">
        <f t="shared" si="998"/>
        <v>90</v>
      </c>
      <c r="Q2127" s="10">
        <f t="shared" si="999"/>
        <v>33.997329487994676</v>
      </c>
      <c r="R2127" s="10">
        <f t="shared" si="1014"/>
        <v>0</v>
      </c>
      <c r="S2127" s="10">
        <f t="shared" si="1005"/>
        <v>33.997329487994676</v>
      </c>
      <c r="T2127" s="10">
        <f t="shared" si="1006"/>
        <v>0</v>
      </c>
      <c r="U2127" s="10">
        <f t="shared" si="1015"/>
        <v>0</v>
      </c>
      <c r="V2127" s="10">
        <f t="shared" si="1007"/>
        <v>0</v>
      </c>
      <c r="W2127" s="10">
        <f t="shared" si="1008"/>
        <v>0</v>
      </c>
      <c r="X2127" s="10">
        <f t="shared" si="1009"/>
        <v>61.998664743997345</v>
      </c>
      <c r="Y2127" s="10">
        <f t="shared" si="1010"/>
        <v>0</v>
      </c>
      <c r="Z2127" s="10">
        <f t="shared" si="1016"/>
        <v>0</v>
      </c>
      <c r="AA2127" s="10">
        <f t="shared" si="1017"/>
        <v>0</v>
      </c>
      <c r="AB2127" s="10">
        <f t="shared" si="1018"/>
        <v>0</v>
      </c>
      <c r="AC2127" s="10">
        <f t="shared" si="1011"/>
        <v>61.998664743997345</v>
      </c>
      <c r="AD2127" s="10">
        <f t="shared" si="1012"/>
        <v>0</v>
      </c>
      <c r="AE2127" s="10">
        <f t="shared" si="1019"/>
        <v>0</v>
      </c>
      <c r="AF2127" s="10">
        <f t="shared" si="1020"/>
        <v>0</v>
      </c>
      <c r="AG2127" s="10">
        <f t="shared" si="1021"/>
        <v>0</v>
      </c>
    </row>
    <row r="2128" spans="1:33" x14ac:dyDescent="0.2">
      <c r="A2128" s="5">
        <v>40267.416666666664</v>
      </c>
      <c r="B2128" s="8">
        <v>107283.33064330048</v>
      </c>
      <c r="C2128" s="9">
        <v>1123.2798523995602</v>
      </c>
      <c r="D2128" s="8">
        <f t="shared" si="1000"/>
        <v>107.28333064330047</v>
      </c>
      <c r="E2128" s="8">
        <f t="shared" si="993"/>
        <v>174.68012178727409</v>
      </c>
      <c r="F2128" s="10">
        <f t="shared" si="994"/>
        <v>107.28333064330047</v>
      </c>
      <c r="G2128" s="10">
        <f t="shared" si="995"/>
        <v>0</v>
      </c>
      <c r="H2128" s="10">
        <f t="shared" si="1022"/>
        <v>0</v>
      </c>
      <c r="I2128" s="10">
        <f t="shared" si="1001"/>
        <v>0</v>
      </c>
      <c r="J2128" s="10">
        <f t="shared" si="1002"/>
        <v>0</v>
      </c>
      <c r="K2128" s="10">
        <f t="shared" si="996"/>
        <v>107.28333064330047</v>
      </c>
      <c r="L2128" s="10">
        <f t="shared" si="997"/>
        <v>0</v>
      </c>
      <c r="M2128" s="10">
        <f t="shared" si="1013"/>
        <v>0</v>
      </c>
      <c r="N2128" s="10">
        <f t="shared" si="1003"/>
        <v>0</v>
      </c>
      <c r="O2128" s="10">
        <f t="shared" si="1004"/>
        <v>0</v>
      </c>
      <c r="P2128" s="10">
        <f t="shared" si="998"/>
        <v>90</v>
      </c>
      <c r="Q2128" s="10">
        <f t="shared" si="999"/>
        <v>17.283330643300474</v>
      </c>
      <c r="R2128" s="10">
        <f t="shared" si="1014"/>
        <v>0</v>
      </c>
      <c r="S2128" s="10">
        <f t="shared" si="1005"/>
        <v>17.283330643300474</v>
      </c>
      <c r="T2128" s="10">
        <f t="shared" si="1006"/>
        <v>0</v>
      </c>
      <c r="U2128" s="10">
        <f t="shared" si="1015"/>
        <v>0</v>
      </c>
      <c r="V2128" s="10">
        <f t="shared" si="1007"/>
        <v>0</v>
      </c>
      <c r="W2128" s="10">
        <f t="shared" si="1008"/>
        <v>0</v>
      </c>
      <c r="X2128" s="10">
        <f t="shared" si="1009"/>
        <v>53.641665321650237</v>
      </c>
      <c r="Y2128" s="10">
        <f t="shared" si="1010"/>
        <v>0</v>
      </c>
      <c r="Z2128" s="10">
        <f t="shared" si="1016"/>
        <v>0</v>
      </c>
      <c r="AA2128" s="10">
        <f t="shared" si="1017"/>
        <v>0</v>
      </c>
      <c r="AB2128" s="10">
        <f t="shared" si="1018"/>
        <v>0</v>
      </c>
      <c r="AC2128" s="10">
        <f t="shared" si="1011"/>
        <v>53.641665321650237</v>
      </c>
      <c r="AD2128" s="10">
        <f t="shared" si="1012"/>
        <v>0</v>
      </c>
      <c r="AE2128" s="10">
        <f t="shared" si="1019"/>
        <v>0</v>
      </c>
      <c r="AF2128" s="10">
        <f t="shared" si="1020"/>
        <v>0</v>
      </c>
      <c r="AG2128" s="10">
        <f t="shared" si="1021"/>
        <v>0</v>
      </c>
    </row>
    <row r="2129" spans="1:33" x14ac:dyDescent="0.2">
      <c r="A2129" s="5">
        <v>40267.458333333336</v>
      </c>
      <c r="B2129" s="8">
        <v>89505.25484846055</v>
      </c>
      <c r="C2129" s="9">
        <v>1128.6511472682778</v>
      </c>
      <c r="D2129" s="8">
        <f t="shared" si="1000"/>
        <v>89.505254848460552</v>
      </c>
      <c r="E2129" s="8">
        <f t="shared" si="993"/>
        <v>157.22432368455722</v>
      </c>
      <c r="F2129" s="10">
        <f t="shared" si="994"/>
        <v>89.505254848460552</v>
      </c>
      <c r="G2129" s="10">
        <f t="shared" si="995"/>
        <v>0</v>
      </c>
      <c r="H2129" s="10">
        <f t="shared" si="1022"/>
        <v>0</v>
      </c>
      <c r="I2129" s="10">
        <f t="shared" si="1001"/>
        <v>0</v>
      </c>
      <c r="J2129" s="10">
        <f t="shared" si="1002"/>
        <v>0</v>
      </c>
      <c r="K2129" s="10">
        <f t="shared" si="996"/>
        <v>89.505254848460552</v>
      </c>
      <c r="L2129" s="10">
        <f t="shared" si="997"/>
        <v>0</v>
      </c>
      <c r="M2129" s="10">
        <f t="shared" si="1013"/>
        <v>0</v>
      </c>
      <c r="N2129" s="10">
        <f t="shared" si="1003"/>
        <v>0</v>
      </c>
      <c r="O2129" s="10">
        <f t="shared" si="1004"/>
        <v>0</v>
      </c>
      <c r="P2129" s="10">
        <f t="shared" si="998"/>
        <v>89.505254848460552</v>
      </c>
      <c r="Q2129" s="10">
        <f t="shared" si="999"/>
        <v>0</v>
      </c>
      <c r="R2129" s="10">
        <f t="shared" si="1014"/>
        <v>0</v>
      </c>
      <c r="S2129" s="10">
        <f t="shared" si="1005"/>
        <v>0</v>
      </c>
      <c r="T2129" s="10">
        <f t="shared" si="1006"/>
        <v>0</v>
      </c>
      <c r="U2129" s="10">
        <f t="shared" si="1015"/>
        <v>0</v>
      </c>
      <c r="V2129" s="10">
        <f t="shared" si="1007"/>
        <v>0</v>
      </c>
      <c r="W2129" s="10">
        <f t="shared" si="1008"/>
        <v>0</v>
      </c>
      <c r="X2129" s="10">
        <f t="shared" si="1009"/>
        <v>44.752627424230276</v>
      </c>
      <c r="Y2129" s="10">
        <f t="shared" si="1010"/>
        <v>0</v>
      </c>
      <c r="Z2129" s="10">
        <f t="shared" si="1016"/>
        <v>0</v>
      </c>
      <c r="AA2129" s="10">
        <f t="shared" si="1017"/>
        <v>0</v>
      </c>
      <c r="AB2129" s="10">
        <f t="shared" si="1018"/>
        <v>0</v>
      </c>
      <c r="AC2129" s="10">
        <f t="shared" si="1011"/>
        <v>44.752627424230276</v>
      </c>
      <c r="AD2129" s="10">
        <f t="shared" si="1012"/>
        <v>0</v>
      </c>
      <c r="AE2129" s="10">
        <f t="shared" si="1019"/>
        <v>0</v>
      </c>
      <c r="AF2129" s="10">
        <f t="shared" si="1020"/>
        <v>0</v>
      </c>
      <c r="AG2129" s="10">
        <f t="shared" si="1021"/>
        <v>0</v>
      </c>
    </row>
    <row r="2130" spans="1:33" x14ac:dyDescent="0.2">
      <c r="A2130" s="5">
        <v>40267.5</v>
      </c>
      <c r="B2130" s="8">
        <v>99037.53773543211</v>
      </c>
      <c r="C2130" s="9">
        <v>950.90489831735522</v>
      </c>
      <c r="D2130" s="8">
        <f t="shared" si="1000"/>
        <v>99.03753773543211</v>
      </c>
      <c r="E2130" s="8">
        <f t="shared" si="993"/>
        <v>156.09183163447341</v>
      </c>
      <c r="F2130" s="10">
        <f t="shared" si="994"/>
        <v>99.03753773543211</v>
      </c>
      <c r="G2130" s="10">
        <f t="shared" si="995"/>
        <v>0</v>
      </c>
      <c r="H2130" s="10">
        <f t="shared" si="1022"/>
        <v>0</v>
      </c>
      <c r="I2130" s="10">
        <f t="shared" si="1001"/>
        <v>0</v>
      </c>
      <c r="J2130" s="10">
        <f t="shared" si="1002"/>
        <v>0</v>
      </c>
      <c r="K2130" s="10">
        <f t="shared" si="996"/>
        <v>99.03753773543211</v>
      </c>
      <c r="L2130" s="10">
        <f t="shared" si="997"/>
        <v>0</v>
      </c>
      <c r="M2130" s="10">
        <f t="shared" si="1013"/>
        <v>0</v>
      </c>
      <c r="N2130" s="10">
        <f t="shared" si="1003"/>
        <v>0</v>
      </c>
      <c r="O2130" s="10">
        <f t="shared" si="1004"/>
        <v>0</v>
      </c>
      <c r="P2130" s="10">
        <f t="shared" si="998"/>
        <v>90</v>
      </c>
      <c r="Q2130" s="10">
        <f t="shared" si="999"/>
        <v>9.0375377354321103</v>
      </c>
      <c r="R2130" s="10">
        <f t="shared" si="1014"/>
        <v>1</v>
      </c>
      <c r="S2130" s="10">
        <f t="shared" si="1005"/>
        <v>0</v>
      </c>
      <c r="T2130" s="10">
        <f t="shared" si="1006"/>
        <v>9.0375377354321103</v>
      </c>
      <c r="U2130" s="10">
        <f t="shared" si="1015"/>
        <v>1</v>
      </c>
      <c r="V2130" s="10">
        <f t="shared" si="1007"/>
        <v>0</v>
      </c>
      <c r="W2130" s="10">
        <f t="shared" si="1008"/>
        <v>9.0375377354321103</v>
      </c>
      <c r="X2130" s="10">
        <f t="shared" si="1009"/>
        <v>49.518768867716055</v>
      </c>
      <c r="Y2130" s="10">
        <f t="shared" si="1010"/>
        <v>0</v>
      </c>
      <c r="Z2130" s="10">
        <f t="shared" si="1016"/>
        <v>0</v>
      </c>
      <c r="AA2130" s="10">
        <f t="shared" si="1017"/>
        <v>0</v>
      </c>
      <c r="AB2130" s="10">
        <f t="shared" si="1018"/>
        <v>0</v>
      </c>
      <c r="AC2130" s="10">
        <f t="shared" si="1011"/>
        <v>49.518768867716055</v>
      </c>
      <c r="AD2130" s="10">
        <f t="shared" si="1012"/>
        <v>0</v>
      </c>
      <c r="AE2130" s="10">
        <f t="shared" si="1019"/>
        <v>0</v>
      </c>
      <c r="AF2130" s="10">
        <f t="shared" si="1020"/>
        <v>0</v>
      </c>
      <c r="AG2130" s="10">
        <f t="shared" si="1021"/>
        <v>0</v>
      </c>
    </row>
    <row r="2131" spans="1:33" x14ac:dyDescent="0.2">
      <c r="A2131" s="5">
        <v>40267.541666666664</v>
      </c>
      <c r="B2131" s="8">
        <v>89956.012193344155</v>
      </c>
      <c r="C2131" s="9">
        <v>1101.4063979368998</v>
      </c>
      <c r="D2131" s="8">
        <f t="shared" si="1000"/>
        <v>89.956012193344151</v>
      </c>
      <c r="E2131" s="8">
        <f t="shared" si="993"/>
        <v>156.04039606955814</v>
      </c>
      <c r="F2131" s="10">
        <f t="shared" si="994"/>
        <v>89.956012193344151</v>
      </c>
      <c r="G2131" s="10">
        <f t="shared" si="995"/>
        <v>0</v>
      </c>
      <c r="H2131" s="10">
        <f t="shared" si="1022"/>
        <v>0</v>
      </c>
      <c r="I2131" s="10">
        <f t="shared" si="1001"/>
        <v>0</v>
      </c>
      <c r="J2131" s="10">
        <f t="shared" si="1002"/>
        <v>0</v>
      </c>
      <c r="K2131" s="10">
        <f t="shared" si="996"/>
        <v>89.956012193344151</v>
      </c>
      <c r="L2131" s="10">
        <f t="shared" si="997"/>
        <v>0</v>
      </c>
      <c r="M2131" s="10">
        <f t="shared" si="1013"/>
        <v>0</v>
      </c>
      <c r="N2131" s="10">
        <f t="shared" si="1003"/>
        <v>0</v>
      </c>
      <c r="O2131" s="10">
        <f t="shared" si="1004"/>
        <v>0</v>
      </c>
      <c r="P2131" s="10">
        <f t="shared" si="998"/>
        <v>89.956012193344151</v>
      </c>
      <c r="Q2131" s="10">
        <f t="shared" si="999"/>
        <v>0</v>
      </c>
      <c r="R2131" s="10">
        <f t="shared" si="1014"/>
        <v>0</v>
      </c>
      <c r="S2131" s="10">
        <f t="shared" si="1005"/>
        <v>0</v>
      </c>
      <c r="T2131" s="10">
        <f t="shared" si="1006"/>
        <v>0</v>
      </c>
      <c r="U2131" s="10">
        <f t="shared" si="1015"/>
        <v>0</v>
      </c>
      <c r="V2131" s="10">
        <f t="shared" si="1007"/>
        <v>0</v>
      </c>
      <c r="W2131" s="10">
        <f t="shared" si="1008"/>
        <v>0</v>
      </c>
      <c r="X2131" s="10">
        <f t="shared" si="1009"/>
        <v>44.978006096672075</v>
      </c>
      <c r="Y2131" s="10">
        <f t="shared" si="1010"/>
        <v>0</v>
      </c>
      <c r="Z2131" s="10">
        <f t="shared" si="1016"/>
        <v>0</v>
      </c>
      <c r="AA2131" s="10">
        <f t="shared" si="1017"/>
        <v>0</v>
      </c>
      <c r="AB2131" s="10">
        <f t="shared" si="1018"/>
        <v>0</v>
      </c>
      <c r="AC2131" s="10">
        <f t="shared" si="1011"/>
        <v>44.978006096672075</v>
      </c>
      <c r="AD2131" s="10">
        <f t="shared" si="1012"/>
        <v>0</v>
      </c>
      <c r="AE2131" s="10">
        <f t="shared" si="1019"/>
        <v>0</v>
      </c>
      <c r="AF2131" s="10">
        <f t="shared" si="1020"/>
        <v>0</v>
      </c>
      <c r="AG2131" s="10">
        <f t="shared" si="1021"/>
        <v>0</v>
      </c>
    </row>
    <row r="2132" spans="1:33" x14ac:dyDescent="0.2">
      <c r="A2132" s="5">
        <v>40267.583333333336</v>
      </c>
      <c r="B2132" s="8">
        <v>88458.957367036666</v>
      </c>
      <c r="C2132" s="9">
        <v>1083.8783985050654</v>
      </c>
      <c r="D2132" s="8">
        <f t="shared" si="1000"/>
        <v>88.45895736703666</v>
      </c>
      <c r="E2132" s="8">
        <f t="shared" si="993"/>
        <v>153.4916612773406</v>
      </c>
      <c r="F2132" s="10">
        <f t="shared" si="994"/>
        <v>88.45895736703666</v>
      </c>
      <c r="G2132" s="10">
        <f t="shared" si="995"/>
        <v>0</v>
      </c>
      <c r="H2132" s="10">
        <f t="shared" si="1022"/>
        <v>0</v>
      </c>
      <c r="I2132" s="10">
        <f t="shared" si="1001"/>
        <v>0</v>
      </c>
      <c r="J2132" s="10">
        <f t="shared" si="1002"/>
        <v>0</v>
      </c>
      <c r="K2132" s="10">
        <f t="shared" si="996"/>
        <v>88.45895736703666</v>
      </c>
      <c r="L2132" s="10">
        <f t="shared" si="997"/>
        <v>0</v>
      </c>
      <c r="M2132" s="10">
        <f t="shared" si="1013"/>
        <v>0</v>
      </c>
      <c r="N2132" s="10">
        <f t="shared" si="1003"/>
        <v>0</v>
      </c>
      <c r="O2132" s="10">
        <f t="shared" si="1004"/>
        <v>0</v>
      </c>
      <c r="P2132" s="10">
        <f t="shared" si="998"/>
        <v>88.45895736703666</v>
      </c>
      <c r="Q2132" s="10">
        <f t="shared" si="999"/>
        <v>0</v>
      </c>
      <c r="R2132" s="10">
        <f t="shared" si="1014"/>
        <v>0</v>
      </c>
      <c r="S2132" s="10">
        <f t="shared" si="1005"/>
        <v>0</v>
      </c>
      <c r="T2132" s="10">
        <f t="shared" si="1006"/>
        <v>0</v>
      </c>
      <c r="U2132" s="10">
        <f t="shared" si="1015"/>
        <v>0</v>
      </c>
      <c r="V2132" s="10">
        <f t="shared" si="1007"/>
        <v>0</v>
      </c>
      <c r="W2132" s="10">
        <f t="shared" si="1008"/>
        <v>0</v>
      </c>
      <c r="X2132" s="10">
        <f t="shared" si="1009"/>
        <v>44.22947868351833</v>
      </c>
      <c r="Y2132" s="10">
        <f t="shared" si="1010"/>
        <v>0</v>
      </c>
      <c r="Z2132" s="10">
        <f t="shared" si="1016"/>
        <v>0</v>
      </c>
      <c r="AA2132" s="10">
        <f t="shared" si="1017"/>
        <v>0</v>
      </c>
      <c r="AB2132" s="10">
        <f t="shared" si="1018"/>
        <v>0</v>
      </c>
      <c r="AC2132" s="10">
        <f t="shared" si="1011"/>
        <v>44.22947868351833</v>
      </c>
      <c r="AD2132" s="10">
        <f t="shared" si="1012"/>
        <v>0</v>
      </c>
      <c r="AE2132" s="10">
        <f t="shared" si="1019"/>
        <v>0</v>
      </c>
      <c r="AF2132" s="10">
        <f t="shared" si="1020"/>
        <v>0</v>
      </c>
      <c r="AG2132" s="10">
        <f t="shared" si="1021"/>
        <v>0</v>
      </c>
    </row>
    <row r="2133" spans="1:33" x14ac:dyDescent="0.2">
      <c r="A2133" s="5">
        <v>40267.625</v>
      </c>
      <c r="B2133" s="8">
        <v>87297.04049256377</v>
      </c>
      <c r="C2133" s="9">
        <v>1081.3158881760767</v>
      </c>
      <c r="D2133" s="8">
        <f t="shared" si="1000"/>
        <v>87.297040492563767</v>
      </c>
      <c r="E2133" s="8">
        <f t="shared" si="993"/>
        <v>152.17599378312838</v>
      </c>
      <c r="F2133" s="10">
        <f t="shared" si="994"/>
        <v>87.297040492563767</v>
      </c>
      <c r="G2133" s="10">
        <f t="shared" si="995"/>
        <v>0</v>
      </c>
      <c r="H2133" s="10">
        <f t="shared" si="1022"/>
        <v>0</v>
      </c>
      <c r="I2133" s="10">
        <f t="shared" si="1001"/>
        <v>0</v>
      </c>
      <c r="J2133" s="10">
        <f t="shared" si="1002"/>
        <v>0</v>
      </c>
      <c r="K2133" s="10">
        <f t="shared" si="996"/>
        <v>87.297040492563767</v>
      </c>
      <c r="L2133" s="10">
        <f t="shared" si="997"/>
        <v>0</v>
      </c>
      <c r="M2133" s="10">
        <f t="shared" si="1013"/>
        <v>0</v>
      </c>
      <c r="N2133" s="10">
        <f t="shared" si="1003"/>
        <v>0</v>
      </c>
      <c r="O2133" s="10">
        <f t="shared" si="1004"/>
        <v>0</v>
      </c>
      <c r="P2133" s="10">
        <f t="shared" si="998"/>
        <v>87.297040492563767</v>
      </c>
      <c r="Q2133" s="10">
        <f t="shared" si="999"/>
        <v>0</v>
      </c>
      <c r="R2133" s="10">
        <f t="shared" si="1014"/>
        <v>0</v>
      </c>
      <c r="S2133" s="10">
        <f t="shared" si="1005"/>
        <v>0</v>
      </c>
      <c r="T2133" s="10">
        <f t="shared" si="1006"/>
        <v>0</v>
      </c>
      <c r="U2133" s="10">
        <f t="shared" si="1015"/>
        <v>0</v>
      </c>
      <c r="V2133" s="10">
        <f t="shared" si="1007"/>
        <v>0</v>
      </c>
      <c r="W2133" s="10">
        <f t="shared" si="1008"/>
        <v>0</v>
      </c>
      <c r="X2133" s="10">
        <f t="shared" si="1009"/>
        <v>43.648520246281883</v>
      </c>
      <c r="Y2133" s="10">
        <f t="shared" si="1010"/>
        <v>0</v>
      </c>
      <c r="Z2133" s="10">
        <f t="shared" si="1016"/>
        <v>0</v>
      </c>
      <c r="AA2133" s="10">
        <f t="shared" si="1017"/>
        <v>0</v>
      </c>
      <c r="AB2133" s="10">
        <f t="shared" si="1018"/>
        <v>0</v>
      </c>
      <c r="AC2133" s="10">
        <f t="shared" si="1011"/>
        <v>43.648520246281883</v>
      </c>
      <c r="AD2133" s="10">
        <f t="shared" si="1012"/>
        <v>0</v>
      </c>
      <c r="AE2133" s="10">
        <f t="shared" si="1019"/>
        <v>0</v>
      </c>
      <c r="AF2133" s="10">
        <f t="shared" si="1020"/>
        <v>0</v>
      </c>
      <c r="AG2133" s="10">
        <f t="shared" si="1021"/>
        <v>0</v>
      </c>
    </row>
    <row r="2134" spans="1:33" x14ac:dyDescent="0.2">
      <c r="A2134" s="5">
        <v>40267.666666666664</v>
      </c>
      <c r="B2134" s="8">
        <v>85576.285881349904</v>
      </c>
      <c r="C2134" s="9">
        <v>1075.06645455803</v>
      </c>
      <c r="D2134" s="8">
        <f t="shared" si="1000"/>
        <v>85.576285881349904</v>
      </c>
      <c r="E2134" s="8">
        <f t="shared" si="993"/>
        <v>150.08027315483173</v>
      </c>
      <c r="F2134" s="10">
        <f t="shared" si="994"/>
        <v>85.576285881349904</v>
      </c>
      <c r="G2134" s="10">
        <f t="shared" si="995"/>
        <v>0</v>
      </c>
      <c r="H2134" s="10">
        <f t="shared" si="1022"/>
        <v>0</v>
      </c>
      <c r="I2134" s="10">
        <f t="shared" si="1001"/>
        <v>0</v>
      </c>
      <c r="J2134" s="10">
        <f t="shared" si="1002"/>
        <v>0</v>
      </c>
      <c r="K2134" s="10">
        <f t="shared" si="996"/>
        <v>85.576285881349904</v>
      </c>
      <c r="L2134" s="10">
        <f t="shared" si="997"/>
        <v>0</v>
      </c>
      <c r="M2134" s="10">
        <f t="shared" si="1013"/>
        <v>0</v>
      </c>
      <c r="N2134" s="10">
        <f t="shared" si="1003"/>
        <v>0</v>
      </c>
      <c r="O2134" s="10">
        <f t="shared" si="1004"/>
        <v>0</v>
      </c>
      <c r="P2134" s="10">
        <f t="shared" si="998"/>
        <v>85.576285881349904</v>
      </c>
      <c r="Q2134" s="10">
        <f t="shared" si="999"/>
        <v>0</v>
      </c>
      <c r="R2134" s="10">
        <f t="shared" si="1014"/>
        <v>0</v>
      </c>
      <c r="S2134" s="10">
        <f t="shared" si="1005"/>
        <v>0</v>
      </c>
      <c r="T2134" s="10">
        <f t="shared" si="1006"/>
        <v>0</v>
      </c>
      <c r="U2134" s="10">
        <f t="shared" si="1015"/>
        <v>0</v>
      </c>
      <c r="V2134" s="10">
        <f t="shared" si="1007"/>
        <v>0</v>
      </c>
      <c r="W2134" s="10">
        <f t="shared" si="1008"/>
        <v>0</v>
      </c>
      <c r="X2134" s="10">
        <f t="shared" si="1009"/>
        <v>42.788142940674952</v>
      </c>
      <c r="Y2134" s="10">
        <f t="shared" si="1010"/>
        <v>0</v>
      </c>
      <c r="Z2134" s="10">
        <f t="shared" si="1016"/>
        <v>0</v>
      </c>
      <c r="AA2134" s="10">
        <f t="shared" si="1017"/>
        <v>0</v>
      </c>
      <c r="AB2134" s="10">
        <f t="shared" si="1018"/>
        <v>0</v>
      </c>
      <c r="AC2134" s="10">
        <f t="shared" si="1011"/>
        <v>42.788142940674952</v>
      </c>
      <c r="AD2134" s="10">
        <f t="shared" si="1012"/>
        <v>0</v>
      </c>
      <c r="AE2134" s="10">
        <f t="shared" si="1019"/>
        <v>0</v>
      </c>
      <c r="AF2134" s="10">
        <f t="shared" si="1020"/>
        <v>0</v>
      </c>
      <c r="AG2134" s="10">
        <f t="shared" si="1021"/>
        <v>0</v>
      </c>
    </row>
    <row r="2135" spans="1:33" x14ac:dyDescent="0.2">
      <c r="A2135" s="5">
        <v>40267.708333333336</v>
      </c>
      <c r="B2135" s="8">
        <v>96811.410474062606</v>
      </c>
      <c r="C2135" s="9">
        <v>503.13990875570727</v>
      </c>
      <c r="D2135" s="8">
        <f t="shared" si="1000"/>
        <v>96.811410474062612</v>
      </c>
      <c r="E2135" s="8">
        <f t="shared" si="993"/>
        <v>126.99980499940504</v>
      </c>
      <c r="F2135" s="10">
        <f t="shared" si="994"/>
        <v>96.811410474062612</v>
      </c>
      <c r="G2135" s="10">
        <f t="shared" si="995"/>
        <v>0</v>
      </c>
      <c r="H2135" s="10">
        <f t="shared" si="1022"/>
        <v>0</v>
      </c>
      <c r="I2135" s="10">
        <f t="shared" si="1001"/>
        <v>0</v>
      </c>
      <c r="J2135" s="10">
        <f t="shared" si="1002"/>
        <v>0</v>
      </c>
      <c r="K2135" s="10">
        <f t="shared" si="996"/>
        <v>96.811410474062612</v>
      </c>
      <c r="L2135" s="10">
        <f t="shared" si="997"/>
        <v>0</v>
      </c>
      <c r="M2135" s="10">
        <f t="shared" si="1013"/>
        <v>0</v>
      </c>
      <c r="N2135" s="10">
        <f t="shared" si="1003"/>
        <v>0</v>
      </c>
      <c r="O2135" s="10">
        <f t="shared" si="1004"/>
        <v>0</v>
      </c>
      <c r="P2135" s="10">
        <f t="shared" si="998"/>
        <v>90</v>
      </c>
      <c r="Q2135" s="10">
        <f t="shared" si="999"/>
        <v>6.8114104740626118</v>
      </c>
      <c r="R2135" s="10">
        <f t="shared" si="1014"/>
        <v>1</v>
      </c>
      <c r="S2135" s="10">
        <f t="shared" si="1005"/>
        <v>0</v>
      </c>
      <c r="T2135" s="10">
        <f t="shared" si="1006"/>
        <v>6.8114104740626118</v>
      </c>
      <c r="U2135" s="10">
        <f t="shared" si="1015"/>
        <v>1</v>
      </c>
      <c r="V2135" s="10">
        <f t="shared" si="1007"/>
        <v>0</v>
      </c>
      <c r="W2135" s="10">
        <f t="shared" si="1008"/>
        <v>6.8114104740626118</v>
      </c>
      <c r="X2135" s="10">
        <f t="shared" si="1009"/>
        <v>48.405705237031306</v>
      </c>
      <c r="Y2135" s="10">
        <f t="shared" si="1010"/>
        <v>0</v>
      </c>
      <c r="Z2135" s="10">
        <f t="shared" si="1016"/>
        <v>0</v>
      </c>
      <c r="AA2135" s="10">
        <f t="shared" si="1017"/>
        <v>0</v>
      </c>
      <c r="AB2135" s="10">
        <f t="shared" si="1018"/>
        <v>0</v>
      </c>
      <c r="AC2135" s="10">
        <f t="shared" si="1011"/>
        <v>48.405705237031306</v>
      </c>
      <c r="AD2135" s="10">
        <f t="shared" si="1012"/>
        <v>0</v>
      </c>
      <c r="AE2135" s="10">
        <f t="shared" si="1019"/>
        <v>0</v>
      </c>
      <c r="AF2135" s="10">
        <f t="shared" si="1020"/>
        <v>0</v>
      </c>
      <c r="AG2135" s="10">
        <f t="shared" si="1021"/>
        <v>0</v>
      </c>
    </row>
    <row r="2136" spans="1:33" x14ac:dyDescent="0.2">
      <c r="A2136" s="5">
        <v>40267.75</v>
      </c>
      <c r="B2136" s="8">
        <v>96108.643568085216</v>
      </c>
      <c r="C2136" s="9">
        <v>0.20534475050723891</v>
      </c>
      <c r="D2136" s="8">
        <f t="shared" si="1000"/>
        <v>96.108643568085213</v>
      </c>
      <c r="E2136" s="8">
        <f t="shared" si="993"/>
        <v>96.120964253115645</v>
      </c>
      <c r="F2136" s="10">
        <f t="shared" si="994"/>
        <v>96.108643568085213</v>
      </c>
      <c r="G2136" s="10">
        <f t="shared" si="995"/>
        <v>0</v>
      </c>
      <c r="H2136" s="10">
        <f t="shared" si="1022"/>
        <v>0</v>
      </c>
      <c r="I2136" s="10">
        <f t="shared" si="1001"/>
        <v>0</v>
      </c>
      <c r="J2136" s="10">
        <f t="shared" si="1002"/>
        <v>0</v>
      </c>
      <c r="K2136" s="10">
        <f t="shared" si="996"/>
        <v>96.108643568085213</v>
      </c>
      <c r="L2136" s="10">
        <f t="shared" si="997"/>
        <v>0</v>
      </c>
      <c r="M2136" s="10">
        <f t="shared" si="1013"/>
        <v>0</v>
      </c>
      <c r="N2136" s="10">
        <f t="shared" si="1003"/>
        <v>0</v>
      </c>
      <c r="O2136" s="10">
        <f t="shared" si="1004"/>
        <v>0</v>
      </c>
      <c r="P2136" s="10">
        <f t="shared" si="998"/>
        <v>90</v>
      </c>
      <c r="Q2136" s="10">
        <f t="shared" si="999"/>
        <v>6.1086435680852134</v>
      </c>
      <c r="R2136" s="10">
        <f t="shared" si="1014"/>
        <v>0</v>
      </c>
      <c r="S2136" s="10">
        <f t="shared" si="1005"/>
        <v>6.1086435680852134</v>
      </c>
      <c r="T2136" s="10">
        <f t="shared" si="1006"/>
        <v>0</v>
      </c>
      <c r="U2136" s="10">
        <f t="shared" si="1015"/>
        <v>0</v>
      </c>
      <c r="V2136" s="10">
        <f t="shared" si="1007"/>
        <v>0</v>
      </c>
      <c r="W2136" s="10">
        <f t="shared" si="1008"/>
        <v>0</v>
      </c>
      <c r="X2136" s="10">
        <f t="shared" si="1009"/>
        <v>48.054321784042607</v>
      </c>
      <c r="Y2136" s="10">
        <f t="shared" si="1010"/>
        <v>0</v>
      </c>
      <c r="Z2136" s="10">
        <f t="shared" si="1016"/>
        <v>0</v>
      </c>
      <c r="AA2136" s="10">
        <f t="shared" si="1017"/>
        <v>0</v>
      </c>
      <c r="AB2136" s="10">
        <f t="shared" si="1018"/>
        <v>0</v>
      </c>
      <c r="AC2136" s="10">
        <f t="shared" si="1011"/>
        <v>48.054321784042607</v>
      </c>
      <c r="AD2136" s="10">
        <f t="shared" si="1012"/>
        <v>0</v>
      </c>
      <c r="AE2136" s="10">
        <f t="shared" si="1019"/>
        <v>0</v>
      </c>
      <c r="AF2136" s="10">
        <f t="shared" si="1020"/>
        <v>0</v>
      </c>
      <c r="AG2136" s="10">
        <f t="shared" si="1021"/>
        <v>0</v>
      </c>
    </row>
    <row r="2137" spans="1:33" x14ac:dyDescent="0.2">
      <c r="A2137" s="5">
        <v>40267.791666666664</v>
      </c>
      <c r="B2137" s="8">
        <v>91094.693330164635</v>
      </c>
      <c r="C2137" s="9">
        <v>0.12416812578945077</v>
      </c>
      <c r="D2137" s="8">
        <f t="shared" si="1000"/>
        <v>91.094693330164631</v>
      </c>
      <c r="E2137" s="8">
        <f t="shared" si="993"/>
        <v>91.102143417712</v>
      </c>
      <c r="F2137" s="10">
        <f t="shared" si="994"/>
        <v>91.094693330164631</v>
      </c>
      <c r="G2137" s="10">
        <f t="shared" si="995"/>
        <v>0</v>
      </c>
      <c r="H2137" s="10">
        <f t="shared" si="1022"/>
        <v>0</v>
      </c>
      <c r="I2137" s="10">
        <f t="shared" si="1001"/>
        <v>0</v>
      </c>
      <c r="J2137" s="10">
        <f t="shared" si="1002"/>
        <v>0</v>
      </c>
      <c r="K2137" s="10">
        <f t="shared" si="996"/>
        <v>91.094693330164631</v>
      </c>
      <c r="L2137" s="10">
        <f t="shared" si="997"/>
        <v>0</v>
      </c>
      <c r="M2137" s="10">
        <f t="shared" si="1013"/>
        <v>0</v>
      </c>
      <c r="N2137" s="10">
        <f t="shared" si="1003"/>
        <v>0</v>
      </c>
      <c r="O2137" s="10">
        <f t="shared" si="1004"/>
        <v>0</v>
      </c>
      <c r="P2137" s="10">
        <f t="shared" si="998"/>
        <v>90</v>
      </c>
      <c r="Q2137" s="10">
        <f t="shared" si="999"/>
        <v>1.0946933301646311</v>
      </c>
      <c r="R2137" s="10">
        <f t="shared" si="1014"/>
        <v>0</v>
      </c>
      <c r="S2137" s="10">
        <f t="shared" si="1005"/>
        <v>1.0946933301646311</v>
      </c>
      <c r="T2137" s="10">
        <f t="shared" si="1006"/>
        <v>0</v>
      </c>
      <c r="U2137" s="10">
        <f t="shared" si="1015"/>
        <v>0</v>
      </c>
      <c r="V2137" s="10">
        <f t="shared" si="1007"/>
        <v>0</v>
      </c>
      <c r="W2137" s="10">
        <f t="shared" si="1008"/>
        <v>0</v>
      </c>
      <c r="X2137" s="10">
        <f t="shared" si="1009"/>
        <v>45.547346665082316</v>
      </c>
      <c r="Y2137" s="10">
        <f t="shared" si="1010"/>
        <v>0</v>
      </c>
      <c r="Z2137" s="10">
        <f t="shared" si="1016"/>
        <v>0</v>
      </c>
      <c r="AA2137" s="10">
        <f t="shared" si="1017"/>
        <v>0</v>
      </c>
      <c r="AB2137" s="10">
        <f t="shared" si="1018"/>
        <v>0</v>
      </c>
      <c r="AC2137" s="10">
        <f t="shared" si="1011"/>
        <v>45.547346665082316</v>
      </c>
      <c r="AD2137" s="10">
        <f t="shared" si="1012"/>
        <v>0</v>
      </c>
      <c r="AE2137" s="10">
        <f t="shared" si="1019"/>
        <v>0</v>
      </c>
      <c r="AF2137" s="10">
        <f t="shared" si="1020"/>
        <v>0</v>
      </c>
      <c r="AG2137" s="10">
        <f t="shared" si="1021"/>
        <v>0</v>
      </c>
    </row>
    <row r="2138" spans="1:33" x14ac:dyDescent="0.2">
      <c r="A2138" s="5">
        <v>40267.833333333336</v>
      </c>
      <c r="B2138" s="8">
        <v>105738.34478003341</v>
      </c>
      <c r="C2138" s="9">
        <v>0</v>
      </c>
      <c r="D2138" s="8">
        <f t="shared" si="1000"/>
        <v>105.73834478003342</v>
      </c>
      <c r="E2138" s="8">
        <f t="shared" si="993"/>
        <v>105.73834478003342</v>
      </c>
      <c r="F2138" s="10">
        <f t="shared" si="994"/>
        <v>105.73834478003342</v>
      </c>
      <c r="G2138" s="10">
        <f t="shared" si="995"/>
        <v>0</v>
      </c>
      <c r="H2138" s="10">
        <f t="shared" si="1022"/>
        <v>0</v>
      </c>
      <c r="I2138" s="10">
        <f t="shared" si="1001"/>
        <v>0</v>
      </c>
      <c r="J2138" s="10">
        <f t="shared" si="1002"/>
        <v>0</v>
      </c>
      <c r="K2138" s="10">
        <f t="shared" si="996"/>
        <v>105.73834478003342</v>
      </c>
      <c r="L2138" s="10">
        <f t="shared" si="997"/>
        <v>0</v>
      </c>
      <c r="M2138" s="10">
        <f t="shared" si="1013"/>
        <v>0</v>
      </c>
      <c r="N2138" s="10">
        <f t="shared" si="1003"/>
        <v>0</v>
      </c>
      <c r="O2138" s="10">
        <f t="shared" si="1004"/>
        <v>0</v>
      </c>
      <c r="P2138" s="10">
        <f t="shared" si="998"/>
        <v>90</v>
      </c>
      <c r="Q2138" s="10">
        <f t="shared" si="999"/>
        <v>15.738344780033415</v>
      </c>
      <c r="R2138" s="10">
        <f t="shared" si="1014"/>
        <v>0</v>
      </c>
      <c r="S2138" s="10">
        <f t="shared" si="1005"/>
        <v>15.738344780033415</v>
      </c>
      <c r="T2138" s="10">
        <f t="shared" si="1006"/>
        <v>0</v>
      </c>
      <c r="U2138" s="10">
        <f t="shared" si="1015"/>
        <v>0</v>
      </c>
      <c r="V2138" s="10">
        <f t="shared" si="1007"/>
        <v>0</v>
      </c>
      <c r="W2138" s="10">
        <f t="shared" si="1008"/>
        <v>0</v>
      </c>
      <c r="X2138" s="10">
        <f t="shared" si="1009"/>
        <v>52.869172390016708</v>
      </c>
      <c r="Y2138" s="10">
        <f t="shared" si="1010"/>
        <v>0</v>
      </c>
      <c r="Z2138" s="10">
        <f t="shared" si="1016"/>
        <v>0</v>
      </c>
      <c r="AA2138" s="10">
        <f t="shared" si="1017"/>
        <v>0</v>
      </c>
      <c r="AB2138" s="10">
        <f t="shared" si="1018"/>
        <v>0</v>
      </c>
      <c r="AC2138" s="10">
        <f t="shared" si="1011"/>
        <v>52.869172390016708</v>
      </c>
      <c r="AD2138" s="10">
        <f t="shared" si="1012"/>
        <v>0</v>
      </c>
      <c r="AE2138" s="10">
        <f t="shared" si="1019"/>
        <v>0</v>
      </c>
      <c r="AF2138" s="10">
        <f t="shared" si="1020"/>
        <v>0</v>
      </c>
      <c r="AG2138" s="10">
        <f t="shared" si="1021"/>
        <v>0</v>
      </c>
    </row>
    <row r="2139" spans="1:33" x14ac:dyDescent="0.2">
      <c r="A2139" s="5">
        <v>40267.875</v>
      </c>
      <c r="B2139" s="8">
        <v>147359.20854773361</v>
      </c>
      <c r="C2139" s="9">
        <v>0</v>
      </c>
      <c r="D2139" s="8">
        <f t="shared" si="1000"/>
        <v>147.3592085477336</v>
      </c>
      <c r="E2139" s="8">
        <f t="shared" si="993"/>
        <v>147.3592085477336</v>
      </c>
      <c r="F2139" s="10">
        <f t="shared" si="994"/>
        <v>147.3592085477336</v>
      </c>
      <c r="G2139" s="10">
        <f t="shared" si="995"/>
        <v>0</v>
      </c>
      <c r="H2139" s="10">
        <f t="shared" si="1022"/>
        <v>0</v>
      </c>
      <c r="I2139" s="10">
        <f t="shared" si="1001"/>
        <v>0</v>
      </c>
      <c r="J2139" s="10">
        <f t="shared" si="1002"/>
        <v>0</v>
      </c>
      <c r="K2139" s="10">
        <f t="shared" si="996"/>
        <v>135</v>
      </c>
      <c r="L2139" s="10">
        <f t="shared" si="997"/>
        <v>12.359208547733601</v>
      </c>
      <c r="M2139" s="10">
        <f t="shared" si="1013"/>
        <v>1</v>
      </c>
      <c r="N2139" s="10">
        <f t="shared" si="1003"/>
        <v>0</v>
      </c>
      <c r="O2139" s="10">
        <f t="shared" si="1004"/>
        <v>12.359208547733601</v>
      </c>
      <c r="P2139" s="10">
        <f t="shared" si="998"/>
        <v>90</v>
      </c>
      <c r="Q2139" s="10">
        <f t="shared" si="999"/>
        <v>57.359208547733601</v>
      </c>
      <c r="R2139" s="10">
        <f t="shared" si="1014"/>
        <v>0</v>
      </c>
      <c r="S2139" s="10">
        <f t="shared" si="1005"/>
        <v>57.359208547733601</v>
      </c>
      <c r="T2139" s="10">
        <f t="shared" si="1006"/>
        <v>0</v>
      </c>
      <c r="U2139" s="10">
        <f t="shared" si="1015"/>
        <v>0</v>
      </c>
      <c r="V2139" s="10">
        <f t="shared" si="1007"/>
        <v>0</v>
      </c>
      <c r="W2139" s="10">
        <f t="shared" si="1008"/>
        <v>0</v>
      </c>
      <c r="X2139" s="10">
        <f t="shared" si="1009"/>
        <v>73.679604273866801</v>
      </c>
      <c r="Y2139" s="10">
        <f t="shared" si="1010"/>
        <v>0</v>
      </c>
      <c r="Z2139" s="10">
        <f t="shared" si="1016"/>
        <v>0</v>
      </c>
      <c r="AA2139" s="10">
        <f t="shared" si="1017"/>
        <v>0</v>
      </c>
      <c r="AB2139" s="10">
        <f t="shared" si="1018"/>
        <v>0</v>
      </c>
      <c r="AC2139" s="10">
        <f t="shared" si="1011"/>
        <v>67.5</v>
      </c>
      <c r="AD2139" s="10">
        <f t="shared" si="1012"/>
        <v>6.1796042738668007</v>
      </c>
      <c r="AE2139" s="10">
        <f t="shared" si="1019"/>
        <v>1</v>
      </c>
      <c r="AF2139" s="10">
        <f t="shared" si="1020"/>
        <v>0</v>
      </c>
      <c r="AG2139" s="10">
        <f t="shared" si="1021"/>
        <v>6.1796042738668007</v>
      </c>
    </row>
    <row r="2140" spans="1:33" x14ac:dyDescent="0.2">
      <c r="A2140" s="5">
        <v>40267.916666666664</v>
      </c>
      <c r="B2140" s="8">
        <v>152927.64286075209</v>
      </c>
      <c r="C2140" s="9">
        <v>0</v>
      </c>
      <c r="D2140" s="8">
        <f t="shared" si="1000"/>
        <v>152.92764286075209</v>
      </c>
      <c r="E2140" s="8">
        <f t="shared" si="993"/>
        <v>152.92764286075209</v>
      </c>
      <c r="F2140" s="10">
        <f t="shared" si="994"/>
        <v>152.92764286075209</v>
      </c>
      <c r="G2140" s="10">
        <f t="shared" si="995"/>
        <v>0</v>
      </c>
      <c r="H2140" s="10">
        <f t="shared" si="1022"/>
        <v>0</v>
      </c>
      <c r="I2140" s="10">
        <f t="shared" si="1001"/>
        <v>0</v>
      </c>
      <c r="J2140" s="10">
        <f t="shared" si="1002"/>
        <v>0</v>
      </c>
      <c r="K2140" s="10">
        <f t="shared" si="996"/>
        <v>135</v>
      </c>
      <c r="L2140" s="10">
        <f t="shared" si="997"/>
        <v>17.927642860752087</v>
      </c>
      <c r="M2140" s="10">
        <f t="shared" si="1013"/>
        <v>0</v>
      </c>
      <c r="N2140" s="10">
        <f t="shared" si="1003"/>
        <v>17.927642860752087</v>
      </c>
      <c r="O2140" s="10">
        <f t="shared" si="1004"/>
        <v>0</v>
      </c>
      <c r="P2140" s="10">
        <f t="shared" si="998"/>
        <v>90</v>
      </c>
      <c r="Q2140" s="10">
        <f t="shared" si="999"/>
        <v>62.927642860752087</v>
      </c>
      <c r="R2140" s="10">
        <f t="shared" si="1014"/>
        <v>0</v>
      </c>
      <c r="S2140" s="10">
        <f t="shared" si="1005"/>
        <v>62.927642860752087</v>
      </c>
      <c r="T2140" s="10">
        <f t="shared" si="1006"/>
        <v>0</v>
      </c>
      <c r="U2140" s="10">
        <f t="shared" si="1015"/>
        <v>0</v>
      </c>
      <c r="V2140" s="10">
        <f t="shared" si="1007"/>
        <v>0</v>
      </c>
      <c r="W2140" s="10">
        <f t="shared" si="1008"/>
        <v>0</v>
      </c>
      <c r="X2140" s="10">
        <f t="shared" si="1009"/>
        <v>76.463821430376044</v>
      </c>
      <c r="Y2140" s="10">
        <f t="shared" si="1010"/>
        <v>0</v>
      </c>
      <c r="Z2140" s="10">
        <f t="shared" si="1016"/>
        <v>0</v>
      </c>
      <c r="AA2140" s="10">
        <f t="shared" si="1017"/>
        <v>0</v>
      </c>
      <c r="AB2140" s="10">
        <f t="shared" si="1018"/>
        <v>0</v>
      </c>
      <c r="AC2140" s="10">
        <f t="shared" si="1011"/>
        <v>67.5</v>
      </c>
      <c r="AD2140" s="10">
        <f t="shared" si="1012"/>
        <v>8.9638214303760435</v>
      </c>
      <c r="AE2140" s="10">
        <f t="shared" si="1019"/>
        <v>0</v>
      </c>
      <c r="AF2140" s="10">
        <f t="shared" si="1020"/>
        <v>8.9638214303760435</v>
      </c>
      <c r="AG2140" s="10">
        <f t="shared" si="1021"/>
        <v>0</v>
      </c>
    </row>
    <row r="2141" spans="1:33" x14ac:dyDescent="0.2">
      <c r="A2141" s="5">
        <v>40267.958333333336</v>
      </c>
      <c r="B2141" s="8">
        <v>154116.05650154769</v>
      </c>
      <c r="C2141" s="9">
        <v>0</v>
      </c>
      <c r="D2141" s="8">
        <f t="shared" si="1000"/>
        <v>154.11605650154769</v>
      </c>
      <c r="E2141" s="8">
        <f t="shared" si="993"/>
        <v>154.11605650154769</v>
      </c>
      <c r="F2141" s="10">
        <f t="shared" si="994"/>
        <v>154.11605650154769</v>
      </c>
      <c r="G2141" s="10">
        <f t="shared" si="995"/>
        <v>0</v>
      </c>
      <c r="H2141" s="10">
        <f t="shared" si="1022"/>
        <v>0</v>
      </c>
      <c r="I2141" s="10">
        <f t="shared" si="1001"/>
        <v>0</v>
      </c>
      <c r="J2141" s="10">
        <f t="shared" si="1002"/>
        <v>0</v>
      </c>
      <c r="K2141" s="10">
        <f t="shared" si="996"/>
        <v>135</v>
      </c>
      <c r="L2141" s="10">
        <f t="shared" si="997"/>
        <v>19.116056501547689</v>
      </c>
      <c r="M2141" s="10">
        <f t="shared" si="1013"/>
        <v>0</v>
      </c>
      <c r="N2141" s="10">
        <f t="shared" si="1003"/>
        <v>19.116056501547689</v>
      </c>
      <c r="O2141" s="10">
        <f t="shared" si="1004"/>
        <v>0</v>
      </c>
      <c r="P2141" s="10">
        <f t="shared" si="998"/>
        <v>90</v>
      </c>
      <c r="Q2141" s="10">
        <f t="shared" si="999"/>
        <v>64.116056501547689</v>
      </c>
      <c r="R2141" s="10">
        <f t="shared" si="1014"/>
        <v>0</v>
      </c>
      <c r="S2141" s="10">
        <f t="shared" si="1005"/>
        <v>64.116056501547689</v>
      </c>
      <c r="T2141" s="10">
        <f t="shared" si="1006"/>
        <v>0</v>
      </c>
      <c r="U2141" s="10">
        <f t="shared" si="1015"/>
        <v>0</v>
      </c>
      <c r="V2141" s="10">
        <f t="shared" si="1007"/>
        <v>0</v>
      </c>
      <c r="W2141" s="10">
        <f t="shared" si="1008"/>
        <v>0</v>
      </c>
      <c r="X2141" s="10">
        <f t="shared" si="1009"/>
        <v>77.058028250773845</v>
      </c>
      <c r="Y2141" s="10">
        <f t="shared" si="1010"/>
        <v>0</v>
      </c>
      <c r="Z2141" s="10">
        <f t="shared" si="1016"/>
        <v>0</v>
      </c>
      <c r="AA2141" s="10">
        <f t="shared" si="1017"/>
        <v>0</v>
      </c>
      <c r="AB2141" s="10">
        <f t="shared" si="1018"/>
        <v>0</v>
      </c>
      <c r="AC2141" s="10">
        <f t="shared" si="1011"/>
        <v>67.5</v>
      </c>
      <c r="AD2141" s="10">
        <f t="shared" si="1012"/>
        <v>9.5580282507738445</v>
      </c>
      <c r="AE2141" s="10">
        <f t="shared" si="1019"/>
        <v>0</v>
      </c>
      <c r="AF2141" s="10">
        <f t="shared" si="1020"/>
        <v>9.5580282507738445</v>
      </c>
      <c r="AG2141" s="10">
        <f t="shared" si="1021"/>
        <v>0</v>
      </c>
    </row>
    <row r="2142" spans="1:33" x14ac:dyDescent="0.2">
      <c r="A2142" s="5">
        <v>40268</v>
      </c>
      <c r="B2142" s="8">
        <v>156216.6151254318</v>
      </c>
      <c r="C2142" s="9">
        <v>0</v>
      </c>
      <c r="D2142" s="8">
        <f t="shared" si="1000"/>
        <v>156.21661512543179</v>
      </c>
      <c r="E2142" s="8">
        <f t="shared" si="993"/>
        <v>156.21661512543179</v>
      </c>
      <c r="F2142" s="10">
        <f t="shared" si="994"/>
        <v>156.21661512543179</v>
      </c>
      <c r="G2142" s="10">
        <f t="shared" si="995"/>
        <v>0</v>
      </c>
      <c r="H2142" s="10">
        <f t="shared" si="1022"/>
        <v>0</v>
      </c>
      <c r="I2142" s="10">
        <f t="shared" si="1001"/>
        <v>0</v>
      </c>
      <c r="J2142" s="10">
        <f t="shared" si="1002"/>
        <v>0</v>
      </c>
      <c r="K2142" s="10">
        <f t="shared" si="996"/>
        <v>135</v>
      </c>
      <c r="L2142" s="10">
        <f t="shared" si="997"/>
        <v>21.216615125431787</v>
      </c>
      <c r="M2142" s="10">
        <f t="shared" si="1013"/>
        <v>0</v>
      </c>
      <c r="N2142" s="10">
        <f t="shared" si="1003"/>
        <v>21.216615125431787</v>
      </c>
      <c r="O2142" s="10">
        <f t="shared" si="1004"/>
        <v>0</v>
      </c>
      <c r="P2142" s="10">
        <f t="shared" si="998"/>
        <v>90</v>
      </c>
      <c r="Q2142" s="10">
        <f t="shared" si="999"/>
        <v>66.216615125431787</v>
      </c>
      <c r="R2142" s="10">
        <f t="shared" si="1014"/>
        <v>0</v>
      </c>
      <c r="S2142" s="10">
        <f t="shared" si="1005"/>
        <v>66.216615125431787</v>
      </c>
      <c r="T2142" s="10">
        <f t="shared" si="1006"/>
        <v>0</v>
      </c>
      <c r="U2142" s="10">
        <f t="shared" si="1015"/>
        <v>0</v>
      </c>
      <c r="V2142" s="10">
        <f t="shared" si="1007"/>
        <v>0</v>
      </c>
      <c r="W2142" s="10">
        <f t="shared" si="1008"/>
        <v>0</v>
      </c>
      <c r="X2142" s="10">
        <f t="shared" si="1009"/>
        <v>78.108307562715893</v>
      </c>
      <c r="Y2142" s="10">
        <f t="shared" si="1010"/>
        <v>0</v>
      </c>
      <c r="Z2142" s="10">
        <f t="shared" si="1016"/>
        <v>0</v>
      </c>
      <c r="AA2142" s="10">
        <f t="shared" si="1017"/>
        <v>0</v>
      </c>
      <c r="AB2142" s="10">
        <f t="shared" si="1018"/>
        <v>0</v>
      </c>
      <c r="AC2142" s="10">
        <f t="shared" si="1011"/>
        <v>67.5</v>
      </c>
      <c r="AD2142" s="10">
        <f t="shared" si="1012"/>
        <v>10.608307562715893</v>
      </c>
      <c r="AE2142" s="10">
        <f t="shared" si="1019"/>
        <v>0</v>
      </c>
      <c r="AF2142" s="10">
        <f t="shared" si="1020"/>
        <v>10.608307562715893</v>
      </c>
      <c r="AG2142" s="10">
        <f t="shared" si="1021"/>
        <v>0</v>
      </c>
    </row>
    <row r="2143" spans="1:33" x14ac:dyDescent="0.2">
      <c r="A2143" s="5">
        <v>40268.041666666664</v>
      </c>
      <c r="B2143" s="8">
        <v>156395.08844465401</v>
      </c>
      <c r="C2143" s="9">
        <v>0</v>
      </c>
      <c r="D2143" s="8">
        <f t="shared" si="1000"/>
        <v>156.39508844465402</v>
      </c>
      <c r="E2143" s="8">
        <f t="shared" si="993"/>
        <v>156.39508844465402</v>
      </c>
      <c r="F2143" s="10">
        <f t="shared" si="994"/>
        <v>156.39508844465402</v>
      </c>
      <c r="G2143" s="10">
        <f t="shared" si="995"/>
        <v>0</v>
      </c>
      <c r="H2143" s="10">
        <f t="shared" si="1022"/>
        <v>0</v>
      </c>
      <c r="I2143" s="10">
        <f t="shared" si="1001"/>
        <v>0</v>
      </c>
      <c r="J2143" s="10">
        <f t="shared" si="1002"/>
        <v>0</v>
      </c>
      <c r="K2143" s="10">
        <f t="shared" si="996"/>
        <v>135</v>
      </c>
      <c r="L2143" s="10">
        <f t="shared" si="997"/>
        <v>21.395088444654021</v>
      </c>
      <c r="M2143" s="10">
        <f t="shared" si="1013"/>
        <v>0</v>
      </c>
      <c r="N2143" s="10">
        <f t="shared" si="1003"/>
        <v>21.395088444654021</v>
      </c>
      <c r="O2143" s="10">
        <f t="shared" si="1004"/>
        <v>0</v>
      </c>
      <c r="P2143" s="10">
        <f t="shared" si="998"/>
        <v>90</v>
      </c>
      <c r="Q2143" s="10">
        <f t="shared" si="999"/>
        <v>66.395088444654021</v>
      </c>
      <c r="R2143" s="10">
        <f t="shared" si="1014"/>
        <v>0</v>
      </c>
      <c r="S2143" s="10">
        <f t="shared" si="1005"/>
        <v>66.395088444654021</v>
      </c>
      <c r="T2143" s="10">
        <f t="shared" si="1006"/>
        <v>0</v>
      </c>
      <c r="U2143" s="10">
        <f t="shared" si="1015"/>
        <v>0</v>
      </c>
      <c r="V2143" s="10">
        <f t="shared" si="1007"/>
        <v>0</v>
      </c>
      <c r="W2143" s="10">
        <f t="shared" si="1008"/>
        <v>0</v>
      </c>
      <c r="X2143" s="10">
        <f t="shared" si="1009"/>
        <v>78.197544222327011</v>
      </c>
      <c r="Y2143" s="10">
        <f t="shared" si="1010"/>
        <v>0</v>
      </c>
      <c r="Z2143" s="10">
        <f t="shared" si="1016"/>
        <v>0</v>
      </c>
      <c r="AA2143" s="10">
        <f t="shared" si="1017"/>
        <v>0</v>
      </c>
      <c r="AB2143" s="10">
        <f t="shared" si="1018"/>
        <v>0</v>
      </c>
      <c r="AC2143" s="10">
        <f t="shared" si="1011"/>
        <v>67.5</v>
      </c>
      <c r="AD2143" s="10">
        <f t="shared" si="1012"/>
        <v>10.697544222327011</v>
      </c>
      <c r="AE2143" s="10">
        <f t="shared" si="1019"/>
        <v>0</v>
      </c>
      <c r="AF2143" s="10">
        <f t="shared" si="1020"/>
        <v>10.697544222327011</v>
      </c>
      <c r="AG2143" s="10">
        <f t="shared" si="1021"/>
        <v>0</v>
      </c>
    </row>
    <row r="2144" spans="1:33" x14ac:dyDescent="0.2">
      <c r="A2144" s="5">
        <v>40268.083333333336</v>
      </c>
      <c r="B2144" s="8">
        <v>156768.93004548355</v>
      </c>
      <c r="C2144" s="9">
        <v>0</v>
      </c>
      <c r="D2144" s="8">
        <f t="shared" si="1000"/>
        <v>156.76893004548356</v>
      </c>
      <c r="E2144" s="8">
        <f t="shared" si="993"/>
        <v>156.76893004548356</v>
      </c>
      <c r="F2144" s="10">
        <f t="shared" si="994"/>
        <v>156.76893004548356</v>
      </c>
      <c r="G2144" s="10">
        <f t="shared" si="995"/>
        <v>0</v>
      </c>
      <c r="H2144" s="10">
        <f t="shared" si="1022"/>
        <v>0</v>
      </c>
      <c r="I2144" s="10">
        <f t="shared" si="1001"/>
        <v>0</v>
      </c>
      <c r="J2144" s="10">
        <f t="shared" si="1002"/>
        <v>0</v>
      </c>
      <c r="K2144" s="10">
        <f t="shared" si="996"/>
        <v>135</v>
      </c>
      <c r="L2144" s="10">
        <f t="shared" si="997"/>
        <v>21.768930045483557</v>
      </c>
      <c r="M2144" s="10">
        <f t="shared" si="1013"/>
        <v>0</v>
      </c>
      <c r="N2144" s="10">
        <f t="shared" si="1003"/>
        <v>21.768930045483557</v>
      </c>
      <c r="O2144" s="10">
        <f t="shared" si="1004"/>
        <v>0</v>
      </c>
      <c r="P2144" s="10">
        <f t="shared" si="998"/>
        <v>90</v>
      </c>
      <c r="Q2144" s="10">
        <f t="shared" si="999"/>
        <v>66.768930045483557</v>
      </c>
      <c r="R2144" s="10">
        <f t="shared" si="1014"/>
        <v>0</v>
      </c>
      <c r="S2144" s="10">
        <f t="shared" si="1005"/>
        <v>66.768930045483557</v>
      </c>
      <c r="T2144" s="10">
        <f t="shared" si="1006"/>
        <v>0</v>
      </c>
      <c r="U2144" s="10">
        <f t="shared" si="1015"/>
        <v>0</v>
      </c>
      <c r="V2144" s="10">
        <f t="shared" si="1007"/>
        <v>0</v>
      </c>
      <c r="W2144" s="10">
        <f t="shared" si="1008"/>
        <v>0</v>
      </c>
      <c r="X2144" s="10">
        <f t="shared" si="1009"/>
        <v>78.384465022741779</v>
      </c>
      <c r="Y2144" s="10">
        <f t="shared" si="1010"/>
        <v>0</v>
      </c>
      <c r="Z2144" s="10">
        <f t="shared" si="1016"/>
        <v>0</v>
      </c>
      <c r="AA2144" s="10">
        <f t="shared" si="1017"/>
        <v>0</v>
      </c>
      <c r="AB2144" s="10">
        <f t="shared" si="1018"/>
        <v>0</v>
      </c>
      <c r="AC2144" s="10">
        <f t="shared" si="1011"/>
        <v>67.5</v>
      </c>
      <c r="AD2144" s="10">
        <f t="shared" si="1012"/>
        <v>10.884465022741779</v>
      </c>
      <c r="AE2144" s="10">
        <f t="shared" si="1019"/>
        <v>0</v>
      </c>
      <c r="AF2144" s="10">
        <f t="shared" si="1020"/>
        <v>10.884465022741779</v>
      </c>
      <c r="AG2144" s="10">
        <f t="shared" si="1021"/>
        <v>0</v>
      </c>
    </row>
    <row r="2145" spans="1:33" x14ac:dyDescent="0.2">
      <c r="A2145" s="5">
        <v>40268.125</v>
      </c>
      <c r="B2145" s="8">
        <v>157559.87501940198</v>
      </c>
      <c r="C2145" s="9">
        <v>0</v>
      </c>
      <c r="D2145" s="8">
        <f t="shared" si="1000"/>
        <v>157.55987501940197</v>
      </c>
      <c r="E2145" s="8">
        <f t="shared" si="993"/>
        <v>157.55987501940197</v>
      </c>
      <c r="F2145" s="10">
        <f t="shared" si="994"/>
        <v>157.55987501940197</v>
      </c>
      <c r="G2145" s="10">
        <f t="shared" si="995"/>
        <v>0</v>
      </c>
      <c r="H2145" s="10">
        <f t="shared" si="1022"/>
        <v>0</v>
      </c>
      <c r="I2145" s="10">
        <f t="shared" si="1001"/>
        <v>0</v>
      </c>
      <c r="J2145" s="10">
        <f t="shared" si="1002"/>
        <v>0</v>
      </c>
      <c r="K2145" s="10">
        <f t="shared" si="996"/>
        <v>135</v>
      </c>
      <c r="L2145" s="10">
        <f t="shared" si="997"/>
        <v>22.559875019401971</v>
      </c>
      <c r="M2145" s="10">
        <f t="shared" si="1013"/>
        <v>0</v>
      </c>
      <c r="N2145" s="10">
        <f t="shared" si="1003"/>
        <v>22.559875019401971</v>
      </c>
      <c r="O2145" s="10">
        <f t="shared" si="1004"/>
        <v>0</v>
      </c>
      <c r="P2145" s="10">
        <f t="shared" si="998"/>
        <v>90</v>
      </c>
      <c r="Q2145" s="10">
        <f t="shared" si="999"/>
        <v>67.559875019401971</v>
      </c>
      <c r="R2145" s="10">
        <f t="shared" si="1014"/>
        <v>0</v>
      </c>
      <c r="S2145" s="10">
        <f t="shared" si="1005"/>
        <v>67.559875019401971</v>
      </c>
      <c r="T2145" s="10">
        <f t="shared" si="1006"/>
        <v>0</v>
      </c>
      <c r="U2145" s="10">
        <f t="shared" si="1015"/>
        <v>0</v>
      </c>
      <c r="V2145" s="10">
        <f t="shared" si="1007"/>
        <v>0</v>
      </c>
      <c r="W2145" s="10">
        <f t="shared" si="1008"/>
        <v>0</v>
      </c>
      <c r="X2145" s="10">
        <f t="shared" si="1009"/>
        <v>78.779937509700986</v>
      </c>
      <c r="Y2145" s="10">
        <f t="shared" si="1010"/>
        <v>0</v>
      </c>
      <c r="Z2145" s="10">
        <f t="shared" si="1016"/>
        <v>0</v>
      </c>
      <c r="AA2145" s="10">
        <f t="shared" si="1017"/>
        <v>0</v>
      </c>
      <c r="AB2145" s="10">
        <f t="shared" si="1018"/>
        <v>0</v>
      </c>
      <c r="AC2145" s="10">
        <f t="shared" si="1011"/>
        <v>67.5</v>
      </c>
      <c r="AD2145" s="10">
        <f t="shared" si="1012"/>
        <v>11.279937509700986</v>
      </c>
      <c r="AE2145" s="10">
        <f t="shared" si="1019"/>
        <v>0</v>
      </c>
      <c r="AF2145" s="10">
        <f t="shared" si="1020"/>
        <v>11.279937509700986</v>
      </c>
      <c r="AG2145" s="10">
        <f t="shared" si="1021"/>
        <v>0</v>
      </c>
    </row>
    <row r="2146" spans="1:33" x14ac:dyDescent="0.2">
      <c r="A2146" s="5">
        <v>40268.166666666664</v>
      </c>
      <c r="B2146" s="8">
        <v>156950.72971711081</v>
      </c>
      <c r="C2146" s="9">
        <v>0</v>
      </c>
      <c r="D2146" s="8">
        <f t="shared" si="1000"/>
        <v>156.95072971711082</v>
      </c>
      <c r="E2146" s="8">
        <f t="shared" si="993"/>
        <v>156.95072971711082</v>
      </c>
      <c r="F2146" s="10">
        <f t="shared" si="994"/>
        <v>156.95072971711082</v>
      </c>
      <c r="G2146" s="10">
        <f t="shared" si="995"/>
        <v>0</v>
      </c>
      <c r="H2146" s="10">
        <f t="shared" si="1022"/>
        <v>0</v>
      </c>
      <c r="I2146" s="10">
        <f t="shared" si="1001"/>
        <v>0</v>
      </c>
      <c r="J2146" s="10">
        <f t="shared" si="1002"/>
        <v>0</v>
      </c>
      <c r="K2146" s="10">
        <f t="shared" si="996"/>
        <v>135</v>
      </c>
      <c r="L2146" s="10">
        <f t="shared" si="997"/>
        <v>21.950729717110818</v>
      </c>
      <c r="M2146" s="10">
        <f t="shared" si="1013"/>
        <v>0</v>
      </c>
      <c r="N2146" s="10">
        <f t="shared" si="1003"/>
        <v>21.950729717110818</v>
      </c>
      <c r="O2146" s="10">
        <f t="shared" si="1004"/>
        <v>0</v>
      </c>
      <c r="P2146" s="10">
        <f t="shared" si="998"/>
        <v>90</v>
      </c>
      <c r="Q2146" s="10">
        <f t="shared" si="999"/>
        <v>66.950729717110818</v>
      </c>
      <c r="R2146" s="10">
        <f t="shared" si="1014"/>
        <v>0</v>
      </c>
      <c r="S2146" s="10">
        <f t="shared" si="1005"/>
        <v>66.950729717110818</v>
      </c>
      <c r="T2146" s="10">
        <f t="shared" si="1006"/>
        <v>0</v>
      </c>
      <c r="U2146" s="10">
        <f t="shared" si="1015"/>
        <v>0</v>
      </c>
      <c r="V2146" s="10">
        <f t="shared" si="1007"/>
        <v>0</v>
      </c>
      <c r="W2146" s="10">
        <f t="shared" si="1008"/>
        <v>0</v>
      </c>
      <c r="X2146" s="10">
        <f t="shared" si="1009"/>
        <v>78.475364858555409</v>
      </c>
      <c r="Y2146" s="10">
        <f t="shared" si="1010"/>
        <v>0</v>
      </c>
      <c r="Z2146" s="10">
        <f t="shared" si="1016"/>
        <v>0</v>
      </c>
      <c r="AA2146" s="10">
        <f t="shared" si="1017"/>
        <v>0</v>
      </c>
      <c r="AB2146" s="10">
        <f t="shared" si="1018"/>
        <v>0</v>
      </c>
      <c r="AC2146" s="10">
        <f t="shared" si="1011"/>
        <v>67.5</v>
      </c>
      <c r="AD2146" s="10">
        <f t="shared" si="1012"/>
        <v>10.975364858555409</v>
      </c>
      <c r="AE2146" s="10">
        <f t="shared" si="1019"/>
        <v>0</v>
      </c>
      <c r="AF2146" s="10">
        <f t="shared" si="1020"/>
        <v>10.975364858555409</v>
      </c>
      <c r="AG2146" s="10">
        <f t="shared" si="1021"/>
        <v>0</v>
      </c>
    </row>
    <row r="2147" spans="1:33" x14ac:dyDescent="0.2">
      <c r="A2147" s="5">
        <v>40268.208333333336</v>
      </c>
      <c r="B2147" s="8">
        <v>156391.51216605338</v>
      </c>
      <c r="C2147" s="9">
        <v>0</v>
      </c>
      <c r="D2147" s="8">
        <f t="shared" si="1000"/>
        <v>156.39151216605339</v>
      </c>
      <c r="E2147" s="8">
        <f t="shared" si="993"/>
        <v>156.39151216605339</v>
      </c>
      <c r="F2147" s="10">
        <f t="shared" si="994"/>
        <v>156.39151216605339</v>
      </c>
      <c r="G2147" s="10">
        <f t="shared" si="995"/>
        <v>0</v>
      </c>
      <c r="H2147" s="10">
        <f t="shared" si="1022"/>
        <v>0</v>
      </c>
      <c r="I2147" s="10">
        <f t="shared" si="1001"/>
        <v>0</v>
      </c>
      <c r="J2147" s="10">
        <f t="shared" si="1002"/>
        <v>0</v>
      </c>
      <c r="K2147" s="10">
        <f t="shared" si="996"/>
        <v>135</v>
      </c>
      <c r="L2147" s="10">
        <f t="shared" si="997"/>
        <v>21.391512166053388</v>
      </c>
      <c r="M2147" s="10">
        <f t="shared" si="1013"/>
        <v>0</v>
      </c>
      <c r="N2147" s="10">
        <f t="shared" si="1003"/>
        <v>21.391512166053388</v>
      </c>
      <c r="O2147" s="10">
        <f t="shared" si="1004"/>
        <v>0</v>
      </c>
      <c r="P2147" s="10">
        <f t="shared" si="998"/>
        <v>90</v>
      </c>
      <c r="Q2147" s="10">
        <f t="shared" si="999"/>
        <v>66.391512166053388</v>
      </c>
      <c r="R2147" s="10">
        <f t="shared" si="1014"/>
        <v>0</v>
      </c>
      <c r="S2147" s="10">
        <f t="shared" si="1005"/>
        <v>66.391512166053388</v>
      </c>
      <c r="T2147" s="10">
        <f t="shared" si="1006"/>
        <v>0</v>
      </c>
      <c r="U2147" s="10">
        <f t="shared" si="1015"/>
        <v>0</v>
      </c>
      <c r="V2147" s="10">
        <f t="shared" si="1007"/>
        <v>0</v>
      </c>
      <c r="W2147" s="10">
        <f t="shared" si="1008"/>
        <v>0</v>
      </c>
      <c r="X2147" s="10">
        <f t="shared" si="1009"/>
        <v>78.195756083026694</v>
      </c>
      <c r="Y2147" s="10">
        <f t="shared" si="1010"/>
        <v>0</v>
      </c>
      <c r="Z2147" s="10">
        <f t="shared" si="1016"/>
        <v>0</v>
      </c>
      <c r="AA2147" s="10">
        <f t="shared" si="1017"/>
        <v>0</v>
      </c>
      <c r="AB2147" s="10">
        <f t="shared" si="1018"/>
        <v>0</v>
      </c>
      <c r="AC2147" s="10">
        <f t="shared" si="1011"/>
        <v>67.5</v>
      </c>
      <c r="AD2147" s="10">
        <f t="shared" si="1012"/>
        <v>10.695756083026694</v>
      </c>
      <c r="AE2147" s="10">
        <f t="shared" si="1019"/>
        <v>0</v>
      </c>
      <c r="AF2147" s="10">
        <f t="shared" si="1020"/>
        <v>10.695756083026694</v>
      </c>
      <c r="AG2147" s="10">
        <f t="shared" si="1021"/>
        <v>0</v>
      </c>
    </row>
    <row r="2148" spans="1:33" x14ac:dyDescent="0.2">
      <c r="A2148" s="5">
        <v>40268.25</v>
      </c>
      <c r="B2148" s="8">
        <v>155990.8242098467</v>
      </c>
      <c r="C2148" s="9">
        <v>0</v>
      </c>
      <c r="D2148" s="8">
        <f t="shared" si="1000"/>
        <v>155.99082420984669</v>
      </c>
      <c r="E2148" s="8">
        <f t="shared" si="993"/>
        <v>155.99082420984669</v>
      </c>
      <c r="F2148" s="10">
        <f t="shared" si="994"/>
        <v>155.99082420984669</v>
      </c>
      <c r="G2148" s="10">
        <f t="shared" si="995"/>
        <v>0</v>
      </c>
      <c r="H2148" s="10">
        <f t="shared" si="1022"/>
        <v>0</v>
      </c>
      <c r="I2148" s="10">
        <f t="shared" si="1001"/>
        <v>0</v>
      </c>
      <c r="J2148" s="10">
        <f t="shared" si="1002"/>
        <v>0</v>
      </c>
      <c r="K2148" s="10">
        <f t="shared" si="996"/>
        <v>135</v>
      </c>
      <c r="L2148" s="10">
        <f t="shared" si="997"/>
        <v>20.990824209846693</v>
      </c>
      <c r="M2148" s="10">
        <f t="shared" si="1013"/>
        <v>0</v>
      </c>
      <c r="N2148" s="10">
        <f t="shared" si="1003"/>
        <v>20.990824209846693</v>
      </c>
      <c r="O2148" s="10">
        <f t="shared" si="1004"/>
        <v>0</v>
      </c>
      <c r="P2148" s="10">
        <f t="shared" si="998"/>
        <v>90</v>
      </c>
      <c r="Q2148" s="10">
        <f t="shared" si="999"/>
        <v>65.990824209846693</v>
      </c>
      <c r="R2148" s="10">
        <f t="shared" si="1014"/>
        <v>0</v>
      </c>
      <c r="S2148" s="10">
        <f t="shared" si="1005"/>
        <v>65.990824209846693</v>
      </c>
      <c r="T2148" s="10">
        <f t="shared" si="1006"/>
        <v>0</v>
      </c>
      <c r="U2148" s="10">
        <f t="shared" si="1015"/>
        <v>0</v>
      </c>
      <c r="V2148" s="10">
        <f t="shared" si="1007"/>
        <v>0</v>
      </c>
      <c r="W2148" s="10">
        <f t="shared" si="1008"/>
        <v>0</v>
      </c>
      <c r="X2148" s="10">
        <f t="shared" si="1009"/>
        <v>77.995412104923346</v>
      </c>
      <c r="Y2148" s="10">
        <f t="shared" si="1010"/>
        <v>0</v>
      </c>
      <c r="Z2148" s="10">
        <f t="shared" si="1016"/>
        <v>0</v>
      </c>
      <c r="AA2148" s="10">
        <f t="shared" si="1017"/>
        <v>0</v>
      </c>
      <c r="AB2148" s="10">
        <f t="shared" si="1018"/>
        <v>0</v>
      </c>
      <c r="AC2148" s="10">
        <f t="shared" si="1011"/>
        <v>67.5</v>
      </c>
      <c r="AD2148" s="10">
        <f t="shared" si="1012"/>
        <v>10.495412104923346</v>
      </c>
      <c r="AE2148" s="10">
        <f t="shared" si="1019"/>
        <v>0</v>
      </c>
      <c r="AF2148" s="10">
        <f t="shared" si="1020"/>
        <v>10.495412104923346</v>
      </c>
      <c r="AG2148" s="10">
        <f t="shared" si="1021"/>
        <v>0</v>
      </c>
    </row>
    <row r="2149" spans="1:33" x14ac:dyDescent="0.2">
      <c r="A2149" s="5">
        <v>40268.291666666664</v>
      </c>
      <c r="B2149" s="8">
        <v>155384.45183051215</v>
      </c>
      <c r="C2149" s="9">
        <v>0</v>
      </c>
      <c r="D2149" s="8">
        <f t="shared" si="1000"/>
        <v>155.38445183051215</v>
      </c>
      <c r="E2149" s="8">
        <f t="shared" si="993"/>
        <v>155.38445183051215</v>
      </c>
      <c r="F2149" s="10">
        <f t="shared" si="994"/>
        <v>155.38445183051215</v>
      </c>
      <c r="G2149" s="10">
        <f t="shared" si="995"/>
        <v>0</v>
      </c>
      <c r="H2149" s="10">
        <f t="shared" si="1022"/>
        <v>0</v>
      </c>
      <c r="I2149" s="10">
        <f t="shared" si="1001"/>
        <v>0</v>
      </c>
      <c r="J2149" s="10">
        <f t="shared" si="1002"/>
        <v>0</v>
      </c>
      <c r="K2149" s="10">
        <f t="shared" si="996"/>
        <v>135</v>
      </c>
      <c r="L2149" s="10">
        <f t="shared" si="997"/>
        <v>20.384451830512148</v>
      </c>
      <c r="M2149" s="10">
        <f t="shared" si="1013"/>
        <v>0</v>
      </c>
      <c r="N2149" s="10">
        <f t="shared" si="1003"/>
        <v>20.384451830512148</v>
      </c>
      <c r="O2149" s="10">
        <f t="shared" si="1004"/>
        <v>0</v>
      </c>
      <c r="P2149" s="10">
        <f t="shared" si="998"/>
        <v>90</v>
      </c>
      <c r="Q2149" s="10">
        <f t="shared" si="999"/>
        <v>65.384451830512148</v>
      </c>
      <c r="R2149" s="10">
        <f t="shared" si="1014"/>
        <v>0</v>
      </c>
      <c r="S2149" s="10">
        <f t="shared" si="1005"/>
        <v>65.384451830512148</v>
      </c>
      <c r="T2149" s="10">
        <f t="shared" si="1006"/>
        <v>0</v>
      </c>
      <c r="U2149" s="10">
        <f t="shared" si="1015"/>
        <v>0</v>
      </c>
      <c r="V2149" s="10">
        <f t="shared" si="1007"/>
        <v>0</v>
      </c>
      <c r="W2149" s="10">
        <f t="shared" si="1008"/>
        <v>0</v>
      </c>
      <c r="X2149" s="10">
        <f t="shared" si="1009"/>
        <v>77.692225915256074</v>
      </c>
      <c r="Y2149" s="10">
        <f t="shared" si="1010"/>
        <v>0</v>
      </c>
      <c r="Z2149" s="10">
        <f t="shared" si="1016"/>
        <v>0</v>
      </c>
      <c r="AA2149" s="10">
        <f t="shared" si="1017"/>
        <v>0</v>
      </c>
      <c r="AB2149" s="10">
        <f t="shared" si="1018"/>
        <v>0</v>
      </c>
      <c r="AC2149" s="10">
        <f t="shared" si="1011"/>
        <v>67.5</v>
      </c>
      <c r="AD2149" s="10">
        <f t="shared" si="1012"/>
        <v>10.192225915256074</v>
      </c>
      <c r="AE2149" s="10">
        <f t="shared" si="1019"/>
        <v>0</v>
      </c>
      <c r="AF2149" s="10">
        <f t="shared" si="1020"/>
        <v>10.192225915256074</v>
      </c>
      <c r="AG2149" s="10">
        <f t="shared" si="1021"/>
        <v>0</v>
      </c>
    </row>
    <row r="2150" spans="1:33" x14ac:dyDescent="0.2">
      <c r="A2150" s="5">
        <v>40268.333333333336</v>
      </c>
      <c r="B2150" s="8">
        <v>157028.8073562744</v>
      </c>
      <c r="C2150" s="9">
        <v>0</v>
      </c>
      <c r="D2150" s="8">
        <f t="shared" si="1000"/>
        <v>157.0288073562744</v>
      </c>
      <c r="E2150" s="8">
        <f t="shared" si="993"/>
        <v>157.0288073562744</v>
      </c>
      <c r="F2150" s="10">
        <f t="shared" si="994"/>
        <v>157.0288073562744</v>
      </c>
      <c r="G2150" s="10">
        <f t="shared" si="995"/>
        <v>0</v>
      </c>
      <c r="H2150" s="10">
        <f t="shared" si="1022"/>
        <v>0</v>
      </c>
      <c r="I2150" s="10">
        <f t="shared" si="1001"/>
        <v>0</v>
      </c>
      <c r="J2150" s="10">
        <f t="shared" si="1002"/>
        <v>0</v>
      </c>
      <c r="K2150" s="10">
        <f t="shared" si="996"/>
        <v>135</v>
      </c>
      <c r="L2150" s="10">
        <f t="shared" si="997"/>
        <v>22.028807356274399</v>
      </c>
      <c r="M2150" s="10">
        <f t="shared" si="1013"/>
        <v>0</v>
      </c>
      <c r="N2150" s="10">
        <f t="shared" si="1003"/>
        <v>22.028807356274399</v>
      </c>
      <c r="O2150" s="10">
        <f t="shared" si="1004"/>
        <v>0</v>
      </c>
      <c r="P2150" s="10">
        <f t="shared" si="998"/>
        <v>90</v>
      </c>
      <c r="Q2150" s="10">
        <f t="shared" si="999"/>
        <v>67.028807356274399</v>
      </c>
      <c r="R2150" s="10">
        <f t="shared" si="1014"/>
        <v>0</v>
      </c>
      <c r="S2150" s="10">
        <f t="shared" si="1005"/>
        <v>67.028807356274399</v>
      </c>
      <c r="T2150" s="10">
        <f t="shared" si="1006"/>
        <v>0</v>
      </c>
      <c r="U2150" s="10">
        <f t="shared" si="1015"/>
        <v>0</v>
      </c>
      <c r="V2150" s="10">
        <f t="shared" si="1007"/>
        <v>0</v>
      </c>
      <c r="W2150" s="10">
        <f t="shared" si="1008"/>
        <v>0</v>
      </c>
      <c r="X2150" s="10">
        <f t="shared" si="1009"/>
        <v>78.514403678137199</v>
      </c>
      <c r="Y2150" s="10">
        <f t="shared" si="1010"/>
        <v>0</v>
      </c>
      <c r="Z2150" s="10">
        <f t="shared" si="1016"/>
        <v>0</v>
      </c>
      <c r="AA2150" s="10">
        <f t="shared" si="1017"/>
        <v>0</v>
      </c>
      <c r="AB2150" s="10">
        <f t="shared" si="1018"/>
        <v>0</v>
      </c>
      <c r="AC2150" s="10">
        <f t="shared" si="1011"/>
        <v>67.5</v>
      </c>
      <c r="AD2150" s="10">
        <f t="shared" si="1012"/>
        <v>11.014403678137199</v>
      </c>
      <c r="AE2150" s="10">
        <f t="shared" si="1019"/>
        <v>0</v>
      </c>
      <c r="AF2150" s="10">
        <f t="shared" si="1020"/>
        <v>11.014403678137199</v>
      </c>
      <c r="AG2150" s="10">
        <f t="shared" si="1021"/>
        <v>0</v>
      </c>
    </row>
    <row r="2151" spans="1:33" x14ac:dyDescent="0.2">
      <c r="A2151" s="5">
        <v>40268.375</v>
      </c>
      <c r="B2151" s="8">
        <v>155060.41544429131</v>
      </c>
      <c r="C2151" s="9">
        <v>0</v>
      </c>
      <c r="D2151" s="8">
        <f t="shared" si="1000"/>
        <v>155.06041544429132</v>
      </c>
      <c r="E2151" s="8">
        <f t="shared" si="993"/>
        <v>155.06041544429132</v>
      </c>
      <c r="F2151" s="10">
        <f t="shared" si="994"/>
        <v>155.06041544429132</v>
      </c>
      <c r="G2151" s="10">
        <f t="shared" si="995"/>
        <v>0</v>
      </c>
      <c r="H2151" s="10">
        <f t="shared" si="1022"/>
        <v>0</v>
      </c>
      <c r="I2151" s="10">
        <f t="shared" si="1001"/>
        <v>0</v>
      </c>
      <c r="J2151" s="10">
        <f t="shared" si="1002"/>
        <v>0</v>
      </c>
      <c r="K2151" s="10">
        <f t="shared" si="996"/>
        <v>135</v>
      </c>
      <c r="L2151" s="10">
        <f t="shared" si="997"/>
        <v>20.060415444291323</v>
      </c>
      <c r="M2151" s="10">
        <f t="shared" si="1013"/>
        <v>0</v>
      </c>
      <c r="N2151" s="10">
        <f t="shared" si="1003"/>
        <v>20.060415444291323</v>
      </c>
      <c r="O2151" s="10">
        <f t="shared" si="1004"/>
        <v>0</v>
      </c>
      <c r="P2151" s="10">
        <f t="shared" si="998"/>
        <v>90</v>
      </c>
      <c r="Q2151" s="10">
        <f t="shared" si="999"/>
        <v>65.060415444291323</v>
      </c>
      <c r="R2151" s="10">
        <f t="shared" si="1014"/>
        <v>0</v>
      </c>
      <c r="S2151" s="10">
        <f t="shared" si="1005"/>
        <v>65.060415444291323</v>
      </c>
      <c r="T2151" s="10">
        <f t="shared" si="1006"/>
        <v>0</v>
      </c>
      <c r="U2151" s="10">
        <f t="shared" si="1015"/>
        <v>0</v>
      </c>
      <c r="V2151" s="10">
        <f t="shared" si="1007"/>
        <v>0</v>
      </c>
      <c r="W2151" s="10">
        <f t="shared" si="1008"/>
        <v>0</v>
      </c>
      <c r="X2151" s="10">
        <f t="shared" si="1009"/>
        <v>77.530207722145661</v>
      </c>
      <c r="Y2151" s="10">
        <f t="shared" si="1010"/>
        <v>0</v>
      </c>
      <c r="Z2151" s="10">
        <f t="shared" si="1016"/>
        <v>0</v>
      </c>
      <c r="AA2151" s="10">
        <f t="shared" si="1017"/>
        <v>0</v>
      </c>
      <c r="AB2151" s="10">
        <f t="shared" si="1018"/>
        <v>0</v>
      </c>
      <c r="AC2151" s="10">
        <f t="shared" si="1011"/>
        <v>67.5</v>
      </c>
      <c r="AD2151" s="10">
        <f t="shared" si="1012"/>
        <v>10.030207722145661</v>
      </c>
      <c r="AE2151" s="10">
        <f t="shared" si="1019"/>
        <v>0</v>
      </c>
      <c r="AF2151" s="10">
        <f t="shared" si="1020"/>
        <v>10.030207722145661</v>
      </c>
      <c r="AG2151" s="10">
        <f t="shared" si="1021"/>
        <v>0</v>
      </c>
    </row>
    <row r="2152" spans="1:33" x14ac:dyDescent="0.2">
      <c r="A2152" s="5">
        <v>40268.416666666664</v>
      </c>
      <c r="B2152" s="8">
        <v>143988.9194343765</v>
      </c>
      <c r="C2152" s="9">
        <v>0</v>
      </c>
      <c r="D2152" s="8">
        <f t="shared" si="1000"/>
        <v>143.9889194343765</v>
      </c>
      <c r="E2152" s="8">
        <f t="shared" si="993"/>
        <v>143.9889194343765</v>
      </c>
      <c r="F2152" s="10">
        <f t="shared" si="994"/>
        <v>143.9889194343765</v>
      </c>
      <c r="G2152" s="10">
        <f t="shared" si="995"/>
        <v>0</v>
      </c>
      <c r="H2152" s="10">
        <f t="shared" si="1022"/>
        <v>0</v>
      </c>
      <c r="I2152" s="10">
        <f t="shared" si="1001"/>
        <v>0</v>
      </c>
      <c r="J2152" s="10">
        <f t="shared" si="1002"/>
        <v>0</v>
      </c>
      <c r="K2152" s="10">
        <f t="shared" si="996"/>
        <v>135</v>
      </c>
      <c r="L2152" s="10">
        <f t="shared" si="997"/>
        <v>8.9889194343764984</v>
      </c>
      <c r="M2152" s="10">
        <f t="shared" si="1013"/>
        <v>0</v>
      </c>
      <c r="N2152" s="10">
        <f t="shared" si="1003"/>
        <v>8.9889194343764984</v>
      </c>
      <c r="O2152" s="10">
        <f t="shared" si="1004"/>
        <v>0</v>
      </c>
      <c r="P2152" s="10">
        <f t="shared" si="998"/>
        <v>90</v>
      </c>
      <c r="Q2152" s="10">
        <f t="shared" si="999"/>
        <v>53.988919434376498</v>
      </c>
      <c r="R2152" s="10">
        <f t="shared" si="1014"/>
        <v>0</v>
      </c>
      <c r="S2152" s="10">
        <f t="shared" si="1005"/>
        <v>53.988919434376498</v>
      </c>
      <c r="T2152" s="10">
        <f t="shared" si="1006"/>
        <v>0</v>
      </c>
      <c r="U2152" s="10">
        <f t="shared" si="1015"/>
        <v>0</v>
      </c>
      <c r="V2152" s="10">
        <f t="shared" si="1007"/>
        <v>0</v>
      </c>
      <c r="W2152" s="10">
        <f t="shared" si="1008"/>
        <v>0</v>
      </c>
      <c r="X2152" s="10">
        <f t="shared" si="1009"/>
        <v>71.994459717188249</v>
      </c>
      <c r="Y2152" s="10">
        <f t="shared" si="1010"/>
        <v>0</v>
      </c>
      <c r="Z2152" s="10">
        <f t="shared" si="1016"/>
        <v>0</v>
      </c>
      <c r="AA2152" s="10">
        <f t="shared" si="1017"/>
        <v>0</v>
      </c>
      <c r="AB2152" s="10">
        <f t="shared" si="1018"/>
        <v>0</v>
      </c>
      <c r="AC2152" s="10">
        <f t="shared" si="1011"/>
        <v>67.5</v>
      </c>
      <c r="AD2152" s="10">
        <f t="shared" si="1012"/>
        <v>4.4944597171882492</v>
      </c>
      <c r="AE2152" s="10">
        <f t="shared" si="1019"/>
        <v>0</v>
      </c>
      <c r="AF2152" s="10">
        <f t="shared" si="1020"/>
        <v>4.4944597171882492</v>
      </c>
      <c r="AG2152" s="10">
        <f t="shared" si="1021"/>
        <v>0</v>
      </c>
    </row>
    <row r="2153" spans="1:33" x14ac:dyDescent="0.2">
      <c r="A2153" s="5">
        <v>40268.458333333336</v>
      </c>
      <c r="B2153" s="8">
        <v>103600.05029949444</v>
      </c>
      <c r="C2153" s="9">
        <v>2.1114363072336037E-2</v>
      </c>
      <c r="D2153" s="8">
        <f t="shared" si="1000"/>
        <v>103.60005029949444</v>
      </c>
      <c r="E2153" s="8">
        <f t="shared" si="993"/>
        <v>103.60131716127879</v>
      </c>
      <c r="F2153" s="10">
        <f t="shared" si="994"/>
        <v>103.60005029949444</v>
      </c>
      <c r="G2153" s="10">
        <f t="shared" si="995"/>
        <v>0</v>
      </c>
      <c r="H2153" s="10">
        <f t="shared" si="1022"/>
        <v>0</v>
      </c>
      <c r="I2153" s="10">
        <f t="shared" si="1001"/>
        <v>0</v>
      </c>
      <c r="J2153" s="10">
        <f t="shared" si="1002"/>
        <v>0</v>
      </c>
      <c r="K2153" s="10">
        <f t="shared" si="996"/>
        <v>103.60005029949444</v>
      </c>
      <c r="L2153" s="10">
        <f t="shared" si="997"/>
        <v>0</v>
      </c>
      <c r="M2153" s="10">
        <f t="shared" si="1013"/>
        <v>0</v>
      </c>
      <c r="N2153" s="10">
        <f t="shared" si="1003"/>
        <v>0</v>
      </c>
      <c r="O2153" s="10">
        <f t="shared" si="1004"/>
        <v>0</v>
      </c>
      <c r="P2153" s="10">
        <f t="shared" si="998"/>
        <v>90</v>
      </c>
      <c r="Q2153" s="10">
        <f t="shared" si="999"/>
        <v>13.600050299494441</v>
      </c>
      <c r="R2153" s="10">
        <f t="shared" si="1014"/>
        <v>0</v>
      </c>
      <c r="S2153" s="10">
        <f t="shared" si="1005"/>
        <v>13.600050299494441</v>
      </c>
      <c r="T2153" s="10">
        <f t="shared" si="1006"/>
        <v>0</v>
      </c>
      <c r="U2153" s="10">
        <f t="shared" si="1015"/>
        <v>0</v>
      </c>
      <c r="V2153" s="10">
        <f t="shared" si="1007"/>
        <v>0</v>
      </c>
      <c r="W2153" s="10">
        <f t="shared" si="1008"/>
        <v>0</v>
      </c>
      <c r="X2153" s="10">
        <f t="shared" si="1009"/>
        <v>51.800025149747221</v>
      </c>
      <c r="Y2153" s="10">
        <f t="shared" si="1010"/>
        <v>0</v>
      </c>
      <c r="Z2153" s="10">
        <f t="shared" si="1016"/>
        <v>0</v>
      </c>
      <c r="AA2153" s="10">
        <f t="shared" si="1017"/>
        <v>0</v>
      </c>
      <c r="AB2153" s="10">
        <f t="shared" si="1018"/>
        <v>0</v>
      </c>
      <c r="AC2153" s="10">
        <f t="shared" si="1011"/>
        <v>51.800025149747221</v>
      </c>
      <c r="AD2153" s="10">
        <f t="shared" si="1012"/>
        <v>0</v>
      </c>
      <c r="AE2153" s="10">
        <f t="shared" si="1019"/>
        <v>0</v>
      </c>
      <c r="AF2153" s="10">
        <f t="shared" si="1020"/>
        <v>0</v>
      </c>
      <c r="AG2153" s="10">
        <f t="shared" si="1021"/>
        <v>0</v>
      </c>
    </row>
    <row r="2154" spans="1:33" x14ac:dyDescent="0.2">
      <c r="A2154" s="5">
        <v>40268.5</v>
      </c>
      <c r="B2154" s="8">
        <v>103270.59845480991</v>
      </c>
      <c r="C2154" s="9">
        <v>6.8930444498343929E-2</v>
      </c>
      <c r="D2154" s="8">
        <f t="shared" si="1000"/>
        <v>103.27059845480991</v>
      </c>
      <c r="E2154" s="8">
        <f t="shared" si="993"/>
        <v>103.27473428147981</v>
      </c>
      <c r="F2154" s="10">
        <f t="shared" si="994"/>
        <v>103.27059845480991</v>
      </c>
      <c r="G2154" s="10">
        <f t="shared" si="995"/>
        <v>0</v>
      </c>
      <c r="H2154" s="10">
        <f t="shared" si="1022"/>
        <v>0</v>
      </c>
      <c r="I2154" s="10">
        <f t="shared" si="1001"/>
        <v>0</v>
      </c>
      <c r="J2154" s="10">
        <f t="shared" si="1002"/>
        <v>0</v>
      </c>
      <c r="K2154" s="10">
        <f t="shared" si="996"/>
        <v>103.27059845480991</v>
      </c>
      <c r="L2154" s="10">
        <f t="shared" si="997"/>
        <v>0</v>
      </c>
      <c r="M2154" s="10">
        <f t="shared" si="1013"/>
        <v>0</v>
      </c>
      <c r="N2154" s="10">
        <f t="shared" si="1003"/>
        <v>0</v>
      </c>
      <c r="O2154" s="10">
        <f t="shared" si="1004"/>
        <v>0</v>
      </c>
      <c r="P2154" s="10">
        <f t="shared" si="998"/>
        <v>90</v>
      </c>
      <c r="Q2154" s="10">
        <f t="shared" si="999"/>
        <v>13.270598454809914</v>
      </c>
      <c r="R2154" s="10">
        <f t="shared" si="1014"/>
        <v>0</v>
      </c>
      <c r="S2154" s="10">
        <f t="shared" si="1005"/>
        <v>13.270598454809914</v>
      </c>
      <c r="T2154" s="10">
        <f t="shared" si="1006"/>
        <v>0</v>
      </c>
      <c r="U2154" s="10">
        <f t="shared" si="1015"/>
        <v>0</v>
      </c>
      <c r="V2154" s="10">
        <f t="shared" si="1007"/>
        <v>0</v>
      </c>
      <c r="W2154" s="10">
        <f t="shared" si="1008"/>
        <v>0</v>
      </c>
      <c r="X2154" s="10">
        <f t="shared" si="1009"/>
        <v>51.635299227404957</v>
      </c>
      <c r="Y2154" s="10">
        <f t="shared" si="1010"/>
        <v>0</v>
      </c>
      <c r="Z2154" s="10">
        <f t="shared" si="1016"/>
        <v>0</v>
      </c>
      <c r="AA2154" s="10">
        <f t="shared" si="1017"/>
        <v>0</v>
      </c>
      <c r="AB2154" s="10">
        <f t="shared" si="1018"/>
        <v>0</v>
      </c>
      <c r="AC2154" s="10">
        <f t="shared" si="1011"/>
        <v>51.635299227404957</v>
      </c>
      <c r="AD2154" s="10">
        <f t="shared" si="1012"/>
        <v>0</v>
      </c>
      <c r="AE2154" s="10">
        <f t="shared" si="1019"/>
        <v>0</v>
      </c>
      <c r="AF2154" s="10">
        <f t="shared" si="1020"/>
        <v>0</v>
      </c>
      <c r="AG2154" s="10">
        <f t="shared" si="1021"/>
        <v>0</v>
      </c>
    </row>
    <row r="2155" spans="1:33" x14ac:dyDescent="0.2">
      <c r="A2155" s="5">
        <v>40268.541666666664</v>
      </c>
      <c r="B2155" s="8">
        <v>103575.42274734903</v>
      </c>
      <c r="C2155" s="9">
        <v>6.4039906749490991E-2</v>
      </c>
      <c r="D2155" s="8">
        <f t="shared" si="1000"/>
        <v>103.57542274734904</v>
      </c>
      <c r="E2155" s="8">
        <f t="shared" si="993"/>
        <v>103.57926514175401</v>
      </c>
      <c r="F2155" s="10">
        <f t="shared" si="994"/>
        <v>103.57542274734904</v>
      </c>
      <c r="G2155" s="10">
        <f t="shared" si="995"/>
        <v>0</v>
      </c>
      <c r="H2155" s="10">
        <f t="shared" si="1022"/>
        <v>0</v>
      </c>
      <c r="I2155" s="10">
        <f t="shared" si="1001"/>
        <v>0</v>
      </c>
      <c r="J2155" s="10">
        <f t="shared" si="1002"/>
        <v>0</v>
      </c>
      <c r="K2155" s="10">
        <f t="shared" si="996"/>
        <v>103.57542274734904</v>
      </c>
      <c r="L2155" s="10">
        <f t="shared" si="997"/>
        <v>0</v>
      </c>
      <c r="M2155" s="10">
        <f t="shared" si="1013"/>
        <v>0</v>
      </c>
      <c r="N2155" s="10">
        <f t="shared" si="1003"/>
        <v>0</v>
      </c>
      <c r="O2155" s="10">
        <f t="shared" si="1004"/>
        <v>0</v>
      </c>
      <c r="P2155" s="10">
        <f t="shared" si="998"/>
        <v>90</v>
      </c>
      <c r="Q2155" s="10">
        <f t="shared" si="999"/>
        <v>13.575422747349037</v>
      </c>
      <c r="R2155" s="10">
        <f t="shared" si="1014"/>
        <v>0</v>
      </c>
      <c r="S2155" s="10">
        <f t="shared" si="1005"/>
        <v>13.575422747349037</v>
      </c>
      <c r="T2155" s="10">
        <f t="shared" si="1006"/>
        <v>0</v>
      </c>
      <c r="U2155" s="10">
        <f t="shared" si="1015"/>
        <v>0</v>
      </c>
      <c r="V2155" s="10">
        <f t="shared" si="1007"/>
        <v>0</v>
      </c>
      <c r="W2155" s="10">
        <f t="shared" si="1008"/>
        <v>0</v>
      </c>
      <c r="X2155" s="10">
        <f t="shared" si="1009"/>
        <v>51.787711373674519</v>
      </c>
      <c r="Y2155" s="10">
        <f t="shared" si="1010"/>
        <v>0</v>
      </c>
      <c r="Z2155" s="10">
        <f t="shared" si="1016"/>
        <v>0</v>
      </c>
      <c r="AA2155" s="10">
        <f t="shared" si="1017"/>
        <v>0</v>
      </c>
      <c r="AB2155" s="10">
        <f t="shared" si="1018"/>
        <v>0</v>
      </c>
      <c r="AC2155" s="10">
        <f t="shared" si="1011"/>
        <v>51.787711373674519</v>
      </c>
      <c r="AD2155" s="10">
        <f t="shared" si="1012"/>
        <v>0</v>
      </c>
      <c r="AE2155" s="10">
        <f t="shared" si="1019"/>
        <v>0</v>
      </c>
      <c r="AF2155" s="10">
        <f t="shared" si="1020"/>
        <v>0</v>
      </c>
      <c r="AG2155" s="10">
        <f t="shared" si="1021"/>
        <v>0</v>
      </c>
    </row>
    <row r="2156" spans="1:33" x14ac:dyDescent="0.2">
      <c r="A2156" s="5">
        <v>40268.583333333336</v>
      </c>
      <c r="B2156" s="8">
        <v>99568.681591428176</v>
      </c>
      <c r="C2156" s="9">
        <v>4.4225559076089459E-2</v>
      </c>
      <c r="D2156" s="8">
        <f t="shared" si="1000"/>
        <v>99.568681591428174</v>
      </c>
      <c r="E2156" s="8">
        <f t="shared" si="993"/>
        <v>99.571335124972734</v>
      </c>
      <c r="F2156" s="10">
        <f t="shared" si="994"/>
        <v>99.568681591428174</v>
      </c>
      <c r="G2156" s="10">
        <f t="shared" si="995"/>
        <v>0</v>
      </c>
      <c r="H2156" s="10">
        <f t="shared" si="1022"/>
        <v>0</v>
      </c>
      <c r="I2156" s="10">
        <f t="shared" si="1001"/>
        <v>0</v>
      </c>
      <c r="J2156" s="10">
        <f t="shared" si="1002"/>
        <v>0</v>
      </c>
      <c r="K2156" s="10">
        <f t="shared" si="996"/>
        <v>99.568681591428174</v>
      </c>
      <c r="L2156" s="10">
        <f t="shared" si="997"/>
        <v>0</v>
      </c>
      <c r="M2156" s="10">
        <f t="shared" si="1013"/>
        <v>0</v>
      </c>
      <c r="N2156" s="10">
        <f t="shared" si="1003"/>
        <v>0</v>
      </c>
      <c r="O2156" s="10">
        <f t="shared" si="1004"/>
        <v>0</v>
      </c>
      <c r="P2156" s="10">
        <f t="shared" si="998"/>
        <v>90</v>
      </c>
      <c r="Q2156" s="10">
        <f t="shared" si="999"/>
        <v>9.5686815914281738</v>
      </c>
      <c r="R2156" s="10">
        <f t="shared" si="1014"/>
        <v>0</v>
      </c>
      <c r="S2156" s="10">
        <f t="shared" si="1005"/>
        <v>9.5686815914281738</v>
      </c>
      <c r="T2156" s="10">
        <f t="shared" si="1006"/>
        <v>0</v>
      </c>
      <c r="U2156" s="10">
        <f t="shared" si="1015"/>
        <v>0</v>
      </c>
      <c r="V2156" s="10">
        <f t="shared" si="1007"/>
        <v>0</v>
      </c>
      <c r="W2156" s="10">
        <f t="shared" si="1008"/>
        <v>0</v>
      </c>
      <c r="X2156" s="10">
        <f t="shared" si="1009"/>
        <v>49.784340795714087</v>
      </c>
      <c r="Y2156" s="10">
        <f t="shared" si="1010"/>
        <v>0</v>
      </c>
      <c r="Z2156" s="10">
        <f t="shared" si="1016"/>
        <v>0</v>
      </c>
      <c r="AA2156" s="10">
        <f t="shared" si="1017"/>
        <v>0</v>
      </c>
      <c r="AB2156" s="10">
        <f t="shared" si="1018"/>
        <v>0</v>
      </c>
      <c r="AC2156" s="10">
        <f t="shared" si="1011"/>
        <v>49.784340795714087</v>
      </c>
      <c r="AD2156" s="10">
        <f t="shared" si="1012"/>
        <v>0</v>
      </c>
      <c r="AE2156" s="10">
        <f t="shared" si="1019"/>
        <v>0</v>
      </c>
      <c r="AF2156" s="10">
        <f t="shared" si="1020"/>
        <v>0</v>
      </c>
      <c r="AG2156" s="10">
        <f t="shared" si="1021"/>
        <v>0</v>
      </c>
    </row>
    <row r="2157" spans="1:33" x14ac:dyDescent="0.2">
      <c r="A2157" s="5">
        <v>40268.625</v>
      </c>
      <c r="B2157" s="8">
        <v>95123.96867713629</v>
      </c>
      <c r="C2157" s="9">
        <v>7.0394899803057701E-2</v>
      </c>
      <c r="D2157" s="8">
        <f t="shared" si="1000"/>
        <v>95.12396867713629</v>
      </c>
      <c r="E2157" s="8">
        <f t="shared" si="993"/>
        <v>95.12819237112447</v>
      </c>
      <c r="F2157" s="10">
        <f t="shared" si="994"/>
        <v>95.12396867713629</v>
      </c>
      <c r="G2157" s="10">
        <f t="shared" si="995"/>
        <v>0</v>
      </c>
      <c r="H2157" s="10">
        <f t="shared" si="1022"/>
        <v>0</v>
      </c>
      <c r="I2157" s="10">
        <f t="shared" si="1001"/>
        <v>0</v>
      </c>
      <c r="J2157" s="10">
        <f t="shared" si="1002"/>
        <v>0</v>
      </c>
      <c r="K2157" s="10">
        <f t="shared" si="996"/>
        <v>95.12396867713629</v>
      </c>
      <c r="L2157" s="10">
        <f t="shared" si="997"/>
        <v>0</v>
      </c>
      <c r="M2157" s="10">
        <f t="shared" si="1013"/>
        <v>0</v>
      </c>
      <c r="N2157" s="10">
        <f t="shared" si="1003"/>
        <v>0</v>
      </c>
      <c r="O2157" s="10">
        <f t="shared" si="1004"/>
        <v>0</v>
      </c>
      <c r="P2157" s="10">
        <f t="shared" si="998"/>
        <v>90</v>
      </c>
      <c r="Q2157" s="10">
        <f t="shared" si="999"/>
        <v>5.1239686771362898</v>
      </c>
      <c r="R2157" s="10">
        <f t="shared" si="1014"/>
        <v>0</v>
      </c>
      <c r="S2157" s="10">
        <f t="shared" si="1005"/>
        <v>5.1239686771362898</v>
      </c>
      <c r="T2157" s="10">
        <f t="shared" si="1006"/>
        <v>0</v>
      </c>
      <c r="U2157" s="10">
        <f t="shared" si="1015"/>
        <v>0</v>
      </c>
      <c r="V2157" s="10">
        <f t="shared" si="1007"/>
        <v>0</v>
      </c>
      <c r="W2157" s="10">
        <f t="shared" si="1008"/>
        <v>0</v>
      </c>
      <c r="X2157" s="10">
        <f t="shared" si="1009"/>
        <v>47.561984338568145</v>
      </c>
      <c r="Y2157" s="10">
        <f t="shared" si="1010"/>
        <v>0</v>
      </c>
      <c r="Z2157" s="10">
        <f t="shared" si="1016"/>
        <v>0</v>
      </c>
      <c r="AA2157" s="10">
        <f t="shared" si="1017"/>
        <v>0</v>
      </c>
      <c r="AB2157" s="10">
        <f t="shared" si="1018"/>
        <v>0</v>
      </c>
      <c r="AC2157" s="10">
        <f t="shared" si="1011"/>
        <v>47.561984338568145</v>
      </c>
      <c r="AD2157" s="10">
        <f t="shared" si="1012"/>
        <v>0</v>
      </c>
      <c r="AE2157" s="10">
        <f t="shared" si="1019"/>
        <v>0</v>
      </c>
      <c r="AF2157" s="10">
        <f t="shared" si="1020"/>
        <v>0</v>
      </c>
      <c r="AG2157" s="10">
        <f t="shared" si="1021"/>
        <v>0</v>
      </c>
    </row>
    <row r="2158" spans="1:33" x14ac:dyDescent="0.2">
      <c r="A2158" s="5">
        <v>40268.666666666664</v>
      </c>
      <c r="B2158" s="8">
        <v>98516.393773327814</v>
      </c>
      <c r="C2158" s="9">
        <v>0.12426192740953643</v>
      </c>
      <c r="D2158" s="8">
        <f t="shared" si="1000"/>
        <v>98.51639377332782</v>
      </c>
      <c r="E2158" s="8">
        <f t="shared" si="993"/>
        <v>98.523849488972388</v>
      </c>
      <c r="F2158" s="10">
        <f t="shared" si="994"/>
        <v>98.51639377332782</v>
      </c>
      <c r="G2158" s="10">
        <f t="shared" si="995"/>
        <v>0</v>
      </c>
      <c r="H2158" s="10">
        <f t="shared" si="1022"/>
        <v>0</v>
      </c>
      <c r="I2158" s="10">
        <f t="shared" si="1001"/>
        <v>0</v>
      </c>
      <c r="J2158" s="10">
        <f t="shared" si="1002"/>
        <v>0</v>
      </c>
      <c r="K2158" s="10">
        <f t="shared" si="996"/>
        <v>98.51639377332782</v>
      </c>
      <c r="L2158" s="10">
        <f t="shared" si="997"/>
        <v>0</v>
      </c>
      <c r="M2158" s="10">
        <f t="shared" si="1013"/>
        <v>0</v>
      </c>
      <c r="N2158" s="10">
        <f t="shared" si="1003"/>
        <v>0</v>
      </c>
      <c r="O2158" s="10">
        <f t="shared" si="1004"/>
        <v>0</v>
      </c>
      <c r="P2158" s="10">
        <f t="shared" si="998"/>
        <v>90</v>
      </c>
      <c r="Q2158" s="10">
        <f t="shared" si="999"/>
        <v>8.5163937733278203</v>
      </c>
      <c r="R2158" s="10">
        <f t="shared" si="1014"/>
        <v>0</v>
      </c>
      <c r="S2158" s="10">
        <f t="shared" si="1005"/>
        <v>8.5163937733278203</v>
      </c>
      <c r="T2158" s="10">
        <f t="shared" si="1006"/>
        <v>0</v>
      </c>
      <c r="U2158" s="10">
        <f t="shared" si="1015"/>
        <v>0</v>
      </c>
      <c r="V2158" s="10">
        <f t="shared" si="1007"/>
        <v>0</v>
      </c>
      <c r="W2158" s="10">
        <f t="shared" si="1008"/>
        <v>0</v>
      </c>
      <c r="X2158" s="10">
        <f t="shared" si="1009"/>
        <v>49.25819688666391</v>
      </c>
      <c r="Y2158" s="10">
        <f t="shared" si="1010"/>
        <v>0</v>
      </c>
      <c r="Z2158" s="10">
        <f t="shared" si="1016"/>
        <v>0</v>
      </c>
      <c r="AA2158" s="10">
        <f t="shared" si="1017"/>
        <v>0</v>
      </c>
      <c r="AB2158" s="10">
        <f t="shared" si="1018"/>
        <v>0</v>
      </c>
      <c r="AC2158" s="10">
        <f t="shared" si="1011"/>
        <v>49.25819688666391</v>
      </c>
      <c r="AD2158" s="10">
        <f t="shared" si="1012"/>
        <v>0</v>
      </c>
      <c r="AE2158" s="10">
        <f t="shared" si="1019"/>
        <v>0</v>
      </c>
      <c r="AF2158" s="10">
        <f t="shared" si="1020"/>
        <v>0</v>
      </c>
      <c r="AG2158" s="10">
        <f t="shared" si="1021"/>
        <v>0</v>
      </c>
    </row>
    <row r="2159" spans="1:33" x14ac:dyDescent="0.2">
      <c r="A2159" s="5">
        <v>40268.708333333336</v>
      </c>
      <c r="B2159" s="8">
        <v>103615.5960770316</v>
      </c>
      <c r="C2159" s="9">
        <v>0.12833057320857025</v>
      </c>
      <c r="D2159" s="8">
        <f t="shared" si="1000"/>
        <v>103.6155960770316</v>
      </c>
      <c r="E2159" s="8">
        <f t="shared" si="993"/>
        <v>103.62329591142411</v>
      </c>
      <c r="F2159" s="10">
        <f t="shared" si="994"/>
        <v>103.6155960770316</v>
      </c>
      <c r="G2159" s="10">
        <f t="shared" si="995"/>
        <v>0</v>
      </c>
      <c r="H2159" s="10">
        <f t="shared" si="1022"/>
        <v>0</v>
      </c>
      <c r="I2159" s="10">
        <f t="shared" si="1001"/>
        <v>0</v>
      </c>
      <c r="J2159" s="10">
        <f t="shared" si="1002"/>
        <v>0</v>
      </c>
      <c r="K2159" s="10">
        <f t="shared" si="996"/>
        <v>103.6155960770316</v>
      </c>
      <c r="L2159" s="10">
        <f t="shared" si="997"/>
        <v>0</v>
      </c>
      <c r="M2159" s="10">
        <f t="shared" si="1013"/>
        <v>0</v>
      </c>
      <c r="N2159" s="10">
        <f t="shared" si="1003"/>
        <v>0</v>
      </c>
      <c r="O2159" s="10">
        <f t="shared" si="1004"/>
        <v>0</v>
      </c>
      <c r="P2159" s="10">
        <f t="shared" si="998"/>
        <v>90</v>
      </c>
      <c r="Q2159" s="10">
        <f t="shared" si="999"/>
        <v>13.615596077031597</v>
      </c>
      <c r="R2159" s="10">
        <f t="shared" si="1014"/>
        <v>0</v>
      </c>
      <c r="S2159" s="10">
        <f t="shared" si="1005"/>
        <v>13.615596077031597</v>
      </c>
      <c r="T2159" s="10">
        <f t="shared" si="1006"/>
        <v>0</v>
      </c>
      <c r="U2159" s="10">
        <f t="shared" si="1015"/>
        <v>0</v>
      </c>
      <c r="V2159" s="10">
        <f t="shared" si="1007"/>
        <v>0</v>
      </c>
      <c r="W2159" s="10">
        <f t="shared" si="1008"/>
        <v>0</v>
      </c>
      <c r="X2159" s="10">
        <f t="shared" si="1009"/>
        <v>51.807798038515799</v>
      </c>
      <c r="Y2159" s="10">
        <f t="shared" si="1010"/>
        <v>0</v>
      </c>
      <c r="Z2159" s="10">
        <f t="shared" si="1016"/>
        <v>0</v>
      </c>
      <c r="AA2159" s="10">
        <f t="shared" si="1017"/>
        <v>0</v>
      </c>
      <c r="AB2159" s="10">
        <f t="shared" si="1018"/>
        <v>0</v>
      </c>
      <c r="AC2159" s="10">
        <f t="shared" si="1011"/>
        <v>51.807798038515799</v>
      </c>
      <c r="AD2159" s="10">
        <f t="shared" si="1012"/>
        <v>0</v>
      </c>
      <c r="AE2159" s="10">
        <f t="shared" si="1019"/>
        <v>0</v>
      </c>
      <c r="AF2159" s="10">
        <f t="shared" si="1020"/>
        <v>0</v>
      </c>
      <c r="AG2159" s="10">
        <f t="shared" si="1021"/>
        <v>0</v>
      </c>
    </row>
    <row r="2160" spans="1:33" x14ac:dyDescent="0.2">
      <c r="A2160" s="5">
        <v>40268.75</v>
      </c>
      <c r="B2160" s="8">
        <v>96828.802153149605</v>
      </c>
      <c r="C2160" s="9">
        <v>7.6644848098999269E-2</v>
      </c>
      <c r="D2160" s="8">
        <f t="shared" si="1000"/>
        <v>96.82880215314961</v>
      </c>
      <c r="E2160" s="8">
        <f t="shared" si="993"/>
        <v>96.833400844035552</v>
      </c>
      <c r="F2160" s="10">
        <f t="shared" si="994"/>
        <v>96.82880215314961</v>
      </c>
      <c r="G2160" s="10">
        <f t="shared" si="995"/>
        <v>0</v>
      </c>
      <c r="H2160" s="10">
        <f t="shared" si="1022"/>
        <v>0</v>
      </c>
      <c r="I2160" s="10">
        <f t="shared" si="1001"/>
        <v>0</v>
      </c>
      <c r="J2160" s="10">
        <f t="shared" si="1002"/>
        <v>0</v>
      </c>
      <c r="K2160" s="10">
        <f t="shared" si="996"/>
        <v>96.82880215314961</v>
      </c>
      <c r="L2160" s="10">
        <f t="shared" si="997"/>
        <v>0</v>
      </c>
      <c r="M2160" s="10">
        <f t="shared" si="1013"/>
        <v>0</v>
      </c>
      <c r="N2160" s="10">
        <f t="shared" si="1003"/>
        <v>0</v>
      </c>
      <c r="O2160" s="10">
        <f t="shared" si="1004"/>
        <v>0</v>
      </c>
      <c r="P2160" s="10">
        <f t="shared" si="998"/>
        <v>90</v>
      </c>
      <c r="Q2160" s="10">
        <f t="shared" si="999"/>
        <v>6.8288021531496099</v>
      </c>
      <c r="R2160" s="10">
        <f t="shared" si="1014"/>
        <v>0</v>
      </c>
      <c r="S2160" s="10">
        <f t="shared" si="1005"/>
        <v>6.8288021531496099</v>
      </c>
      <c r="T2160" s="10">
        <f t="shared" si="1006"/>
        <v>0</v>
      </c>
      <c r="U2160" s="10">
        <f t="shared" si="1015"/>
        <v>0</v>
      </c>
      <c r="V2160" s="10">
        <f t="shared" si="1007"/>
        <v>0</v>
      </c>
      <c r="W2160" s="10">
        <f t="shared" si="1008"/>
        <v>0</v>
      </c>
      <c r="X2160" s="10">
        <f t="shared" si="1009"/>
        <v>48.414401076574805</v>
      </c>
      <c r="Y2160" s="10">
        <f t="shared" si="1010"/>
        <v>0</v>
      </c>
      <c r="Z2160" s="10">
        <f t="shared" si="1016"/>
        <v>0</v>
      </c>
      <c r="AA2160" s="10">
        <f t="shared" si="1017"/>
        <v>0</v>
      </c>
      <c r="AB2160" s="10">
        <f t="shared" si="1018"/>
        <v>0</v>
      </c>
      <c r="AC2160" s="10">
        <f t="shared" si="1011"/>
        <v>48.414401076574805</v>
      </c>
      <c r="AD2160" s="10">
        <f t="shared" si="1012"/>
        <v>0</v>
      </c>
      <c r="AE2160" s="10">
        <f t="shared" si="1019"/>
        <v>0</v>
      </c>
      <c r="AF2160" s="10">
        <f t="shared" si="1020"/>
        <v>0</v>
      </c>
      <c r="AG2160" s="10">
        <f t="shared" si="1021"/>
        <v>0</v>
      </c>
    </row>
    <row r="2161" spans="1:33" x14ac:dyDescent="0.2">
      <c r="A2161" s="5">
        <v>40268.791666666664</v>
      </c>
      <c r="B2161" s="8">
        <v>89463.363233122815</v>
      </c>
      <c r="C2161" s="9">
        <v>0</v>
      </c>
      <c r="D2161" s="8">
        <f t="shared" si="1000"/>
        <v>89.46336323312282</v>
      </c>
      <c r="E2161" s="8">
        <f t="shared" si="993"/>
        <v>89.46336323312282</v>
      </c>
      <c r="F2161" s="10">
        <f t="shared" si="994"/>
        <v>89.46336323312282</v>
      </c>
      <c r="G2161" s="10">
        <f t="shared" si="995"/>
        <v>0</v>
      </c>
      <c r="H2161" s="10">
        <f t="shared" si="1022"/>
        <v>0</v>
      </c>
      <c r="I2161" s="10">
        <f t="shared" si="1001"/>
        <v>0</v>
      </c>
      <c r="J2161" s="10">
        <f t="shared" si="1002"/>
        <v>0</v>
      </c>
      <c r="K2161" s="10">
        <f t="shared" si="996"/>
        <v>89.46336323312282</v>
      </c>
      <c r="L2161" s="10">
        <f t="shared" si="997"/>
        <v>0</v>
      </c>
      <c r="M2161" s="10">
        <f t="shared" si="1013"/>
        <v>0</v>
      </c>
      <c r="N2161" s="10">
        <f t="shared" si="1003"/>
        <v>0</v>
      </c>
      <c r="O2161" s="10">
        <f t="shared" si="1004"/>
        <v>0</v>
      </c>
      <c r="P2161" s="10">
        <f t="shared" si="998"/>
        <v>89.46336323312282</v>
      </c>
      <c r="Q2161" s="10">
        <f t="shared" si="999"/>
        <v>0</v>
      </c>
      <c r="R2161" s="10">
        <f t="shared" si="1014"/>
        <v>0</v>
      </c>
      <c r="S2161" s="10">
        <f t="shared" si="1005"/>
        <v>0</v>
      </c>
      <c r="T2161" s="10">
        <f t="shared" si="1006"/>
        <v>0</v>
      </c>
      <c r="U2161" s="10">
        <f t="shared" si="1015"/>
        <v>0</v>
      </c>
      <c r="V2161" s="10">
        <f t="shared" si="1007"/>
        <v>0</v>
      </c>
      <c r="W2161" s="10">
        <f t="shared" si="1008"/>
        <v>0</v>
      </c>
      <c r="X2161" s="10">
        <f t="shared" si="1009"/>
        <v>44.73168161656141</v>
      </c>
      <c r="Y2161" s="10">
        <f t="shared" si="1010"/>
        <v>0</v>
      </c>
      <c r="Z2161" s="10">
        <f t="shared" si="1016"/>
        <v>0</v>
      </c>
      <c r="AA2161" s="10">
        <f t="shared" si="1017"/>
        <v>0</v>
      </c>
      <c r="AB2161" s="10">
        <f t="shared" si="1018"/>
        <v>0</v>
      </c>
      <c r="AC2161" s="10">
        <f t="shared" si="1011"/>
        <v>44.73168161656141</v>
      </c>
      <c r="AD2161" s="10">
        <f t="shared" si="1012"/>
        <v>0</v>
      </c>
      <c r="AE2161" s="10">
        <f t="shared" si="1019"/>
        <v>0</v>
      </c>
      <c r="AF2161" s="10">
        <f t="shared" si="1020"/>
        <v>0</v>
      </c>
      <c r="AG2161" s="10">
        <f t="shared" si="1021"/>
        <v>0</v>
      </c>
    </row>
    <row r="2162" spans="1:33" x14ac:dyDescent="0.2">
      <c r="A2162" s="5">
        <v>40268.833333333336</v>
      </c>
      <c r="B2162" s="8">
        <v>123620.41955461839</v>
      </c>
      <c r="C2162" s="9">
        <v>0</v>
      </c>
      <c r="D2162" s="8">
        <f t="shared" si="1000"/>
        <v>123.62041955461839</v>
      </c>
      <c r="E2162" s="8">
        <f t="shared" si="993"/>
        <v>123.62041955461839</v>
      </c>
      <c r="F2162" s="10">
        <f t="shared" si="994"/>
        <v>123.62041955461839</v>
      </c>
      <c r="G2162" s="10">
        <f t="shared" si="995"/>
        <v>0</v>
      </c>
      <c r="H2162" s="10">
        <f t="shared" si="1022"/>
        <v>0</v>
      </c>
      <c r="I2162" s="10">
        <f t="shared" si="1001"/>
        <v>0</v>
      </c>
      <c r="J2162" s="10">
        <f t="shared" si="1002"/>
        <v>0</v>
      </c>
      <c r="K2162" s="10">
        <f t="shared" si="996"/>
        <v>123.62041955461839</v>
      </c>
      <c r="L2162" s="10">
        <f t="shared" si="997"/>
        <v>0</v>
      </c>
      <c r="M2162" s="10">
        <f t="shared" si="1013"/>
        <v>0</v>
      </c>
      <c r="N2162" s="10">
        <f t="shared" si="1003"/>
        <v>0</v>
      </c>
      <c r="O2162" s="10">
        <f t="shared" si="1004"/>
        <v>0</v>
      </c>
      <c r="P2162" s="10">
        <f t="shared" si="998"/>
        <v>90</v>
      </c>
      <c r="Q2162" s="10">
        <f t="shared" si="999"/>
        <v>33.620419554618394</v>
      </c>
      <c r="R2162" s="10">
        <f t="shared" si="1014"/>
        <v>1</v>
      </c>
      <c r="S2162" s="10">
        <f t="shared" si="1005"/>
        <v>0</v>
      </c>
      <c r="T2162" s="10">
        <f t="shared" si="1006"/>
        <v>33.620419554618394</v>
      </c>
      <c r="U2162" s="10">
        <f t="shared" si="1015"/>
        <v>1</v>
      </c>
      <c r="V2162" s="10">
        <f t="shared" si="1007"/>
        <v>0</v>
      </c>
      <c r="W2162" s="10">
        <f t="shared" si="1008"/>
        <v>33.620419554618394</v>
      </c>
      <c r="X2162" s="10">
        <f t="shared" si="1009"/>
        <v>61.81020977730919</v>
      </c>
      <c r="Y2162" s="10">
        <f t="shared" si="1010"/>
        <v>0</v>
      </c>
      <c r="Z2162" s="10">
        <f t="shared" si="1016"/>
        <v>0</v>
      </c>
      <c r="AA2162" s="10">
        <f t="shared" si="1017"/>
        <v>0</v>
      </c>
      <c r="AB2162" s="10">
        <f t="shared" si="1018"/>
        <v>0</v>
      </c>
      <c r="AC2162" s="10">
        <f t="shared" si="1011"/>
        <v>61.81020977730919</v>
      </c>
      <c r="AD2162" s="10">
        <f t="shared" si="1012"/>
        <v>0</v>
      </c>
      <c r="AE2162" s="10">
        <f t="shared" si="1019"/>
        <v>0</v>
      </c>
      <c r="AF2162" s="10">
        <f t="shared" si="1020"/>
        <v>0</v>
      </c>
      <c r="AG2162" s="10">
        <f t="shared" si="1021"/>
        <v>0</v>
      </c>
    </row>
    <row r="2163" spans="1:33" x14ac:dyDescent="0.2">
      <c r="A2163" s="5">
        <v>40268.875</v>
      </c>
      <c r="B2163" s="8">
        <v>157962.69601392269</v>
      </c>
      <c r="C2163" s="9">
        <v>0</v>
      </c>
      <c r="D2163" s="8">
        <f t="shared" si="1000"/>
        <v>157.96269601392268</v>
      </c>
      <c r="E2163" s="8">
        <f t="shared" si="993"/>
        <v>157.96269601392268</v>
      </c>
      <c r="F2163" s="10">
        <f t="shared" si="994"/>
        <v>157.96269601392268</v>
      </c>
      <c r="G2163" s="10">
        <f t="shared" si="995"/>
        <v>0</v>
      </c>
      <c r="H2163" s="10">
        <f t="shared" si="1022"/>
        <v>0</v>
      </c>
      <c r="I2163" s="10">
        <f t="shared" si="1001"/>
        <v>0</v>
      </c>
      <c r="J2163" s="10">
        <f t="shared" si="1002"/>
        <v>0</v>
      </c>
      <c r="K2163" s="10">
        <f t="shared" si="996"/>
        <v>135</v>
      </c>
      <c r="L2163" s="10">
        <f t="shared" si="997"/>
        <v>22.962696013922681</v>
      </c>
      <c r="M2163" s="10">
        <f t="shared" si="1013"/>
        <v>1</v>
      </c>
      <c r="N2163" s="10">
        <f t="shared" si="1003"/>
        <v>0</v>
      </c>
      <c r="O2163" s="10">
        <f t="shared" si="1004"/>
        <v>22.962696013922681</v>
      </c>
      <c r="P2163" s="10">
        <f t="shared" si="998"/>
        <v>90</v>
      </c>
      <c r="Q2163" s="10">
        <f t="shared" si="999"/>
        <v>67.962696013922681</v>
      </c>
      <c r="R2163" s="10">
        <f t="shared" si="1014"/>
        <v>0</v>
      </c>
      <c r="S2163" s="10">
        <f t="shared" si="1005"/>
        <v>67.962696013922681</v>
      </c>
      <c r="T2163" s="10">
        <f t="shared" si="1006"/>
        <v>0</v>
      </c>
      <c r="U2163" s="10">
        <f t="shared" si="1015"/>
        <v>0</v>
      </c>
      <c r="V2163" s="10">
        <f t="shared" si="1007"/>
        <v>0</v>
      </c>
      <c r="W2163" s="10">
        <f t="shared" si="1008"/>
        <v>0</v>
      </c>
      <c r="X2163" s="10">
        <f t="shared" si="1009"/>
        <v>78.981348006961341</v>
      </c>
      <c r="Y2163" s="10">
        <f t="shared" si="1010"/>
        <v>0</v>
      </c>
      <c r="Z2163" s="10">
        <f t="shared" si="1016"/>
        <v>0</v>
      </c>
      <c r="AA2163" s="10">
        <f t="shared" si="1017"/>
        <v>0</v>
      </c>
      <c r="AB2163" s="10">
        <f t="shared" si="1018"/>
        <v>0</v>
      </c>
      <c r="AC2163" s="10">
        <f t="shared" si="1011"/>
        <v>67.5</v>
      </c>
      <c r="AD2163" s="10">
        <f t="shared" si="1012"/>
        <v>11.481348006961341</v>
      </c>
      <c r="AE2163" s="10">
        <f t="shared" si="1019"/>
        <v>1</v>
      </c>
      <c r="AF2163" s="10">
        <f t="shared" si="1020"/>
        <v>0</v>
      </c>
      <c r="AG2163" s="10">
        <f t="shared" si="1021"/>
        <v>11.481348006961341</v>
      </c>
    </row>
    <row r="2164" spans="1:33" x14ac:dyDescent="0.2">
      <c r="A2164" s="5">
        <v>40268.916666666664</v>
      </c>
      <c r="B2164" s="8">
        <v>156913.44052843715</v>
      </c>
      <c r="C2164" s="9">
        <v>0</v>
      </c>
      <c r="D2164" s="8">
        <f t="shared" si="1000"/>
        <v>156.91344052843715</v>
      </c>
      <c r="E2164" s="8">
        <f t="shared" si="993"/>
        <v>156.91344052843715</v>
      </c>
      <c r="F2164" s="10">
        <f t="shared" si="994"/>
        <v>156.91344052843715</v>
      </c>
      <c r="G2164" s="10">
        <f t="shared" si="995"/>
        <v>0</v>
      </c>
      <c r="H2164" s="10">
        <f t="shared" si="1022"/>
        <v>0</v>
      </c>
      <c r="I2164" s="10">
        <f t="shared" si="1001"/>
        <v>0</v>
      </c>
      <c r="J2164" s="10">
        <f t="shared" si="1002"/>
        <v>0</v>
      </c>
      <c r="K2164" s="10">
        <f t="shared" si="996"/>
        <v>135</v>
      </c>
      <c r="L2164" s="10">
        <f t="shared" si="997"/>
        <v>21.91344052843715</v>
      </c>
      <c r="M2164" s="10">
        <f t="shared" si="1013"/>
        <v>0</v>
      </c>
      <c r="N2164" s="10">
        <f t="shared" si="1003"/>
        <v>21.91344052843715</v>
      </c>
      <c r="O2164" s="10">
        <f t="shared" si="1004"/>
        <v>0</v>
      </c>
      <c r="P2164" s="10">
        <f t="shared" si="998"/>
        <v>90</v>
      </c>
      <c r="Q2164" s="10">
        <f t="shared" si="999"/>
        <v>66.91344052843715</v>
      </c>
      <c r="R2164" s="10">
        <f t="shared" si="1014"/>
        <v>0</v>
      </c>
      <c r="S2164" s="10">
        <f t="shared" si="1005"/>
        <v>66.91344052843715</v>
      </c>
      <c r="T2164" s="10">
        <f t="shared" si="1006"/>
        <v>0</v>
      </c>
      <c r="U2164" s="10">
        <f t="shared" si="1015"/>
        <v>0</v>
      </c>
      <c r="V2164" s="10">
        <f t="shared" si="1007"/>
        <v>0</v>
      </c>
      <c r="W2164" s="10">
        <f t="shared" si="1008"/>
        <v>0</v>
      </c>
      <c r="X2164" s="10">
        <f t="shared" si="1009"/>
        <v>78.456720264218575</v>
      </c>
      <c r="Y2164" s="10">
        <f t="shared" si="1010"/>
        <v>0</v>
      </c>
      <c r="Z2164" s="10">
        <f t="shared" si="1016"/>
        <v>0</v>
      </c>
      <c r="AA2164" s="10">
        <f t="shared" si="1017"/>
        <v>0</v>
      </c>
      <c r="AB2164" s="10">
        <f t="shared" si="1018"/>
        <v>0</v>
      </c>
      <c r="AC2164" s="10">
        <f t="shared" si="1011"/>
        <v>67.5</v>
      </c>
      <c r="AD2164" s="10">
        <f t="shared" si="1012"/>
        <v>10.956720264218575</v>
      </c>
      <c r="AE2164" s="10">
        <f t="shared" si="1019"/>
        <v>0</v>
      </c>
      <c r="AF2164" s="10">
        <f t="shared" si="1020"/>
        <v>10.956720264218575</v>
      </c>
      <c r="AG2164" s="10">
        <f t="shared" si="1021"/>
        <v>0</v>
      </c>
    </row>
    <row r="2165" spans="1:33" x14ac:dyDescent="0.2">
      <c r="A2165" s="5">
        <v>40268.958333333336</v>
      </c>
      <c r="B2165" s="8">
        <v>159010.98565314559</v>
      </c>
      <c r="C2165" s="9">
        <v>0</v>
      </c>
      <c r="D2165" s="8">
        <f t="shared" si="1000"/>
        <v>159.01098565314558</v>
      </c>
      <c r="E2165" s="8">
        <f t="shared" si="993"/>
        <v>159.01098565314558</v>
      </c>
      <c r="F2165" s="10">
        <f t="shared" si="994"/>
        <v>159.01098565314558</v>
      </c>
      <c r="G2165" s="10">
        <f t="shared" si="995"/>
        <v>0</v>
      </c>
      <c r="H2165" s="10">
        <f t="shared" si="1022"/>
        <v>0</v>
      </c>
      <c r="I2165" s="10">
        <f t="shared" si="1001"/>
        <v>0</v>
      </c>
      <c r="J2165" s="10">
        <f t="shared" si="1002"/>
        <v>0</v>
      </c>
      <c r="K2165" s="10">
        <f t="shared" si="996"/>
        <v>135</v>
      </c>
      <c r="L2165" s="10">
        <f t="shared" si="997"/>
        <v>24.010985653145582</v>
      </c>
      <c r="M2165" s="10">
        <f t="shared" si="1013"/>
        <v>0</v>
      </c>
      <c r="N2165" s="10">
        <f t="shared" si="1003"/>
        <v>24.010985653145582</v>
      </c>
      <c r="O2165" s="10">
        <f t="shared" si="1004"/>
        <v>0</v>
      </c>
      <c r="P2165" s="10">
        <f t="shared" si="998"/>
        <v>90</v>
      </c>
      <c r="Q2165" s="10">
        <f t="shared" si="999"/>
        <v>69.010985653145582</v>
      </c>
      <c r="R2165" s="10">
        <f t="shared" si="1014"/>
        <v>0</v>
      </c>
      <c r="S2165" s="10">
        <f t="shared" si="1005"/>
        <v>69.010985653145582</v>
      </c>
      <c r="T2165" s="10">
        <f t="shared" si="1006"/>
        <v>0</v>
      </c>
      <c r="U2165" s="10">
        <f t="shared" si="1015"/>
        <v>0</v>
      </c>
      <c r="V2165" s="10">
        <f t="shared" si="1007"/>
        <v>0</v>
      </c>
      <c r="W2165" s="10">
        <f t="shared" si="1008"/>
        <v>0</v>
      </c>
      <c r="X2165" s="10">
        <f t="shared" si="1009"/>
        <v>79.505492826572791</v>
      </c>
      <c r="Y2165" s="10">
        <f t="shared" si="1010"/>
        <v>0</v>
      </c>
      <c r="Z2165" s="10">
        <f t="shared" si="1016"/>
        <v>0</v>
      </c>
      <c r="AA2165" s="10">
        <f t="shared" si="1017"/>
        <v>0</v>
      </c>
      <c r="AB2165" s="10">
        <f t="shared" si="1018"/>
        <v>0</v>
      </c>
      <c r="AC2165" s="10">
        <f t="shared" si="1011"/>
        <v>67.5</v>
      </c>
      <c r="AD2165" s="10">
        <f t="shared" si="1012"/>
        <v>12.005492826572791</v>
      </c>
      <c r="AE2165" s="10">
        <f t="shared" si="1019"/>
        <v>0</v>
      </c>
      <c r="AF2165" s="10">
        <f t="shared" si="1020"/>
        <v>12.005492826572791</v>
      </c>
      <c r="AG2165" s="10">
        <f t="shared" si="1021"/>
        <v>0</v>
      </c>
    </row>
  </sheetData>
  <mergeCells count="7">
    <mergeCell ref="AI5:AK5"/>
    <mergeCell ref="X1:AG1"/>
    <mergeCell ref="A1:E2"/>
    <mergeCell ref="F1:J1"/>
    <mergeCell ref="K1:O1"/>
    <mergeCell ref="P1:W1"/>
    <mergeCell ref="AI4:AK4"/>
  </mergeCells>
  <phoneticPr fontId="13" type="noConversion"/>
  <pageMargins left="0.7" right="0.7" top="0.75" bottom="0.75" header="0.3" footer="0.3"/>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Combined Data</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CMacQueen</dc:creator>
  <cp:lastModifiedBy>Profile</cp:lastModifiedBy>
  <dcterms:created xsi:type="dcterms:W3CDTF">2012-06-15T13:27:32Z</dcterms:created>
  <dcterms:modified xsi:type="dcterms:W3CDTF">2014-07-25T11:11:18Z</dcterms:modified>
</cp:coreProperties>
</file>