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25" windowWidth="25320" windowHeight="12720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5" l="1"/>
  <c r="AP56" i="5"/>
  <c r="AO56" i="5"/>
  <c r="AN56" i="5"/>
  <c r="AM56" i="5"/>
  <c r="AL56" i="5"/>
  <c r="AK56" i="5"/>
  <c r="AQ56" i="4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P7" i="5"/>
  <c r="AO7" i="5"/>
  <c r="AN7" i="5"/>
  <c r="AM7" i="5"/>
  <c r="AL7" i="5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<sst xmlns="http://schemas.openxmlformats.org/spreadsheetml/2006/main" count="142" uniqueCount="69">
  <si>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</si>
  <si>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</si>
  <si>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</si>
  <si>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</si>
  <si>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</si>
  <si>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</si>
  <si>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</si>
  <si>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</si>
  <si>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</si>
  <si>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</si>
  <si>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</si>
  <si>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</si>
  <si>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</si>
  <si>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</si>
  <si>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</si>
  <si>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</si>
  <si>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</si>
  <si>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</si>
  <si>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</si>
  <si>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</si>
  <si>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</si>
  <si>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</si>
  <si>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</si>
  <si>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</si>
  <si>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</si>
  <si>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</si>
  <si>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</si>
  <si>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</si>
  <si>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</si>
  <si>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</si>
  <si>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</si>
  <si>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</si>
  <si>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</si>
  <si>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</si>
  <si>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</si>
  <si>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</si>
  <si>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</si>
  <si>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</si>
  <si>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</si>
  <si>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</si>
  <si>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</si>
  <si>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</si>
  <si>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</si>
  <si>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</si>
  <si>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</si>
  <si>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</si>
  <si>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</si>
  <si>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</si>
  <si>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</si>
  <si>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</si>
  <si>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</si>
  <si>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</si>
  <si>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</si>
  <si>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</si>
  <si>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</si>
  <si>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</si>
  <si>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</si>
  <si>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</si>
  <si>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BB2-80% - State Emissions Projections - All Emissions</t>
  </si>
  <si>
    <t>BB2-80%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</si>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</sst>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36.763826694446379</v>
      </c>
      <c r="C7" s="14">
        <v>38.676702656166434</v>
      </c>
      <c r="D7" s="14">
        <v>30.215439171009255</v>
      </c>
      <c r="E7" s="14">
        <v>29.166639427081979</v>
      </c>
      <c r="F7" s="14">
        <v>24.979673362109306</v>
      </c>
      <c r="G7" s="14">
        <v>14.435831925906989</v>
      </c>
      <c r="H7" s="14">
        <v>13.799644564493164</v>
      </c>
      <c r="I7" s="13">
        <v>12.823060170632081</v>
      </c>
      <c r="J7" s="14">
        <v>13.197742828177711</v>
      </c>
      <c r="K7" s="14">
        <v>8.1999186881042689</v>
      </c>
      <c r="L7" s="14">
        <v>8.8417490117043638</v>
      </c>
      <c r="M7" s="14">
        <v>7.994168245759286</v>
      </c>
      <c r="N7" s="14">
        <v>7.1045803269719361</v>
      </c>
      <c r="O7" s="14">
        <v>7.5178905089553556</v>
      </c>
      <c r="P7" s="13">
        <v>24.415445892865762</v>
      </c>
      <c r="Q7" s="14">
        <v>25.455984598154579</v>
      </c>
      <c r="R7" s="14">
        <v>16.249715390942711</v>
      </c>
      <c r="S7" s="14">
        <v>17.234945669030498</v>
      </c>
      <c r="T7" s="14">
        <v>16.32566506891299</v>
      </c>
      <c r="U7" s="14">
        <v>11.645346744394503</v>
      </c>
      <c r="V7" s="14">
        <v>11.834957020016562</v>
      </c>
      <c r="W7" s="13">
        <v>0.11058675249216361</v>
      </c>
      <c r="X7" s="14">
        <v>0.11598121070371381</v>
      </c>
      <c r="Y7" s="14">
        <v>7.8504546823633073E-2</v>
      </c>
      <c r="Z7" s="14">
        <v>7.7276751503152871E-2</v>
      </c>
      <c r="AA7" s="14">
        <v>7.1977469193708787E-2</v>
      </c>
      <c r="AB7" s="14">
        <v>4.8887980965693682E-2</v>
      </c>
      <c r="AC7" s="14">
        <v>4.668794919301171E-2</v>
      </c>
      <c r="AD7" s="13">
        <v>6.735204900818749E-2</v>
      </c>
      <c r="AE7" s="14">
        <v>6.8731875315230437E-2</v>
      </c>
      <c r="AF7" s="14">
        <v>6.6996136085050298E-2</v>
      </c>
      <c r="AG7" s="14">
        <v>8.2580167879005115E-2</v>
      </c>
      <c r="AH7" s="14">
        <v>5.8548710005804271E-2</v>
      </c>
      <c r="AI7" s="14">
        <v>4.2405565927893796E-2</v>
      </c>
      <c r="AJ7" s="14">
        <v>2.7489363422396197E-2</v>
      </c>
      <c r="AK7" s="13">
        <f>AR7/1.102311</f>
        <v>53.77724724687053</v>
      </c>
      <c r="AL7" s="14">
        <f t="shared" ref="AL7:AQ7" si="0">AS7/1.102311</f>
        <v>57.51466164667368</v>
      </c>
      <c r="AM7" s="14">
        <f t="shared" si="0"/>
        <v>48.289191588584423</v>
      </c>
      <c r="AN7" s="14">
        <f t="shared" si="0"/>
        <v>51.717517208565667</v>
      </c>
      <c r="AO7" s="14">
        <f t="shared" si="0"/>
        <v>52.595088041265697</v>
      </c>
      <c r="AP7" s="14">
        <f t="shared" si="0"/>
        <v>45.339073972291253</v>
      </c>
      <c r="AQ7" s="14">
        <f t="shared" si="0"/>
        <v>51.131035745214042</v>
      </c>
      <c r="AR7" s="13">
        <v>59.279251189945107</v>
      </c>
      <c r="AS7" s="14">
        <v>63.399044194406514</v>
      </c>
      <c r="AT7" s="14">
        <v>53.229707069204089</v>
      </c>
      <c r="AU7" s="14">
        <v>57.008788111691231</v>
      </c>
      <c r="AV7" s="14">
        <v>57.976144093855631</v>
      </c>
      <c r="AW7" s="14">
        <v>49.977759969470341</v>
      </c>
      <c r="AX7" s="15">
        <v>56.362303143342636</v>
      </c>
    </row>
    <row r="8" spans="1:50">
      <c r="A8" s="16" t="s">
        <v>8</v>
      </c>
      <c r="B8" s="17">
        <v>24.53200487341881</v>
      </c>
      <c r="C8" s="18">
        <v>17.836500967477512</v>
      </c>
      <c r="D8" s="18">
        <v>2.1422892667732478</v>
      </c>
      <c r="E8" s="18">
        <v>8.7246937338533748</v>
      </c>
      <c r="F8" s="18">
        <v>10.437988773924092</v>
      </c>
      <c r="G8" s="18">
        <v>2.8644050255447628</v>
      </c>
      <c r="H8" s="18">
        <v>6.0736270569753277</v>
      </c>
      <c r="I8" s="17">
        <v>17.005612074605576</v>
      </c>
      <c r="J8" s="18">
        <v>11.115588291821576</v>
      </c>
      <c r="K8" s="18">
        <v>5.9551695645520706</v>
      </c>
      <c r="L8" s="18">
        <v>8.0645104015102529</v>
      </c>
      <c r="M8" s="18">
        <v>7.1741814782714961</v>
      </c>
      <c r="N8" s="18">
        <v>4.4036548050072586</v>
      </c>
      <c r="O8" s="18">
        <v>5.892376363979186</v>
      </c>
      <c r="P8" s="17">
        <v>39.809446870985532</v>
      </c>
      <c r="Q8" s="18">
        <v>27.182730003567766</v>
      </c>
      <c r="R8" s="18">
        <v>12.044724507426492</v>
      </c>
      <c r="S8" s="18">
        <v>20.419316090563733</v>
      </c>
      <c r="T8" s="18">
        <v>17.753465120728887</v>
      </c>
      <c r="U8" s="18">
        <v>12.548318579607074</v>
      </c>
      <c r="V8" s="18">
        <v>15.117947761860464</v>
      </c>
      <c r="W8" s="17">
        <v>0.13539525560038346</v>
      </c>
      <c r="X8" s="18">
        <v>9.6610740352321256E-2</v>
      </c>
      <c r="Y8" s="18">
        <v>1.3563352385267588E-2</v>
      </c>
      <c r="Z8" s="18">
        <v>4.7848560820029001E-2</v>
      </c>
      <c r="AA8" s="18">
        <v>5.5758915903028512E-2</v>
      </c>
      <c r="AB8" s="18">
        <v>1.8093681815182519E-2</v>
      </c>
      <c r="AC8" s="18">
        <v>3.4925549116221165E-2</v>
      </c>
      <c r="AD8" s="17">
        <v>7.0737747268423717E-2</v>
      </c>
      <c r="AE8" s="18">
        <v>6.3945013026158085E-2</v>
      </c>
      <c r="AF8" s="18">
        <v>1.627308151545339E-2</v>
      </c>
      <c r="AG8" s="18">
        <v>3.8467970489974926E-2</v>
      </c>
      <c r="AH8" s="18">
        <v>3.9862228251953097E-2</v>
      </c>
      <c r="AI8" s="18">
        <v>2.2032814353273707E-2</v>
      </c>
      <c r="AJ8" s="18">
        <v>3.335277499522657E-2</v>
      </c>
      <c r="AK8" s="17">
        <f t="shared" ref="AK8:AK55" si="1">AR8/1.102311</f>
        <v>46.464409954659551</v>
      </c>
      <c r="AL8" s="18">
        <f t="shared" ref="AL8:AL55" si="2">AS8/1.102311</f>
        <v>44.580491765645398</v>
      </c>
      <c r="AM8" s="18">
        <f t="shared" ref="AM8:AM55" si="3">AT8/1.102311</f>
        <v>32.269015749552743</v>
      </c>
      <c r="AN8" s="18">
        <f t="shared" ref="AN8:AN55" si="4">AU8/1.102311</f>
        <v>42.000866557248642</v>
      </c>
      <c r="AO8" s="18">
        <f t="shared" ref="AO8:AO55" si="5">AV8/1.102311</f>
        <v>44.099762991522653</v>
      </c>
      <c r="AP8" s="18">
        <f t="shared" ref="AP8:AP55" si="6">AW8/1.102311</f>
        <v>33.82142431129342</v>
      </c>
      <c r="AQ8" s="18">
        <f t="shared" ref="AQ8:AQ55" si="7">AX8/1.102311</f>
        <v>39.284858486962982</v>
      </c>
      <c r="AR8" s="17">
        <v>51.21823020153073</v>
      </c>
      <c r="AS8" s="18">
        <v>49.141566458680344</v>
      </c>
      <c r="AT8" s="18">
        <v>35.570491019905234</v>
      </c>
      <c r="AU8" s="18">
        <v>46.298017215587308</v>
      </c>
      <c r="AV8" s="18">
        <v>48.611653842948328</v>
      </c>
      <c r="AW8" s="18">
        <v>37.281728054006166</v>
      </c>
      <c r="AX8" s="19">
        <v>43.304131643622654</v>
      </c>
    </row>
    <row r="9" spans="1:50">
      <c r="A9" s="16" t="s">
        <v>9</v>
      </c>
      <c r="B9" s="17">
        <v>4.7036314009594697</v>
      </c>
      <c r="C9" s="18">
        <v>4.7036314009594697</v>
      </c>
      <c r="D9" s="18">
        <v>2.6976502982571349</v>
      </c>
      <c r="E9" s="18">
        <v>2.6552003838499498</v>
      </c>
      <c r="F9" s="18">
        <v>2.9211078831900901</v>
      </c>
      <c r="G9" s="18">
        <v>2.7524297119096861</v>
      </c>
      <c r="H9" s="18">
        <v>2.5741939632862918</v>
      </c>
      <c r="I9" s="17">
        <v>4.7519287779186294</v>
      </c>
      <c r="J9" s="18">
        <v>4.6124761284406963</v>
      </c>
      <c r="K9" s="18">
        <v>4.4020211700527092</v>
      </c>
      <c r="L9" s="18">
        <v>4.4915907939739839</v>
      </c>
      <c r="M9" s="18">
        <v>4.5965174330530179</v>
      </c>
      <c r="N9" s="18">
        <v>4.4833844511792185</v>
      </c>
      <c r="O9" s="18">
        <v>4.5989019130227256</v>
      </c>
      <c r="P9" s="17">
        <v>10.275179400033831</v>
      </c>
      <c r="Q9" s="18">
        <v>10.142310051321278</v>
      </c>
      <c r="R9" s="18">
        <v>7.7123207009119188</v>
      </c>
      <c r="S9" s="18">
        <v>7.8204936512942229</v>
      </c>
      <c r="T9" s="18">
        <v>8.8605367481182853</v>
      </c>
      <c r="U9" s="18">
        <v>8.3394810558885446</v>
      </c>
      <c r="V9" s="18">
        <v>7.9939775153803927</v>
      </c>
      <c r="W9" s="17">
        <v>3.5088417003407993E-2</v>
      </c>
      <c r="X9" s="18">
        <v>3.5088463236400219E-2</v>
      </c>
      <c r="Y9" s="18">
        <v>2.0269224260210904E-2</v>
      </c>
      <c r="Z9" s="18">
        <v>1.9478224520298727E-2</v>
      </c>
      <c r="AA9" s="18">
        <v>2.1061003938160391E-2</v>
      </c>
      <c r="AB9" s="18">
        <v>2.0311614342980865E-2</v>
      </c>
      <c r="AC9" s="18">
        <v>1.9611192621289006E-2</v>
      </c>
      <c r="AD9" s="17">
        <v>1.203712887489302E-2</v>
      </c>
      <c r="AE9" s="18">
        <v>1.203712887489302E-2</v>
      </c>
      <c r="AF9" s="18">
        <v>7.4408793837669497E-3</v>
      </c>
      <c r="AG9" s="18">
        <v>7.146401156375156E-3</v>
      </c>
      <c r="AH9" s="18">
        <v>7.9211056326088589E-3</v>
      </c>
      <c r="AI9" s="18">
        <v>7.7353503151729877E-3</v>
      </c>
      <c r="AJ9" s="18">
        <v>7.1269993145460673E-3</v>
      </c>
      <c r="AK9" s="17">
        <f t="shared" si="1"/>
        <v>23.463871448373357</v>
      </c>
      <c r="AL9" s="18">
        <f t="shared" si="2"/>
        <v>23.498946840827408</v>
      </c>
      <c r="AM9" s="18">
        <f t="shared" si="3"/>
        <v>20.603700229634537</v>
      </c>
      <c r="AN9" s="18">
        <f t="shared" si="4"/>
        <v>20.500343805294456</v>
      </c>
      <c r="AO9" s="18">
        <f t="shared" si="5"/>
        <v>22.377580661516649</v>
      </c>
      <c r="AP9" s="18">
        <f t="shared" si="6"/>
        <v>23.419639406259623</v>
      </c>
      <c r="AQ9" s="18">
        <f t="shared" si="7"/>
        <v>25.402875906672264</v>
      </c>
      <c r="AR9" s="17">
        <v>25.864483600127883</v>
      </c>
      <c r="AS9" s="18">
        <v>25.903147591059302</v>
      </c>
      <c r="AT9" s="18">
        <v>22.711685403828678</v>
      </c>
      <c r="AU9" s="18">
        <v>22.597754480357938</v>
      </c>
      <c r="AV9" s="18">
        <v>24.667053316577078</v>
      </c>
      <c r="AW9" s="18">
        <v>25.815726133553454</v>
      </c>
      <c r="AX9" s="19">
        <v>28.00186954355981</v>
      </c>
    </row>
    <row r="10" spans="1:50">
      <c r="A10" s="16" t="s">
        <v>10</v>
      </c>
      <c r="B10" s="17">
        <v>4.1632797483337471</v>
      </c>
      <c r="C10" s="18">
        <v>2.7293434114554507</v>
      </c>
      <c r="D10" s="18">
        <v>1.7343928795864307</v>
      </c>
      <c r="E10" s="18">
        <v>1.7503722670102231</v>
      </c>
      <c r="F10" s="18">
        <v>2.1410454411696977</v>
      </c>
      <c r="G10" s="18">
        <v>1.7904338654141037</v>
      </c>
      <c r="H10" s="18">
        <v>3.0152527186177287</v>
      </c>
      <c r="I10" s="17">
        <v>5.474741719997362</v>
      </c>
      <c r="J10" s="18">
        <v>3.7398365065834582</v>
      </c>
      <c r="K10" s="18">
        <v>2.6741520837107431</v>
      </c>
      <c r="L10" s="18">
        <v>2.7428503427171425</v>
      </c>
      <c r="M10" s="18">
        <v>3.5334741284860258</v>
      </c>
      <c r="N10" s="18">
        <v>2.4270354603392339</v>
      </c>
      <c r="O10" s="18">
        <v>4.037173996078641</v>
      </c>
      <c r="P10" s="17">
        <v>14.600156409130875</v>
      </c>
      <c r="Q10" s="18">
        <v>10.671499615691001</v>
      </c>
      <c r="R10" s="18">
        <v>9.9138375794468114</v>
      </c>
      <c r="S10" s="18">
        <v>10.055773971373537</v>
      </c>
      <c r="T10" s="18">
        <v>10.500860953075589</v>
      </c>
      <c r="U10" s="18">
        <v>10.005263633055032</v>
      </c>
      <c r="V10" s="18">
        <v>14.315717442660837</v>
      </c>
      <c r="W10" s="17">
        <v>0.23919286965771172</v>
      </c>
      <c r="X10" s="18">
        <v>0.22814023559725577</v>
      </c>
      <c r="Y10" s="18">
        <v>0.48242672384697904</v>
      </c>
      <c r="Z10" s="18">
        <v>0.59776382191875876</v>
      </c>
      <c r="AA10" s="18">
        <v>0.66628717248181057</v>
      </c>
      <c r="AB10" s="18">
        <v>0.66511087800082713</v>
      </c>
      <c r="AC10" s="18">
        <v>0.84599435136510259</v>
      </c>
      <c r="AD10" s="17">
        <v>8.4833467873698387E-3</v>
      </c>
      <c r="AE10" s="18">
        <v>9.3725862887910887E-3</v>
      </c>
      <c r="AF10" s="18">
        <v>6.7321078845317328E-3</v>
      </c>
      <c r="AG10" s="18">
        <v>6.7321078845317328E-3</v>
      </c>
      <c r="AH10" s="18">
        <v>6.7917471662676593E-3</v>
      </c>
      <c r="AI10" s="18">
        <v>6.7321078845317328E-3</v>
      </c>
      <c r="AJ10" s="18">
        <v>6.7917471662676593E-3</v>
      </c>
      <c r="AK10" s="17">
        <f t="shared" si="1"/>
        <v>61.552509505673697</v>
      </c>
      <c r="AL10" s="18">
        <f t="shared" si="2"/>
        <v>57.299898230688541</v>
      </c>
      <c r="AM10" s="18">
        <f t="shared" si="3"/>
        <v>57.578472822065891</v>
      </c>
      <c r="AN10" s="18">
        <f t="shared" si="4"/>
        <v>58.780290539753111</v>
      </c>
      <c r="AO10" s="18">
        <f t="shared" si="5"/>
        <v>59.671732144952848</v>
      </c>
      <c r="AP10" s="18">
        <f t="shared" si="6"/>
        <v>60.145509793776142</v>
      </c>
      <c r="AQ10" s="18">
        <f t="shared" si="7"/>
        <v>72.43147225760552</v>
      </c>
      <c r="AR10" s="17">
        <v>67.850008305708684</v>
      </c>
      <c r="AS10" s="18">
        <v>63.162308118568518</v>
      </c>
      <c r="AT10" s="18">
        <v>63.469383954964279</v>
      </c>
      <c r="AU10" s="18">
        <v>64.794160845165791</v>
      </c>
      <c r="AV10" s="18">
        <v>65.776806732435119</v>
      </c>
      <c r="AW10" s="18">
        <v>66.299057046287174</v>
      </c>
      <c r="AX10" s="19">
        <v>79.8420086157534</v>
      </c>
    </row>
    <row r="11" spans="1:50">
      <c r="A11" s="16" t="s">
        <v>11</v>
      </c>
      <c r="B11" s="17">
        <v>15.75163938775634</v>
      </c>
      <c r="C11" s="18">
        <v>12.868290273662774</v>
      </c>
      <c r="D11" s="18">
        <v>8.4256414561980151</v>
      </c>
      <c r="E11" s="18">
        <v>10.275415956114317</v>
      </c>
      <c r="F11" s="18">
        <v>11.141426911010823</v>
      </c>
      <c r="G11" s="18">
        <v>5.291995564064039</v>
      </c>
      <c r="H11" s="18">
        <v>3.792470490278669</v>
      </c>
      <c r="I11" s="17">
        <v>13.737198999809348</v>
      </c>
      <c r="J11" s="18">
        <v>10.506909021723102</v>
      </c>
      <c r="K11" s="18">
        <v>8.0452540189815291</v>
      </c>
      <c r="L11" s="18">
        <v>8.2427303404224848</v>
      </c>
      <c r="M11" s="18">
        <v>8.4359556494297525</v>
      </c>
      <c r="N11" s="18">
        <v>5.8799700533109309</v>
      </c>
      <c r="O11" s="18">
        <v>4.8065531243365012</v>
      </c>
      <c r="P11" s="17">
        <v>31.282060753330477</v>
      </c>
      <c r="Q11" s="18">
        <v>23.50116906229108</v>
      </c>
      <c r="R11" s="18">
        <v>18.432037513076306</v>
      </c>
      <c r="S11" s="18">
        <v>19.062869383201516</v>
      </c>
      <c r="T11" s="18">
        <v>19.436002225599903</v>
      </c>
      <c r="U11" s="18">
        <v>13.236184438779365</v>
      </c>
      <c r="V11" s="18">
        <v>10.886375919993579</v>
      </c>
      <c r="W11" s="17">
        <v>7.4600468559845007E-2</v>
      </c>
      <c r="X11" s="18">
        <v>6.6733306052767338E-2</v>
      </c>
      <c r="Y11" s="18">
        <v>4.1467210551068688E-2</v>
      </c>
      <c r="Z11" s="18">
        <v>5.199110737150836E-2</v>
      </c>
      <c r="AA11" s="18">
        <v>5.6862500195940552E-2</v>
      </c>
      <c r="AB11" s="18">
        <v>2.4901379589019626E-2</v>
      </c>
      <c r="AC11" s="18">
        <v>1.4570941440406352E-2</v>
      </c>
      <c r="AD11" s="17">
        <v>4.9603618238022139E-2</v>
      </c>
      <c r="AE11" s="18">
        <v>4.6640740677040611E-2</v>
      </c>
      <c r="AF11" s="18">
        <v>5.0836077528286401E-2</v>
      </c>
      <c r="AG11" s="18">
        <v>5.3683585460380434E-2</v>
      </c>
      <c r="AH11" s="18">
        <v>5.7581876069534237E-2</v>
      </c>
      <c r="AI11" s="18">
        <v>3.2208197746007319E-2</v>
      </c>
      <c r="AJ11" s="18">
        <v>9.8094419582917064E-2</v>
      </c>
      <c r="AK11" s="17">
        <f t="shared" si="1"/>
        <v>36.10010156624309</v>
      </c>
      <c r="AL11" s="18">
        <f t="shared" si="2"/>
        <v>32.494602627104193</v>
      </c>
      <c r="AM11" s="18">
        <f t="shared" si="3"/>
        <v>27.355279781375977</v>
      </c>
      <c r="AN11" s="18">
        <f t="shared" si="4"/>
        <v>31.535044523662599</v>
      </c>
      <c r="AO11" s="18">
        <f t="shared" si="5"/>
        <v>33.086740450710465</v>
      </c>
      <c r="AP11" s="18">
        <f t="shared" si="6"/>
        <v>23.170577709486281</v>
      </c>
      <c r="AQ11" s="18">
        <f t="shared" si="7"/>
        <v>21.708064253733767</v>
      </c>
      <c r="AR11" s="17">
        <v>39.79353905758699</v>
      </c>
      <c r="AS11" s="18">
        <v>35.81915791648585</v>
      </c>
      <c r="AT11" s="18">
        <v>30.154025811088335</v>
      </c>
      <c r="AU11" s="18">
        <v>34.761426463923044</v>
      </c>
      <c r="AV11" s="18">
        <v>36.471877952963105</v>
      </c>
      <c r="AW11" s="18">
        <v>25.541182685521534</v>
      </c>
      <c r="AX11" s="19">
        <v>23.929038015597524</v>
      </c>
    </row>
    <row r="12" spans="1:50">
      <c r="A12" s="16" t="s">
        <v>12</v>
      </c>
      <c r="B12" s="17">
        <v>0.67393990045289642</v>
      </c>
      <c r="C12" s="18">
        <v>0.64718633668120651</v>
      </c>
      <c r="D12" s="18">
        <v>0.64431054282891254</v>
      </c>
      <c r="E12" s="18">
        <v>0.64676767688872649</v>
      </c>
      <c r="F12" s="18">
        <v>0.65559173992252651</v>
      </c>
      <c r="G12" s="18">
        <v>0.65352884542198653</v>
      </c>
      <c r="H12" s="18">
        <v>0.65352884542198642</v>
      </c>
      <c r="I12" s="17">
        <v>1.6569281998536518</v>
      </c>
      <c r="J12" s="18">
        <v>1.6257988519094211</v>
      </c>
      <c r="K12" s="18">
        <v>1.5863184953068192</v>
      </c>
      <c r="L12" s="18">
        <v>1.5637039294722872</v>
      </c>
      <c r="M12" s="18">
        <v>1.6007865161333499</v>
      </c>
      <c r="N12" s="18">
        <v>1.6369818848061317</v>
      </c>
      <c r="O12" s="18">
        <v>1.7652667348484106</v>
      </c>
      <c r="P12" s="17">
        <v>3.7251520687790154</v>
      </c>
      <c r="Q12" s="18">
        <v>3.6456842572777783</v>
      </c>
      <c r="R12" s="18">
        <v>3.4887239553109644</v>
      </c>
      <c r="S12" s="18">
        <v>3.4645010549264614</v>
      </c>
      <c r="T12" s="18">
        <v>3.5450277512122823</v>
      </c>
      <c r="U12" s="18">
        <v>3.592794317249477</v>
      </c>
      <c r="V12" s="18">
        <v>3.9790282901776752</v>
      </c>
      <c r="W12" s="17">
        <v>4.7097071463841352E-2</v>
      </c>
      <c r="X12" s="18">
        <v>4.7077677150466894E-2</v>
      </c>
      <c r="Y12" s="18">
        <v>4.7087511039681916E-2</v>
      </c>
      <c r="Z12" s="18">
        <v>4.7082360125391638E-2</v>
      </c>
      <c r="AA12" s="18">
        <v>4.7171319193370524E-2</v>
      </c>
      <c r="AB12" s="18">
        <v>4.7122981071791699E-2</v>
      </c>
      <c r="AC12" s="18">
        <v>4.7127271005462865E-2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8.3363269847420032</v>
      </c>
      <c r="AL12" s="18">
        <f t="shared" si="2"/>
        <v>8.2528351044844488</v>
      </c>
      <c r="AM12" s="18">
        <f t="shared" si="3"/>
        <v>8.1208674159073642</v>
      </c>
      <c r="AN12" s="18">
        <f t="shared" si="4"/>
        <v>8.1386897125123596</v>
      </c>
      <c r="AO12" s="18">
        <f t="shared" si="5"/>
        <v>8.1866298469900194</v>
      </c>
      <c r="AP12" s="18">
        <f t="shared" si="6"/>
        <v>8.3530039497603337</v>
      </c>
      <c r="AQ12" s="18">
        <f t="shared" si="7"/>
        <v>11.607630134597484</v>
      </c>
      <c r="AR12" s="17">
        <v>9.1892249348779433</v>
      </c>
      <c r="AS12" s="18">
        <v>9.0971909168593577</v>
      </c>
      <c r="AT12" s="18">
        <v>8.9517214820962625</v>
      </c>
      <c r="AU12" s="18">
        <v>8.9713671956892114</v>
      </c>
      <c r="AV12" s="18">
        <v>9.024212133265415</v>
      </c>
      <c r="AW12" s="18">
        <v>9.2076081368642644</v>
      </c>
      <c r="AX12" s="19">
        <v>12.795218381298287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0.63100489725762754</v>
      </c>
      <c r="J13" s="18">
        <v>0.62158491567998042</v>
      </c>
      <c r="K13" s="18">
        <v>0.94094850420962173</v>
      </c>
      <c r="L13" s="18">
        <v>0.79194697294721128</v>
      </c>
      <c r="M13" s="18">
        <v>0.76147432343262655</v>
      </c>
      <c r="N13" s="18">
        <v>0.81179791101244991</v>
      </c>
      <c r="O13" s="18">
        <v>0.85165519453981797</v>
      </c>
      <c r="P13" s="17">
        <v>1.1448424648010029</v>
      </c>
      <c r="Q13" s="18">
        <v>1.1354224832233557</v>
      </c>
      <c r="R13" s="18">
        <v>2.0276264117157807</v>
      </c>
      <c r="S13" s="18">
        <v>1.4944934296826002</v>
      </c>
      <c r="T13" s="18">
        <v>1.4087396883396486</v>
      </c>
      <c r="U13" s="18">
        <v>1.7302091520862513</v>
      </c>
      <c r="V13" s="18">
        <v>1.344154315703479</v>
      </c>
      <c r="W13" s="17">
        <v>2.7260560338705166E-6</v>
      </c>
      <c r="X13" s="18">
        <v>2.7110620288722064E-6</v>
      </c>
      <c r="Y13" s="18">
        <v>6.0291474240189419E-6</v>
      </c>
      <c r="Z13" s="18">
        <v>4.1344335995062709E-6</v>
      </c>
      <c r="AA13" s="18">
        <v>4.1390374710090596E-6</v>
      </c>
      <c r="AB13" s="18">
        <v>5.7150664843212403E-6</v>
      </c>
      <c r="AC13" s="18">
        <v>6.0169665619194368E-6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2.5656660598776648</v>
      </c>
      <c r="AL13" s="18">
        <f t="shared" si="2"/>
        <v>2.5542906202966256</v>
      </c>
      <c r="AM13" s="18">
        <f t="shared" si="3"/>
        <v>5.0716087045226557</v>
      </c>
      <c r="AN13" s="18">
        <f t="shared" si="4"/>
        <v>3.634154026033932</v>
      </c>
      <c r="AO13" s="18">
        <f t="shared" si="5"/>
        <v>3.6376468261313537</v>
      </c>
      <c r="AP13" s="18">
        <f t="shared" si="6"/>
        <v>4.833326225285167</v>
      </c>
      <c r="AQ13" s="18">
        <f t="shared" si="7"/>
        <v>5.0623675049577024</v>
      </c>
      <c r="AR13" s="17">
        <v>2.8281619201298089</v>
      </c>
      <c r="AS13" s="18">
        <v>2.8156226479497937</v>
      </c>
      <c r="AT13" s="18">
        <v>5.5904900626910736</v>
      </c>
      <c r="AU13" s="18">
        <v>4.0059679585914898</v>
      </c>
      <c r="AV13" s="18">
        <v>4.0098181105596788</v>
      </c>
      <c r="AW13" s="18">
        <v>5.3278286647203181</v>
      </c>
      <c r="AX13" s="19">
        <v>5.5803033867574303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7.2890515495550111E-5</v>
      </c>
      <c r="J14" s="18">
        <v>1.1001554624471683E-4</v>
      </c>
      <c r="K14" s="18">
        <v>1.1646398762337628E-4</v>
      </c>
      <c r="L14" s="18">
        <v>1.0695095133722557E-4</v>
      </c>
      <c r="M14" s="18">
        <v>1.3014630506413233E-4</v>
      </c>
      <c r="N14" s="18">
        <v>3.2802126525437322E-4</v>
      </c>
      <c r="O14" s="18">
        <v>3.0636950120196293E-4</v>
      </c>
      <c r="P14" s="17">
        <v>8.6214728370430008E-5</v>
      </c>
      <c r="Q14" s="18">
        <v>1.4246384533094344E-4</v>
      </c>
      <c r="R14" s="18">
        <v>1.5824932481026965E-4</v>
      </c>
      <c r="S14" s="18">
        <v>1.4648465383394532E-4</v>
      </c>
      <c r="T14" s="18">
        <v>1.8386890649048389E-4</v>
      </c>
      <c r="U14" s="18">
        <v>6.3603941594990096E-4</v>
      </c>
      <c r="V14" s="18">
        <v>7.0740942443047134E-4</v>
      </c>
      <c r="W14" s="17">
        <v>1.0972783610782048E-9</v>
      </c>
      <c r="X14" s="18">
        <v>1.813176213302914E-9</v>
      </c>
      <c r="Y14" s="18">
        <v>2.0140823157670609E-9</v>
      </c>
      <c r="Z14" s="18">
        <v>1.8643501397047526E-9</v>
      </c>
      <c r="AA14" s="18">
        <v>2.3401497189697921E-9</v>
      </c>
      <c r="AB14" s="18">
        <v>8.0950471120896326E-9</v>
      </c>
      <c r="AC14" s="18">
        <v>9.0033926745696232E-9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8.3246762298892091E-4</v>
      </c>
      <c r="AL14" s="18">
        <f t="shared" si="2"/>
        <v>1.3755948771879201E-3</v>
      </c>
      <c r="AM14" s="18">
        <f t="shared" si="3"/>
        <v>1.5280154766408802E-3</v>
      </c>
      <c r="AN14" s="18">
        <f t="shared" si="4"/>
        <v>1.4144187876757701E-3</v>
      </c>
      <c r="AO14" s="18">
        <f t="shared" si="5"/>
        <v>1.7753916809903605E-3</v>
      </c>
      <c r="AP14" s="18">
        <f t="shared" si="6"/>
        <v>6.1414358164895277E-3</v>
      </c>
      <c r="AQ14" s="18">
        <f t="shared" si="7"/>
        <v>6.8305665768074635E-3</v>
      </c>
      <c r="AR14" s="17">
        <v>9.1763821796454043E-4</v>
      </c>
      <c r="AS14" s="18">
        <v>1.5163333646678935E-3</v>
      </c>
      <c r="AT14" s="18">
        <v>1.6843482680714854E-3</v>
      </c>
      <c r="AU14" s="18">
        <v>1.5591293882616659E-3</v>
      </c>
      <c r="AV14" s="18">
        <v>1.9570337792641653E-3</v>
      </c>
      <c r="AW14" s="18">
        <v>6.7697722563103881E-3</v>
      </c>
      <c r="AX14" s="19">
        <v>7.529408673847212E-3</v>
      </c>
    </row>
    <row r="15" spans="1:50">
      <c r="A15" s="16" t="s">
        <v>15</v>
      </c>
      <c r="B15" s="17">
        <v>76.613301496594403</v>
      </c>
      <c r="C15" s="18">
        <v>69.797427173131368</v>
      </c>
      <c r="D15" s="18">
        <v>44.479801831132846</v>
      </c>
      <c r="E15" s="18">
        <v>45.097099835230786</v>
      </c>
      <c r="F15" s="18">
        <v>41.59207770082083</v>
      </c>
      <c r="G15" s="18">
        <v>26.880278953150761</v>
      </c>
      <c r="H15" s="18">
        <v>22.048579602825786</v>
      </c>
      <c r="I15" s="17">
        <v>29.349073157272837</v>
      </c>
      <c r="J15" s="18">
        <v>31.538630683998917</v>
      </c>
      <c r="K15" s="18">
        <v>28.177355389969033</v>
      </c>
      <c r="L15" s="18">
        <v>28.123132525647172</v>
      </c>
      <c r="M15" s="18">
        <v>28.162436232873169</v>
      </c>
      <c r="N15" s="18">
        <v>26.408494712962714</v>
      </c>
      <c r="O15" s="18">
        <v>27.309919735033478</v>
      </c>
      <c r="P15" s="17">
        <v>61.077865737797374</v>
      </c>
      <c r="Q15" s="18">
        <v>65.501434237135996</v>
      </c>
      <c r="R15" s="18">
        <v>51.392810604398136</v>
      </c>
      <c r="S15" s="18">
        <v>52.046119185078588</v>
      </c>
      <c r="T15" s="18">
        <v>52.549944132473001</v>
      </c>
      <c r="U15" s="18">
        <v>43.271383525945119</v>
      </c>
      <c r="V15" s="18">
        <v>49.090530358266669</v>
      </c>
      <c r="W15" s="17">
        <v>0.26417247696179508</v>
      </c>
      <c r="X15" s="18">
        <v>0.26310017166937955</v>
      </c>
      <c r="Y15" s="18">
        <v>0.20091860428441066</v>
      </c>
      <c r="Z15" s="18">
        <v>0.20417491054840872</v>
      </c>
      <c r="AA15" s="18">
        <v>0.19281084923907793</v>
      </c>
      <c r="AB15" s="18">
        <v>0.16188326689812504</v>
      </c>
      <c r="AC15" s="18">
        <v>0.16412727979911818</v>
      </c>
      <c r="AD15" s="17">
        <v>0.16979429466173057</v>
      </c>
      <c r="AE15" s="18">
        <v>0.26527432358771791</v>
      </c>
      <c r="AF15" s="18">
        <v>0.15946705667265659</v>
      </c>
      <c r="AG15" s="18">
        <v>0.16404186697253262</v>
      </c>
      <c r="AH15" s="18">
        <v>0.14511439148567393</v>
      </c>
      <c r="AI15" s="18">
        <v>9.697633623820727E-2</v>
      </c>
      <c r="AJ15" s="18">
        <v>8.1808435677281285E-2</v>
      </c>
      <c r="AK15" s="17">
        <f t="shared" si="1"/>
        <v>108.3607980917331</v>
      </c>
      <c r="AL15" s="18">
        <f t="shared" si="2"/>
        <v>114.49977839604136</v>
      </c>
      <c r="AM15" s="18">
        <f t="shared" si="3"/>
        <v>105.40665844385371</v>
      </c>
      <c r="AN15" s="18">
        <f t="shared" si="4"/>
        <v>107.90824184613999</v>
      </c>
      <c r="AO15" s="18">
        <f t="shared" si="5"/>
        <v>111.66604916532559</v>
      </c>
      <c r="AP15" s="18">
        <f t="shared" si="6"/>
        <v>102.15354691203402</v>
      </c>
      <c r="AQ15" s="18">
        <f t="shared" si="7"/>
        <v>114.51798235461804</v>
      </c>
      <c r="AR15" s="17">
        <v>119.44729970529642</v>
      </c>
      <c r="AS15" s="18">
        <v>126.21436522351875</v>
      </c>
      <c r="AT15" s="18">
        <v>116.19091907590284</v>
      </c>
      <c r="AU15" s="18">
        <v>118.94844197766042</v>
      </c>
      <c r="AV15" s="18">
        <v>123.09071432147923</v>
      </c>
      <c r="AW15" s="18">
        <v>112.60497845015114</v>
      </c>
      <c r="AX15" s="19">
        <v>126.23443164730138</v>
      </c>
    </row>
    <row r="16" spans="1:50">
      <c r="A16" s="16" t="s">
        <v>16</v>
      </c>
      <c r="B16" s="17">
        <v>17.81791612745517</v>
      </c>
      <c r="C16" s="18">
        <v>17.1364360602524</v>
      </c>
      <c r="D16" s="18">
        <v>12.22827448646211</v>
      </c>
      <c r="E16" s="18">
        <v>12.859100001974749</v>
      </c>
      <c r="F16" s="18">
        <v>11.015876837788491</v>
      </c>
      <c r="G16" s="18">
        <v>6.33941915891167</v>
      </c>
      <c r="H16" s="18">
        <v>6.3394191591364892</v>
      </c>
      <c r="I16" s="17">
        <v>8.6472125429298892</v>
      </c>
      <c r="J16" s="18">
        <v>8.8787184008120743</v>
      </c>
      <c r="K16" s="18">
        <v>7.0083291347170533</v>
      </c>
      <c r="L16" s="18">
        <v>7.6248515216729933</v>
      </c>
      <c r="M16" s="18">
        <v>6.4220212099538481</v>
      </c>
      <c r="N16" s="18">
        <v>5.5876317706111696</v>
      </c>
      <c r="O16" s="18">
        <v>5.9372493619075319</v>
      </c>
      <c r="P16" s="17">
        <v>19.987099644505083</v>
      </c>
      <c r="Q16" s="18">
        <v>21.172170890201279</v>
      </c>
      <c r="R16" s="18">
        <v>15.866269191598358</v>
      </c>
      <c r="S16" s="18">
        <v>16.94441839957269</v>
      </c>
      <c r="T16" s="18">
        <v>13.245519255685098</v>
      </c>
      <c r="U16" s="18">
        <v>7.5869858097578788</v>
      </c>
      <c r="V16" s="18">
        <v>8.4428368281224557</v>
      </c>
      <c r="W16" s="17">
        <v>0.12043287295543811</v>
      </c>
      <c r="X16" s="18">
        <v>0.1225820125047465</v>
      </c>
      <c r="Y16" s="18">
        <v>9.0259352094517131E-2</v>
      </c>
      <c r="Z16" s="18">
        <v>9.4602710241385113E-2</v>
      </c>
      <c r="AA16" s="18">
        <v>7.9518953243067111E-2</v>
      </c>
      <c r="AB16" s="18">
        <v>4.4913266210699784E-2</v>
      </c>
      <c r="AC16" s="18">
        <v>4.4924587258615777E-2</v>
      </c>
      <c r="AD16" s="17">
        <v>5.274124845323911E-2</v>
      </c>
      <c r="AE16" s="18">
        <v>0.14489972458411637</v>
      </c>
      <c r="AF16" s="18">
        <v>0.13679275576494862</v>
      </c>
      <c r="AG16" s="18">
        <v>0.14236764945499264</v>
      </c>
      <c r="AH16" s="18">
        <v>0.10257326454975864</v>
      </c>
      <c r="AI16" s="18">
        <v>5.4308596404531201E-2</v>
      </c>
      <c r="AJ16" s="18">
        <v>5.4308596406713594E-2</v>
      </c>
      <c r="AK16" s="17">
        <f t="shared" si="1"/>
        <v>55.663437612361093</v>
      </c>
      <c r="AL16" s="18">
        <f t="shared" si="2"/>
        <v>56.932210999769509</v>
      </c>
      <c r="AM16" s="18">
        <f t="shared" si="3"/>
        <v>51.492959744092303</v>
      </c>
      <c r="AN16" s="18">
        <f t="shared" si="4"/>
        <v>55.013194779329368</v>
      </c>
      <c r="AO16" s="18">
        <f t="shared" si="5"/>
        <v>51.123651013854676</v>
      </c>
      <c r="AP16" s="18">
        <f t="shared" si="6"/>
        <v>39.985930087580435</v>
      </c>
      <c r="AQ16" s="18">
        <f t="shared" si="7"/>
        <v>48.574820180954042</v>
      </c>
      <c r="AR16" s="17">
        <v>61.358419577919371</v>
      </c>
      <c r="AS16" s="18">
        <v>62.757002439366929</v>
      </c>
      <c r="AT16" s="18">
        <v>56.761255948470129</v>
      </c>
      <c r="AU16" s="18">
        <v>60.641649750397335</v>
      </c>
      <c r="AV16" s="18">
        <v>56.354162872733163</v>
      </c>
      <c r="AW16" s="18">
        <v>44.076930580770878</v>
      </c>
      <c r="AX16" s="19">
        <v>53.544558608487634</v>
      </c>
    </row>
    <row r="17" spans="1:50">
      <c r="A17" s="16" t="s">
        <v>17</v>
      </c>
      <c r="B17" s="17">
        <v>0.16895774340576</v>
      </c>
      <c r="C17" s="18">
        <v>0.18711092609759999</v>
      </c>
      <c r="D17" s="18">
        <v>0.18711092609759999</v>
      </c>
      <c r="E17" s="18">
        <v>0.13675416520512002</v>
      </c>
      <c r="F17" s="18">
        <v>0.18711092609759999</v>
      </c>
      <c r="G17" s="18">
        <v>0.18711092609759999</v>
      </c>
      <c r="H17" s="18">
        <v>0.18711092609759999</v>
      </c>
      <c r="I17" s="17">
        <v>0.29884246507829682</v>
      </c>
      <c r="J17" s="18">
        <v>0.42338655865220387</v>
      </c>
      <c r="K17" s="18">
        <v>0.47056190343286142</v>
      </c>
      <c r="L17" s="18">
        <v>0.33484812989485102</v>
      </c>
      <c r="M17" s="18">
        <v>0.50013376547841149</v>
      </c>
      <c r="N17" s="18">
        <v>0.63014636426308379</v>
      </c>
      <c r="O17" s="18">
        <v>0.5549761616036275</v>
      </c>
      <c r="P17" s="17">
        <v>0.92202851028905231</v>
      </c>
      <c r="Q17" s="18">
        <v>1.0600553772278165</v>
      </c>
      <c r="R17" s="18">
        <v>1.1072307220084736</v>
      </c>
      <c r="S17" s="18">
        <v>0.97151694847046333</v>
      </c>
      <c r="T17" s="18">
        <v>1.192267070749099</v>
      </c>
      <c r="U17" s="18">
        <v>1.5139827254135985</v>
      </c>
      <c r="V17" s="18">
        <v>1.4388125227541424</v>
      </c>
      <c r="W17" s="17">
        <v>2.4599672636412672E-3</v>
      </c>
      <c r="X17" s="18">
        <v>2.5895491739988319E-3</v>
      </c>
      <c r="Y17" s="18">
        <v>2.5899293714935477E-3</v>
      </c>
      <c r="Z17" s="18">
        <v>2.2311582207882839E-3</v>
      </c>
      <c r="AA17" s="18">
        <v>2.5910080511857047E-3</v>
      </c>
      <c r="AB17" s="18">
        <v>2.5951235163118643E-3</v>
      </c>
      <c r="AC17" s="18">
        <v>2.5941667672270382E-3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1.5712453937164625</v>
      </c>
      <c r="AL17" s="18">
        <f t="shared" si="2"/>
        <v>1.7938336173779015</v>
      </c>
      <c r="AM17" s="18">
        <f t="shared" si="3"/>
        <v>2.0822764737387285</v>
      </c>
      <c r="AN17" s="18">
        <f t="shared" si="4"/>
        <v>1.9866823957097701</v>
      </c>
      <c r="AO17" s="18">
        <f t="shared" si="5"/>
        <v>2.9006427604231235</v>
      </c>
      <c r="AP17" s="18">
        <f t="shared" si="6"/>
        <v>6.0228753030502142</v>
      </c>
      <c r="AQ17" s="18">
        <f t="shared" si="7"/>
        <v>5.2970508248418371</v>
      </c>
      <c r="AR17" s="17">
        <v>1.7320010811929876</v>
      </c>
      <c r="AS17" s="18">
        <v>1.9773625286054519</v>
      </c>
      <c r="AT17" s="18">
        <v>2.2953162620434115</v>
      </c>
      <c r="AU17" s="18">
        <v>2.1899418582972325</v>
      </c>
      <c r="AV17" s="18">
        <v>3.1974104218847739</v>
      </c>
      <c r="AW17" s="18">
        <v>6.6390816981805854</v>
      </c>
      <c r="AX17" s="19">
        <v>5.8389973917822307</v>
      </c>
    </row>
    <row r="18" spans="1:50">
      <c r="A18" s="16" t="s">
        <v>18</v>
      </c>
      <c r="B18" s="17">
        <v>27.986955225330764</v>
      </c>
      <c r="C18" s="18">
        <v>31.952525264356261</v>
      </c>
      <c r="D18" s="18">
        <v>27.030707133772879</v>
      </c>
      <c r="E18" s="18">
        <v>26.346324125689971</v>
      </c>
      <c r="F18" s="18">
        <v>26.159199407841722</v>
      </c>
      <c r="G18" s="18">
        <v>24.949149851205071</v>
      </c>
      <c r="H18" s="18">
        <v>24.244641086621712</v>
      </c>
      <c r="I18" s="17">
        <v>11.038809324830563</v>
      </c>
      <c r="J18" s="18">
        <v>10.815228001243259</v>
      </c>
      <c r="K18" s="18">
        <v>9.9977976479577766</v>
      </c>
      <c r="L18" s="18">
        <v>9.9728184901207051</v>
      </c>
      <c r="M18" s="18">
        <v>9.826930898231927</v>
      </c>
      <c r="N18" s="18">
        <v>8.9422039521990282</v>
      </c>
      <c r="O18" s="18">
        <v>9.6335608519129377</v>
      </c>
      <c r="P18" s="17">
        <v>23.626704852903636</v>
      </c>
      <c r="Q18" s="18">
        <v>22.379923843842001</v>
      </c>
      <c r="R18" s="18">
        <v>20.744272716932763</v>
      </c>
      <c r="S18" s="18">
        <v>20.649654322229662</v>
      </c>
      <c r="T18" s="18">
        <v>20.635675723350669</v>
      </c>
      <c r="U18" s="18">
        <v>18.390604951217014</v>
      </c>
      <c r="V18" s="18">
        <v>19.739787723711089</v>
      </c>
      <c r="W18" s="17">
        <v>0.13099985861452504</v>
      </c>
      <c r="X18" s="18">
        <v>0.13398328184730263</v>
      </c>
      <c r="Y18" s="18">
        <v>0.10658405640101347</v>
      </c>
      <c r="Z18" s="18">
        <v>0.10511258515118307</v>
      </c>
      <c r="AA18" s="18">
        <v>0.10349456561518373</v>
      </c>
      <c r="AB18" s="18">
        <v>9.6818784545134123E-2</v>
      </c>
      <c r="AC18" s="18">
        <v>9.4321527735688873E-2</v>
      </c>
      <c r="AD18" s="17">
        <v>0.14003180714340349</v>
      </c>
      <c r="AE18" s="18">
        <v>0.15561820443281177</v>
      </c>
      <c r="AF18" s="18">
        <v>0.20693376270827984</v>
      </c>
      <c r="AG18" s="18">
        <v>0.20540777387185316</v>
      </c>
      <c r="AH18" s="18">
        <v>0.19994563648366351</v>
      </c>
      <c r="AI18" s="18">
        <v>0.2062909352763779</v>
      </c>
      <c r="AJ18" s="18">
        <v>0.46036183827288157</v>
      </c>
      <c r="AK18" s="17">
        <f t="shared" si="1"/>
        <v>58.02951948011934</v>
      </c>
      <c r="AL18" s="18">
        <f t="shared" si="2"/>
        <v>54.895682893718437</v>
      </c>
      <c r="AM18" s="18">
        <f t="shared" si="3"/>
        <v>48.777895385435841</v>
      </c>
      <c r="AN18" s="18">
        <f t="shared" si="4"/>
        <v>48.494454058980637</v>
      </c>
      <c r="AO18" s="18">
        <f t="shared" si="5"/>
        <v>48.533571117482438</v>
      </c>
      <c r="AP18" s="18">
        <f t="shared" si="6"/>
        <v>46.00528382795197</v>
      </c>
      <c r="AQ18" s="18">
        <f t="shared" si="7"/>
        <v>62.808327662448185</v>
      </c>
      <c r="AR18" s="17">
        <v>63.966577647649835</v>
      </c>
      <c r="AS18" s="18">
        <v>60.512115106257667</v>
      </c>
      <c r="AT18" s="18">
        <v>53.768410640215173</v>
      </c>
      <c r="AU18" s="18">
        <v>53.455970148209005</v>
      </c>
      <c r="AV18" s="18">
        <v>53.499089312083186</v>
      </c>
      <c r="AW18" s="18">
        <v>50.712130421673564</v>
      </c>
      <c r="AX18" s="19">
        <v>69.234310473920928</v>
      </c>
    </row>
    <row r="19" spans="1:50">
      <c r="A19" s="16" t="s">
        <v>19</v>
      </c>
      <c r="B19" s="17">
        <v>127.07815541154091</v>
      </c>
      <c r="C19" s="18">
        <v>147.92371518681833</v>
      </c>
      <c r="D19" s="18">
        <v>144.93498134116689</v>
      </c>
      <c r="E19" s="18">
        <v>133.74700755391061</v>
      </c>
      <c r="F19" s="18">
        <v>130.06138653218699</v>
      </c>
      <c r="G19" s="18">
        <v>115.05404649050743</v>
      </c>
      <c r="H19" s="18">
        <v>111.53525508442416</v>
      </c>
      <c r="I19" s="17">
        <v>42.664141521204755</v>
      </c>
      <c r="J19" s="18">
        <v>43.551826119844492</v>
      </c>
      <c r="K19" s="18">
        <v>41.7395969762051</v>
      </c>
      <c r="L19" s="18">
        <v>41.827390076164875</v>
      </c>
      <c r="M19" s="18">
        <v>34.148580492635595</v>
      </c>
      <c r="N19" s="18">
        <v>31.663301851131529</v>
      </c>
      <c r="O19" s="18">
        <v>31.345948112363839</v>
      </c>
      <c r="P19" s="17">
        <v>98.349185338244155</v>
      </c>
      <c r="Q19" s="18">
        <v>99.700480925875212</v>
      </c>
      <c r="R19" s="18">
        <v>94.854685195034548</v>
      </c>
      <c r="S19" s="18">
        <v>92.689679044691374</v>
      </c>
      <c r="T19" s="18">
        <v>75.636004831420777</v>
      </c>
      <c r="U19" s="18">
        <v>68.215544813924012</v>
      </c>
      <c r="V19" s="18">
        <v>65.500958883286373</v>
      </c>
      <c r="W19" s="17">
        <v>0.33553854115645049</v>
      </c>
      <c r="X19" s="18">
        <v>0.32634541077436785</v>
      </c>
      <c r="Y19" s="18">
        <v>0.30595106644527265</v>
      </c>
      <c r="Z19" s="18">
        <v>0.29705380764189682</v>
      </c>
      <c r="AA19" s="18">
        <v>0.29208017109858286</v>
      </c>
      <c r="AB19" s="18">
        <v>0.25596354486439071</v>
      </c>
      <c r="AC19" s="18">
        <v>0.25885612786458767</v>
      </c>
      <c r="AD19" s="17">
        <v>0.35393312652307285</v>
      </c>
      <c r="AE19" s="18">
        <v>0.50443769782693892</v>
      </c>
      <c r="AF19" s="18">
        <v>0.4907120751482284</v>
      </c>
      <c r="AG19" s="18">
        <v>0.50279111937905507</v>
      </c>
      <c r="AH19" s="18">
        <v>0.51243346285399294</v>
      </c>
      <c r="AI19" s="18">
        <v>0.51489070874207366</v>
      </c>
      <c r="AJ19" s="18">
        <v>0.45100282571545874</v>
      </c>
      <c r="AK19" s="17">
        <f t="shared" si="1"/>
        <v>99.174959202830507</v>
      </c>
      <c r="AL19" s="18">
        <f t="shared" si="2"/>
        <v>99.212121099168684</v>
      </c>
      <c r="AM19" s="18">
        <f t="shared" si="3"/>
        <v>94.882458077000237</v>
      </c>
      <c r="AN19" s="18">
        <f t="shared" si="4"/>
        <v>92.334772219210976</v>
      </c>
      <c r="AO19" s="18">
        <f t="shared" si="5"/>
        <v>89.010458483231957</v>
      </c>
      <c r="AP19" s="18">
        <f t="shared" si="6"/>
        <v>87.799944588424182</v>
      </c>
      <c r="AQ19" s="18">
        <f t="shared" si="7"/>
        <v>88.531193076201617</v>
      </c>
      <c r="AR19" s="17">
        <v>109.3216484538313</v>
      </c>
      <c r="AS19" s="18">
        <v>109.36261242094574</v>
      </c>
      <c r="AT19" s="18">
        <v>104.58997724531622</v>
      </c>
      <c r="AU19" s="18">
        <v>101.78163509973068</v>
      </c>
      <c r="AV19" s="18">
        <v>98.117207501109903</v>
      </c>
      <c r="AW19" s="18">
        <v>96.782844719210445</v>
      </c>
      <c r="AX19" s="19">
        <v>97.588907971020888</v>
      </c>
    </row>
    <row r="20" spans="1:50">
      <c r="A20" s="16" t="s">
        <v>20</v>
      </c>
      <c r="B20" s="17">
        <v>11.768893593480712</v>
      </c>
      <c r="C20" s="18">
        <v>11.798223877095515</v>
      </c>
      <c r="D20" s="18">
        <v>10.83751134499833</v>
      </c>
      <c r="E20" s="18">
        <v>10.541757115295963</v>
      </c>
      <c r="F20" s="18">
        <v>10.704088168267031</v>
      </c>
      <c r="G20" s="18">
        <v>10.263816836236387</v>
      </c>
      <c r="H20" s="18">
        <v>10.432742103092837</v>
      </c>
      <c r="I20" s="17">
        <v>8.582350512548409</v>
      </c>
      <c r="J20" s="18">
        <v>8.8331464637372861</v>
      </c>
      <c r="K20" s="18">
        <v>8.352933068037462</v>
      </c>
      <c r="L20" s="18">
        <v>7.7795218031442079</v>
      </c>
      <c r="M20" s="18">
        <v>7.7334918455062844</v>
      </c>
      <c r="N20" s="18">
        <v>7.4773455584431989</v>
      </c>
      <c r="O20" s="18">
        <v>7.5004508706670023</v>
      </c>
      <c r="P20" s="17">
        <v>19.00611894731794</v>
      </c>
      <c r="Q20" s="18">
        <v>19.550721779017476</v>
      </c>
      <c r="R20" s="18">
        <v>17.978730470006308</v>
      </c>
      <c r="S20" s="18">
        <v>17.436241249649541</v>
      </c>
      <c r="T20" s="18">
        <v>17.076082023338</v>
      </c>
      <c r="U20" s="18">
        <v>16.458249135525101</v>
      </c>
      <c r="V20" s="18">
        <v>15.809555691338344</v>
      </c>
      <c r="W20" s="17">
        <v>7.9775971725766975E-2</v>
      </c>
      <c r="X20" s="18">
        <v>7.9871213844757219E-2</v>
      </c>
      <c r="Y20" s="18">
        <v>7.3414353310361183E-2</v>
      </c>
      <c r="Z20" s="18">
        <v>7.3096031285342311E-2</v>
      </c>
      <c r="AA20" s="18">
        <v>7.2879685137631323E-2</v>
      </c>
      <c r="AB20" s="18">
        <v>6.9618652805802622E-2</v>
      </c>
      <c r="AC20" s="18">
        <v>6.8301350336988823E-2</v>
      </c>
      <c r="AD20" s="17">
        <v>5.0128477288287253E-2</v>
      </c>
      <c r="AE20" s="18">
        <v>4.9793454947043923E-2</v>
      </c>
      <c r="AF20" s="18">
        <v>8.8434326624901305E-2</v>
      </c>
      <c r="AG20" s="18">
        <v>8.7816939814128234E-2</v>
      </c>
      <c r="AH20" s="18">
        <v>9.3577942546288692E-2</v>
      </c>
      <c r="AI20" s="18">
        <v>8.9577374403505605E-2</v>
      </c>
      <c r="AJ20" s="18">
        <v>9.09792514430251E-2</v>
      </c>
      <c r="AK20" s="17">
        <f t="shared" si="1"/>
        <v>26.11182201852408</v>
      </c>
      <c r="AL20" s="18">
        <f t="shared" si="2"/>
        <v>27.095834017325405</v>
      </c>
      <c r="AM20" s="18">
        <f t="shared" si="3"/>
        <v>26.677707689418558</v>
      </c>
      <c r="AN20" s="18">
        <f t="shared" si="4"/>
        <v>26.123295625864785</v>
      </c>
      <c r="AO20" s="18">
        <f t="shared" si="5"/>
        <v>25.513871367615959</v>
      </c>
      <c r="AP20" s="18">
        <f t="shared" si="6"/>
        <v>27.436874755910967</v>
      </c>
      <c r="AQ20" s="18">
        <f t="shared" si="7"/>
        <v>26.617855029674889</v>
      </c>
      <c r="AR20" s="17">
        <v>28.783348641061298</v>
      </c>
      <c r="AS20" s="18">
        <v>29.868035891471987</v>
      </c>
      <c r="AT20" s="18">
        <v>29.407130640830662</v>
      </c>
      <c r="AU20" s="18">
        <v>28.795996124642638</v>
      </c>
      <c r="AV20" s="18">
        <v>28.124221061108116</v>
      </c>
      <c r="AW20" s="18">
        <v>30.243968849062973</v>
      </c>
      <c r="AX20" s="19">
        <v>29.341154395615959</v>
      </c>
    </row>
    <row r="21" spans="1:50">
      <c r="A21" s="16" t="s">
        <v>21</v>
      </c>
      <c r="B21" s="17">
        <v>13.181900755894333</v>
      </c>
      <c r="C21" s="18">
        <v>13.181900755894333</v>
      </c>
      <c r="D21" s="18">
        <v>10.511890535376953</v>
      </c>
      <c r="E21" s="18">
        <v>10.89769664726327</v>
      </c>
      <c r="F21" s="18">
        <v>11.184744249749713</v>
      </c>
      <c r="G21" s="18">
        <v>10.6624670092539</v>
      </c>
      <c r="H21" s="18">
        <v>9.3891530277255235</v>
      </c>
      <c r="I21" s="17">
        <v>11.572307259844644</v>
      </c>
      <c r="J21" s="18">
        <v>11.422994722176734</v>
      </c>
      <c r="K21" s="18">
        <v>10.703066580325505</v>
      </c>
      <c r="L21" s="18">
        <v>11.186327850963927</v>
      </c>
      <c r="M21" s="18">
        <v>11.484240528774579</v>
      </c>
      <c r="N21" s="18">
        <v>9.5617071449113222</v>
      </c>
      <c r="O21" s="18">
        <v>9.503307147780431</v>
      </c>
      <c r="P21" s="17">
        <v>24.764345094334825</v>
      </c>
      <c r="Q21" s="18">
        <v>24.592957753667118</v>
      </c>
      <c r="R21" s="18">
        <v>20.717952975489158</v>
      </c>
      <c r="S21" s="18">
        <v>21.762867794377083</v>
      </c>
      <c r="T21" s="18">
        <v>22.474608819517481</v>
      </c>
      <c r="U21" s="18">
        <v>19.578879434691146</v>
      </c>
      <c r="V21" s="18">
        <v>17.852150787811251</v>
      </c>
      <c r="W21" s="17">
        <v>0.10650394208353016</v>
      </c>
      <c r="X21" s="18">
        <v>0.10650385741005784</v>
      </c>
      <c r="Y21" s="18">
        <v>8.6379216215843088E-2</v>
      </c>
      <c r="Z21" s="18">
        <v>8.9304566181867828E-2</v>
      </c>
      <c r="AA21" s="18">
        <v>9.1013613766640036E-2</v>
      </c>
      <c r="AB21" s="18">
        <v>8.6781571872416696E-2</v>
      </c>
      <c r="AC21" s="18">
        <v>7.7807040473134137E-2</v>
      </c>
      <c r="AD21" s="17">
        <v>1.9515892581785075E-2</v>
      </c>
      <c r="AE21" s="18">
        <v>1.9515892581785075E-2</v>
      </c>
      <c r="AF21" s="18">
        <v>1.5599631079647281E-2</v>
      </c>
      <c r="AG21" s="18">
        <v>1.6173535274205977E-2</v>
      </c>
      <c r="AH21" s="18">
        <v>1.6595306013789442E-2</v>
      </c>
      <c r="AI21" s="18">
        <v>1.7065057626219356E-2</v>
      </c>
      <c r="AJ21" s="18">
        <v>1.3756223702197571E-2</v>
      </c>
      <c r="AK21" s="17">
        <f t="shared" si="1"/>
        <v>36.906200136727129</v>
      </c>
      <c r="AL21" s="18">
        <f t="shared" si="2"/>
        <v>36.84196126468909</v>
      </c>
      <c r="AM21" s="18">
        <f t="shared" si="3"/>
        <v>29.993696121952414</v>
      </c>
      <c r="AN21" s="18">
        <f t="shared" si="4"/>
        <v>30.993362793013439</v>
      </c>
      <c r="AO21" s="18">
        <f t="shared" si="5"/>
        <v>31.620925597338633</v>
      </c>
      <c r="AP21" s="18">
        <f t="shared" si="6"/>
        <v>29.896555824047542</v>
      </c>
      <c r="AQ21" s="18">
        <f t="shared" si="7"/>
        <v>29.237934626825094</v>
      </c>
      <c r="AR21" s="17">
        <v>40.682110378915823</v>
      </c>
      <c r="AS21" s="18">
        <v>40.611299163640695</v>
      </c>
      <c r="AT21" s="18">
        <v>33.06238116588549</v>
      </c>
      <c r="AU21" s="18">
        <v>34.164324733729437</v>
      </c>
      <c r="AV21" s="18">
        <v>34.856094116127949</v>
      </c>
      <c r="AW21" s="18">
        <v>32.955302346961673</v>
      </c>
      <c r="AX21" s="19">
        <v>32.229296956430197</v>
      </c>
    </row>
    <row r="22" spans="1:50">
      <c r="A22" s="16" t="s">
        <v>22</v>
      </c>
      <c r="B22" s="17">
        <v>80.317696775494412</v>
      </c>
      <c r="C22" s="18">
        <v>73.828408189401173</v>
      </c>
      <c r="D22" s="18">
        <v>71.311512593565098</v>
      </c>
      <c r="E22" s="18">
        <v>67.395703466863026</v>
      </c>
      <c r="F22" s="18">
        <v>70.530610351132736</v>
      </c>
      <c r="G22" s="18">
        <v>62.881462696552248</v>
      </c>
      <c r="H22" s="18">
        <v>50.364972947452969</v>
      </c>
      <c r="I22" s="17">
        <v>28.949670288186127</v>
      </c>
      <c r="J22" s="18">
        <v>23.118265870424963</v>
      </c>
      <c r="K22" s="18">
        <v>21.369787604349508</v>
      </c>
      <c r="L22" s="18">
        <v>21.157512485422899</v>
      </c>
      <c r="M22" s="18">
        <v>20.747641424196118</v>
      </c>
      <c r="N22" s="18">
        <v>20.087333131985247</v>
      </c>
      <c r="O22" s="18">
        <v>17.564615387175316</v>
      </c>
      <c r="P22" s="17">
        <v>63.167159001803483</v>
      </c>
      <c r="Q22" s="18">
        <v>52.391886188077841</v>
      </c>
      <c r="R22" s="18">
        <v>47.869697786854296</v>
      </c>
      <c r="S22" s="18">
        <v>48.061403924921031</v>
      </c>
      <c r="T22" s="18">
        <v>47.233801086286206</v>
      </c>
      <c r="U22" s="18">
        <v>45.039206191218454</v>
      </c>
      <c r="V22" s="18">
        <v>38.581575964341368</v>
      </c>
      <c r="W22" s="17">
        <v>0.23038848121969469</v>
      </c>
      <c r="X22" s="18">
        <v>0.17829441349003458</v>
      </c>
      <c r="Y22" s="18">
        <v>0.15152458515413678</v>
      </c>
      <c r="Z22" s="18">
        <v>0.16176880965672569</v>
      </c>
      <c r="AA22" s="18">
        <v>0.14962632481399593</v>
      </c>
      <c r="AB22" s="18">
        <v>0.15335271755428978</v>
      </c>
      <c r="AC22" s="18">
        <v>0.12208992929847189</v>
      </c>
      <c r="AD22" s="17">
        <v>0.32993171265024318</v>
      </c>
      <c r="AE22" s="18">
        <v>0.25853624143435405</v>
      </c>
      <c r="AF22" s="18">
        <v>0.22845628501841383</v>
      </c>
      <c r="AG22" s="18">
        <v>0.23931433195559138</v>
      </c>
      <c r="AH22" s="18">
        <v>0.23008326144786118</v>
      </c>
      <c r="AI22" s="18">
        <v>0.22535928360018531</v>
      </c>
      <c r="AJ22" s="18">
        <v>0.16959215273589764</v>
      </c>
      <c r="AK22" s="17">
        <f t="shared" si="1"/>
        <v>66.32544808949676</v>
      </c>
      <c r="AL22" s="18">
        <f t="shared" si="2"/>
        <v>54.380205255463032</v>
      </c>
      <c r="AM22" s="18">
        <f t="shared" si="3"/>
        <v>50.320066758532946</v>
      </c>
      <c r="AN22" s="18">
        <f t="shared" si="4"/>
        <v>51.435779779723688</v>
      </c>
      <c r="AO22" s="18">
        <f t="shared" si="5"/>
        <v>52.255883087383523</v>
      </c>
      <c r="AP22" s="18">
        <f t="shared" si="6"/>
        <v>52.955344721555051</v>
      </c>
      <c r="AQ22" s="18">
        <f t="shared" si="7"/>
        <v>46.146498999325701</v>
      </c>
      <c r="AR22" s="17">
        <v>73.111271008981262</v>
      </c>
      <c r="AS22" s="18">
        <v>59.943898435354711</v>
      </c>
      <c r="AT22" s="18">
        <v>55.468363108665216</v>
      </c>
      <c r="AU22" s="18">
        <v>56.698225844767002</v>
      </c>
      <c r="AV22" s="18">
        <v>57.602234741936819</v>
      </c>
      <c r="AW22" s="18">
        <v>58.373258995362072</v>
      </c>
      <c r="AX22" s="19">
        <v>50.867793458445711</v>
      </c>
    </row>
    <row r="23" spans="1:50">
      <c r="A23" s="16" t="s">
        <v>23</v>
      </c>
      <c r="B23" s="17">
        <v>12.755072284975434</v>
      </c>
      <c r="C23" s="18">
        <v>13.463682144323357</v>
      </c>
      <c r="D23" s="18">
        <v>11.248840441735531</v>
      </c>
      <c r="E23" s="18">
        <v>12.341835223966163</v>
      </c>
      <c r="F23" s="18">
        <v>11.913188815097552</v>
      </c>
      <c r="G23" s="18">
        <v>11.781150572908469</v>
      </c>
      <c r="H23" s="18">
        <v>13.314529512262123</v>
      </c>
      <c r="I23" s="17">
        <v>11.194414772761643</v>
      </c>
      <c r="J23" s="18">
        <v>11.153197108220075</v>
      </c>
      <c r="K23" s="18">
        <v>6.8356841207343599</v>
      </c>
      <c r="L23" s="18">
        <v>7.7404401266727714</v>
      </c>
      <c r="M23" s="18">
        <v>7.2507347927127039</v>
      </c>
      <c r="N23" s="18">
        <v>6.4524741829034742</v>
      </c>
      <c r="O23" s="18">
        <v>7.4267208653287762</v>
      </c>
      <c r="P23" s="17">
        <v>21.308643013512039</v>
      </c>
      <c r="Q23" s="18">
        <v>21.295720540519419</v>
      </c>
      <c r="R23" s="18">
        <v>13.434065467393252</v>
      </c>
      <c r="S23" s="18">
        <v>14.806485336996017</v>
      </c>
      <c r="T23" s="18">
        <v>14.417702009771331</v>
      </c>
      <c r="U23" s="18">
        <v>13.24916017451233</v>
      </c>
      <c r="V23" s="18">
        <v>14.845573401767787</v>
      </c>
      <c r="W23" s="17">
        <v>4.6401402868931504E-2</v>
      </c>
      <c r="X23" s="18">
        <v>4.7903829346102988E-2</v>
      </c>
      <c r="Y23" s="18">
        <v>4.1513889883251803E-2</v>
      </c>
      <c r="Z23" s="18">
        <v>4.4450538695013156E-2</v>
      </c>
      <c r="AA23" s="18">
        <v>4.3706958547121137E-2</v>
      </c>
      <c r="AB23" s="18">
        <v>4.2476777804836732E-2</v>
      </c>
      <c r="AC23" s="18">
        <v>4.5332003378984548E-2</v>
      </c>
      <c r="AD23" s="17">
        <v>1.6204729511317351E-2</v>
      </c>
      <c r="AE23" s="18">
        <v>1.7810871249967008E-2</v>
      </c>
      <c r="AF23" s="18">
        <v>1.196031819308831E-2</v>
      </c>
      <c r="AG23" s="18">
        <v>1.2627565011965859E-2</v>
      </c>
      <c r="AH23" s="18">
        <v>1.1857722014467329E-2</v>
      </c>
      <c r="AI23" s="18">
        <v>9.8102712132158102E-3</v>
      </c>
      <c r="AJ23" s="18">
        <v>1.2450796770352761E-2</v>
      </c>
      <c r="AK23" s="17">
        <f t="shared" si="1"/>
        <v>30.04176829067417</v>
      </c>
      <c r="AL23" s="18">
        <f t="shared" si="2"/>
        <v>30.116582059069977</v>
      </c>
      <c r="AM23" s="18">
        <f t="shared" si="3"/>
        <v>29.920882829089525</v>
      </c>
      <c r="AN23" s="18">
        <f t="shared" si="4"/>
        <v>31.106246003229838</v>
      </c>
      <c r="AO23" s="18">
        <f t="shared" si="5"/>
        <v>31.718627165081369</v>
      </c>
      <c r="AP23" s="18">
        <f t="shared" si="6"/>
        <v>30.371847880314956</v>
      </c>
      <c r="AQ23" s="18">
        <f t="shared" si="7"/>
        <v>37.451819219729011</v>
      </c>
      <c r="AR23" s="17">
        <v>33.115371646261337</v>
      </c>
      <c r="AS23" s="18">
        <v>33.197839686115486</v>
      </c>
      <c r="AT23" s="18">
        <v>32.982118272216503</v>
      </c>
      <c r="AU23" s="18">
        <v>34.288757138066288</v>
      </c>
      <c r="AV23" s="18">
        <v>34.963791628968011</v>
      </c>
      <c r="AW23" s="18">
        <v>33.479222008797862</v>
      </c>
      <c r="AX23" s="19">
        <v>41.28355229591871</v>
      </c>
    </row>
    <row r="24" spans="1:50">
      <c r="A24" s="16" t="s">
        <v>24</v>
      </c>
      <c r="B24" s="17">
        <v>1.6959702989618326</v>
      </c>
      <c r="C24" s="18">
        <v>1.118364123767343</v>
      </c>
      <c r="D24" s="18">
        <v>1.118364123767343</v>
      </c>
      <c r="E24" s="18">
        <v>1.118364123767343</v>
      </c>
      <c r="F24" s="18">
        <v>1.118364123767343</v>
      </c>
      <c r="G24" s="18">
        <v>1.0784561577042824</v>
      </c>
      <c r="H24" s="18">
        <v>1.0784561580285337</v>
      </c>
      <c r="I24" s="17">
        <v>1.6744297884657988</v>
      </c>
      <c r="J24" s="18">
        <v>1.626183893541213</v>
      </c>
      <c r="K24" s="18">
        <v>1.6803698993641611</v>
      </c>
      <c r="L24" s="18">
        <v>1.6803698993641611</v>
      </c>
      <c r="M24" s="18">
        <v>1.6803698993641611</v>
      </c>
      <c r="N24" s="18">
        <v>1.5718347888606563</v>
      </c>
      <c r="O24" s="18">
        <v>1.6862025148331392</v>
      </c>
      <c r="P24" s="17">
        <v>3.8695084833071576</v>
      </c>
      <c r="Q24" s="18">
        <v>3.7140974964066698</v>
      </c>
      <c r="R24" s="18">
        <v>3.9574155295876019</v>
      </c>
      <c r="S24" s="18">
        <v>3.8329882372920046</v>
      </c>
      <c r="T24" s="18">
        <v>3.8329882372920046</v>
      </c>
      <c r="U24" s="18">
        <v>3.8488804098070575</v>
      </c>
      <c r="V24" s="18">
        <v>3.8488804107362973</v>
      </c>
      <c r="W24" s="17">
        <v>1.51873511672277E-2</v>
      </c>
      <c r="X24" s="18">
        <v>1.4920270746473695E-2</v>
      </c>
      <c r="Y24" s="18">
        <v>1.4921727524031154E-2</v>
      </c>
      <c r="Z24" s="18">
        <v>1.4921154709423675E-2</v>
      </c>
      <c r="AA24" s="18">
        <v>1.4921154709423675E-2</v>
      </c>
      <c r="AB24" s="18">
        <v>1.4637410036705913E-2</v>
      </c>
      <c r="AC24" s="18">
        <v>1.4637410039016212E-2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6.3024827769718463</v>
      </c>
      <c r="AL24" s="18">
        <f t="shared" si="2"/>
        <v>5.8408732968384518</v>
      </c>
      <c r="AM24" s="18">
        <f t="shared" si="3"/>
        <v>6.9460806840421059</v>
      </c>
      <c r="AN24" s="18">
        <f t="shared" si="4"/>
        <v>6.5115058016625937</v>
      </c>
      <c r="AO24" s="18">
        <f t="shared" si="5"/>
        <v>6.5115058016625937</v>
      </c>
      <c r="AP24" s="18">
        <f t="shared" si="6"/>
        <v>6.8782046569099178</v>
      </c>
      <c r="AQ24" s="18">
        <f t="shared" si="7"/>
        <v>6.878204657626922</v>
      </c>
      <c r="AR24" s="17">
        <v>6.9472960923666136</v>
      </c>
      <c r="AS24" s="18">
        <v>6.4384588847112907</v>
      </c>
      <c r="AT24" s="18">
        <v>7.6567411449071381</v>
      </c>
      <c r="AU24" s="18">
        <v>7.1777044717364955</v>
      </c>
      <c r="AV24" s="18">
        <v>7.1777044717364955</v>
      </c>
      <c r="AW24" s="18">
        <v>7.5819206535630288</v>
      </c>
      <c r="AX24" s="19">
        <v>7.5819206543533904</v>
      </c>
    </row>
    <row r="25" spans="1:50">
      <c r="A25" s="16" t="s">
        <v>25</v>
      </c>
      <c r="B25" s="17">
        <v>5.3556335476061427</v>
      </c>
      <c r="C25" s="18">
        <v>4.1079732085769036</v>
      </c>
      <c r="D25" s="18">
        <v>4.3252534890335621</v>
      </c>
      <c r="E25" s="18">
        <v>3.5237666629105031</v>
      </c>
      <c r="F25" s="18">
        <v>1.9102262970454349</v>
      </c>
      <c r="G25" s="18">
        <v>0.414112355961749</v>
      </c>
      <c r="H25" s="18">
        <v>0.15197699813563703</v>
      </c>
      <c r="I25" s="17">
        <v>6.047854638359321</v>
      </c>
      <c r="J25" s="18">
        <v>4.245420165100156</v>
      </c>
      <c r="K25" s="18">
        <v>4.163362651901763</v>
      </c>
      <c r="L25" s="18">
        <v>2.2856617927369252</v>
      </c>
      <c r="M25" s="18">
        <v>2.2677696290944054</v>
      </c>
      <c r="N25" s="18">
        <v>1.8375815734225682</v>
      </c>
      <c r="O25" s="18">
        <v>1.7297959815860526</v>
      </c>
      <c r="P25" s="17">
        <v>12.210261159338948</v>
      </c>
      <c r="Q25" s="18">
        <v>8.2031627226469475</v>
      </c>
      <c r="R25" s="18">
        <v>6.2507008112124449</v>
      </c>
      <c r="S25" s="18">
        <v>4.3549679748138761</v>
      </c>
      <c r="T25" s="18">
        <v>3.873436270655632</v>
      </c>
      <c r="U25" s="18">
        <v>3.6012036096081408</v>
      </c>
      <c r="V25" s="18">
        <v>3.6014158813770605</v>
      </c>
      <c r="W25" s="17">
        <v>9.5853616117670987E-2</v>
      </c>
      <c r="X25" s="18">
        <v>7.7970274034793258E-2</v>
      </c>
      <c r="Y25" s="18">
        <v>5.6400507632319463E-2</v>
      </c>
      <c r="Z25" s="18">
        <v>4.2287755449014044E-2</v>
      </c>
      <c r="AA25" s="18">
        <v>3.0741902849089481E-2</v>
      </c>
      <c r="AB25" s="18">
        <v>2.3123351101907434E-2</v>
      </c>
      <c r="AC25" s="18">
        <v>1.8777966140496597E-2</v>
      </c>
      <c r="AD25" s="17">
        <v>7.3397529012474025E-2</v>
      </c>
      <c r="AE25" s="18">
        <v>5.7282231218123633E-2</v>
      </c>
      <c r="AF25" s="18">
        <v>2.928101184436379E-2</v>
      </c>
      <c r="AG25" s="18">
        <v>1.336916177710629E-2</v>
      </c>
      <c r="AH25" s="18">
        <v>7.5230245330664396E-3</v>
      </c>
      <c r="AI25" s="18">
        <v>3.8647852485428199E-3</v>
      </c>
      <c r="AJ25" s="18">
        <v>0</v>
      </c>
      <c r="AK25" s="17">
        <f t="shared" si="1"/>
        <v>18.888819108346453</v>
      </c>
      <c r="AL25" s="18">
        <f t="shared" si="2"/>
        <v>15.497553128886636</v>
      </c>
      <c r="AM25" s="18">
        <f t="shared" si="3"/>
        <v>12.300390659024099</v>
      </c>
      <c r="AN25" s="18">
        <f t="shared" si="4"/>
        <v>9.2104431221695204</v>
      </c>
      <c r="AO25" s="18">
        <f t="shared" si="5"/>
        <v>7.0297658095033997</v>
      </c>
      <c r="AP25" s="18">
        <f t="shared" si="6"/>
        <v>7.9585523068872925</v>
      </c>
      <c r="AQ25" s="18">
        <f t="shared" si="7"/>
        <v>8.5370452042809628</v>
      </c>
      <c r="AR25" s="17">
        <v>20.821353080140486</v>
      </c>
      <c r="AS25" s="18">
        <v>17.083123287056157</v>
      </c>
      <c r="AT25" s="18">
        <v>13.558855927739515</v>
      </c>
      <c r="AU25" s="18">
        <v>10.152772768441807</v>
      </c>
      <c r="AV25" s="18">
        <v>7.7489881792395021</v>
      </c>
      <c r="AW25" s="18">
        <v>8.7727997519572387</v>
      </c>
      <c r="AX25" s="19">
        <v>9.4104788361761535</v>
      </c>
    </row>
    <row r="26" spans="1:50">
      <c r="A26" s="16" t="s">
        <v>26</v>
      </c>
      <c r="B26" s="17">
        <v>0.65048552063879062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2.1359714964082541</v>
      </c>
      <c r="J26" s="18">
        <v>2.1174184836754013</v>
      </c>
      <c r="K26" s="18">
        <v>2.7131013150438852</v>
      </c>
      <c r="L26" s="18">
        <v>2.5917072079888568</v>
      </c>
      <c r="M26" s="18">
        <v>2.4717764293888353</v>
      </c>
      <c r="N26" s="18">
        <v>2.936984822687708</v>
      </c>
      <c r="O26" s="18">
        <v>2.9740288741080403</v>
      </c>
      <c r="P26" s="17">
        <v>4.855330099773802</v>
      </c>
      <c r="Q26" s="18">
        <v>4.3220874257223212</v>
      </c>
      <c r="R26" s="18">
        <v>5.2967963208395261</v>
      </c>
      <c r="S26" s="18">
        <v>5.1596935693208126</v>
      </c>
      <c r="T26" s="18">
        <v>4.7459934170348781</v>
      </c>
      <c r="U26" s="18">
        <v>5.5116462085430449</v>
      </c>
      <c r="V26" s="18">
        <v>5.591279193923028</v>
      </c>
      <c r="W26" s="17">
        <v>4.5930343634983391E-2</v>
      </c>
      <c r="X26" s="18">
        <v>4.5869857660065558E-2</v>
      </c>
      <c r="Y26" s="18">
        <v>4.5887409615426762E-2</v>
      </c>
      <c r="Z26" s="18">
        <v>4.5875134037237947E-2</v>
      </c>
      <c r="AA26" s="18">
        <v>4.590058689996869E-2</v>
      </c>
      <c r="AB26" s="18">
        <v>4.5872142767082881E-2</v>
      </c>
      <c r="AC26" s="18">
        <v>4.5872809830105998E-2</v>
      </c>
      <c r="AD26" s="17">
        <v>1.6106470593164901E-6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12.977824094034567</v>
      </c>
      <c r="AL26" s="18">
        <f t="shared" si="2"/>
        <v>12.396897619062239</v>
      </c>
      <c r="AM26" s="18">
        <f t="shared" si="3"/>
        <v>13.954969518075343</v>
      </c>
      <c r="AN26" s="18">
        <f t="shared" si="4"/>
        <v>13.562446210263158</v>
      </c>
      <c r="AO26" s="18">
        <f t="shared" si="5"/>
        <v>13.105502179152305</v>
      </c>
      <c r="AP26" s="18">
        <f t="shared" si="6"/>
        <v>14.130530281900288</v>
      </c>
      <c r="AQ26" s="18">
        <f t="shared" si="7"/>
        <v>14.636608218854175</v>
      </c>
      <c r="AR26" s="17">
        <v>14.305598254919337</v>
      </c>
      <c r="AS26" s="18">
        <v>13.665236611366117</v>
      </c>
      <c r="AT26" s="18">
        <v>15.382716404439149</v>
      </c>
      <c r="AU26" s="18">
        <v>14.950033644481392</v>
      </c>
      <c r="AV26" s="18">
        <v>14.446339212603556</v>
      </c>
      <c r="AW26" s="18">
        <v>15.57623896557179</v>
      </c>
      <c r="AX26" s="19">
        <v>16.134094242333365</v>
      </c>
    </row>
    <row r="27" spans="1:50">
      <c r="A27" s="16" t="s">
        <v>27</v>
      </c>
      <c r="B27" s="17">
        <v>79.674781027220476</v>
      </c>
      <c r="C27" s="18">
        <v>74.1501642681757</v>
      </c>
      <c r="D27" s="18">
        <v>65.473499947026738</v>
      </c>
      <c r="E27" s="18">
        <v>56.828311771247925</v>
      </c>
      <c r="F27" s="18">
        <v>45.438928003191222</v>
      </c>
      <c r="G27" s="18">
        <v>35.606310894021689</v>
      </c>
      <c r="H27" s="18">
        <v>29.863482990727004</v>
      </c>
      <c r="I27" s="17">
        <v>22.921534347252976</v>
      </c>
      <c r="J27" s="18">
        <v>20.929092840201537</v>
      </c>
      <c r="K27" s="18">
        <v>19.791386064942486</v>
      </c>
      <c r="L27" s="18">
        <v>18.497594716406617</v>
      </c>
      <c r="M27" s="18">
        <v>15.944976904624079</v>
      </c>
      <c r="N27" s="18">
        <v>13.385292986998065</v>
      </c>
      <c r="O27" s="18">
        <v>13.694513920822141</v>
      </c>
      <c r="P27" s="17">
        <v>52.017330782053243</v>
      </c>
      <c r="Q27" s="18">
        <v>46.880304989555363</v>
      </c>
      <c r="R27" s="18">
        <v>41.666875926516475</v>
      </c>
      <c r="S27" s="18">
        <v>37.877373107234774</v>
      </c>
      <c r="T27" s="18">
        <v>32.065069137094248</v>
      </c>
      <c r="U27" s="18">
        <v>28.990316490866956</v>
      </c>
      <c r="V27" s="18">
        <v>25.104979978908162</v>
      </c>
      <c r="W27" s="17">
        <v>0.12179288335743024</v>
      </c>
      <c r="X27" s="18">
        <v>0.11695517843779012</v>
      </c>
      <c r="Y27" s="18">
        <v>0.10771121110987969</v>
      </c>
      <c r="Z27" s="18">
        <v>9.9827231159049901E-2</v>
      </c>
      <c r="AA27" s="18">
        <v>9.3615340103375161E-2</v>
      </c>
      <c r="AB27" s="18">
        <v>7.8998007571449327E-2</v>
      </c>
      <c r="AC27" s="18">
        <v>7.3806191613518021E-2</v>
      </c>
      <c r="AD27" s="17">
        <v>0.6749738527995115</v>
      </c>
      <c r="AE27" s="18">
        <v>0.68173178115245114</v>
      </c>
      <c r="AF27" s="18">
        <v>1.2983289982282096</v>
      </c>
      <c r="AG27" s="18">
        <v>1.2608796359214425</v>
      </c>
      <c r="AH27" s="18">
        <v>1.3138628995530428</v>
      </c>
      <c r="AI27" s="18">
        <v>1.2237061541778884</v>
      </c>
      <c r="AJ27" s="18">
        <v>1.2237837057316689</v>
      </c>
      <c r="AK27" s="17">
        <f t="shared" si="1"/>
        <v>55.015701568883145</v>
      </c>
      <c r="AL27" s="18">
        <f t="shared" si="2"/>
        <v>53.710193309385168</v>
      </c>
      <c r="AM27" s="18">
        <f t="shared" si="3"/>
        <v>50.772648098192285</v>
      </c>
      <c r="AN27" s="18">
        <f t="shared" si="4"/>
        <v>50.411659980834912</v>
      </c>
      <c r="AO27" s="18">
        <f t="shared" si="5"/>
        <v>49.200703643093</v>
      </c>
      <c r="AP27" s="18">
        <f t="shared" si="6"/>
        <v>51.965858817682431</v>
      </c>
      <c r="AQ27" s="18">
        <f t="shared" si="7"/>
        <v>51.742049104121037</v>
      </c>
      <c r="AR27" s="17">
        <v>60.644413012097154</v>
      </c>
      <c r="AS27" s="18">
        <v>59.205336897061677</v>
      </c>
      <c r="AT27" s="18">
        <v>55.967248497766441</v>
      </c>
      <c r="AU27" s="18">
        <v>55.569327325134111</v>
      </c>
      <c r="AV27" s="18">
        <v>54.234476833521491</v>
      </c>
      <c r="AW27" s="18">
        <v>57.282537799178343</v>
      </c>
      <c r="AX27" s="19">
        <v>57.035829890012764</v>
      </c>
    </row>
    <row r="28" spans="1:50">
      <c r="A28" s="16" t="s">
        <v>28</v>
      </c>
      <c r="B28" s="17">
        <v>14.216620256461646</v>
      </c>
      <c r="C28" s="18">
        <v>14.231653245246351</v>
      </c>
      <c r="D28" s="18">
        <v>13.142725387980871</v>
      </c>
      <c r="E28" s="18">
        <v>13.400660298491967</v>
      </c>
      <c r="F28" s="18">
        <v>18.383462390092422</v>
      </c>
      <c r="G28" s="18">
        <v>18.448538616459249</v>
      </c>
      <c r="H28" s="18">
        <v>17.552903469594622</v>
      </c>
      <c r="I28" s="17">
        <v>10.340678246908544</v>
      </c>
      <c r="J28" s="18">
        <v>10.411034309916673</v>
      </c>
      <c r="K28" s="18">
        <v>9.5583902583233904</v>
      </c>
      <c r="L28" s="18">
        <v>9.3720416133096123</v>
      </c>
      <c r="M28" s="18">
        <v>9.9490754809865969</v>
      </c>
      <c r="N28" s="18">
        <v>9.7669833156106627</v>
      </c>
      <c r="O28" s="18">
        <v>8.9223595441445642</v>
      </c>
      <c r="P28" s="17">
        <v>23.414786456687768</v>
      </c>
      <c r="Q28" s="18">
        <v>23.33677635525763</v>
      </c>
      <c r="R28" s="18">
        <v>21.519693441723408</v>
      </c>
      <c r="S28" s="18">
        <v>21.363626505464232</v>
      </c>
      <c r="T28" s="18">
        <v>22.150720517955587</v>
      </c>
      <c r="U28" s="18">
        <v>21.991054978823581</v>
      </c>
      <c r="V28" s="18">
        <v>21.536431052936599</v>
      </c>
      <c r="W28" s="17">
        <v>9.6319557995530034E-2</v>
      </c>
      <c r="X28" s="18">
        <v>9.6678277815925931E-2</v>
      </c>
      <c r="Y28" s="18">
        <v>8.9451168069969306E-2</v>
      </c>
      <c r="Z28" s="18">
        <v>8.795898245471491E-2</v>
      </c>
      <c r="AA28" s="18">
        <v>9.3081116656241067E-2</v>
      </c>
      <c r="AB28" s="18">
        <v>9.1646405714498544E-2</v>
      </c>
      <c r="AC28" s="18">
        <v>8.8302558836941325E-2</v>
      </c>
      <c r="AD28" s="17">
        <v>0.10952783555162167</v>
      </c>
      <c r="AE28" s="18">
        <v>0.10963907122087709</v>
      </c>
      <c r="AF28" s="18">
        <v>0.10778072331813456</v>
      </c>
      <c r="AG28" s="18">
        <v>0.10289739239738327</v>
      </c>
      <c r="AH28" s="18">
        <v>0.10927099208561297</v>
      </c>
      <c r="AI28" s="18">
        <v>0.11582276729136583</v>
      </c>
      <c r="AJ28" s="18">
        <v>0.11438990958729581</v>
      </c>
      <c r="AK28" s="17">
        <f t="shared" si="1"/>
        <v>30.581626543238386</v>
      </c>
      <c r="AL28" s="18">
        <f t="shared" si="2"/>
        <v>29.761516449772422</v>
      </c>
      <c r="AM28" s="18">
        <f t="shared" si="3"/>
        <v>30.065298080379243</v>
      </c>
      <c r="AN28" s="18">
        <f t="shared" si="4"/>
        <v>30.118833861712229</v>
      </c>
      <c r="AO28" s="18">
        <f t="shared" si="5"/>
        <v>30.878372630710516</v>
      </c>
      <c r="AP28" s="18">
        <f t="shared" si="6"/>
        <v>34.370135928803087</v>
      </c>
      <c r="AQ28" s="18">
        <f t="shared" si="7"/>
        <v>35.790867725353891</v>
      </c>
      <c r="AR28" s="17">
        <v>33.710463336503651</v>
      </c>
      <c r="AS28" s="18">
        <v>32.806446959265088</v>
      </c>
      <c r="AT28" s="18">
        <v>33.141308792280924</v>
      </c>
      <c r="AU28" s="18">
        <v>33.20032187293787</v>
      </c>
      <c r="AV28" s="18">
        <v>34.037569812931139</v>
      </c>
      <c r="AW28" s="18">
        <v>37.886578905814865</v>
      </c>
      <c r="AX28" s="19">
        <v>39.452667193202572</v>
      </c>
    </row>
    <row r="29" spans="1:50">
      <c r="A29" s="16" t="s">
        <v>29</v>
      </c>
      <c r="B29" s="17">
        <v>14.534267700962371</v>
      </c>
      <c r="C29" s="18">
        <v>15.424415068326539</v>
      </c>
      <c r="D29" s="18">
        <v>10.041928545670761</v>
      </c>
      <c r="E29" s="18">
        <v>6.5752111965335098</v>
      </c>
      <c r="F29" s="18">
        <v>5.2898602271020199</v>
      </c>
      <c r="G29" s="18">
        <v>4.533370285591622</v>
      </c>
      <c r="H29" s="18">
        <v>6.2021996515975406</v>
      </c>
      <c r="I29" s="17">
        <v>9.6260292489303438</v>
      </c>
      <c r="J29" s="18">
        <v>9.2917462420646331</v>
      </c>
      <c r="K29" s="18">
        <v>5.9068148558888058</v>
      </c>
      <c r="L29" s="18">
        <v>5.9664502433952311</v>
      </c>
      <c r="M29" s="18">
        <v>5.9629158513048015</v>
      </c>
      <c r="N29" s="18">
        <v>5.3627413559089998</v>
      </c>
      <c r="O29" s="18">
        <v>6.0759169889712306</v>
      </c>
      <c r="P29" s="17">
        <v>17.174192042567498</v>
      </c>
      <c r="Q29" s="18">
        <v>18.663775903473137</v>
      </c>
      <c r="R29" s="18">
        <v>10.082223628540385</v>
      </c>
      <c r="S29" s="18">
        <v>10.195973595503949</v>
      </c>
      <c r="T29" s="18">
        <v>9.5444274971594822</v>
      </c>
      <c r="U29" s="18">
        <v>8.8089895573916372</v>
      </c>
      <c r="V29" s="18">
        <v>9.9773315770704691</v>
      </c>
      <c r="W29" s="17">
        <v>7.0990445600419089E-2</v>
      </c>
      <c r="X29" s="18">
        <v>7.6264944388640912E-2</v>
      </c>
      <c r="Y29" s="18">
        <v>3.5897622028517692E-2</v>
      </c>
      <c r="Z29" s="18">
        <v>3.7230418931213302E-2</v>
      </c>
      <c r="AA29" s="18">
        <v>3.0323049606247689E-2</v>
      </c>
      <c r="AB29" s="18">
        <v>2.6255278690994775E-2</v>
      </c>
      <c r="AC29" s="18">
        <v>3.3602077705114711E-2</v>
      </c>
      <c r="AD29" s="17">
        <v>2.8805194676894023E-2</v>
      </c>
      <c r="AE29" s="18">
        <v>3.7010903106866923E-2</v>
      </c>
      <c r="AF29" s="18">
        <v>3.3944377101502381E-2</v>
      </c>
      <c r="AG29" s="18">
        <v>5.723390256554671E-2</v>
      </c>
      <c r="AH29" s="18">
        <v>5.5990252041143662E-2</v>
      </c>
      <c r="AI29" s="18">
        <v>5.5258304790032763E-2</v>
      </c>
      <c r="AJ29" s="18">
        <v>4.7149939074878994E-2</v>
      </c>
      <c r="AK29" s="17">
        <f t="shared" si="1"/>
        <v>26.905008702408892</v>
      </c>
      <c r="AL29" s="18">
        <f t="shared" si="2"/>
        <v>30.179650916083617</v>
      </c>
      <c r="AM29" s="18">
        <f t="shared" si="3"/>
        <v>25.728137494842223</v>
      </c>
      <c r="AN29" s="18">
        <f t="shared" si="4"/>
        <v>26.646890168569296</v>
      </c>
      <c r="AO29" s="18">
        <f t="shared" si="5"/>
        <v>26.738649996266151</v>
      </c>
      <c r="AP29" s="18">
        <f t="shared" si="6"/>
        <v>24.928752664036068</v>
      </c>
      <c r="AQ29" s="18">
        <f t="shared" si="7"/>
        <v>30.585121279048078</v>
      </c>
      <c r="AR29" s="17">
        <v>29.657687047761051</v>
      </c>
      <c r="AS29" s="18">
        <v>33.26736118095905</v>
      </c>
      <c r="AT29" s="18">
        <v>28.360408970077025</v>
      </c>
      <c r="AU29" s="18">
        <v>29.373160148605791</v>
      </c>
      <c r="AV29" s="18">
        <v>29.47430801603414</v>
      </c>
      <c r="AW29" s="18">
        <v>27.479238277846264</v>
      </c>
      <c r="AX29" s="19">
        <v>33.714315622228767</v>
      </c>
    </row>
    <row r="30" spans="1:50">
      <c r="A30" s="16" t="s">
        <v>30</v>
      </c>
      <c r="B30" s="17">
        <v>63.629528922260008</v>
      </c>
      <c r="C30" s="18">
        <v>64.82146703255782</v>
      </c>
      <c r="D30" s="18">
        <v>64.000117873883383</v>
      </c>
      <c r="E30" s="18">
        <v>53.088253797014659</v>
      </c>
      <c r="F30" s="18">
        <v>56.190105362587637</v>
      </c>
      <c r="G30" s="18">
        <v>48.092117894823843</v>
      </c>
      <c r="H30" s="18">
        <v>53.469165800231949</v>
      </c>
      <c r="I30" s="17">
        <v>24.421846459695868</v>
      </c>
      <c r="J30" s="18">
        <v>17.12927954184908</v>
      </c>
      <c r="K30" s="18">
        <v>15.801326413628972</v>
      </c>
      <c r="L30" s="18">
        <v>15.479619184764193</v>
      </c>
      <c r="M30" s="18">
        <v>15.776710749601973</v>
      </c>
      <c r="N30" s="18">
        <v>14.537311826857477</v>
      </c>
      <c r="O30" s="18">
        <v>14.646294890816153</v>
      </c>
      <c r="P30" s="17">
        <v>54.948410158547603</v>
      </c>
      <c r="Q30" s="18">
        <v>38.227598585110989</v>
      </c>
      <c r="R30" s="18">
        <v>32.575261837237939</v>
      </c>
      <c r="S30" s="18">
        <v>31.913923492642745</v>
      </c>
      <c r="T30" s="18">
        <v>32.910011345602662</v>
      </c>
      <c r="U30" s="18">
        <v>28.787324073559567</v>
      </c>
      <c r="V30" s="18">
        <v>28.644469241976942</v>
      </c>
      <c r="W30" s="17">
        <v>0.2186716947596882</v>
      </c>
      <c r="X30" s="18">
        <v>0.22865289837469216</v>
      </c>
      <c r="Y30" s="18">
        <v>0.1973176726009159</v>
      </c>
      <c r="Z30" s="18">
        <v>0.17883565989646849</v>
      </c>
      <c r="AA30" s="18">
        <v>0.17490344211311482</v>
      </c>
      <c r="AB30" s="18">
        <v>0.17807566821403112</v>
      </c>
      <c r="AC30" s="18">
        <v>0.18232278898275286</v>
      </c>
      <c r="AD30" s="17">
        <v>0.31474664023841498</v>
      </c>
      <c r="AE30" s="18">
        <v>0.30868128283209634</v>
      </c>
      <c r="AF30" s="18">
        <v>0.91102230967304065</v>
      </c>
      <c r="AG30" s="18">
        <v>1.1455105460826445</v>
      </c>
      <c r="AH30" s="18">
        <v>1.3557717719279712</v>
      </c>
      <c r="AI30" s="18">
        <v>1.3412158401796359</v>
      </c>
      <c r="AJ30" s="18">
        <v>1.374816099838889</v>
      </c>
      <c r="AK30" s="17">
        <f t="shared" si="1"/>
        <v>67.665469828051627</v>
      </c>
      <c r="AL30" s="18">
        <f t="shared" si="2"/>
        <v>66.852716343398058</v>
      </c>
      <c r="AM30" s="18">
        <f t="shared" si="3"/>
        <v>59.591320934493176</v>
      </c>
      <c r="AN30" s="18">
        <f t="shared" si="4"/>
        <v>57.874493690450748</v>
      </c>
      <c r="AO30" s="18">
        <f t="shared" si="5"/>
        <v>59.146153895229268</v>
      </c>
      <c r="AP30" s="18">
        <f t="shared" si="6"/>
        <v>55.715118406102057</v>
      </c>
      <c r="AQ30" s="18">
        <f t="shared" si="7"/>
        <v>57.459006428583059</v>
      </c>
      <c r="AR30" s="17">
        <v>74.588391711629427</v>
      </c>
      <c r="AS30" s="18">
        <v>73.692484605207454</v>
      </c>
      <c r="AT30" s="18">
        <v>65.688168570622111</v>
      </c>
      <c r="AU30" s="18">
        <v>63.795691014414459</v>
      </c>
      <c r="AV30" s="18">
        <v>65.197456046404071</v>
      </c>
      <c r="AW30" s="18">
        <v>61.415387885348764</v>
      </c>
      <c r="AX30" s="19">
        <v>63.337694835297825</v>
      </c>
    </row>
    <row r="31" spans="1:50">
      <c r="A31" s="16" t="s">
        <v>31</v>
      </c>
      <c r="B31" s="17">
        <v>17.738005570346189</v>
      </c>
      <c r="C31" s="18">
        <v>14.15274731815655</v>
      </c>
      <c r="D31" s="18">
        <v>1.6641284824064257</v>
      </c>
      <c r="E31" s="18">
        <v>1.6641284824064257</v>
      </c>
      <c r="F31" s="18">
        <v>2.5244534179284899</v>
      </c>
      <c r="G31" s="18">
        <v>1.6703824881309808</v>
      </c>
      <c r="H31" s="18">
        <v>0.86246238273271458</v>
      </c>
      <c r="I31" s="17">
        <v>8.6850476764849365</v>
      </c>
      <c r="J31" s="18">
        <v>5.0038978282767044</v>
      </c>
      <c r="K31" s="18">
        <v>3.0140822209761371E-3</v>
      </c>
      <c r="L31" s="18">
        <v>3.0140822209761371E-3</v>
      </c>
      <c r="M31" s="18">
        <v>1.9583971661828168</v>
      </c>
      <c r="N31" s="18">
        <v>8.9050771218413191E-3</v>
      </c>
      <c r="O31" s="18">
        <v>9.7147363854062693E-3</v>
      </c>
      <c r="P31" s="17">
        <v>19.923895712712341</v>
      </c>
      <c r="Q31" s="18">
        <v>11.396428679025975</v>
      </c>
      <c r="R31" s="18">
        <v>3.8771148713402797</v>
      </c>
      <c r="S31" s="18">
        <v>3.8771148713402797</v>
      </c>
      <c r="T31" s="18">
        <v>5.8345228701980609</v>
      </c>
      <c r="U31" s="18">
        <v>3.8890021352396236</v>
      </c>
      <c r="V31" s="18">
        <v>2.0440736555582255</v>
      </c>
      <c r="W31" s="17">
        <v>4.2110615393077297E-2</v>
      </c>
      <c r="X31" s="18">
        <v>3.1375259158395064E-2</v>
      </c>
      <c r="Y31" s="18">
        <v>1.033109102578755E-2</v>
      </c>
      <c r="Z31" s="18">
        <v>1.033109102578755E-2</v>
      </c>
      <c r="AA31" s="18">
        <v>1.5568904980986984E-2</v>
      </c>
      <c r="AB31" s="18">
        <v>1.037578219417977E-2</v>
      </c>
      <c r="AC31" s="18">
        <v>5.4632187452886283E-3</v>
      </c>
      <c r="AD31" s="17">
        <v>1.8154292042474318E-2</v>
      </c>
      <c r="AE31" s="18">
        <v>1.5779550621096657E-2</v>
      </c>
      <c r="AF31" s="18">
        <v>2.2129456431093002E-3</v>
      </c>
      <c r="AG31" s="18">
        <v>2.2129456431093002E-3</v>
      </c>
      <c r="AH31" s="18">
        <v>3.3593495744956401E-3</v>
      </c>
      <c r="AI31" s="18">
        <v>2.2129456431093002E-3</v>
      </c>
      <c r="AJ31" s="18">
        <v>1.12848912388586E-3</v>
      </c>
      <c r="AK31" s="17">
        <f t="shared" si="1"/>
        <v>18.26050102312211</v>
      </c>
      <c r="AL31" s="18">
        <f t="shared" si="2"/>
        <v>13.622810330671573</v>
      </c>
      <c r="AM31" s="18">
        <f t="shared" si="3"/>
        <v>4.4425247219702158</v>
      </c>
      <c r="AN31" s="18">
        <f t="shared" si="4"/>
        <v>4.4425247219702158</v>
      </c>
      <c r="AO31" s="18">
        <f t="shared" si="5"/>
        <v>6.7353974995741712</v>
      </c>
      <c r="AP31" s="18">
        <f t="shared" si="6"/>
        <v>4.5560375989365864</v>
      </c>
      <c r="AQ31" s="18">
        <f t="shared" si="7"/>
        <v>2.4506392732318139</v>
      </c>
      <c r="AR31" s="17">
        <v>20.128751143298757</v>
      </c>
      <c r="AS31" s="18">
        <v>15.016573678412913</v>
      </c>
      <c r="AT31" s="18">
        <v>4.8970438687997104</v>
      </c>
      <c r="AU31" s="18">
        <v>4.8970438687997104</v>
      </c>
      <c r="AV31" s="18">
        <v>7.4245027531531047</v>
      </c>
      <c r="AW31" s="18">
        <v>5.022170361721388</v>
      </c>
      <c r="AX31" s="19">
        <v>2.701366627915434</v>
      </c>
    </row>
    <row r="32" spans="1:50">
      <c r="A32" s="16" t="s">
        <v>32</v>
      </c>
      <c r="B32" s="17">
        <v>22.817276834610574</v>
      </c>
      <c r="C32" s="18">
        <v>22.817276834610574</v>
      </c>
      <c r="D32" s="18">
        <v>21.239673873145644</v>
      </c>
      <c r="E32" s="18">
        <v>22.216349853205919</v>
      </c>
      <c r="F32" s="18">
        <v>22.216349853205919</v>
      </c>
      <c r="G32" s="18">
        <v>27.285740726955119</v>
      </c>
      <c r="H32" s="18">
        <v>27.077519671007725</v>
      </c>
      <c r="I32" s="17">
        <v>14.864177726355036</v>
      </c>
      <c r="J32" s="18">
        <v>13.567130648465437</v>
      </c>
      <c r="K32" s="18">
        <v>13.018359015557543</v>
      </c>
      <c r="L32" s="18">
        <v>13.787883474021211</v>
      </c>
      <c r="M32" s="18">
        <v>13.877548243029766</v>
      </c>
      <c r="N32" s="18">
        <v>13.15535053447927</v>
      </c>
      <c r="O32" s="18">
        <v>13.178978538909845</v>
      </c>
      <c r="P32" s="17">
        <v>33.871455653829848</v>
      </c>
      <c r="Q32" s="18">
        <v>30.94394064164096</v>
      </c>
      <c r="R32" s="18">
        <v>28.400712720770279</v>
      </c>
      <c r="S32" s="18">
        <v>29.881783158447046</v>
      </c>
      <c r="T32" s="18">
        <v>29.971804190650072</v>
      </c>
      <c r="U32" s="18">
        <v>28.904343281046845</v>
      </c>
      <c r="V32" s="18">
        <v>28.029559920646129</v>
      </c>
      <c r="W32" s="17">
        <v>8.534600945956107E-2</v>
      </c>
      <c r="X32" s="18">
        <v>8.5345988448537052E-2</v>
      </c>
      <c r="Y32" s="18">
        <v>7.9890705925437844E-2</v>
      </c>
      <c r="Z32" s="18">
        <v>8.3409709230074527E-2</v>
      </c>
      <c r="AA32" s="18">
        <v>8.3409876692973173E-2</v>
      </c>
      <c r="AB32" s="18">
        <v>8.6166411318942537E-2</v>
      </c>
      <c r="AC32" s="18">
        <v>8.5470295452625925E-2</v>
      </c>
      <c r="AD32" s="17">
        <v>3.4518348384305363E-2</v>
      </c>
      <c r="AE32" s="18">
        <v>3.4518348384305363E-2</v>
      </c>
      <c r="AF32" s="18">
        <v>3.2317558623513883E-2</v>
      </c>
      <c r="AG32" s="18">
        <v>3.3654947548953838E-2</v>
      </c>
      <c r="AH32" s="18">
        <v>3.3654947548953838E-2</v>
      </c>
      <c r="AI32" s="18">
        <v>3.5553691966781958E-2</v>
      </c>
      <c r="AJ32" s="18">
        <v>3.5249604651401117E-2</v>
      </c>
      <c r="AK32" s="17">
        <f t="shared" si="1"/>
        <v>28.840093603045815</v>
      </c>
      <c r="AL32" s="18">
        <f t="shared" si="2"/>
        <v>28.824153256604312</v>
      </c>
      <c r="AM32" s="18">
        <f t="shared" si="3"/>
        <v>27.844767769077798</v>
      </c>
      <c r="AN32" s="18">
        <f t="shared" si="4"/>
        <v>29.057263077643427</v>
      </c>
      <c r="AO32" s="18">
        <f t="shared" si="5"/>
        <v>29.184311460370377</v>
      </c>
      <c r="AP32" s="18">
        <f t="shared" si="6"/>
        <v>29.005342979827137</v>
      </c>
      <c r="AQ32" s="18">
        <f t="shared" si="7"/>
        <v>28.779399393946619</v>
      </c>
      <c r="AR32" s="17">
        <v>31.790752419667037</v>
      </c>
      <c r="AS32" s="18">
        <v>31.773181200440757</v>
      </c>
      <c r="AT32" s="18">
        <v>30.693593804299919</v>
      </c>
      <c r="AU32" s="18">
        <v>32.030140720380203</v>
      </c>
      <c r="AV32" s="18">
        <v>32.170187550192331</v>
      </c>
      <c r="AW32" s="18">
        <v>31.972908625436233</v>
      </c>
      <c r="AX32" s="19">
        <v>31.723848525340692</v>
      </c>
    </row>
    <row r="33" spans="1:50">
      <c r="A33" s="16" t="s">
        <v>33</v>
      </c>
      <c r="B33" s="17">
        <v>5.3361287165019391</v>
      </c>
      <c r="C33" s="18">
        <v>2.8877919755561887</v>
      </c>
      <c r="D33" s="18">
        <v>0</v>
      </c>
      <c r="E33" s="18">
        <v>0.171134075829764</v>
      </c>
      <c r="F33" s="18">
        <v>0.32946508763687998</v>
      </c>
      <c r="G33" s="18">
        <v>0</v>
      </c>
      <c r="H33" s="18">
        <v>0</v>
      </c>
      <c r="I33" s="17">
        <v>3.2293079844676305</v>
      </c>
      <c r="J33" s="18">
        <v>2.5623263509614715</v>
      </c>
      <c r="K33" s="18">
        <v>1.1641888616318632</v>
      </c>
      <c r="L33" s="18">
        <v>1.264335614490226</v>
      </c>
      <c r="M33" s="18">
        <v>1.3508021592892405</v>
      </c>
      <c r="N33" s="18">
        <v>1.117860566636216</v>
      </c>
      <c r="O33" s="18">
        <v>1.1688596246723115</v>
      </c>
      <c r="P33" s="17">
        <v>7.5430326307807247</v>
      </c>
      <c r="Q33" s="18">
        <v>5.7380161102210776</v>
      </c>
      <c r="R33" s="18">
        <v>2.6543371350277254</v>
      </c>
      <c r="S33" s="18">
        <v>2.4660056881567072</v>
      </c>
      <c r="T33" s="18">
        <v>2.701477696230806</v>
      </c>
      <c r="U33" s="18">
        <v>2.2378808037416933</v>
      </c>
      <c r="V33" s="18">
        <v>2.3463579041358273</v>
      </c>
      <c r="W33" s="17">
        <v>7.1564913689761811E-2</v>
      </c>
      <c r="X33" s="18">
        <v>6.1940703530821553E-2</v>
      </c>
      <c r="Y33" s="18">
        <v>6.1958965761822499E-2</v>
      </c>
      <c r="Z33" s="18">
        <v>0.11530885393843954</v>
      </c>
      <c r="AA33" s="18">
        <v>0.116579214441285</v>
      </c>
      <c r="AB33" s="18">
        <v>0.11393872061438565</v>
      </c>
      <c r="AC33" s="18">
        <v>0.11393926727099089</v>
      </c>
      <c r="AD33" s="17">
        <v>2.0256957186714088E-2</v>
      </c>
      <c r="AE33" s="18">
        <v>1.0317128537575396E-2</v>
      </c>
      <c r="AF33" s="18">
        <v>0</v>
      </c>
      <c r="AG33" s="18">
        <v>2.4429171056558797E-4</v>
      </c>
      <c r="AH33" s="18">
        <v>4.7066441090982801E-4</v>
      </c>
      <c r="AI33" s="18">
        <v>0</v>
      </c>
      <c r="AJ33" s="18">
        <v>0</v>
      </c>
      <c r="AK33" s="17">
        <f t="shared" si="1"/>
        <v>18.378645610000248</v>
      </c>
      <c r="AL33" s="18">
        <f t="shared" si="2"/>
        <v>17.696654419041554</v>
      </c>
      <c r="AM33" s="18">
        <f t="shared" si="3"/>
        <v>14.886001152915194</v>
      </c>
      <c r="AN33" s="18">
        <f t="shared" si="4"/>
        <v>14.49897777137293</v>
      </c>
      <c r="AO33" s="18">
        <f t="shared" si="5"/>
        <v>15.329703436299765</v>
      </c>
      <c r="AP33" s="18">
        <f t="shared" si="6"/>
        <v>14.364381632517729</v>
      </c>
      <c r="AQ33" s="18">
        <f t="shared" si="7"/>
        <v>14.779100696175211</v>
      </c>
      <c r="AR33" s="17">
        <v>20.258983221004986</v>
      </c>
      <c r="AS33" s="18">
        <v>19.507216829308113</v>
      </c>
      <c r="AT33" s="18">
        <v>16.409002816871102</v>
      </c>
      <c r="AU33" s="18">
        <v>15.982382686139866</v>
      </c>
      <c r="AV33" s="18">
        <v>16.89810072457103</v>
      </c>
      <c r="AW33" s="18">
        <v>15.83401588172225</v>
      </c>
      <c r="AX33" s="19">
        <v>16.291165267501594</v>
      </c>
    </row>
    <row r="34" spans="1:50">
      <c r="A34" s="16" t="s">
        <v>34</v>
      </c>
      <c r="B34" s="17">
        <v>0.4019983928721898</v>
      </c>
      <c r="C34" s="18">
        <v>0.4021033147180525</v>
      </c>
      <c r="D34" s="18">
        <v>0.39121667218961548</v>
      </c>
      <c r="E34" s="18">
        <v>0.3916335709370295</v>
      </c>
      <c r="F34" s="18">
        <v>0.41972623483058979</v>
      </c>
      <c r="G34" s="18">
        <v>0.38421993040402952</v>
      </c>
      <c r="H34" s="18">
        <v>0.35182668935830952</v>
      </c>
      <c r="I34" s="17">
        <v>0.30639153662893853</v>
      </c>
      <c r="J34" s="18">
        <v>0.30043811756047245</v>
      </c>
      <c r="K34" s="18">
        <v>0.3130028688522587</v>
      </c>
      <c r="L34" s="18">
        <v>0.30633622108550879</v>
      </c>
      <c r="M34" s="18">
        <v>0.30291236580913727</v>
      </c>
      <c r="N34" s="18">
        <v>0.30202868652461989</v>
      </c>
      <c r="O34" s="18">
        <v>0.32938148860505645</v>
      </c>
      <c r="P34" s="17">
        <v>1.0199212454074402</v>
      </c>
      <c r="Q34" s="18">
        <v>0.98835804751351608</v>
      </c>
      <c r="R34" s="18">
        <v>0.89200416394289739</v>
      </c>
      <c r="S34" s="18">
        <v>0.96295302750820955</v>
      </c>
      <c r="T34" s="18">
        <v>0.9693635766318377</v>
      </c>
      <c r="U34" s="18">
        <v>0.9586454929473206</v>
      </c>
      <c r="V34" s="18">
        <v>0.98055522535349826</v>
      </c>
      <c r="W34" s="17">
        <v>6.3203313038606695E-3</v>
      </c>
      <c r="X34" s="18">
        <v>6.3210430384933163E-3</v>
      </c>
      <c r="Y34" s="18">
        <v>6.2435957678633781E-3</v>
      </c>
      <c r="Z34" s="18">
        <v>6.246566171438709E-3</v>
      </c>
      <c r="AA34" s="18">
        <v>6.4468855083303894E-3</v>
      </c>
      <c r="AB34" s="18">
        <v>6.1936536898075448E-3</v>
      </c>
      <c r="AC34" s="18">
        <v>5.9629349006076826E-3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4.5032303116834083</v>
      </c>
      <c r="AL34" s="18">
        <f t="shared" si="2"/>
        <v>4.4762766541986041</v>
      </c>
      <c r="AM34" s="18">
        <f t="shared" si="3"/>
        <v>4.4527916688374054</v>
      </c>
      <c r="AN34" s="18">
        <f t="shared" si="4"/>
        <v>4.4537135417905214</v>
      </c>
      <c r="AO34" s="18">
        <f t="shared" si="5"/>
        <v>4.5158823518731817</v>
      </c>
      <c r="AP34" s="18">
        <f t="shared" si="6"/>
        <v>4.4593131294371586</v>
      </c>
      <c r="AQ34" s="18">
        <f t="shared" si="7"/>
        <v>4.4506928055886288</v>
      </c>
      <c r="AR34" s="17">
        <v>4.9639603081020498</v>
      </c>
      <c r="AS34" s="18">
        <v>4.9342489949663175</v>
      </c>
      <c r="AT34" s="18">
        <v>4.9083612372678296</v>
      </c>
      <c r="AU34" s="18">
        <v>4.9093774279646514</v>
      </c>
      <c r="AV34" s="18">
        <v>4.9779067911756787</v>
      </c>
      <c r="AW34" s="18">
        <v>4.9155499150230035</v>
      </c>
      <c r="AX34" s="19">
        <v>4.9060476372212074</v>
      </c>
    </row>
    <row r="35" spans="1:50">
      <c r="A35" s="16" t="s">
        <v>35</v>
      </c>
      <c r="B35" s="17">
        <v>2.518314040293995</v>
      </c>
      <c r="C35" s="18">
        <v>2.5183140464025331</v>
      </c>
      <c r="D35" s="18">
        <v>1.3323711337694122</v>
      </c>
      <c r="E35" s="18">
        <v>1.1582977180625791</v>
      </c>
      <c r="F35" s="18">
        <v>0.94510040140327622</v>
      </c>
      <c r="G35" s="18">
        <v>0.50514062650565716</v>
      </c>
      <c r="H35" s="18">
        <v>0.50514062650565705</v>
      </c>
      <c r="I35" s="17">
        <v>4.3862162170152725</v>
      </c>
      <c r="J35" s="18">
        <v>4.2763171135469999</v>
      </c>
      <c r="K35" s="18">
        <v>4.6712980067327532</v>
      </c>
      <c r="L35" s="18">
        <v>4.5299940728064056</v>
      </c>
      <c r="M35" s="18">
        <v>4.2619931817392072</v>
      </c>
      <c r="N35" s="18">
        <v>4.1972999055084816</v>
      </c>
      <c r="O35" s="18">
        <v>4.4369213261544758</v>
      </c>
      <c r="P35" s="17">
        <v>9.0322656307020512</v>
      </c>
      <c r="Q35" s="18">
        <v>8.9119569640562855</v>
      </c>
      <c r="R35" s="18">
        <v>8.9986901517696456</v>
      </c>
      <c r="S35" s="18">
        <v>8.8554092176318342</v>
      </c>
      <c r="T35" s="18">
        <v>8.4738857935531744</v>
      </c>
      <c r="U35" s="18">
        <v>8.8691523733092623</v>
      </c>
      <c r="V35" s="18">
        <v>9.4824090965820549</v>
      </c>
      <c r="W35" s="17">
        <v>3.6469801108945862E-2</v>
      </c>
      <c r="X35" s="18">
        <v>3.5689107468348705E-2</v>
      </c>
      <c r="Y35" s="18">
        <v>3.1422094197214853E-2</v>
      </c>
      <c r="Z35" s="18">
        <v>3.0850437698022631E-2</v>
      </c>
      <c r="AA35" s="18">
        <v>3.0290631728659052E-2</v>
      </c>
      <c r="AB35" s="18">
        <v>2.9087032890938214E-2</v>
      </c>
      <c r="AC35" s="18">
        <v>2.9097053369069575E-2</v>
      </c>
      <c r="AD35" s="17">
        <v>1.149110805606514E-2</v>
      </c>
      <c r="AE35" s="18">
        <v>1.182334710654402E-2</v>
      </c>
      <c r="AF35" s="18">
        <v>5.08867831425747E-3</v>
      </c>
      <c r="AG35" s="18">
        <v>4.3631402507797899E-3</v>
      </c>
      <c r="AH35" s="18">
        <v>2.5382072504136779E-3</v>
      </c>
      <c r="AI35" s="18">
        <v>0</v>
      </c>
      <c r="AJ35" s="18">
        <v>0</v>
      </c>
      <c r="AK35" s="17">
        <f t="shared" si="1"/>
        <v>23.586890034788926</v>
      </c>
      <c r="AL35" s="18">
        <f t="shared" si="2"/>
        <v>23.287771952039346</v>
      </c>
      <c r="AM35" s="18">
        <f t="shared" si="3"/>
        <v>25.745363691747379</v>
      </c>
      <c r="AN35" s="18">
        <f t="shared" si="4"/>
        <v>25.476553059469328</v>
      </c>
      <c r="AO35" s="18">
        <f t="shared" si="5"/>
        <v>24.892415780894403</v>
      </c>
      <c r="AP35" s="18">
        <f t="shared" si="6"/>
        <v>29.418311042292832</v>
      </c>
      <c r="AQ35" s="18">
        <f t="shared" si="7"/>
        <v>37.020505623992818</v>
      </c>
      <c r="AR35" s="17">
        <v>26.000088341138216</v>
      </c>
      <c r="AS35" s="18">
        <v>25.670367188224446</v>
      </c>
      <c r="AT35" s="18">
        <v>28.379397596413746</v>
      </c>
      <c r="AU35" s="18">
        <v>28.083084679536697</v>
      </c>
      <c r="AV35" s="18">
        <v>27.439183731853493</v>
      </c>
      <c r="AW35" s="18">
        <v>32.428127863340855</v>
      </c>
      <c r="AX35" s="19">
        <v>40.808110574889149</v>
      </c>
    </row>
    <row r="36" spans="1:50">
      <c r="A36" s="16" t="s">
        <v>36</v>
      </c>
      <c r="B36" s="17">
        <v>11.74403892391538</v>
      </c>
      <c r="C36" s="18">
        <v>5.1812528472647967</v>
      </c>
      <c r="D36" s="18">
        <v>2.6402838098647474</v>
      </c>
      <c r="E36" s="18">
        <v>4.6150338641578248</v>
      </c>
      <c r="F36" s="18">
        <v>4.636390280231435</v>
      </c>
      <c r="G36" s="18">
        <v>3.420902776530891</v>
      </c>
      <c r="H36" s="18">
        <v>3.8589523203876888</v>
      </c>
      <c r="I36" s="17">
        <v>17.337389594392565</v>
      </c>
      <c r="J36" s="18">
        <v>5.9197702218670845</v>
      </c>
      <c r="K36" s="18">
        <v>4.2513284890215557</v>
      </c>
      <c r="L36" s="18">
        <v>4.7570342426774248</v>
      </c>
      <c r="M36" s="18">
        <v>4.804653648613737</v>
      </c>
      <c r="N36" s="18">
        <v>3.9721086133085035</v>
      </c>
      <c r="O36" s="18">
        <v>4.2997968933636388</v>
      </c>
      <c r="P36" s="17">
        <v>39.222903819133265</v>
      </c>
      <c r="Q36" s="18">
        <v>13.223084928960221</v>
      </c>
      <c r="R36" s="18">
        <v>6.9949924799744307</v>
      </c>
      <c r="S36" s="18">
        <v>10.635882795241111</v>
      </c>
      <c r="T36" s="18">
        <v>10.742577566893777</v>
      </c>
      <c r="U36" s="18">
        <v>8.3817894434034503</v>
      </c>
      <c r="V36" s="18">
        <v>8.8340868183353045</v>
      </c>
      <c r="W36" s="17">
        <v>7.2651463304683889E-2</v>
      </c>
      <c r="X36" s="18">
        <v>3.5293475876456336E-2</v>
      </c>
      <c r="Y36" s="18">
        <v>1.7460660193690362E-2</v>
      </c>
      <c r="Z36" s="18">
        <v>3.1613809837927331E-2</v>
      </c>
      <c r="AA36" s="18">
        <v>3.1808706981876399E-2</v>
      </c>
      <c r="AB36" s="18">
        <v>2.3249447112590971E-2</v>
      </c>
      <c r="AC36" s="18">
        <v>2.5214082822324912E-2</v>
      </c>
      <c r="AD36" s="17">
        <v>9.7675634164002319E-3</v>
      </c>
      <c r="AE36" s="18">
        <v>5.447957270261981E-3</v>
      </c>
      <c r="AF36" s="18">
        <v>3.0331181395946631E-3</v>
      </c>
      <c r="AG36" s="18">
        <v>4.6693206573538513E-3</v>
      </c>
      <c r="AH36" s="18">
        <v>4.6917892695667622E-3</v>
      </c>
      <c r="AI36" s="18">
        <v>3.7022966291657463E-3</v>
      </c>
      <c r="AJ36" s="18">
        <v>3.9282666029329802E-3</v>
      </c>
      <c r="AK36" s="17">
        <f t="shared" si="1"/>
        <v>23.286074244790335</v>
      </c>
      <c r="AL36" s="18">
        <f t="shared" si="2"/>
        <v>15.43974047883329</v>
      </c>
      <c r="AM36" s="18">
        <f t="shared" si="3"/>
        <v>10.229623296771248</v>
      </c>
      <c r="AN36" s="18">
        <f t="shared" si="4"/>
        <v>13.339026858414334</v>
      </c>
      <c r="AO36" s="18">
        <f t="shared" si="5"/>
        <v>13.794199744862107</v>
      </c>
      <c r="AP36" s="18">
        <f t="shared" si="6"/>
        <v>11.800132662917992</v>
      </c>
      <c r="AQ36" s="18">
        <f t="shared" si="7"/>
        <v>19.812986961890275</v>
      </c>
      <c r="AR36" s="17">
        <v>25.668495786849078</v>
      </c>
      <c r="AS36" s="18">
        <v>17.019395766963203</v>
      </c>
      <c r="AT36" s="18">
        <v>11.276226285887212</v>
      </c>
      <c r="AU36" s="18">
        <v>14.703756035325563</v>
      </c>
      <c r="AV36" s="18">
        <v>15.205498114958694</v>
      </c>
      <c r="AW36" s="18">
        <v>13.007416035793796</v>
      </c>
      <c r="AX36" s="19">
        <v>21.84007347094823</v>
      </c>
    </row>
    <row r="37" spans="1:50">
      <c r="A37" s="16" t="s">
        <v>37</v>
      </c>
      <c r="B37" s="17">
        <v>1.4615921248810564</v>
      </c>
      <c r="C37" s="18">
        <v>1.4615921248810564</v>
      </c>
      <c r="D37" s="18">
        <v>1.4615921248810564</v>
      </c>
      <c r="E37" s="18">
        <v>1.4338141395210398</v>
      </c>
      <c r="F37" s="18">
        <v>1.4615921248810564</v>
      </c>
      <c r="G37" s="18">
        <v>1.4615921332054946</v>
      </c>
      <c r="H37" s="18">
        <v>1.4615921332054946</v>
      </c>
      <c r="I37" s="17">
        <v>8.7141062652077235</v>
      </c>
      <c r="J37" s="18">
        <v>7.622047586973502</v>
      </c>
      <c r="K37" s="18">
        <v>6.4784082931860603</v>
      </c>
      <c r="L37" s="18">
        <v>6.3359285947364237</v>
      </c>
      <c r="M37" s="18">
        <v>6.4927702394912883</v>
      </c>
      <c r="N37" s="18">
        <v>7.0394635143424935</v>
      </c>
      <c r="O37" s="18">
        <v>6.8807795090307762</v>
      </c>
      <c r="P37" s="17">
        <v>16.298398797412322</v>
      </c>
      <c r="Q37" s="18">
        <v>13.973498433590084</v>
      </c>
      <c r="R37" s="18">
        <v>12.738667972812362</v>
      </c>
      <c r="S37" s="18">
        <v>12.503086717385415</v>
      </c>
      <c r="T37" s="18">
        <v>12.587581610020369</v>
      </c>
      <c r="U37" s="18">
        <v>13.829550634516176</v>
      </c>
      <c r="V37" s="18">
        <v>13.44951257519633</v>
      </c>
      <c r="W37" s="17">
        <v>6.0946304251256883E-2</v>
      </c>
      <c r="X37" s="18">
        <v>6.0941731323585227E-2</v>
      </c>
      <c r="Y37" s="18">
        <v>6.107575032902228E-2</v>
      </c>
      <c r="Z37" s="18">
        <v>6.0837759824200727E-2</v>
      </c>
      <c r="AA37" s="18">
        <v>6.1137715457942894E-2</v>
      </c>
      <c r="AB37" s="18">
        <v>6.0953553076216041E-2</v>
      </c>
      <c r="AC37" s="18">
        <v>6.095420386343077E-2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33.431360627034813</v>
      </c>
      <c r="AL37" s="18">
        <f t="shared" si="2"/>
        <v>29.790456621786479</v>
      </c>
      <c r="AM37" s="18">
        <f t="shared" si="3"/>
        <v>29.437482295425262</v>
      </c>
      <c r="AN37" s="18">
        <f t="shared" si="4"/>
        <v>29.249740849720961</v>
      </c>
      <c r="AO37" s="18">
        <f t="shared" si="5"/>
        <v>28.684357188795172</v>
      </c>
      <c r="AP37" s="18">
        <f t="shared" si="6"/>
        <v>38.931117545320028</v>
      </c>
      <c r="AQ37" s="18">
        <f t="shared" si="7"/>
        <v>39.424847582224324</v>
      </c>
      <c r="AR37" s="17">
        <v>36.851756564147372</v>
      </c>
      <c r="AS37" s="18">
        <v>32.838348029218075</v>
      </c>
      <c r="AT37" s="18">
        <v>32.449260546552516</v>
      </c>
      <c r="AU37" s="18">
        <v>32.242311085796764</v>
      </c>
      <c r="AV37" s="18">
        <v>31.619082457137996</v>
      </c>
      <c r="AW37" s="18">
        <v>42.914199112499269</v>
      </c>
      <c r="AX37" s="19">
        <v>43.458443163209274</v>
      </c>
    </row>
    <row r="38" spans="1:50">
      <c r="A38" s="16" t="s">
        <v>38</v>
      </c>
      <c r="B38" s="17">
        <v>22.727341165071877</v>
      </c>
      <c r="C38" s="18">
        <v>29.411336681257449</v>
      </c>
      <c r="D38" s="18">
        <v>21.351866645753542</v>
      </c>
      <c r="E38" s="18">
        <v>14.875840393960866</v>
      </c>
      <c r="F38" s="18">
        <v>15.514775897630678</v>
      </c>
      <c r="G38" s="18">
        <v>6.6187970733585315</v>
      </c>
      <c r="H38" s="18">
        <v>6.8503737631634136</v>
      </c>
      <c r="I38" s="17">
        <v>16.891382715325019</v>
      </c>
      <c r="J38" s="18">
        <v>17.774191709323183</v>
      </c>
      <c r="K38" s="18">
        <v>12.528148158981899</v>
      </c>
      <c r="L38" s="18">
        <v>11.002539768325565</v>
      </c>
      <c r="M38" s="18">
        <v>9.319097447867124</v>
      </c>
      <c r="N38" s="18">
        <v>6.1316643952073386</v>
      </c>
      <c r="O38" s="18">
        <v>6.7801158648248059</v>
      </c>
      <c r="P38" s="17">
        <v>36.560400016605655</v>
      </c>
      <c r="Q38" s="18">
        <v>39.280658714126311</v>
      </c>
      <c r="R38" s="18">
        <v>25.360651896411792</v>
      </c>
      <c r="S38" s="18">
        <v>21.339039777278739</v>
      </c>
      <c r="T38" s="18">
        <v>16.775031412807675</v>
      </c>
      <c r="U38" s="18">
        <v>11.919832646079383</v>
      </c>
      <c r="V38" s="18">
        <v>12.99265138168672</v>
      </c>
      <c r="W38" s="17">
        <v>0.14341002470444594</v>
      </c>
      <c r="X38" s="18">
        <v>0.14977410072149264</v>
      </c>
      <c r="Y38" s="18">
        <v>9.2061059267293063E-2</v>
      </c>
      <c r="Z38" s="18">
        <v>7.2869303787178902E-2</v>
      </c>
      <c r="AA38" s="18">
        <v>5.0897381844675432E-2</v>
      </c>
      <c r="AB38" s="18">
        <v>2.0747428750242911E-2</v>
      </c>
      <c r="AC38" s="18">
        <v>2.0888390033067077E-2</v>
      </c>
      <c r="AD38" s="17">
        <v>0.59888932858028698</v>
      </c>
      <c r="AE38" s="18">
        <v>2.185521810173777</v>
      </c>
      <c r="AF38" s="18">
        <v>1.3518169991189548</v>
      </c>
      <c r="AG38" s="18">
        <v>0.79677825847906314</v>
      </c>
      <c r="AH38" s="18">
        <v>1.3985069806318402</v>
      </c>
      <c r="AI38" s="18">
        <v>0.70774068935358525</v>
      </c>
      <c r="AJ38" s="18">
        <v>0.74539352280006521</v>
      </c>
      <c r="AK38" s="17">
        <f t="shared" si="1"/>
        <v>55.912335339423969</v>
      </c>
      <c r="AL38" s="18">
        <f t="shared" si="2"/>
        <v>59.241785773968637</v>
      </c>
      <c r="AM38" s="18">
        <f t="shared" si="3"/>
        <v>42.47601499484967</v>
      </c>
      <c r="AN38" s="18">
        <f t="shared" si="4"/>
        <v>40.28398844091322</v>
      </c>
      <c r="AO38" s="18">
        <f t="shared" si="5"/>
        <v>37.228065790259009</v>
      </c>
      <c r="AP38" s="18">
        <f t="shared" si="6"/>
        <v>34.047792825455538</v>
      </c>
      <c r="AQ38" s="18">
        <f t="shared" si="7"/>
        <v>46.855348232132293</v>
      </c>
      <c r="AR38" s="17">
        <v>61.632782280335775</v>
      </c>
      <c r="AS38" s="18">
        <v>65.302872118289145</v>
      </c>
      <c r="AT38" s="18">
        <v>46.821778564987738</v>
      </c>
      <c r="AU38" s="18">
        <v>44.405483582291495</v>
      </c>
      <c r="AV38" s="18">
        <v>41.036906429326201</v>
      </c>
      <c r="AW38" s="18">
        <v>37.531256557220722</v>
      </c>
      <c r="AX38" s="19">
        <v>51.649165765109984</v>
      </c>
    </row>
    <row r="39" spans="1:50">
      <c r="A39" s="16" t="s">
        <v>39</v>
      </c>
      <c r="B39" s="17">
        <v>27.320364260205213</v>
      </c>
      <c r="C39" s="18">
        <v>16.069191327650199</v>
      </c>
      <c r="D39" s="18">
        <v>15.575296281013291</v>
      </c>
      <c r="E39" s="18">
        <v>15.517202545030248</v>
      </c>
      <c r="F39" s="18">
        <v>15.276566960115066</v>
      </c>
      <c r="G39" s="18">
        <v>14.507809410922617</v>
      </c>
      <c r="H39" s="18">
        <v>14.226188449131978</v>
      </c>
      <c r="I39" s="17">
        <v>16.827252555847362</v>
      </c>
      <c r="J39" s="18">
        <v>12.869018751705275</v>
      </c>
      <c r="K39" s="18">
        <v>12.656491768908714</v>
      </c>
      <c r="L39" s="18">
        <v>12.404127878251071</v>
      </c>
      <c r="M39" s="18">
        <v>12.146266748519114</v>
      </c>
      <c r="N39" s="18">
        <v>12.159117805186977</v>
      </c>
      <c r="O39" s="18">
        <v>11.467727904387678</v>
      </c>
      <c r="P39" s="17">
        <v>38.700154115757066</v>
      </c>
      <c r="Q39" s="18">
        <v>29.556072270800897</v>
      </c>
      <c r="R39" s="18">
        <v>28.273185689110996</v>
      </c>
      <c r="S39" s="18">
        <v>28.119772564393767</v>
      </c>
      <c r="T39" s="18">
        <v>27.409670853209235</v>
      </c>
      <c r="U39" s="18">
        <v>25.415866761515272</v>
      </c>
      <c r="V39" s="18">
        <v>25.842195778350174</v>
      </c>
      <c r="W39" s="17">
        <v>0.19552954445186579</v>
      </c>
      <c r="X39" s="18">
        <v>0.16437344221689359</v>
      </c>
      <c r="Y39" s="18">
        <v>0.16118897870581017</v>
      </c>
      <c r="Z39" s="18">
        <v>0.16074145237961249</v>
      </c>
      <c r="AA39" s="18">
        <v>0.15875372438989879</v>
      </c>
      <c r="AB39" s="18">
        <v>0.15343367809609673</v>
      </c>
      <c r="AC39" s="18">
        <v>0.15467864255156663</v>
      </c>
      <c r="AD39" s="17">
        <v>2.5012428418766362E-2</v>
      </c>
      <c r="AE39" s="18">
        <v>1.3581187481304668E-2</v>
      </c>
      <c r="AF39" s="18">
        <v>1.3062193047251692E-2</v>
      </c>
      <c r="AG39" s="18">
        <v>1.3014090438876707E-2</v>
      </c>
      <c r="AH39" s="18">
        <v>1.2847702282574147E-2</v>
      </c>
      <c r="AI39" s="18">
        <v>1.2206561541853546E-2</v>
      </c>
      <c r="AJ39" s="18">
        <v>1.2356481428091107E-2</v>
      </c>
      <c r="AK39" s="17">
        <f t="shared" si="1"/>
        <v>28.130618495010516</v>
      </c>
      <c r="AL39" s="18">
        <f t="shared" si="2"/>
        <v>18.839716791231531</v>
      </c>
      <c r="AM39" s="18">
        <f t="shared" si="3"/>
        <v>18.01302748839359</v>
      </c>
      <c r="AN39" s="18">
        <f t="shared" si="4"/>
        <v>17.951980033790612</v>
      </c>
      <c r="AO39" s="18">
        <f t="shared" si="5"/>
        <v>17.896697687839374</v>
      </c>
      <c r="AP39" s="18">
        <f t="shared" si="6"/>
        <v>17.697486638335267</v>
      </c>
      <c r="AQ39" s="18">
        <f t="shared" si="7"/>
        <v>18.475550035979087</v>
      </c>
      <c r="AR39" s="17">
        <v>31.00869020385354</v>
      </c>
      <c r="AS39" s="18">
        <v>20.76722705585922</v>
      </c>
      <c r="AT39" s="18">
        <v>19.855958343758626</v>
      </c>
      <c r="AU39" s="18">
        <v>19.788665063027764</v>
      </c>
      <c r="AV39" s="18">
        <v>19.72772672497991</v>
      </c>
      <c r="AW39" s="18">
        <v>19.508134193789989</v>
      </c>
      <c r="AX39" s="19">
        <v>20.365802035710143</v>
      </c>
    </row>
    <row r="40" spans="1:50">
      <c r="A40" s="16" t="s">
        <v>40</v>
      </c>
      <c r="B40" s="17">
        <v>112.72858555056288</v>
      </c>
      <c r="C40" s="18">
        <v>115.34506851014891</v>
      </c>
      <c r="D40" s="18">
        <v>104.47014917619779</v>
      </c>
      <c r="E40" s="18">
        <v>97.031478188651917</v>
      </c>
      <c r="F40" s="18">
        <v>89.386071613527974</v>
      </c>
      <c r="G40" s="18">
        <v>67.849549477337646</v>
      </c>
      <c r="H40" s="18">
        <v>57.011693002625201</v>
      </c>
      <c r="I40" s="17">
        <v>30.930968555654431</v>
      </c>
      <c r="J40" s="18">
        <v>30.996197909714816</v>
      </c>
      <c r="K40" s="18">
        <v>27.725869928009168</v>
      </c>
      <c r="L40" s="18">
        <v>26.612814945513485</v>
      </c>
      <c r="M40" s="18">
        <v>25.581193834774869</v>
      </c>
      <c r="N40" s="18">
        <v>17.436003086086806</v>
      </c>
      <c r="O40" s="18">
        <v>16.05572103775361</v>
      </c>
      <c r="P40" s="17">
        <v>72.306741708201073</v>
      </c>
      <c r="Q40" s="18">
        <v>71.949092844829948</v>
      </c>
      <c r="R40" s="18">
        <v>65.9569343376982</v>
      </c>
      <c r="S40" s="18">
        <v>64.603286582563285</v>
      </c>
      <c r="T40" s="18">
        <v>57.630025214549669</v>
      </c>
      <c r="U40" s="18">
        <v>37.664338315118087</v>
      </c>
      <c r="V40" s="18">
        <v>34.325254769321312</v>
      </c>
      <c r="W40" s="17">
        <v>0.4755682569033457</v>
      </c>
      <c r="X40" s="18">
        <v>0.45131224581364882</v>
      </c>
      <c r="Y40" s="18">
        <v>0.39522027468022386</v>
      </c>
      <c r="Z40" s="18">
        <v>0.37206070462630614</v>
      </c>
      <c r="AA40" s="18">
        <v>0.32329985785689591</v>
      </c>
      <c r="AB40" s="18">
        <v>0.21293456712282613</v>
      </c>
      <c r="AC40" s="18">
        <v>0.19449274770445446</v>
      </c>
      <c r="AD40" s="17">
        <v>0.69511964216066424</v>
      </c>
      <c r="AE40" s="18">
        <v>0.76725475681074884</v>
      </c>
      <c r="AF40" s="18">
        <v>0.75648492124944067</v>
      </c>
      <c r="AG40" s="18">
        <v>0.76722285592401396</v>
      </c>
      <c r="AH40" s="18">
        <v>0.73805277027411942</v>
      </c>
      <c r="AI40" s="18">
        <v>0.56502536219652244</v>
      </c>
      <c r="AJ40" s="18">
        <v>0.54367416477786989</v>
      </c>
      <c r="AK40" s="17">
        <f t="shared" si="1"/>
        <v>100.98578060678152</v>
      </c>
      <c r="AL40" s="18">
        <f t="shared" si="2"/>
        <v>100.76926499207789</v>
      </c>
      <c r="AM40" s="18">
        <f t="shared" si="3"/>
        <v>93.436598219013646</v>
      </c>
      <c r="AN40" s="18">
        <f t="shared" si="4"/>
        <v>93.555032353715887</v>
      </c>
      <c r="AO40" s="18">
        <f t="shared" si="5"/>
        <v>92.082280222342064</v>
      </c>
      <c r="AP40" s="18">
        <f t="shared" si="6"/>
        <v>87.54914676915341</v>
      </c>
      <c r="AQ40" s="18">
        <f t="shared" si="7"/>
        <v>97.242567007589102</v>
      </c>
      <c r="AR40" s="17">
        <v>111.31773680644194</v>
      </c>
      <c r="AS40" s="18">
        <v>111.07906926268238</v>
      </c>
      <c r="AT40" s="18">
        <v>102.99619001939915</v>
      </c>
      <c r="AU40" s="18">
        <v>103.12674126885692</v>
      </c>
      <c r="AV40" s="18">
        <v>101.50331039417011</v>
      </c>
      <c r="AW40" s="18">
        <v>96.506387524252261</v>
      </c>
      <c r="AX40" s="19">
        <v>107.19155128070256</v>
      </c>
    </row>
    <row r="41" spans="1:50">
      <c r="A41" s="16" t="s">
        <v>41</v>
      </c>
      <c r="B41" s="17">
        <v>17.157221025422078</v>
      </c>
      <c r="C41" s="18">
        <v>28.499908170755091</v>
      </c>
      <c r="D41" s="18">
        <v>16.938110463448471</v>
      </c>
      <c r="E41" s="18">
        <v>16.973843671262898</v>
      </c>
      <c r="F41" s="18">
        <v>13.050554320527844</v>
      </c>
      <c r="G41" s="18">
        <v>9.7986594382145853</v>
      </c>
      <c r="H41" s="18">
        <v>4.7950150247441119</v>
      </c>
      <c r="I41" s="17">
        <v>23.896507293989906</v>
      </c>
      <c r="J41" s="18">
        <v>20.890176320921572</v>
      </c>
      <c r="K41" s="18">
        <v>15.6555832973565</v>
      </c>
      <c r="L41" s="18">
        <v>17.679461629922372</v>
      </c>
      <c r="M41" s="18">
        <v>14.281945683770704</v>
      </c>
      <c r="N41" s="18">
        <v>14.02240040105664</v>
      </c>
      <c r="O41" s="18">
        <v>13.054724069212691</v>
      </c>
      <c r="P41" s="17">
        <v>49.03779713252203</v>
      </c>
      <c r="Q41" s="18">
        <v>41.441165366735284</v>
      </c>
      <c r="R41" s="18">
        <v>28.940299518676817</v>
      </c>
      <c r="S41" s="18">
        <v>30.969324950367568</v>
      </c>
      <c r="T41" s="18">
        <v>26.750741049493865</v>
      </c>
      <c r="U41" s="18">
        <v>19.936451300863098</v>
      </c>
      <c r="V41" s="18">
        <v>19.0110566936022</v>
      </c>
      <c r="W41" s="17">
        <v>6.4255810085786999E-2</v>
      </c>
      <c r="X41" s="18">
        <v>6.7088569327608719E-2</v>
      </c>
      <c r="Y41" s="18">
        <v>4.7765313356309611E-2</v>
      </c>
      <c r="Z41" s="18">
        <v>4.8033502750662725E-2</v>
      </c>
      <c r="AA41" s="18">
        <v>4.1788903180935609E-2</v>
      </c>
      <c r="AB41" s="18">
        <v>2.8804117219859371E-2</v>
      </c>
      <c r="AC41" s="18">
        <v>2.6832004583122682E-2</v>
      </c>
      <c r="AD41" s="17">
        <v>2.6952165601247358E-2</v>
      </c>
      <c r="AE41" s="18">
        <v>4.8066343972221461E-2</v>
      </c>
      <c r="AF41" s="18">
        <v>2.8582548543568086E-2</v>
      </c>
      <c r="AG41" s="18">
        <v>2.8189241606057621E-2</v>
      </c>
      <c r="AH41" s="18">
        <v>2.5051851973336793E-2</v>
      </c>
      <c r="AI41" s="18">
        <v>1.7199736635859681E-2</v>
      </c>
      <c r="AJ41" s="18">
        <v>8.0111210346315506E-3</v>
      </c>
      <c r="AK41" s="17">
        <f t="shared" si="1"/>
        <v>38.816189249228103</v>
      </c>
      <c r="AL41" s="18">
        <f t="shared" si="2"/>
        <v>38.887447452394049</v>
      </c>
      <c r="AM41" s="18">
        <f t="shared" si="3"/>
        <v>37.430563599779212</v>
      </c>
      <c r="AN41" s="18">
        <f t="shared" si="4"/>
        <v>38.494886226609061</v>
      </c>
      <c r="AO41" s="18">
        <f t="shared" si="5"/>
        <v>36.704611894011961</v>
      </c>
      <c r="AP41" s="18">
        <f t="shared" si="6"/>
        <v>32.227961516158182</v>
      </c>
      <c r="AQ41" s="18">
        <f t="shared" si="7"/>
        <v>35.054065473110214</v>
      </c>
      <c r="AR41" s="17">
        <v>42.787512387505878</v>
      </c>
      <c r="AS41" s="18">
        <v>42.866061088695936</v>
      </c>
      <c r="AT41" s="18">
        <v>41.260121992236222</v>
      </c>
      <c r="AU41" s="18">
        <v>42.433336531339663</v>
      </c>
      <c r="AV41" s="18">
        <v>40.459897441500217</v>
      </c>
      <c r="AW41" s="18">
        <v>35.525236486837841</v>
      </c>
      <c r="AX41" s="19">
        <v>38.640481965729592</v>
      </c>
    </row>
    <row r="42" spans="1:50">
      <c r="A42" s="16" t="s">
        <v>42</v>
      </c>
      <c r="B42" s="17">
        <v>0.72720776548202348</v>
      </c>
      <c r="C42" s="18">
        <v>0.83352582532202357</v>
      </c>
      <c r="D42" s="18">
        <v>0.81800334508010364</v>
      </c>
      <c r="E42" s="18">
        <v>0.81800334508010364</v>
      </c>
      <c r="F42" s="18">
        <v>0.92432140492010362</v>
      </c>
      <c r="G42" s="18">
        <v>0.92432140492010362</v>
      </c>
      <c r="H42" s="18">
        <v>0.9243214036685099</v>
      </c>
      <c r="I42" s="17">
        <v>0.80017762362106404</v>
      </c>
      <c r="J42" s="18">
        <v>1.0763179225623796</v>
      </c>
      <c r="K42" s="18">
        <v>1.4076777371691926</v>
      </c>
      <c r="L42" s="18">
        <v>1.4676375909785804</v>
      </c>
      <c r="M42" s="18">
        <v>1.49421710593858</v>
      </c>
      <c r="N42" s="18">
        <v>1.4942171077870519</v>
      </c>
      <c r="O42" s="18">
        <v>1.4942170990513499</v>
      </c>
      <c r="P42" s="17">
        <v>2.72593709374638</v>
      </c>
      <c r="Q42" s="18">
        <v>3.1281342340777956</v>
      </c>
      <c r="R42" s="18">
        <v>3.7886995688868552</v>
      </c>
      <c r="S42" s="18">
        <v>3.8486594226962434</v>
      </c>
      <c r="T42" s="18">
        <v>3.8752389376562428</v>
      </c>
      <c r="U42" s="18">
        <v>3.9407014388649086</v>
      </c>
      <c r="V42" s="18">
        <v>3.9407014301292058</v>
      </c>
      <c r="W42" s="17">
        <v>1.0738786924630523E-2</v>
      </c>
      <c r="X42" s="18">
        <v>1.1498076791616459E-2</v>
      </c>
      <c r="Y42" s="18">
        <v>1.1391327507245147E-2</v>
      </c>
      <c r="Z42" s="18">
        <v>1.1391834412255256E-2</v>
      </c>
      <c r="AA42" s="18">
        <v>6.4598448923148977E-2</v>
      </c>
      <c r="AB42" s="18">
        <v>6.4598502822480738E-2</v>
      </c>
      <c r="AC42" s="18">
        <v>6.4598502733263452E-2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5.4582066725198022</v>
      </c>
      <c r="AL42" s="18">
        <f t="shared" si="2"/>
        <v>7.0389374603717778</v>
      </c>
      <c r="AM42" s="18">
        <f t="shared" si="3"/>
        <v>9.9242532380719339</v>
      </c>
      <c r="AN42" s="18">
        <f t="shared" si="4"/>
        <v>10.308789039873645</v>
      </c>
      <c r="AO42" s="18">
        <f t="shared" si="5"/>
        <v>10.543886277277606</v>
      </c>
      <c r="AP42" s="18">
        <f t="shared" si="6"/>
        <v>10.584736249803894</v>
      </c>
      <c r="AQ42" s="18">
        <f t="shared" si="7"/>
        <v>10.58473624827643</v>
      </c>
      <c r="AR42" s="17">
        <v>6.0166412553919759</v>
      </c>
      <c r="AS42" s="18">
        <v>7.7590981908798753</v>
      </c>
      <c r="AT42" s="18">
        <v>10.939613511112311</v>
      </c>
      <c r="AU42" s="18">
        <v>11.363491555332157</v>
      </c>
      <c r="AV42" s="18">
        <v>11.622641826192156</v>
      </c>
      <c r="AW42" s="18">
        <v>11.667671200257582</v>
      </c>
      <c r="AX42" s="19">
        <v>11.66767119857384</v>
      </c>
    </row>
    <row r="43" spans="1:50">
      <c r="A43" s="16" t="s">
        <v>43</v>
      </c>
      <c r="B43" s="17">
        <v>43.683203625112256</v>
      </c>
      <c r="C43" s="18">
        <v>43.787660882694155</v>
      </c>
      <c r="D43" s="18">
        <v>39.136821622910517</v>
      </c>
      <c r="E43" s="18">
        <v>44.334240441929701</v>
      </c>
      <c r="F43" s="18">
        <v>29.754259705029831</v>
      </c>
      <c r="G43" s="18">
        <v>20.227589113132531</v>
      </c>
      <c r="H43" s="18">
        <v>14.427494128097077</v>
      </c>
      <c r="I43" s="17">
        <v>36.145658560839777</v>
      </c>
      <c r="J43" s="18">
        <v>36.021196867747541</v>
      </c>
      <c r="K43" s="18">
        <v>32.146015488783753</v>
      </c>
      <c r="L43" s="18">
        <v>28.823789023013418</v>
      </c>
      <c r="M43" s="18">
        <v>27.31995706114197</v>
      </c>
      <c r="N43" s="18">
        <v>25.831670502537683</v>
      </c>
      <c r="O43" s="18">
        <v>21.429386704878961</v>
      </c>
      <c r="P43" s="17">
        <v>82.207909283363392</v>
      </c>
      <c r="Q43" s="18">
        <v>81.756844168531472</v>
      </c>
      <c r="R43" s="18">
        <v>72.673386929321907</v>
      </c>
      <c r="S43" s="18">
        <v>65.933180927083683</v>
      </c>
      <c r="T43" s="18">
        <v>58.747647090442086</v>
      </c>
      <c r="U43" s="18">
        <v>43.241776911106626</v>
      </c>
      <c r="V43" s="18">
        <v>31.187396958359702</v>
      </c>
      <c r="W43" s="17">
        <v>0.31666939290148133</v>
      </c>
      <c r="X43" s="18">
        <v>0.31590581092455178</v>
      </c>
      <c r="Y43" s="18">
        <v>0.28808455669937333</v>
      </c>
      <c r="Z43" s="18">
        <v>0.26128314725040913</v>
      </c>
      <c r="AA43" s="18">
        <v>0.2337533323992064</v>
      </c>
      <c r="AB43" s="18">
        <v>0.16569544089547644</v>
      </c>
      <c r="AC43" s="18">
        <v>0.10399621503354889</v>
      </c>
      <c r="AD43" s="17">
        <v>0.40467504146893268</v>
      </c>
      <c r="AE43" s="18">
        <v>0.40766799368220441</v>
      </c>
      <c r="AF43" s="18">
        <v>0.37613639528205739</v>
      </c>
      <c r="AG43" s="18">
        <v>0.30786491332838473</v>
      </c>
      <c r="AH43" s="18">
        <v>0.31395350587031201</v>
      </c>
      <c r="AI43" s="18">
        <v>0.23228217305086044</v>
      </c>
      <c r="AJ43" s="18">
        <v>0.14651960618213078</v>
      </c>
      <c r="AK43" s="17">
        <f t="shared" si="1"/>
        <v>90.616072293060512</v>
      </c>
      <c r="AL43" s="18">
        <f t="shared" si="2"/>
        <v>89.84363149321625</v>
      </c>
      <c r="AM43" s="18">
        <f t="shared" si="3"/>
        <v>86.581744241834855</v>
      </c>
      <c r="AN43" s="18">
        <f t="shared" si="4"/>
        <v>81.173070847868715</v>
      </c>
      <c r="AO43" s="18">
        <f t="shared" si="5"/>
        <v>78.974858708318081</v>
      </c>
      <c r="AP43" s="18">
        <f t="shared" si="6"/>
        <v>78.996150596835164</v>
      </c>
      <c r="AQ43" s="18">
        <f t="shared" si="7"/>
        <v>82.839377545931242</v>
      </c>
      <c r="AR43" s="17">
        <v>99.887093265435837</v>
      </c>
      <c r="AS43" s="18">
        <v>99.035623274918706</v>
      </c>
      <c r="AT43" s="18">
        <v>95.440009076961232</v>
      </c>
      <c r="AU43" s="18">
        <v>89.477968899385019</v>
      </c>
      <c r="AV43" s="18">
        <v>87.054855477624812</v>
      </c>
      <c r="AW43" s="18">
        <v>87.078325760547969</v>
      </c>
      <c r="AX43" s="19">
        <v>91.314757102033013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0.30385487473718126</v>
      </c>
      <c r="J44" s="18">
        <v>0.24681496258089813</v>
      </c>
      <c r="K44" s="18">
        <v>0.50683937030857695</v>
      </c>
      <c r="L44" s="18">
        <v>0.4091546546824501</v>
      </c>
      <c r="M44" s="18">
        <v>0.44865366169152981</v>
      </c>
      <c r="N44" s="18">
        <v>0.48078869400962781</v>
      </c>
      <c r="O44" s="18">
        <v>0.50809170185965924</v>
      </c>
      <c r="P44" s="17">
        <v>0.47748406644216779</v>
      </c>
      <c r="Q44" s="18">
        <v>0.420444154285885</v>
      </c>
      <c r="R44" s="18">
        <v>0.93622896764045649</v>
      </c>
      <c r="S44" s="18">
        <v>0.79656895416675733</v>
      </c>
      <c r="T44" s="18">
        <v>0.63372023323902305</v>
      </c>
      <c r="U44" s="18">
        <v>0.90826574585378417</v>
      </c>
      <c r="V44" s="18">
        <v>0.94365794788260793</v>
      </c>
      <c r="W44" s="17">
        <v>3.843680646613448E-6</v>
      </c>
      <c r="X44" s="18">
        <v>3.5651565640939683E-6</v>
      </c>
      <c r="Y44" s="18">
        <v>6.5834931331208387E-6</v>
      </c>
      <c r="Z44" s="18">
        <v>5.3772783291515103E-6</v>
      </c>
      <c r="AA44" s="18">
        <v>5.1653130438202179E-6</v>
      </c>
      <c r="AB44" s="18">
        <v>5.8370782033917707E-6</v>
      </c>
      <c r="AC44" s="18">
        <v>6.004046072582435E-6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3.1139756045286298</v>
      </c>
      <c r="AL44" s="18">
        <f t="shared" si="2"/>
        <v>2.9026688940852283</v>
      </c>
      <c r="AM44" s="18">
        <f t="shared" si="3"/>
        <v>4.7034898736007156</v>
      </c>
      <c r="AN44" s="18">
        <f t="shared" si="4"/>
        <v>4.2774637973963987</v>
      </c>
      <c r="AO44" s="18">
        <f t="shared" si="5"/>
        <v>3.6275650674738147</v>
      </c>
      <c r="AP44" s="18">
        <f t="shared" si="6"/>
        <v>4.626298260862244</v>
      </c>
      <c r="AQ44" s="18">
        <f t="shared" si="7"/>
        <v>4.7529710816441071</v>
      </c>
      <c r="AR44" s="17">
        <v>3.4325695626035584</v>
      </c>
      <c r="AS44" s="18">
        <v>3.1996438513079823</v>
      </c>
      <c r="AT44" s="18">
        <v>5.1847086260586783</v>
      </c>
      <c r="AU44" s="18">
        <v>4.7150953959718214</v>
      </c>
      <c r="AV44" s="18">
        <v>3.9987048770921283</v>
      </c>
      <c r="AW44" s="18">
        <v>5.0996194622293212</v>
      </c>
      <c r="AX44" s="19">
        <v>5.2392523059781979</v>
      </c>
    </row>
    <row r="45" spans="1:50">
      <c r="A45" s="16" t="s">
        <v>45</v>
      </c>
      <c r="B45" s="17">
        <v>19.506569592056298</v>
      </c>
      <c r="C45" s="18">
        <v>22.600383654283828</v>
      </c>
      <c r="D45" s="18">
        <v>19.754370329088033</v>
      </c>
      <c r="E45" s="18">
        <v>15.638397052439563</v>
      </c>
      <c r="F45" s="18">
        <v>12.990730024968913</v>
      </c>
      <c r="G45" s="18">
        <v>7.5468923332618267</v>
      </c>
      <c r="H45" s="18">
        <v>3.9083185652177317</v>
      </c>
      <c r="I45" s="17">
        <v>5.7856354459405139</v>
      </c>
      <c r="J45" s="18">
        <v>6.2762040383861013</v>
      </c>
      <c r="K45" s="18">
        <v>5.4073859642532822</v>
      </c>
      <c r="L45" s="18">
        <v>5.5749119431789014</v>
      </c>
      <c r="M45" s="18">
        <v>5.729047042800774</v>
      </c>
      <c r="N45" s="18">
        <v>4.4958780854170524</v>
      </c>
      <c r="O45" s="18">
        <v>3.8994781210821881</v>
      </c>
      <c r="P45" s="17">
        <v>12.492463437885318</v>
      </c>
      <c r="Q45" s="18">
        <v>13.63046193965555</v>
      </c>
      <c r="R45" s="18">
        <v>11.485661844066206</v>
      </c>
      <c r="S45" s="18">
        <v>10.113118175924116</v>
      </c>
      <c r="T45" s="18">
        <v>8.7931707304832134</v>
      </c>
      <c r="U45" s="18">
        <v>6.0513799579626673</v>
      </c>
      <c r="V45" s="18">
        <v>6.0775006892211501</v>
      </c>
      <c r="W45" s="17">
        <v>9.6362398045635872E-2</v>
      </c>
      <c r="X45" s="18">
        <v>9.9410206451323563E-2</v>
      </c>
      <c r="Y45" s="18">
        <v>7.3579810044736557E-2</v>
      </c>
      <c r="Z45" s="18">
        <v>6.1913571758944394E-2</v>
      </c>
      <c r="AA45" s="18">
        <v>4.8045875045857597E-2</v>
      </c>
      <c r="AB45" s="18">
        <v>2.627401093073474E-2</v>
      </c>
      <c r="AC45" s="18">
        <v>1.9512656465732952E-2</v>
      </c>
      <c r="AD45" s="17">
        <v>0.10922036716248466</v>
      </c>
      <c r="AE45" s="18">
        <v>0.12731297851846762</v>
      </c>
      <c r="AF45" s="18">
        <v>9.8985387640379188E-2</v>
      </c>
      <c r="AG45" s="18">
        <v>8.2675859860651221E-2</v>
      </c>
      <c r="AH45" s="18">
        <v>6.3707496815836775E-2</v>
      </c>
      <c r="AI45" s="18">
        <v>3.7011318151223702E-2</v>
      </c>
      <c r="AJ45" s="18">
        <v>2.5215191778275386E-2</v>
      </c>
      <c r="AK45" s="17">
        <f t="shared" si="1"/>
        <v>29.00027426966416</v>
      </c>
      <c r="AL45" s="18">
        <f t="shared" si="2"/>
        <v>30.669190928634539</v>
      </c>
      <c r="AM45" s="18">
        <f t="shared" si="3"/>
        <v>28.299790234230432</v>
      </c>
      <c r="AN45" s="18">
        <f t="shared" si="4"/>
        <v>28.141596736562782</v>
      </c>
      <c r="AO45" s="18">
        <f t="shared" si="5"/>
        <v>27.829883964833144</v>
      </c>
      <c r="AP45" s="18">
        <f t="shared" si="6"/>
        <v>26.727925486198018</v>
      </c>
      <c r="AQ45" s="18">
        <f t="shared" si="7"/>
        <v>36.175564959132238</v>
      </c>
      <c r="AR45" s="17">
        <v>31.967321330467772</v>
      </c>
      <c r="AS45" s="18">
        <v>33.806986521734068</v>
      </c>
      <c r="AT45" s="18">
        <v>31.195170072884782</v>
      </c>
      <c r="AU45" s="18">
        <v>31.02079164027726</v>
      </c>
      <c r="AV45" s="18">
        <v>30.677187223159187</v>
      </c>
      <c r="AW45" s="18">
        <v>29.462486270616424</v>
      </c>
      <c r="AX45" s="19">
        <v>39.876723185666016</v>
      </c>
    </row>
    <row r="46" spans="1:50">
      <c r="A46" s="16" t="s">
        <v>46</v>
      </c>
      <c r="B46" s="17">
        <v>6.9892952372432607E-2</v>
      </c>
      <c r="C46" s="18">
        <v>9.7501542221448106E-2</v>
      </c>
      <c r="D46" s="18">
        <v>6.9074630767612805E-2</v>
      </c>
      <c r="E46" s="18">
        <v>9.7501542221448106E-2</v>
      </c>
      <c r="F46" s="18">
        <v>8.9305058890407199E-2</v>
      </c>
      <c r="G46" s="18">
        <v>5.63080047928389E-2</v>
      </c>
      <c r="H46" s="18">
        <v>0</v>
      </c>
      <c r="I46" s="17">
        <v>0.20463284163187745</v>
      </c>
      <c r="J46" s="18">
        <v>0.20425155855897037</v>
      </c>
      <c r="K46" s="18">
        <v>0.23785815971734997</v>
      </c>
      <c r="L46" s="18">
        <v>0.23988183874529123</v>
      </c>
      <c r="M46" s="18">
        <v>0.23805284445169664</v>
      </c>
      <c r="N46" s="18">
        <v>0.23483694933029853</v>
      </c>
      <c r="O46" s="18">
        <v>0.22837491627779416</v>
      </c>
      <c r="P46" s="17">
        <v>0.4590985416242111</v>
      </c>
      <c r="Q46" s="18">
        <v>0.45871725855130402</v>
      </c>
      <c r="R46" s="18">
        <v>0.49200211930672461</v>
      </c>
      <c r="S46" s="18">
        <v>0.49449482800204569</v>
      </c>
      <c r="T46" s="18">
        <v>0.49629062473486474</v>
      </c>
      <c r="U46" s="18">
        <v>0.53377534192298504</v>
      </c>
      <c r="V46" s="18">
        <v>0.52817277713588018</v>
      </c>
      <c r="W46" s="17">
        <v>3.7153921475322849E-4</v>
      </c>
      <c r="X46" s="18">
        <v>3.9687486164410597E-4</v>
      </c>
      <c r="Y46" s="18">
        <v>3.6726468621817046E-4</v>
      </c>
      <c r="Z46" s="18">
        <v>3.9696048104637945E-4</v>
      </c>
      <c r="AA46" s="18">
        <v>3.5302449676414947E-4</v>
      </c>
      <c r="AB46" s="18">
        <v>2.1785503115044158E-4</v>
      </c>
      <c r="AC46" s="18">
        <v>2.8614739126544353E-6</v>
      </c>
      <c r="AD46" s="17">
        <v>8.7366190465540804E-5</v>
      </c>
      <c r="AE46" s="18">
        <v>8.7366190465540804E-5</v>
      </c>
      <c r="AF46" s="18">
        <v>8.6343288459515995E-5</v>
      </c>
      <c r="AG46" s="18">
        <v>8.7366190465540804E-5</v>
      </c>
      <c r="AH46" s="18">
        <v>7.7120923841517602E-5</v>
      </c>
      <c r="AI46" s="18">
        <v>4.6928521142850603E-5</v>
      </c>
      <c r="AJ46" s="18">
        <v>0</v>
      </c>
      <c r="AK46" s="17">
        <f t="shared" si="1"/>
        <v>1.0103142075416098</v>
      </c>
      <c r="AL46" s="18">
        <f t="shared" si="2"/>
        <v>1.0098981975752266</v>
      </c>
      <c r="AM46" s="18">
        <f t="shared" si="3"/>
        <v>1.0557887028090822</v>
      </c>
      <c r="AN46" s="18">
        <f t="shared" si="4"/>
        <v>1.0748547143721812</v>
      </c>
      <c r="AO46" s="18">
        <f t="shared" si="5"/>
        <v>1.1897972939648078</v>
      </c>
      <c r="AP46" s="18">
        <f t="shared" si="6"/>
        <v>1.9705008486544036</v>
      </c>
      <c r="AQ46" s="18">
        <f t="shared" si="7"/>
        <v>2.1709025447030403</v>
      </c>
      <c r="AR46" s="17">
        <v>1.1136804644293996</v>
      </c>
      <c r="AS46" s="18">
        <v>1.1132218920673456</v>
      </c>
      <c r="AT46" s="18">
        <v>1.1638075007821822</v>
      </c>
      <c r="AU46" s="18">
        <v>1.1848241750543134</v>
      </c>
      <c r="AV46" s="18">
        <v>1.3115266449076413</v>
      </c>
      <c r="AW46" s="18">
        <v>2.1721047609810844</v>
      </c>
      <c r="AX46" s="19">
        <v>2.3930097549541531</v>
      </c>
    </row>
    <row r="47" spans="1:50">
      <c r="A47" s="16" t="s">
        <v>47</v>
      </c>
      <c r="B47" s="17">
        <v>33.19207130711704</v>
      </c>
      <c r="C47" s="18">
        <v>34.633630620764876</v>
      </c>
      <c r="D47" s="18">
        <v>34.247761968888</v>
      </c>
      <c r="E47" s="18">
        <v>32.61949626581653</v>
      </c>
      <c r="F47" s="18">
        <v>30.561265360476028</v>
      </c>
      <c r="G47" s="18">
        <v>29.488442662108309</v>
      </c>
      <c r="H47" s="18">
        <v>29.567837887519119</v>
      </c>
      <c r="I47" s="17">
        <v>5.3569829754577452</v>
      </c>
      <c r="J47" s="18">
        <v>5.9988968291093343</v>
      </c>
      <c r="K47" s="18">
        <v>5.9066126165308637</v>
      </c>
      <c r="L47" s="18">
        <v>6.0275140777256766</v>
      </c>
      <c r="M47" s="18">
        <v>5.6334374486735523</v>
      </c>
      <c r="N47" s="18">
        <v>4.8751443529832672</v>
      </c>
      <c r="O47" s="18">
        <v>4.919847037225086</v>
      </c>
      <c r="P47" s="17">
        <v>11.928442863414219</v>
      </c>
      <c r="Q47" s="18">
        <v>12.646627456466975</v>
      </c>
      <c r="R47" s="18">
        <v>12.826566605219778</v>
      </c>
      <c r="S47" s="18">
        <v>12.995752956625594</v>
      </c>
      <c r="T47" s="18">
        <v>11.546232142052185</v>
      </c>
      <c r="U47" s="18">
        <v>10.563092853281692</v>
      </c>
      <c r="V47" s="18">
        <v>10.694053936682698</v>
      </c>
      <c r="W47" s="17">
        <v>0.13151220907615088</v>
      </c>
      <c r="X47" s="18">
        <v>0.13252095597070643</v>
      </c>
      <c r="Y47" s="18">
        <v>0.13026797357653588</v>
      </c>
      <c r="Z47" s="18">
        <v>0.12687651196108884</v>
      </c>
      <c r="AA47" s="18">
        <v>0.1112428824077291</v>
      </c>
      <c r="AB47" s="18">
        <v>0.10546856953509175</v>
      </c>
      <c r="AC47" s="18">
        <v>0.10420835397279524</v>
      </c>
      <c r="AD47" s="17">
        <v>7.0528181974229304E-2</v>
      </c>
      <c r="AE47" s="18">
        <v>7.1362749588852997E-2</v>
      </c>
      <c r="AF47" s="18">
        <v>7.0711751984964405E-2</v>
      </c>
      <c r="AG47" s="18">
        <v>8.5878760930800199E-2</v>
      </c>
      <c r="AH47" s="18">
        <v>6.3964474081112124E-2</v>
      </c>
      <c r="AI47" s="18">
        <v>8.9721691093393063E-2</v>
      </c>
      <c r="AJ47" s="18">
        <v>5.8794029935145486E-2</v>
      </c>
      <c r="AK47" s="17">
        <f t="shared" si="1"/>
        <v>34.404323097349426</v>
      </c>
      <c r="AL47" s="18">
        <f t="shared" si="2"/>
        <v>35.68287155197644</v>
      </c>
      <c r="AM47" s="18">
        <f t="shared" si="3"/>
        <v>34.943527170613471</v>
      </c>
      <c r="AN47" s="18">
        <f t="shared" si="4"/>
        <v>37.145955678642451</v>
      </c>
      <c r="AO47" s="18">
        <f t="shared" si="5"/>
        <v>34.944669690959763</v>
      </c>
      <c r="AP47" s="18">
        <f t="shared" si="6"/>
        <v>33.777002389225032</v>
      </c>
      <c r="AQ47" s="18">
        <f t="shared" si="7"/>
        <v>38.069725037235777</v>
      </c>
      <c r="AR47" s="17">
        <v>37.924263797762343</v>
      </c>
      <c r="AS47" s="18">
        <v>39.333621823330702</v>
      </c>
      <c r="AT47" s="18">
        <v>38.518634378966105</v>
      </c>
      <c r="AU47" s="18">
        <v>40.946395550080041</v>
      </c>
      <c r="AV47" s="18">
        <v>38.519893791711553</v>
      </c>
      <c r="AW47" s="18">
        <v>37.232761280669038</v>
      </c>
      <c r="AX47" s="19">
        <v>41.964676675520408</v>
      </c>
    </row>
    <row r="48" spans="1:50">
      <c r="A48" s="16" t="s">
        <v>48</v>
      </c>
      <c r="B48" s="17">
        <v>140.06118963738888</v>
      </c>
      <c r="C48" s="18">
        <v>129.35257218691393</v>
      </c>
      <c r="D48" s="18">
        <v>33.41155786942273</v>
      </c>
      <c r="E48" s="18">
        <v>33.91281340897546</v>
      </c>
      <c r="F48" s="18">
        <v>30.58375000081994</v>
      </c>
      <c r="G48" s="18">
        <v>1.1246405697923938</v>
      </c>
      <c r="H48" s="18">
        <v>1.597388112825094</v>
      </c>
      <c r="I48" s="17">
        <v>59.658398306566006</v>
      </c>
      <c r="J48" s="18">
        <v>57.327960208996707</v>
      </c>
      <c r="K48" s="18">
        <v>45.775370921301842</v>
      </c>
      <c r="L48" s="18">
        <v>45.348363802721487</v>
      </c>
      <c r="M48" s="18">
        <v>40.57902293605656</v>
      </c>
      <c r="N48" s="18">
        <v>18.109189423828024</v>
      </c>
      <c r="O48" s="18">
        <v>18.730544365726839</v>
      </c>
      <c r="P48" s="17">
        <v>117.1565961281035</v>
      </c>
      <c r="Q48" s="18">
        <v>115.04690986233844</v>
      </c>
      <c r="R48" s="18">
        <v>68.815193242147316</v>
      </c>
      <c r="S48" s="18">
        <v>68.787436656185932</v>
      </c>
      <c r="T48" s="18">
        <v>62.565843277944467</v>
      </c>
      <c r="U48" s="18">
        <v>34.527037217171696</v>
      </c>
      <c r="V48" s="18">
        <v>35.988070903077734</v>
      </c>
      <c r="W48" s="17">
        <v>0.67493327597087227</v>
      </c>
      <c r="X48" s="18">
        <v>0.68171856281930687</v>
      </c>
      <c r="Y48" s="18">
        <v>0.24549400166577662</v>
      </c>
      <c r="Z48" s="18">
        <v>0.2596079874210292</v>
      </c>
      <c r="AA48" s="18">
        <v>0.21009376625270756</v>
      </c>
      <c r="AB48" s="18">
        <v>1.0320064027245239E-2</v>
      </c>
      <c r="AC48" s="18">
        <v>1.3719518861622208E-2</v>
      </c>
      <c r="AD48" s="17">
        <v>0.36115739988443768</v>
      </c>
      <c r="AE48" s="18">
        <v>0.34855717786723595</v>
      </c>
      <c r="AF48" s="18">
        <v>8.7295291957032284E-2</v>
      </c>
      <c r="AG48" s="18">
        <v>9.0839341650067754E-2</v>
      </c>
      <c r="AH48" s="18">
        <v>8.3311294815600928E-2</v>
      </c>
      <c r="AI48" s="18">
        <v>5.6049392699999397E-3</v>
      </c>
      <c r="AJ48" s="18">
        <v>5.6049392699999397E-3</v>
      </c>
      <c r="AK48" s="17">
        <f t="shared" si="1"/>
        <v>208.17297939306653</v>
      </c>
      <c r="AL48" s="18">
        <f t="shared" si="2"/>
        <v>207.8204288831852</v>
      </c>
      <c r="AM48" s="18">
        <f t="shared" si="3"/>
        <v>162.80065856533636</v>
      </c>
      <c r="AN48" s="18">
        <f t="shared" si="4"/>
        <v>166.35003119891294</v>
      </c>
      <c r="AO48" s="18">
        <f t="shared" si="5"/>
        <v>167.18249680300059</v>
      </c>
      <c r="AP48" s="18">
        <f t="shared" si="6"/>
        <v>124.4237485914332</v>
      </c>
      <c r="AQ48" s="18">
        <f t="shared" si="7"/>
        <v>149.08531641107518</v>
      </c>
      <c r="AR48" s="17">
        <v>229.47136508775057</v>
      </c>
      <c r="AS48" s="18">
        <v>229.08274478265278</v>
      </c>
      <c r="AT48" s="18">
        <v>179.45695674381449</v>
      </c>
      <c r="AU48" s="18">
        <v>183.36946924090492</v>
      </c>
      <c r="AV48" s="18">
        <v>184.2871052334124</v>
      </c>
      <c r="AW48" s="18">
        <v>137.15366673357133</v>
      </c>
      <c r="AX48" s="19">
        <v>164.33838421840869</v>
      </c>
    </row>
    <row r="49" spans="1:50">
      <c r="A49" s="16" t="s">
        <v>49</v>
      </c>
      <c r="B49" s="17">
        <v>14.274561403261659</v>
      </c>
      <c r="C49" s="18">
        <v>14.9573291882667</v>
      </c>
      <c r="D49" s="18">
        <v>11.862949066187465</v>
      </c>
      <c r="E49" s="18">
        <v>12.232747696520786</v>
      </c>
      <c r="F49" s="18">
        <v>12.397999498124701</v>
      </c>
      <c r="G49" s="18">
        <v>1.92018291923634</v>
      </c>
      <c r="H49" s="18">
        <v>0</v>
      </c>
      <c r="I49" s="17">
        <v>24.48818870720222</v>
      </c>
      <c r="J49" s="18">
        <v>24.511542605743244</v>
      </c>
      <c r="K49" s="18">
        <v>15.510592749830193</v>
      </c>
      <c r="L49" s="18">
        <v>16.620657365426773</v>
      </c>
      <c r="M49" s="18">
        <v>18.174231997215266</v>
      </c>
      <c r="N49" s="18">
        <v>0.84384535859224141</v>
      </c>
      <c r="O49" s="18">
        <v>0.90738690231826236</v>
      </c>
      <c r="P49" s="17">
        <v>55.836451778331089</v>
      </c>
      <c r="Q49" s="18">
        <v>56.127352845136677</v>
      </c>
      <c r="R49" s="18">
        <v>42.968640463158629</v>
      </c>
      <c r="S49" s="18">
        <v>43.457053351340583</v>
      </c>
      <c r="T49" s="18">
        <v>44.530308757542919</v>
      </c>
      <c r="U49" s="18">
        <v>3.8663658147003357</v>
      </c>
      <c r="V49" s="18">
        <v>2.2584042980584895</v>
      </c>
      <c r="W49" s="17">
        <v>8.8463466617107411E-2</v>
      </c>
      <c r="X49" s="18">
        <v>9.0438984549793697E-2</v>
      </c>
      <c r="Y49" s="18">
        <v>7.3692677491898784E-2</v>
      </c>
      <c r="Z49" s="18">
        <v>9.7965179311883144E-2</v>
      </c>
      <c r="AA49" s="18">
        <v>9.9240870877438575E-2</v>
      </c>
      <c r="AB49" s="18">
        <v>4.257035835612831E-2</v>
      </c>
      <c r="AC49" s="18">
        <v>3.5023843485286608E-2</v>
      </c>
      <c r="AD49" s="17">
        <v>3.082680420276946E-2</v>
      </c>
      <c r="AE49" s="18">
        <v>3.4097548083033155E-2</v>
      </c>
      <c r="AF49" s="18">
        <v>2.7575570528227282E-2</v>
      </c>
      <c r="AG49" s="18">
        <v>2.9907294135152491E-2</v>
      </c>
      <c r="AH49" s="18">
        <v>3.0391006288593148E-2</v>
      </c>
      <c r="AI49" s="18">
        <v>7.795614415703E-3</v>
      </c>
      <c r="AJ49" s="18">
        <v>0</v>
      </c>
      <c r="AK49" s="17">
        <f t="shared" si="1"/>
        <v>36.129237055600733</v>
      </c>
      <c r="AL49" s="18">
        <f t="shared" si="2"/>
        <v>36.740960694887242</v>
      </c>
      <c r="AM49" s="18">
        <f t="shared" si="3"/>
        <v>29.838664677561745</v>
      </c>
      <c r="AN49" s="18">
        <f t="shared" si="4"/>
        <v>31.659483519662153</v>
      </c>
      <c r="AO49" s="18">
        <f t="shared" si="5"/>
        <v>33.165030619515406</v>
      </c>
      <c r="AP49" s="18">
        <f t="shared" si="6"/>
        <v>15.773327105066864</v>
      </c>
      <c r="AQ49" s="18">
        <f t="shared" si="7"/>
        <v>16.426602241381122</v>
      </c>
      <c r="AR49" s="17">
        <v>39.825655427996303</v>
      </c>
      <c r="AS49" s="18">
        <v>40.499965124541852</v>
      </c>
      <c r="AT49" s="18">
        <v>32.891488299387767</v>
      </c>
      <c r="AU49" s="18">
        <v>34.89859693804231</v>
      </c>
      <c r="AV49" s="18">
        <v>36.558178067228646</v>
      </c>
      <c r="AW49" s="18">
        <v>17.38711197451336</v>
      </c>
      <c r="AX49" s="19">
        <v>18.107224343299066</v>
      </c>
    </row>
    <row r="50" spans="1:50">
      <c r="A50" s="16" t="s">
        <v>50</v>
      </c>
      <c r="B50" s="17">
        <v>0.31382375284320002</v>
      </c>
      <c r="C50" s="18">
        <v>0.31382375284320002</v>
      </c>
      <c r="D50" s="18">
        <v>0.30917428709639999</v>
      </c>
      <c r="E50" s="18">
        <v>0.30735104843742461</v>
      </c>
      <c r="F50" s="18">
        <v>0.31382375284320002</v>
      </c>
      <c r="G50" s="18">
        <v>0.30917428709639999</v>
      </c>
      <c r="H50" s="18">
        <v>0.30917428709639999</v>
      </c>
      <c r="I50" s="17">
        <v>0.1962060179383088</v>
      </c>
      <c r="J50" s="18">
        <v>0.1962060179383088</v>
      </c>
      <c r="K50" s="18">
        <v>0.19708963775512742</v>
      </c>
      <c r="L50" s="18">
        <v>0.18745884539275698</v>
      </c>
      <c r="M50" s="18">
        <v>0.20267492505688231</v>
      </c>
      <c r="N50" s="18">
        <v>0.1933782075208578</v>
      </c>
      <c r="O50" s="18">
        <v>0.19444107201756117</v>
      </c>
      <c r="P50" s="17">
        <v>0.46725720587600678</v>
      </c>
      <c r="Q50" s="18">
        <v>0.46725720587600678</v>
      </c>
      <c r="R50" s="18">
        <v>0.46040173479104718</v>
      </c>
      <c r="S50" s="18">
        <v>0.45077094242867688</v>
      </c>
      <c r="T50" s="18">
        <v>0.47372611299458034</v>
      </c>
      <c r="U50" s="18">
        <v>0.45669030455677762</v>
      </c>
      <c r="V50" s="18">
        <v>0.4585415160999341</v>
      </c>
      <c r="W50" s="17">
        <v>2.2359951232056329E-3</v>
      </c>
      <c r="X50" s="18">
        <v>2.2359951232056329E-3</v>
      </c>
      <c r="Y50" s="18">
        <v>2.2037767993074351E-3</v>
      </c>
      <c r="Z50" s="18">
        <v>2.1898807147889888E-3</v>
      </c>
      <c r="AA50" s="18">
        <v>2.2369042427533852E-3</v>
      </c>
      <c r="AB50" s="18">
        <v>2.2028801273981284E-3</v>
      </c>
      <c r="AC50" s="18">
        <v>2.2029036882723141E-3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0.71022064745867697</v>
      </c>
      <c r="AL50" s="18">
        <f t="shared" si="2"/>
        <v>0.71022064745867697</v>
      </c>
      <c r="AM50" s="18">
        <f t="shared" si="3"/>
        <v>0.7029547910065348</v>
      </c>
      <c r="AN50" s="18">
        <f t="shared" si="4"/>
        <v>0.69864693664741984</v>
      </c>
      <c r="AO50" s="18">
        <f t="shared" si="5"/>
        <v>0.71323598456971704</v>
      </c>
      <c r="AP50" s="18">
        <f t="shared" si="6"/>
        <v>0.70938305212557762</v>
      </c>
      <c r="AQ50" s="18">
        <f t="shared" si="7"/>
        <v>0.72725788281993153</v>
      </c>
      <c r="AR50" s="17">
        <v>0.78288403212082169</v>
      </c>
      <c r="AS50" s="18">
        <v>0.78288403212082169</v>
      </c>
      <c r="AT50" s="18">
        <v>0.77487479862920439</v>
      </c>
      <c r="AU50" s="18">
        <v>0.77012620338275406</v>
      </c>
      <c r="AV50" s="18">
        <v>0.78620787138702941</v>
      </c>
      <c r="AW50" s="18">
        <v>0.78196074157159767</v>
      </c>
      <c r="AX50" s="19">
        <v>0.80166436406912156</v>
      </c>
    </row>
    <row r="51" spans="1:50">
      <c r="A51" s="16" t="s">
        <v>51</v>
      </c>
      <c r="B51" s="17">
        <v>6.6248134401853429</v>
      </c>
      <c r="C51" s="18">
        <v>6.8282940701521309</v>
      </c>
      <c r="D51" s="18">
        <v>4.9998231782837941</v>
      </c>
      <c r="E51" s="18">
        <v>3.9008945867485334</v>
      </c>
      <c r="F51" s="18">
        <v>4.1191482317887269</v>
      </c>
      <c r="G51" s="18">
        <v>2.7696578486597545</v>
      </c>
      <c r="H51" s="18">
        <v>2.8051713767693398</v>
      </c>
      <c r="I51" s="17">
        <v>9.654410272359442</v>
      </c>
      <c r="J51" s="18">
        <v>11.099431918916405</v>
      </c>
      <c r="K51" s="18">
        <v>11.077962226214691</v>
      </c>
      <c r="L51" s="18">
        <v>9.4140593524614076</v>
      </c>
      <c r="M51" s="18">
        <v>7.3830389724140391</v>
      </c>
      <c r="N51" s="18">
        <v>7.3855127300926373</v>
      </c>
      <c r="O51" s="18">
        <v>6.2769225660900565</v>
      </c>
      <c r="P51" s="17">
        <v>20.363234635370127</v>
      </c>
      <c r="Q51" s="18">
        <v>22.382137212100069</v>
      </c>
      <c r="R51" s="18">
        <v>18.883228033755373</v>
      </c>
      <c r="S51" s="18">
        <v>16.854767563218459</v>
      </c>
      <c r="T51" s="18">
        <v>15.250448775123253</v>
      </c>
      <c r="U51" s="18">
        <v>14.140877699354666</v>
      </c>
      <c r="V51" s="18">
        <v>13.960401150021495</v>
      </c>
      <c r="W51" s="17">
        <v>6.0463286175427768E-2</v>
      </c>
      <c r="X51" s="18">
        <v>6.0570692633230935E-2</v>
      </c>
      <c r="Y51" s="18">
        <v>5.0243261669665043E-2</v>
      </c>
      <c r="Z51" s="18">
        <v>4.5557647257518839E-2</v>
      </c>
      <c r="AA51" s="18">
        <v>4.2043135477849033E-2</v>
      </c>
      <c r="AB51" s="18">
        <v>3.8570475654701779E-2</v>
      </c>
      <c r="AC51" s="18">
        <v>3.6459417334390863E-2</v>
      </c>
      <c r="AD51" s="17">
        <v>6.6422590239907486E-2</v>
      </c>
      <c r="AE51" s="18">
        <v>8.0319916329079977E-2</v>
      </c>
      <c r="AF51" s="18">
        <v>6.5482356505849965E-2</v>
      </c>
      <c r="AG51" s="18">
        <v>4.6875739216748105E-2</v>
      </c>
      <c r="AH51" s="18">
        <v>5.218797725672894E-2</v>
      </c>
      <c r="AI51" s="18">
        <v>2.2217933493089991E-2</v>
      </c>
      <c r="AJ51" s="18">
        <v>2.0091488141982167E-2</v>
      </c>
      <c r="AK51" s="17">
        <f t="shared" si="1"/>
        <v>28.956557931570892</v>
      </c>
      <c r="AL51" s="18">
        <f t="shared" si="2"/>
        <v>31.401565145783376</v>
      </c>
      <c r="AM51" s="18">
        <f t="shared" si="3"/>
        <v>30.083000362902748</v>
      </c>
      <c r="AN51" s="18">
        <f t="shared" si="4"/>
        <v>28.325608623434711</v>
      </c>
      <c r="AO51" s="18">
        <f t="shared" si="5"/>
        <v>27.297420376470512</v>
      </c>
      <c r="AP51" s="18">
        <f t="shared" si="6"/>
        <v>28.830456282582912</v>
      </c>
      <c r="AQ51" s="18">
        <f t="shared" si="7"/>
        <v>29.233565611565957</v>
      </c>
      <c r="AR51" s="17">
        <v>31.919132330107843</v>
      </c>
      <c r="AS51" s="18">
        <v>34.614290677413621</v>
      </c>
      <c r="AT51" s="18">
        <v>33.160822213031693</v>
      </c>
      <c r="AU51" s="18">
        <v>31.223629967306941</v>
      </c>
      <c r="AV51" s="18">
        <v>30.090246752607587</v>
      </c>
      <c r="AW51" s="18">
        <v>31.780129095310254</v>
      </c>
      <c r="AX51" s="19">
        <v>32.224480942850882</v>
      </c>
    </row>
    <row r="52" spans="1:50">
      <c r="A52" s="16" t="s">
        <v>52</v>
      </c>
      <c r="B52" s="17">
        <v>0.49280390106592109</v>
      </c>
      <c r="C52" s="18">
        <v>0.61212370506592118</v>
      </c>
      <c r="D52" s="18">
        <v>0.50360594751328103</v>
      </c>
      <c r="E52" s="18">
        <v>0.4488245339900811</v>
      </c>
      <c r="F52" s="18">
        <v>0.62292575151328111</v>
      </c>
      <c r="G52" s="18">
        <v>0.62292575099317971</v>
      </c>
      <c r="H52" s="18">
        <v>0.62292575132490724</v>
      </c>
      <c r="I52" s="17">
        <v>0.74661444157635504</v>
      </c>
      <c r="J52" s="18">
        <v>1.1224988840191787</v>
      </c>
      <c r="K52" s="18">
        <v>1.2322140264178429</v>
      </c>
      <c r="L52" s="18">
        <v>1.1376171548483547</v>
      </c>
      <c r="M52" s="18">
        <v>1.5396908166500727</v>
      </c>
      <c r="N52" s="18">
        <v>1.5396908135632277</v>
      </c>
      <c r="O52" s="18">
        <v>1.5396908148432853</v>
      </c>
      <c r="P52" s="17">
        <v>2.4058557815462849</v>
      </c>
      <c r="Q52" s="18">
        <v>2.9531457009716204</v>
      </c>
      <c r="R52" s="18">
        <v>3.4613617741356046</v>
      </c>
      <c r="S52" s="18">
        <v>3.3896774275101835</v>
      </c>
      <c r="T52" s="18">
        <v>3.867088431060715</v>
      </c>
      <c r="U52" s="18">
        <v>3.8670884249453135</v>
      </c>
      <c r="V52" s="18">
        <v>3.8670884272368919</v>
      </c>
      <c r="W52" s="17">
        <v>7.6941867374564019E-3</v>
      </c>
      <c r="X52" s="18">
        <v>8.5467122559097809E-3</v>
      </c>
      <c r="Y52" s="18">
        <v>7.7802878373891193E-3</v>
      </c>
      <c r="Z52" s="18">
        <v>7.3905114467241089E-3</v>
      </c>
      <c r="AA52" s="18">
        <v>8.6313624843590737E-3</v>
      </c>
      <c r="AB52" s="18">
        <v>8.6313624067086078E-3</v>
      </c>
      <c r="AC52" s="18">
        <v>8.6313624562351053E-3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3.4530025853604784</v>
      </c>
      <c r="AL52" s="18">
        <f t="shared" si="2"/>
        <v>5.5163409837455006</v>
      </c>
      <c r="AM52" s="18">
        <f t="shared" si="3"/>
        <v>10.408453725979028</v>
      </c>
      <c r="AN52" s="18">
        <f t="shared" si="4"/>
        <v>10.697892897485733</v>
      </c>
      <c r="AO52" s="18">
        <f t="shared" si="5"/>
        <v>11.371065473851658</v>
      </c>
      <c r="AP52" s="18">
        <f t="shared" si="6"/>
        <v>11.371065471724066</v>
      </c>
      <c r="AQ52" s="18">
        <f t="shared" si="7"/>
        <v>11.371065470771166</v>
      </c>
      <c r="AR52" s="17">
        <v>3.8062827328712943</v>
      </c>
      <c r="AS52" s="18">
        <v>6.0807233461334871</v>
      </c>
      <c r="AT52" s="18">
        <v>11.473353035137668</v>
      </c>
      <c r="AU52" s="18">
        <v>11.792405017720396</v>
      </c>
      <c r="AV52" s="18">
        <v>12.534450553546895</v>
      </c>
      <c r="AW52" s="18">
        <v>12.534450551201626</v>
      </c>
      <c r="AX52" s="19">
        <v>12.534450550151234</v>
      </c>
    </row>
    <row r="53" spans="1:50">
      <c r="A53" s="16" t="s">
        <v>53</v>
      </c>
      <c r="B53" s="17">
        <v>74.97432216829111</v>
      </c>
      <c r="C53" s="18">
        <v>71.90404177108482</v>
      </c>
      <c r="D53" s="18">
        <v>64.337980477527168</v>
      </c>
      <c r="E53" s="18">
        <v>61.809683572382731</v>
      </c>
      <c r="F53" s="18">
        <v>51.159023027833761</v>
      </c>
      <c r="G53" s="18">
        <v>33.09207058360461</v>
      </c>
      <c r="H53" s="18">
        <v>20.572646737362597</v>
      </c>
      <c r="I53" s="17">
        <v>25.663545358944315</v>
      </c>
      <c r="J53" s="18">
        <v>25.663545358944315</v>
      </c>
      <c r="K53" s="18">
        <v>22.591974065499279</v>
      </c>
      <c r="L53" s="18">
        <v>22.559439871321629</v>
      </c>
      <c r="M53" s="18">
        <v>20.434968404684046</v>
      </c>
      <c r="N53" s="18">
        <v>15.777468013029388</v>
      </c>
      <c r="O53" s="18">
        <v>13.551411950466489</v>
      </c>
      <c r="P53" s="17">
        <v>61.963543083750309</v>
      </c>
      <c r="Q53" s="18">
        <v>61.948068750901143</v>
      </c>
      <c r="R53" s="18">
        <v>56.20372925692476</v>
      </c>
      <c r="S53" s="18">
        <v>55.052768837711966</v>
      </c>
      <c r="T53" s="18">
        <v>47.301132132688416</v>
      </c>
      <c r="U53" s="18">
        <v>37.705198108280086</v>
      </c>
      <c r="V53" s="18">
        <v>27.656491151437418</v>
      </c>
      <c r="W53" s="17">
        <v>0.36225646043700521</v>
      </c>
      <c r="X53" s="18">
        <v>0.36950979863824684</v>
      </c>
      <c r="Y53" s="18">
        <v>0.30763817874040134</v>
      </c>
      <c r="Z53" s="18">
        <v>0.30398077654284994</v>
      </c>
      <c r="AA53" s="18">
        <v>0.25173742820825384</v>
      </c>
      <c r="AB53" s="18">
        <v>0.23376870740235375</v>
      </c>
      <c r="AC53" s="18">
        <v>0.15889130153394188</v>
      </c>
      <c r="AD53" s="17">
        <v>0.24845627407785181</v>
      </c>
      <c r="AE53" s="18">
        <v>0.27180630298864389</v>
      </c>
      <c r="AF53" s="18">
        <v>0.28890270098719495</v>
      </c>
      <c r="AG53" s="18">
        <v>0.29649113973584867</v>
      </c>
      <c r="AH53" s="18">
        <v>0.27367646046889499</v>
      </c>
      <c r="AI53" s="18">
        <v>0.26699193618178768</v>
      </c>
      <c r="AJ53" s="18">
        <v>0.13960488280369401</v>
      </c>
      <c r="AK53" s="17">
        <f t="shared" si="1"/>
        <v>75.171948678030716</v>
      </c>
      <c r="AL53" s="18">
        <f t="shared" si="2"/>
        <v>75.11502227917623</v>
      </c>
      <c r="AM53" s="18">
        <f t="shared" si="3"/>
        <v>68.028198478382436</v>
      </c>
      <c r="AN53" s="18">
        <f t="shared" si="4"/>
        <v>67.757247800055765</v>
      </c>
      <c r="AO53" s="18">
        <f t="shared" si="5"/>
        <v>62.094715181146654</v>
      </c>
      <c r="AP53" s="18">
        <f t="shared" si="6"/>
        <v>65.359042165338522</v>
      </c>
      <c r="AQ53" s="18">
        <f t="shared" si="7"/>
        <v>56.013304501727561</v>
      </c>
      <c r="AR53" s="17">
        <v>82.862865919228724</v>
      </c>
      <c r="AS53" s="18">
        <v>82.800115323581039</v>
      </c>
      <c r="AT53" s="18">
        <v>74.98823149290422</v>
      </c>
      <c r="AU53" s="18">
        <v>74.689559579727273</v>
      </c>
      <c r="AV53" s="18">
        <v>68.44768758604495</v>
      </c>
      <c r="AW53" s="18">
        <v>72.045991128316473</v>
      </c>
      <c r="AX53" s="19">
        <v>61.744081698603814</v>
      </c>
    </row>
    <row r="54" spans="1:50">
      <c r="A54" s="16" t="s">
        <v>54</v>
      </c>
      <c r="B54" s="17">
        <v>8.9387332101306107</v>
      </c>
      <c r="C54" s="18">
        <v>7.5298495574260338</v>
      </c>
      <c r="D54" s="18">
        <v>5.8357259884968311</v>
      </c>
      <c r="E54" s="18">
        <v>5.8129747637004687</v>
      </c>
      <c r="F54" s="18">
        <v>5.9036947066184702</v>
      </c>
      <c r="G54" s="18">
        <v>5.0793365923000202</v>
      </c>
      <c r="H54" s="18">
        <v>5.1187679633705745</v>
      </c>
      <c r="I54" s="17">
        <v>5.4873309254732598</v>
      </c>
      <c r="J54" s="18">
        <v>4.5531603828465919</v>
      </c>
      <c r="K54" s="18">
        <v>3.8804265604735084</v>
      </c>
      <c r="L54" s="18">
        <v>3.8001422143962902</v>
      </c>
      <c r="M54" s="18">
        <v>3.9581876571024575</v>
      </c>
      <c r="N54" s="18">
        <v>3.8171191251017502</v>
      </c>
      <c r="O54" s="18">
        <v>3.8941974996895476</v>
      </c>
      <c r="P54" s="17">
        <v>12.394583201648986</v>
      </c>
      <c r="Q54" s="18">
        <v>10.173923788422453</v>
      </c>
      <c r="R54" s="18">
        <v>8.163307034668323</v>
      </c>
      <c r="S54" s="18">
        <v>8.0675931571187487</v>
      </c>
      <c r="T54" s="18">
        <v>8.2442770521586688</v>
      </c>
      <c r="U54" s="18">
        <v>7.3729450783441095</v>
      </c>
      <c r="V54" s="18">
        <v>7.5513456166049373</v>
      </c>
      <c r="W54" s="17">
        <v>8.76907579365208E-2</v>
      </c>
      <c r="X54" s="18">
        <v>7.8539432880039423E-2</v>
      </c>
      <c r="Y54" s="18">
        <v>5.9301657509454576E-2</v>
      </c>
      <c r="Z54" s="18">
        <v>5.8842769506245486E-2</v>
      </c>
      <c r="AA54" s="18">
        <v>5.8540663365822115E-2</v>
      </c>
      <c r="AB54" s="18">
        <v>5.2040435520384398E-2</v>
      </c>
      <c r="AC54" s="18">
        <v>5.2424890578613853E-2</v>
      </c>
      <c r="AD54" s="17">
        <v>6.5313866297168191E-2</v>
      </c>
      <c r="AE54" s="18">
        <v>6.1201659348633294E-2</v>
      </c>
      <c r="AF54" s="18">
        <v>5.1565742081135006E-2</v>
      </c>
      <c r="AG54" s="18">
        <v>5.2275487589497106E-2</v>
      </c>
      <c r="AH54" s="18">
        <v>5.7722012890987738E-2</v>
      </c>
      <c r="AI54" s="18">
        <v>4.9815066491762247E-2</v>
      </c>
      <c r="AJ54" s="18">
        <v>4.9857370713843899E-2</v>
      </c>
      <c r="AK54" s="17">
        <f t="shared" si="1"/>
        <v>35.550971064996048</v>
      </c>
      <c r="AL54" s="18">
        <f t="shared" si="2"/>
        <v>32.885634493831375</v>
      </c>
      <c r="AM54" s="18">
        <f t="shared" si="3"/>
        <v>27.863240911262043</v>
      </c>
      <c r="AN54" s="18">
        <f t="shared" si="4"/>
        <v>27.732725106012481</v>
      </c>
      <c r="AO54" s="18">
        <f t="shared" si="5"/>
        <v>27.808213225383124</v>
      </c>
      <c r="AP54" s="18">
        <f t="shared" si="6"/>
        <v>25.708383225411218</v>
      </c>
      <c r="AQ54" s="18">
        <f t="shared" si="7"/>
        <v>26.479095056244212</v>
      </c>
      <c r="AR54" s="17">
        <v>39.188226465626862</v>
      </c>
      <c r="AS54" s="18">
        <v>36.250196644529758</v>
      </c>
      <c r="AT54" s="18">
        <v>30.713956952134176</v>
      </c>
      <c r="AU54" s="18">
        <v>30.570087944333725</v>
      </c>
      <c r="AV54" s="18">
        <v>30.653299328685296</v>
      </c>
      <c r="AW54" s="18">
        <v>28.338633621586265</v>
      </c>
      <c r="AX54" s="19">
        <v>29.188197750543615</v>
      </c>
    </row>
    <row r="55" spans="1:50" ht="13.5" thickBot="1">
      <c r="A55" s="16" t="s">
        <v>55</v>
      </c>
      <c r="B55" s="20">
        <v>18.806760382004324</v>
      </c>
      <c r="C55" s="21">
        <v>13.892896419854173</v>
      </c>
      <c r="D55" s="21">
        <v>10.253373110310882</v>
      </c>
      <c r="E55" s="21">
        <v>12.320617999092532</v>
      </c>
      <c r="F55" s="21">
        <v>12.548238358510817</v>
      </c>
      <c r="G55" s="21">
        <v>8.2155536333928616</v>
      </c>
      <c r="H55" s="21">
        <v>3.2077776827979969</v>
      </c>
      <c r="I55" s="20">
        <v>10.242840821279065</v>
      </c>
      <c r="J55" s="21">
        <v>4.5700622890531557</v>
      </c>
      <c r="K55" s="21">
        <v>3.3311706244943391</v>
      </c>
      <c r="L55" s="21">
        <v>4.0994679821336497</v>
      </c>
      <c r="M55" s="21">
        <v>4.2109764560394094</v>
      </c>
      <c r="N55" s="21">
        <v>1.9336449161376805</v>
      </c>
      <c r="O55" s="21">
        <v>1.0212852809725315</v>
      </c>
      <c r="P55" s="20">
        <v>23.421520827953387</v>
      </c>
      <c r="Q55" s="21">
        <v>10.712822776900625</v>
      </c>
      <c r="R55" s="21">
        <v>8.3207325627974242</v>
      </c>
      <c r="S55" s="21">
        <v>9.9627000656120348</v>
      </c>
      <c r="T55" s="21">
        <v>10.080877717664315</v>
      </c>
      <c r="U55" s="21">
        <v>6.8806760786251076</v>
      </c>
      <c r="V55" s="21">
        <v>3.0845304509176672</v>
      </c>
      <c r="W55" s="20">
        <v>0.27796662741397038</v>
      </c>
      <c r="X55" s="21">
        <v>0.15260106783191382</v>
      </c>
      <c r="Y55" s="21">
        <v>0.12708720073106822</v>
      </c>
      <c r="Z55" s="21">
        <v>0.14582915869252405</v>
      </c>
      <c r="AA55" s="21">
        <v>0.14791495983660968</v>
      </c>
      <c r="AB55" s="21">
        <v>0.12116491479606407</v>
      </c>
      <c r="AC55" s="21">
        <v>6.1275483221678737E-2</v>
      </c>
      <c r="AD55" s="20">
        <v>2.8153158294537239E-2</v>
      </c>
      <c r="AE55" s="21">
        <v>2.4826092196633353E-2</v>
      </c>
      <c r="AF55" s="21">
        <v>1.862322778771619E-2</v>
      </c>
      <c r="AG55" s="21">
        <v>2.2891805785205797E-2</v>
      </c>
      <c r="AH55" s="21">
        <v>2.3367203323445961E-2</v>
      </c>
      <c r="AI55" s="21">
        <v>1.3240032050344883E-2</v>
      </c>
      <c r="AJ55" s="21">
        <v>3.9611886379972506E-3</v>
      </c>
      <c r="AK55" s="20">
        <f t="shared" si="1"/>
        <v>26.636433970593423</v>
      </c>
      <c r="AL55" s="21">
        <f t="shared" si="2"/>
        <v>20.274641624683728</v>
      </c>
      <c r="AM55" s="21">
        <f t="shared" si="3"/>
        <v>15.918513366340337</v>
      </c>
      <c r="AN55" s="21">
        <f t="shared" si="4"/>
        <v>18.172788385142834</v>
      </c>
      <c r="AO55" s="21">
        <f t="shared" si="5"/>
        <v>18.295127674051205</v>
      </c>
      <c r="AP55" s="21">
        <f t="shared" si="6"/>
        <v>15.697500959943845</v>
      </c>
      <c r="AQ55" s="21">
        <f t="shared" si="7"/>
        <v>10.796906168683234</v>
      </c>
      <c r="AR55" s="20">
        <v>29.361634166558808</v>
      </c>
      <c r="AS55" s="21">
        <v>22.348960483946744</v>
      </c>
      <c r="AT55" s="21">
        <v>17.547152387363983</v>
      </c>
      <c r="AU55" s="21">
        <v>20.032064537615184</v>
      </c>
      <c r="AV55" s="21">
        <v>20.16692048151106</v>
      </c>
      <c r="AW55" s="21">
        <v>17.303527980656661</v>
      </c>
      <c r="AX55" s="22">
        <v>11.901548435707385</v>
      </c>
    </row>
    <row r="56" spans="1:50" ht="13.5" thickBot="1">
      <c r="A56" s="23" t="s">
        <v>56</v>
      </c>
      <c r="B56" s="24">
        <f>SUM(B7:B55)</f>
        <v>1237.7778557832537</v>
      </c>
      <c r="C56" s="24">
        <f>SUM(C7:C55)</f>
        <v>1217.4017208130008</v>
      </c>
      <c r="D56" s="24">
        <f t="shared" ref="D56:AX56" si="8">SUM(D7:D55)</f>
        <v>950.06353701484875</v>
      </c>
      <c r="E56" s="24">
        <f t="shared" si="8"/>
        <v>908.14562110480824</v>
      </c>
      <c r="F56" s="24">
        <f t="shared" si="8"/>
        <v>852.41197749263461</v>
      </c>
      <c r="G56" s="24">
        <f t="shared" si="8"/>
        <v>650.56670633803935</v>
      </c>
      <c r="H56" s="24">
        <f t="shared" si="8"/>
        <v>586.87227703147414</v>
      </c>
      <c r="I56" s="24">
        <f t="shared" si="8"/>
        <v>616.34893909620382</v>
      </c>
      <c r="J56" s="24">
        <f t="shared" si="8"/>
        <v>561.55521837006052</v>
      </c>
      <c r="K56" s="24">
        <f t="shared" si="8"/>
        <v>473.74864579293666</v>
      </c>
      <c r="L56" s="24">
        <f t="shared" si="8"/>
        <v>470.75304265244654</v>
      </c>
      <c r="M56" s="24">
        <f t="shared" si="8"/>
        <v>446.15023210460197</v>
      </c>
      <c r="N56" s="24">
        <f t="shared" si="8"/>
        <v>359.51168911903937</v>
      </c>
      <c r="O56" s="24">
        <f t="shared" si="8"/>
        <v>352.23398244011605</v>
      </c>
      <c r="P56" s="24">
        <f t="shared" si="8"/>
        <v>1353.7686837897577</v>
      </c>
      <c r="Q56" s="24">
        <f t="shared" si="8"/>
        <v>1231.9832179048258</v>
      </c>
      <c r="R56" s="24">
        <f t="shared" si="8"/>
        <v>997.75055800788448</v>
      </c>
      <c r="S56" s="24">
        <f t="shared" si="8"/>
        <v>994.03767503892391</v>
      </c>
      <c r="T56" s="24">
        <f t="shared" si="8"/>
        <v>927.66741665030361</v>
      </c>
      <c r="U56" s="24">
        <f t="shared" si="8"/>
        <v>732.00437021403172</v>
      </c>
      <c r="V56" s="24">
        <f t="shared" si="8"/>
        <v>700.61350624517922</v>
      </c>
      <c r="W56" s="24">
        <f t="shared" si="8"/>
        <v>5.9949182703248454</v>
      </c>
      <c r="X56" s="24">
        <f t="shared" si="8"/>
        <v>5.6614721912995956</v>
      </c>
      <c r="Y56" s="24">
        <f t="shared" si="8"/>
        <v>4.6318040194723862</v>
      </c>
      <c r="Z56" s="24">
        <f t="shared" si="8"/>
        <v>4.7957109221221117</v>
      </c>
      <c r="AA56" s="24">
        <f t="shared" si="8"/>
        <v>4.6287508671295896</v>
      </c>
      <c r="AB56" s="24">
        <f t="shared" si="8"/>
        <v>3.8148600157859116</v>
      </c>
      <c r="AC56" s="24">
        <f t="shared" si="8"/>
        <v>3.7285452529541288</v>
      </c>
      <c r="AD56" s="24">
        <f t="shared" si="8"/>
        <v>5.4232207794224898</v>
      </c>
      <c r="AE56" s="24">
        <f t="shared" si="8"/>
        <v>7.3867792933751808</v>
      </c>
      <c r="AF56" s="24">
        <f t="shared" si="8"/>
        <v>7.201225698362042</v>
      </c>
      <c r="AG56" s="24">
        <f t="shared" si="8"/>
        <v>6.8614485078971432</v>
      </c>
      <c r="AH56" s="24">
        <f t="shared" si="8"/>
        <v>7.5631084644808961</v>
      </c>
      <c r="AI56" s="24">
        <f t="shared" si="8"/>
        <v>6.1898994219716776</v>
      </c>
      <c r="AJ56" s="24">
        <f t="shared" si="8"/>
        <v>6.1229154811866726</v>
      </c>
      <c r="AK56" s="24">
        <f t="shared" si="8"/>
        <v>1885.2993327884315</v>
      </c>
      <c r="AL56" s="24">
        <f t="shared" si="8"/>
        <v>1844.6928050981055</v>
      </c>
      <c r="AM56" s="24">
        <f t="shared" si="8"/>
        <v>1657.7501485379955</v>
      </c>
      <c r="AN56" s="24">
        <f t="shared" si="8"/>
        <v>1680.3604653462037</v>
      </c>
      <c r="AO56" s="24">
        <f t="shared" si="8"/>
        <v>1672.6971794660626</v>
      </c>
      <c r="AP56" s="24">
        <f t="shared" si="8"/>
        <v>1566.276598792716</v>
      </c>
      <c r="AQ56" s="24">
        <f t="shared" si="8"/>
        <v>1710.5196132958583</v>
      </c>
      <c r="AR56" s="24">
        <f t="shared" si="8"/>
        <v>2078.1861928253488</v>
      </c>
      <c r="AS56" s="24">
        <f t="shared" si="8"/>
        <v>2033.4251706804976</v>
      </c>
      <c r="AT56" s="24">
        <f t="shared" si="8"/>
        <v>1827.3562239850662</v>
      </c>
      <c r="AU56" s="24">
        <f t="shared" si="8"/>
        <v>1852.2798249162395</v>
      </c>
      <c r="AV56" s="24">
        <f t="shared" si="8"/>
        <v>1843.8325005944155</v>
      </c>
      <c r="AW56" s="24">
        <f t="shared" si="8"/>
        <v>1726.5239238917975</v>
      </c>
      <c r="AX56" s="41">
        <f t="shared" si="8"/>
        <v>1885.5245854517718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4.6207300258586503</v>
      </c>
      <c r="C63" s="31">
        <v>4.6207300258586503</v>
      </c>
      <c r="D63" s="31">
        <v>2.0402072347732481</v>
      </c>
      <c r="E63" s="31">
        <v>4.5545571601918802</v>
      </c>
      <c r="F63" s="31">
        <v>4.6207300258586503</v>
      </c>
      <c r="G63" s="31">
        <v>2.7623229935447631</v>
      </c>
      <c r="H63" s="31">
        <v>4.0551537319087192</v>
      </c>
      <c r="I63" s="30">
        <v>5.4694356308973022</v>
      </c>
      <c r="J63" s="31">
        <v>5.484518942145904</v>
      </c>
      <c r="K63" s="31">
        <v>3.9778318717242431</v>
      </c>
      <c r="L63" s="31">
        <v>5.3026563792082939</v>
      </c>
      <c r="M63" s="31">
        <v>3.712781839361925</v>
      </c>
      <c r="N63" s="31">
        <v>2.6992668626021161</v>
      </c>
      <c r="O63" s="31">
        <v>2.6992668626021161</v>
      </c>
      <c r="P63" s="30">
        <v>12.370818835060962</v>
      </c>
      <c r="Q63" s="31">
        <v>12.474369832955176</v>
      </c>
      <c r="R63" s="31">
        <v>5.5513860694149662</v>
      </c>
      <c r="S63" s="31">
        <v>12.292507270017566</v>
      </c>
      <c r="T63" s="31">
        <v>8.4451784991896375</v>
      </c>
      <c r="U63" s="31">
        <v>6.3543045737931889</v>
      </c>
      <c r="V63" s="31">
        <v>7.4316635224298162</v>
      </c>
      <c r="W63" s="30">
        <v>2.8990380788955113E-2</v>
      </c>
      <c r="X63" s="31">
        <v>2.8991734312854772E-2</v>
      </c>
      <c r="Y63" s="31">
        <v>1.2802025849735638E-2</v>
      </c>
      <c r="Z63" s="31">
        <v>2.8576578358016819E-2</v>
      </c>
      <c r="AA63" s="31">
        <v>2.8991734312854772E-2</v>
      </c>
      <c r="AB63" s="31">
        <v>1.7332442574409305E-2</v>
      </c>
      <c r="AC63" s="31">
        <v>2.5443416373430769E-2</v>
      </c>
      <c r="AD63" s="30">
        <v>3.6855822825301102E-2</v>
      </c>
      <c r="AE63" s="31">
        <v>3.6855822825301102E-2</v>
      </c>
      <c r="AF63" s="31">
        <v>1.627308151545339E-2</v>
      </c>
      <c r="AG63" s="31">
        <v>3.6328015444387601E-2</v>
      </c>
      <c r="AH63" s="31">
        <v>3.6855822825301102E-2</v>
      </c>
      <c r="AI63" s="31">
        <v>2.2032814353273707E-2</v>
      </c>
      <c r="AJ63" s="31">
        <v>3.23446785759385E-2</v>
      </c>
      <c r="AK63" s="30">
        <v>10.964952108546745</v>
      </c>
      <c r="AL63" s="31">
        <v>11.991824471452457</v>
      </c>
      <c r="AM63" s="31">
        <v>6.207533890524652</v>
      </c>
      <c r="AN63" s="31">
        <v>11.843496743089972</v>
      </c>
      <c r="AO63" s="31">
        <v>11.991824471452457</v>
      </c>
      <c r="AP63" s="31">
        <v>7.8261700041955304</v>
      </c>
      <c r="AQ63" s="31">
        <v>10.724074525126801</v>
      </c>
      <c r="AR63" s="30">
        <v>12.086787323724272</v>
      </c>
      <c r="AS63" s="31">
        <v>13.21872002495123</v>
      </c>
      <c r="AT63" s="31">
        <v>6.8426328903981197</v>
      </c>
      <c r="AU63" s="31">
        <v>13.05521673837225</v>
      </c>
      <c r="AV63" s="31">
        <v>13.21872002495123</v>
      </c>
      <c r="AW63" s="31">
        <v>8.6268732834947794</v>
      </c>
      <c r="AX63" s="32">
        <v>11.821265313867048</v>
      </c>
    </row>
    <row r="64" spans="1:50" s="26" customFormat="1" ht="12">
      <c r="A64" s="33" t="s">
        <v>36</v>
      </c>
      <c r="B64" s="34">
        <v>8.5025737403605213</v>
      </c>
      <c r="C64" s="35">
        <v>1.933316712105102</v>
      </c>
      <c r="D64" s="35">
        <v>0.96922302410811523</v>
      </c>
      <c r="E64" s="35">
        <v>1.933316712105102</v>
      </c>
      <c r="F64" s="35">
        <v>1.933316712105102</v>
      </c>
      <c r="G64" s="35">
        <v>1.2452126122232949</v>
      </c>
      <c r="H64" s="35">
        <v>1.7954242763728478</v>
      </c>
      <c r="I64" s="34">
        <v>11.993437587446639</v>
      </c>
      <c r="J64" s="35">
        <v>0.52541332909017202</v>
      </c>
      <c r="K64" s="35">
        <v>0.40766455240447896</v>
      </c>
      <c r="L64" s="35">
        <v>0.52541332909017202</v>
      </c>
      <c r="M64" s="35">
        <v>0.52541332909017202</v>
      </c>
      <c r="N64" s="35">
        <v>0.40802284727097604</v>
      </c>
      <c r="O64" s="35">
        <v>0.43697444405608599</v>
      </c>
      <c r="P64" s="34">
        <v>27.274844951829003</v>
      </c>
      <c r="Q64" s="35">
        <v>1.2458248104186862</v>
      </c>
      <c r="R64" s="35">
        <v>0.66973035370839806</v>
      </c>
      <c r="S64" s="35">
        <v>1.2458248104186862</v>
      </c>
      <c r="T64" s="35">
        <v>1.2458248104186862</v>
      </c>
      <c r="U64" s="35">
        <v>0.80241212303046705</v>
      </c>
      <c r="V64" s="35">
        <v>1.156967246410971</v>
      </c>
      <c r="W64" s="34">
        <v>4.8360904033481353E-2</v>
      </c>
      <c r="X64" s="35">
        <v>1.0996310862512616E-2</v>
      </c>
      <c r="Y64" s="35">
        <v>5.5604298084228941E-3</v>
      </c>
      <c r="Z64" s="35">
        <v>1.0996310862512616E-2</v>
      </c>
      <c r="AA64" s="35">
        <v>1.0996310862512616E-2</v>
      </c>
      <c r="AB64" s="35">
        <v>7.0825151865672557E-3</v>
      </c>
      <c r="AC64" s="35">
        <v>1.0212006832341615E-2</v>
      </c>
      <c r="AD64" s="34">
        <v>5.5908559576279002E-3</v>
      </c>
      <c r="AE64" s="35">
        <v>1.2712498106950999E-3</v>
      </c>
      <c r="AF64" s="35">
        <v>6.8339831447111429E-4</v>
      </c>
      <c r="AG64" s="35">
        <v>1.2712498106950999E-3</v>
      </c>
      <c r="AH64" s="35">
        <v>1.2712498106950999E-3</v>
      </c>
      <c r="AI64" s="35">
        <v>8.1878788284014817E-4</v>
      </c>
      <c r="AJ64" s="35">
        <v>1.1805788245481601E-3</v>
      </c>
      <c r="AK64" s="34">
        <v>10.630288398777422</v>
      </c>
      <c r="AL64" s="35">
        <v>2.4171168452556158</v>
      </c>
      <c r="AM64" s="35">
        <v>1.2993933718064601</v>
      </c>
      <c r="AN64" s="35">
        <v>2.4171168452556158</v>
      </c>
      <c r="AO64" s="35">
        <v>2.4171168452556158</v>
      </c>
      <c r="AP64" s="35">
        <v>1.5568190985389105</v>
      </c>
      <c r="AQ64" s="35">
        <v>2.2447177100519169</v>
      </c>
      <c r="AR64" s="34">
        <v>11.71788383514474</v>
      </c>
      <c r="AS64" s="35">
        <v>2.6644144868105633</v>
      </c>
      <c r="AT64" s="35">
        <v>1.4323356070693509</v>
      </c>
      <c r="AU64" s="35">
        <v>2.6644144868105633</v>
      </c>
      <c r="AV64" s="35">
        <v>2.6644144868105633</v>
      </c>
      <c r="AW64" s="35">
        <v>1.7160988173295251</v>
      </c>
      <c r="AX64" s="36">
        <v>2.4743770236850384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0</v>
      </c>
      <c r="H65" s="39">
        <v>0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0</v>
      </c>
      <c r="O65" s="39">
        <v>0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0</v>
      </c>
      <c r="V65" s="39">
        <v>0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0</v>
      </c>
      <c r="AC65" s="39">
        <v>0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0</v>
      </c>
      <c r="AJ65" s="39">
        <v>0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0</v>
      </c>
      <c r="AQ65" s="39">
        <v>0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0</v>
      </c>
      <c r="AX65" s="40">
        <v>0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57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36.524327959395819</v>
      </c>
      <c r="C7" s="14">
        <v>38.432018874556036</v>
      </c>
      <c r="D7" s="14">
        <v>29.977940113624694</v>
      </c>
      <c r="E7" s="14">
        <v>28.921955645471574</v>
      </c>
      <c r="F7" s="14">
        <v>24.724685359114105</v>
      </c>
      <c r="G7" s="14">
        <v>14.180843922911789</v>
      </c>
      <c r="H7" s="14">
        <v>13.544656561497964</v>
      </c>
      <c r="I7" s="13">
        <v>12.510007628654298</v>
      </c>
      <c r="J7" s="14">
        <v>12.865104811969042</v>
      </c>
      <c r="K7" s="14">
        <v>7.8823643424161736</v>
      </c>
      <c r="L7" s="14">
        <v>8.5233822200749856</v>
      </c>
      <c r="M7" s="14">
        <v>7.6642246782894849</v>
      </c>
      <c r="N7" s="14">
        <v>6.7746880479528828</v>
      </c>
      <c r="O7" s="14">
        <v>7.1879982299362997</v>
      </c>
      <c r="P7" s="13">
        <v>23.66932426812231</v>
      </c>
      <c r="Q7" s="14">
        <v>24.699037549303817</v>
      </c>
      <c r="R7" s="14">
        <v>15.540743665352256</v>
      </c>
      <c r="S7" s="14">
        <v>16.504567359895084</v>
      </c>
      <c r="T7" s="14">
        <v>15.566558485181865</v>
      </c>
      <c r="U7" s="14">
        <v>10.886360734531385</v>
      </c>
      <c r="V7" s="14">
        <v>11.075971010153443</v>
      </c>
      <c r="W7" s="13">
        <v>0.10888015792916511</v>
      </c>
      <c r="X7" s="14">
        <v>0.11423768875840409</v>
      </c>
      <c r="Y7" s="14">
        <v>7.6812292088476064E-2</v>
      </c>
      <c r="Z7" s="14">
        <v>7.5533302175564254E-2</v>
      </c>
      <c r="AA7" s="14">
        <v>7.0160605682951169E-2</v>
      </c>
      <c r="AB7" s="14">
        <v>4.7071117546842754E-2</v>
      </c>
      <c r="AC7" s="14">
        <v>4.4871085774160768E-2</v>
      </c>
      <c r="AD7" s="13">
        <v>6.735204900818749E-2</v>
      </c>
      <c r="AE7" s="14">
        <v>6.8731875315230437E-2</v>
      </c>
      <c r="AF7" s="14">
        <v>6.6996136085050298E-2</v>
      </c>
      <c r="AG7" s="14">
        <v>8.2580167879005115E-2</v>
      </c>
      <c r="AH7" s="14">
        <v>5.8548710005804271E-2</v>
      </c>
      <c r="AI7" s="14">
        <v>4.2405565927893796E-2</v>
      </c>
      <c r="AJ7" s="14">
        <v>2.7489363422396197E-2</v>
      </c>
      <c r="AK7" s="13">
        <f>AR7/1.102311</f>
        <v>53.119665383603788</v>
      </c>
      <c r="AL7" s="14">
        <f t="shared" ref="AL7:AQ7" si="0">AS7/1.102311</f>
        <v>56.857809398920061</v>
      </c>
      <c r="AM7" s="14">
        <f t="shared" si="0"/>
        <v>47.705923229886707</v>
      </c>
      <c r="AN7" s="14">
        <f t="shared" si="0"/>
        <v>51.115757546089888</v>
      </c>
      <c r="AO7" s="14">
        <f t="shared" si="0"/>
        <v>51.973118092782926</v>
      </c>
      <c r="AP7" s="14">
        <f t="shared" si="0"/>
        <v>44.7171737501221</v>
      </c>
      <c r="AQ7" s="14">
        <f t="shared" si="0"/>
        <v>50.509135523044883</v>
      </c>
      <c r="AR7" s="13">
        <v>58.554391468665678</v>
      </c>
      <c r="AS7" s="14">
        <v>62.674988736332978</v>
      </c>
      <c r="AT7" s="14">
        <v>52.586763941459651</v>
      </c>
      <c r="AU7" s="14">
        <v>56.345461816387896</v>
      </c>
      <c r="AV7" s="14">
        <v>57.290539777973642</v>
      </c>
      <c r="AW7" s="14">
        <v>49.292232513670847</v>
      </c>
      <c r="AX7" s="15">
        <v>55.676775687543127</v>
      </c>
    </row>
    <row r="8" spans="1:50">
      <c r="A8" s="16" t="s">
        <v>8</v>
      </c>
      <c r="B8" s="17">
        <v>24.429922841418811</v>
      </c>
      <c r="C8" s="18">
        <v>17.73441893547751</v>
      </c>
      <c r="D8" s="18">
        <v>2.0402072347732481</v>
      </c>
      <c r="E8" s="18">
        <v>8.6226117018533746</v>
      </c>
      <c r="F8" s="18">
        <v>10.335906741924093</v>
      </c>
      <c r="G8" s="18">
        <v>2.7623229935447631</v>
      </c>
      <c r="H8" s="18">
        <v>5.9715450249753275</v>
      </c>
      <c r="I8" s="17">
        <v>16.867606398455532</v>
      </c>
      <c r="J8" s="18">
        <v>10.975889981486533</v>
      </c>
      <c r="K8" s="18">
        <v>5.8154712542170275</v>
      </c>
      <c r="L8" s="18">
        <v>7.9238110184265</v>
      </c>
      <c r="M8" s="18">
        <v>7.0332684350442642</v>
      </c>
      <c r="N8" s="18">
        <v>4.2656491288572127</v>
      </c>
      <c r="O8" s="18">
        <v>5.7475955390069009</v>
      </c>
      <c r="P8" s="17">
        <v>39.481741481134399</v>
      </c>
      <c r="Q8" s="18">
        <v>26.85311582974845</v>
      </c>
      <c r="R8" s="18">
        <v>11.715173477361731</v>
      </c>
      <c r="S8" s="18">
        <v>20.088916993778902</v>
      </c>
      <c r="T8" s="18">
        <v>17.422852363800573</v>
      </c>
      <c r="U8" s="18">
        <v>12.220613189450207</v>
      </c>
      <c r="V8" s="18">
        <v>14.783467222881361</v>
      </c>
      <c r="W8" s="17">
        <v>0.13466791858933946</v>
      </c>
      <c r="X8" s="18">
        <v>9.5883397612639309E-2</v>
      </c>
      <c r="Y8" s="18">
        <v>1.2836009835092532E-2</v>
      </c>
      <c r="Z8" s="18">
        <v>4.7121216996937505E-2</v>
      </c>
      <c r="AA8" s="18">
        <v>5.5031571480558046E-2</v>
      </c>
      <c r="AB8" s="18">
        <v>1.7366344804138539E-2</v>
      </c>
      <c r="AC8" s="18">
        <v>3.4198191771616468E-2</v>
      </c>
      <c r="AD8" s="17">
        <v>7.0737747268423717E-2</v>
      </c>
      <c r="AE8" s="18">
        <v>6.3945013026158085E-2</v>
      </c>
      <c r="AF8" s="18">
        <v>1.627308151545339E-2</v>
      </c>
      <c r="AG8" s="18">
        <v>3.8467970489974926E-2</v>
      </c>
      <c r="AH8" s="18">
        <v>3.9862228251953104E-2</v>
      </c>
      <c r="AI8" s="18">
        <v>2.2032814353273707E-2</v>
      </c>
      <c r="AJ8" s="18">
        <v>3.335277499522657E-2</v>
      </c>
      <c r="AK8" s="17">
        <f t="shared" ref="AK8:AK55" si="1">AR8/1.102311</f>
        <v>46.189619659672957</v>
      </c>
      <c r="AL8" s="18">
        <f t="shared" ref="AL8:AL55" si="2">AS8/1.102311</f>
        <v>44.301355348659683</v>
      </c>
      <c r="AM8" s="18">
        <f t="shared" ref="AM8:AM55" si="3">AT8/1.102311</f>
        <v>31.990023104971534</v>
      </c>
      <c r="AN8" s="18">
        <f t="shared" ref="AN8:AN55" si="4">AU8/1.102311</f>
        <v>41.720908194442579</v>
      </c>
      <c r="AO8" s="18">
        <f t="shared" ref="AO8:AO55" si="5">AV8/1.102311</f>
        <v>43.819349900347099</v>
      </c>
      <c r="AP8" s="18">
        <f t="shared" ref="AP8:AP55" si="6">AW8/1.102311</f>
        <v>33.546634015704619</v>
      </c>
      <c r="AQ8" s="18">
        <f t="shared" ref="AQ8:AQ55" si="7">AX8/1.102311</f>
        <v>38.994641813201284</v>
      </c>
      <c r="AR8" s="17">
        <v>50.915325836673759</v>
      </c>
      <c r="AS8" s="18">
        <v>48.833871315736403</v>
      </c>
      <c r="AT8" s="18">
        <v>35.262954358864278</v>
      </c>
      <c r="AU8" s="18">
        <v>45.989416032724193</v>
      </c>
      <c r="AV8" s="18">
        <v>48.302551408001513</v>
      </c>
      <c r="AW8" s="18">
        <v>36.978823688485377</v>
      </c>
      <c r="AX8" s="19">
        <v>42.984222611751726</v>
      </c>
    </row>
    <row r="9" spans="1:50">
      <c r="A9" s="16" t="s">
        <v>9</v>
      </c>
      <c r="B9" s="17">
        <v>4.6068337863994699</v>
      </c>
      <c r="C9" s="18">
        <v>4.6068337863994699</v>
      </c>
      <c r="D9" s="18">
        <v>2.6008526836971351</v>
      </c>
      <c r="E9" s="18">
        <v>2.55840276928995</v>
      </c>
      <c r="F9" s="18">
        <v>2.8243102686300898</v>
      </c>
      <c r="G9" s="18">
        <v>2.6556320973496859</v>
      </c>
      <c r="H9" s="18">
        <v>2.477396348726292</v>
      </c>
      <c r="I9" s="17">
        <v>4.4933055427910755</v>
      </c>
      <c r="J9" s="18">
        <v>4.4373990405336396</v>
      </c>
      <c r="K9" s="18">
        <v>4.2055797537434829</v>
      </c>
      <c r="L9" s="18">
        <v>4.2116032304442594</v>
      </c>
      <c r="M9" s="18">
        <v>4.303714203499271</v>
      </c>
      <c r="N9" s="18">
        <v>4.2994913950978155</v>
      </c>
      <c r="O9" s="18">
        <v>4.4150088569413217</v>
      </c>
      <c r="P9" s="17">
        <v>9.8348647591312606</v>
      </c>
      <c r="Q9" s="18">
        <v>9.7841303186194999</v>
      </c>
      <c r="R9" s="18">
        <v>7.3278822083786901</v>
      </c>
      <c r="S9" s="18">
        <v>7.3003828324485731</v>
      </c>
      <c r="T9" s="18">
        <v>8.3797364423405352</v>
      </c>
      <c r="U9" s="18">
        <v>7.9836784716821452</v>
      </c>
      <c r="V9" s="18">
        <v>7.6381749311739933</v>
      </c>
      <c r="W9" s="17">
        <v>3.439871607536385E-2</v>
      </c>
      <c r="X9" s="18">
        <v>3.4398767656671832E-2</v>
      </c>
      <c r="Y9" s="18">
        <v>1.957949084747259E-2</v>
      </c>
      <c r="Z9" s="18">
        <v>1.8788477287299342E-2</v>
      </c>
      <c r="AA9" s="18">
        <v>2.0371255227689195E-2</v>
      </c>
      <c r="AB9" s="18">
        <v>1.9621912868934322E-2</v>
      </c>
      <c r="AC9" s="18">
        <v>1.8921491147242463E-2</v>
      </c>
      <c r="AD9" s="17">
        <v>1.203712887489302E-2</v>
      </c>
      <c r="AE9" s="18">
        <v>1.203712887489302E-2</v>
      </c>
      <c r="AF9" s="18">
        <v>7.4408793837669497E-3</v>
      </c>
      <c r="AG9" s="18">
        <v>7.146401156375156E-3</v>
      </c>
      <c r="AH9" s="18">
        <v>7.9211056326088571E-3</v>
      </c>
      <c r="AI9" s="18">
        <v>7.7353503151729877E-3</v>
      </c>
      <c r="AJ9" s="18">
        <v>7.1269993145460673E-3</v>
      </c>
      <c r="AK9" s="17">
        <f t="shared" si="1"/>
        <v>23.1934938822519</v>
      </c>
      <c r="AL9" s="18">
        <f t="shared" si="2"/>
        <v>23.232626859234976</v>
      </c>
      <c r="AM9" s="18">
        <f t="shared" si="3"/>
        <v>20.323255783867598</v>
      </c>
      <c r="AN9" s="18">
        <f t="shared" si="4"/>
        <v>20.209414399388862</v>
      </c>
      <c r="AO9" s="18">
        <f t="shared" si="5"/>
        <v>22.085530348199985</v>
      </c>
      <c r="AP9" s="18">
        <f t="shared" si="6"/>
        <v>23.148847606762654</v>
      </c>
      <c r="AQ9" s="18">
        <f t="shared" si="7"/>
        <v>25.132084107175295</v>
      </c>
      <c r="AR9" s="17">
        <v>25.566443434838977</v>
      </c>
      <c r="AS9" s="18">
        <v>25.609580145830169</v>
      </c>
      <c r="AT9" s="18">
        <v>22.402548406370876</v>
      </c>
      <c r="AU9" s="18">
        <v>22.277059796004735</v>
      </c>
      <c r="AV9" s="18">
        <v>24.345123043654674</v>
      </c>
      <c r="AW9" s="18">
        <v>25.517229354258149</v>
      </c>
      <c r="AX9" s="19">
        <v>27.703372764264508</v>
      </c>
    </row>
    <row r="10" spans="1:50">
      <c r="A10" s="16" t="s">
        <v>10</v>
      </c>
      <c r="B10" s="17">
        <v>0.58790888328964697</v>
      </c>
      <c r="C10" s="18">
        <v>0.63570142596893298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7">
        <v>1.6537649418052034</v>
      </c>
      <c r="J10" s="18">
        <v>1.6696992734804734</v>
      </c>
      <c r="K10" s="18">
        <v>1.7584405699691494</v>
      </c>
      <c r="L10" s="18">
        <v>1.8178110608717992</v>
      </c>
      <c r="M10" s="18">
        <v>1.726160943412488</v>
      </c>
      <c r="N10" s="18">
        <v>1.7327264233816344</v>
      </c>
      <c r="O10" s="18">
        <v>2.0025320028086213</v>
      </c>
      <c r="P10" s="17">
        <v>4.9447926660447656</v>
      </c>
      <c r="Q10" s="18">
        <v>5.576452948098904</v>
      </c>
      <c r="R10" s="18">
        <v>5.3639187363946315</v>
      </c>
      <c r="S10" s="18">
        <v>5.4420530278044597</v>
      </c>
      <c r="T10" s="18">
        <v>5.4289220954935766</v>
      </c>
      <c r="U10" s="18">
        <v>5.5070045082893273</v>
      </c>
      <c r="V10" s="18">
        <v>6.4624748817345239</v>
      </c>
      <c r="W10" s="17">
        <v>1.3084651822795946E-3</v>
      </c>
      <c r="X10" s="18">
        <v>1.3159860523501619E-3</v>
      </c>
      <c r="Y10" s="18">
        <v>6.8528517225449338E-5</v>
      </c>
      <c r="Z10" s="18">
        <v>6.9807875507148893E-5</v>
      </c>
      <c r="AA10" s="18">
        <v>7.1050522048672472E-5</v>
      </c>
      <c r="AB10" s="18">
        <v>7.2239925105583688E-5</v>
      </c>
      <c r="AC10" s="18">
        <v>8.4948330511167941E-5</v>
      </c>
      <c r="AD10" s="17">
        <v>2.3359777340976602E-3</v>
      </c>
      <c r="AE10" s="18">
        <v>2.5808391225234299E-3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7">
        <f t="shared" si="1"/>
        <v>51.474669972353226</v>
      </c>
      <c r="AL10" s="18">
        <f t="shared" si="2"/>
        <v>50.828690970930559</v>
      </c>
      <c r="AM10" s="18">
        <f t="shared" si="3"/>
        <v>51.990245925900908</v>
      </c>
      <c r="AN10" s="18">
        <f t="shared" si="4"/>
        <v>52.960851367049948</v>
      </c>
      <c r="AO10" s="18">
        <f t="shared" si="5"/>
        <v>53.903604864549969</v>
      </c>
      <c r="AP10" s="18">
        <f t="shared" si="6"/>
        <v>54.805964348418492</v>
      </c>
      <c r="AQ10" s="18">
        <f t="shared" si="7"/>
        <v>64.447397566486188</v>
      </c>
      <c r="AR10" s="17">
        <v>56.741094931894658</v>
      </c>
      <c r="AS10" s="18">
        <v>56.029025172857438</v>
      </c>
      <c r="AT10" s="18">
        <v>57.309419976825758</v>
      </c>
      <c r="AU10" s="18">
        <v>58.379329031264199</v>
      </c>
      <c r="AV10" s="18">
        <v>59.418536581846944</v>
      </c>
      <c r="AW10" s="18">
        <v>60.413217366869539</v>
      </c>
      <c r="AX10" s="19">
        <v>71.041075258910965</v>
      </c>
    </row>
    <row r="11" spans="1:50">
      <c r="A11" s="16" t="s">
        <v>11</v>
      </c>
      <c r="B11" s="17">
        <v>14.013273949826333</v>
      </c>
      <c r="C11" s="18">
        <v>11.098073151304886</v>
      </c>
      <c r="D11" s="18">
        <v>6.5656995731174188</v>
      </c>
      <c r="E11" s="18">
        <v>8.4154740730337227</v>
      </c>
      <c r="F11" s="18">
        <v>9.1818978919865462</v>
      </c>
      <c r="G11" s="18">
        <v>3.3800978993584287</v>
      </c>
      <c r="H11" s="18">
        <v>1.6543238925593933</v>
      </c>
      <c r="I11" s="17">
        <v>13.235472363277459</v>
      </c>
      <c r="J11" s="18">
        <v>9.8836385030966714</v>
      </c>
      <c r="K11" s="18">
        <v>7.3944622694848299</v>
      </c>
      <c r="L11" s="18">
        <v>7.2890495879279724</v>
      </c>
      <c r="M11" s="18">
        <v>7.5143569721853076</v>
      </c>
      <c r="N11" s="18">
        <v>4.9635742415185859</v>
      </c>
      <c r="O11" s="18">
        <v>3.8901573123845741</v>
      </c>
      <c r="P11" s="17">
        <v>30.160979240664144</v>
      </c>
      <c r="Q11" s="18">
        <v>22.220204181513584</v>
      </c>
      <c r="R11" s="18">
        <v>17.119782958303976</v>
      </c>
      <c r="S11" s="18">
        <v>17.352318225718605</v>
      </c>
      <c r="T11" s="18">
        <v>17.839372081043084</v>
      </c>
      <c r="U11" s="18">
        <v>11.627392542539978</v>
      </c>
      <c r="V11" s="18">
        <v>9.1412406325334192</v>
      </c>
      <c r="W11" s="17">
        <v>6.8343335527613402E-2</v>
      </c>
      <c r="X11" s="18">
        <v>6.0539999221145217E-2</v>
      </c>
      <c r="Y11" s="18">
        <v>3.4610979583203826E-2</v>
      </c>
      <c r="Z11" s="18">
        <v>4.5134965109617411E-2</v>
      </c>
      <c r="AA11" s="18">
        <v>4.9838110935442839E-2</v>
      </c>
      <c r="AB11" s="18">
        <v>1.7918308676537036E-2</v>
      </c>
      <c r="AC11" s="18">
        <v>6.9348937512489633E-3</v>
      </c>
      <c r="AD11" s="17">
        <v>2.6520328379551452E-2</v>
      </c>
      <c r="AE11" s="18">
        <v>2.2819221108005917E-2</v>
      </c>
      <c r="AF11" s="18">
        <v>1.4675407506575694E-2</v>
      </c>
      <c r="AG11" s="18">
        <v>1.7522915438669729E-2</v>
      </c>
      <c r="AH11" s="18">
        <v>1.8820233013920534E-2</v>
      </c>
      <c r="AI11" s="18">
        <v>8.0108877087696241E-3</v>
      </c>
      <c r="AJ11" s="18">
        <v>3.5028332901953499E-3</v>
      </c>
      <c r="AK11" s="17">
        <f t="shared" si="1"/>
        <v>34.755491337521917</v>
      </c>
      <c r="AL11" s="18">
        <f t="shared" si="2"/>
        <v>31.106640355201424</v>
      </c>
      <c r="AM11" s="18">
        <f t="shared" si="3"/>
        <v>25.763860682751421</v>
      </c>
      <c r="AN11" s="18">
        <f t="shared" si="4"/>
        <v>30.010923618337863</v>
      </c>
      <c r="AO11" s="18">
        <f t="shared" si="5"/>
        <v>31.565637693532928</v>
      </c>
      <c r="AP11" s="18">
        <f t="shared" si="6"/>
        <v>21.543168398228712</v>
      </c>
      <c r="AQ11" s="18">
        <f t="shared" si="7"/>
        <v>20.076210833223687</v>
      </c>
      <c r="AR11" s="17">
        <v>38.311360411755125</v>
      </c>
      <c r="AS11" s="18">
        <v>34.28919183658244</v>
      </c>
      <c r="AT11" s="18">
        <v>28.399787033064403</v>
      </c>
      <c r="AU11" s="18">
        <v>33.08137122465363</v>
      </c>
      <c r="AV11" s="18">
        <v>34.795149651595978</v>
      </c>
      <c r="AW11" s="18">
        <v>23.747271500219892</v>
      </c>
      <c r="AX11" s="19">
        <v>22.130228039781635</v>
      </c>
    </row>
    <row r="12" spans="1:50">
      <c r="A12" s="16" t="s">
        <v>12</v>
      </c>
      <c r="B12" s="17">
        <v>3.0221314792689899E-2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0.44876273221760804</v>
      </c>
      <c r="J12" s="18">
        <v>0.40853267232910745</v>
      </c>
      <c r="K12" s="18">
        <v>0.40786946573387062</v>
      </c>
      <c r="L12" s="18">
        <v>0.39840307869714503</v>
      </c>
      <c r="M12" s="18">
        <v>0.39840307869714503</v>
      </c>
      <c r="N12" s="18">
        <v>0.42229251825860942</v>
      </c>
      <c r="O12" s="18">
        <v>0.53077231274092906</v>
      </c>
      <c r="P12" s="17">
        <v>0.9189834717177342</v>
      </c>
      <c r="Q12" s="18">
        <v>0.83725739227190787</v>
      </c>
      <c r="R12" s="18">
        <v>0.83921171899199487</v>
      </c>
      <c r="S12" s="18">
        <v>0.82712779863994534</v>
      </c>
      <c r="T12" s="18">
        <v>0.82712779863994534</v>
      </c>
      <c r="U12" s="18">
        <v>0.85363477151673395</v>
      </c>
      <c r="V12" s="18">
        <v>1.1698016485645153</v>
      </c>
      <c r="W12" s="17">
        <v>5.3400552111586176E-5</v>
      </c>
      <c r="X12" s="18">
        <v>9.2960778846685009E-6</v>
      </c>
      <c r="Y12" s="18">
        <v>9.3845169678824753E-6</v>
      </c>
      <c r="Z12" s="18">
        <v>9.3910413201165487E-6</v>
      </c>
      <c r="AA12" s="18">
        <v>9.3910413201165487E-6</v>
      </c>
      <c r="AB12" s="18">
        <v>9.5262686049814103E-6</v>
      </c>
      <c r="AC12" s="18">
        <v>1.3722456898484552E-5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7.1456240631727379</v>
      </c>
      <c r="AL12" s="18">
        <f t="shared" si="2"/>
        <v>7.052616851175058</v>
      </c>
      <c r="AM12" s="18">
        <f t="shared" si="3"/>
        <v>7.1197125636158969</v>
      </c>
      <c r="AN12" s="18">
        <f t="shared" si="4"/>
        <v>7.1246623668640936</v>
      </c>
      <c r="AO12" s="18">
        <f t="shared" si="5"/>
        <v>7.1246623668640936</v>
      </c>
      <c r="AP12" s="18">
        <f t="shared" si="6"/>
        <v>7.2272546901867551</v>
      </c>
      <c r="AQ12" s="18">
        <f t="shared" si="7"/>
        <v>10.410759458178394</v>
      </c>
      <c r="AR12" s="17">
        <v>7.8767000067000037</v>
      </c>
      <c r="AS12" s="18">
        <v>7.7741771338356296</v>
      </c>
      <c r="AT12" s="18">
        <v>7.8481374757120035</v>
      </c>
      <c r="AU12" s="18">
        <v>7.8535936982803261</v>
      </c>
      <c r="AV12" s="18">
        <v>7.8535936982803261</v>
      </c>
      <c r="AW12" s="18">
        <v>7.966682344794453</v>
      </c>
      <c r="AX12" s="19">
        <v>11.475894669104083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0.48671645699434007</v>
      </c>
      <c r="J13" s="18">
        <v>0.47729647541669296</v>
      </c>
      <c r="K13" s="18">
        <v>0.80676642114472152</v>
      </c>
      <c r="L13" s="18">
        <v>0.64765853268392382</v>
      </c>
      <c r="M13" s="18">
        <v>0.65035865109597091</v>
      </c>
      <c r="N13" s="18">
        <v>0.70068223805786045</v>
      </c>
      <c r="O13" s="18">
        <v>0.74053952158522851</v>
      </c>
      <c r="P13" s="17">
        <v>0.8321520114064761</v>
      </c>
      <c r="Q13" s="18">
        <v>0.82273202982882898</v>
      </c>
      <c r="R13" s="18">
        <v>1.7604392191559899</v>
      </c>
      <c r="S13" s="18">
        <v>1.2171998799244228</v>
      </c>
      <c r="T13" s="18">
        <v>1.2171624944139714</v>
      </c>
      <c r="U13" s="18">
        <v>1.5386319573933411</v>
      </c>
      <c r="V13" s="18">
        <v>1.1525771210105682</v>
      </c>
      <c r="W13" s="17">
        <v>2.5440246865117156E-6</v>
      </c>
      <c r="X13" s="18">
        <v>2.5290306815134054E-6</v>
      </c>
      <c r="Y13" s="18">
        <v>5.9541405986967545E-6</v>
      </c>
      <c r="Z13" s="18">
        <v>4.0400503688323768E-6</v>
      </c>
      <c r="AA13" s="18">
        <v>4.0718354916006207E-6</v>
      </c>
      <c r="AB13" s="18">
        <v>5.6369155321173761E-6</v>
      </c>
      <c r="AC13" s="18">
        <v>5.9388156097155726E-6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2.0597053971771642</v>
      </c>
      <c r="AL13" s="18">
        <f t="shared" si="2"/>
        <v>2.0483299575961249</v>
      </c>
      <c r="AM13" s="18">
        <f t="shared" si="3"/>
        <v>4.6468438920472517</v>
      </c>
      <c r="AN13" s="18">
        <f t="shared" si="4"/>
        <v>3.1946889964783747</v>
      </c>
      <c r="AO13" s="18">
        <f t="shared" si="5"/>
        <v>3.2188032837329694</v>
      </c>
      <c r="AP13" s="18">
        <f t="shared" si="6"/>
        <v>4.4061760684985867</v>
      </c>
      <c r="AQ13" s="18">
        <f t="shared" si="7"/>
        <v>4.635217348171123</v>
      </c>
      <c r="AR13" s="17">
        <v>2.2704359160677572</v>
      </c>
      <c r="AS13" s="18">
        <v>2.2578966438877419</v>
      </c>
      <c r="AT13" s="18">
        <v>5.1222671374864985</v>
      </c>
      <c r="AU13" s="18">
        <v>3.5215408223970739</v>
      </c>
      <c r="AV13" s="18">
        <v>3.5481222664949734</v>
      </c>
      <c r="AW13" s="18">
        <v>4.8569763482427453</v>
      </c>
      <c r="AX13" s="19">
        <v>5.1094510702798592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7.2890515495550111E-5</v>
      </c>
      <c r="J14" s="18">
        <v>1.1001554624471683E-4</v>
      </c>
      <c r="K14" s="18">
        <v>1.1646398762337628E-4</v>
      </c>
      <c r="L14" s="18">
        <v>1.0695095133722557E-4</v>
      </c>
      <c r="M14" s="18">
        <v>1.3014630506413233E-4</v>
      </c>
      <c r="N14" s="18">
        <v>3.2802126525437322E-4</v>
      </c>
      <c r="O14" s="18">
        <v>3.0636950120196293E-4</v>
      </c>
      <c r="P14" s="17">
        <v>8.6214728370430008E-5</v>
      </c>
      <c r="Q14" s="18">
        <v>1.4246384533094344E-4</v>
      </c>
      <c r="R14" s="18">
        <v>1.5824932481026965E-4</v>
      </c>
      <c r="S14" s="18">
        <v>1.4648465383394532E-4</v>
      </c>
      <c r="T14" s="18">
        <v>1.8386890649048389E-4</v>
      </c>
      <c r="U14" s="18">
        <v>6.3603941594990096E-4</v>
      </c>
      <c r="V14" s="18">
        <v>7.0740942443047134E-4</v>
      </c>
      <c r="W14" s="17">
        <v>1.0972783610782048E-9</v>
      </c>
      <c r="X14" s="18">
        <v>1.813176213302914E-9</v>
      </c>
      <c r="Y14" s="18">
        <v>2.0140823157670609E-9</v>
      </c>
      <c r="Z14" s="18">
        <v>1.8643501397047526E-9</v>
      </c>
      <c r="AA14" s="18">
        <v>2.3401497189697921E-9</v>
      </c>
      <c r="AB14" s="18">
        <v>8.0950471120896326E-9</v>
      </c>
      <c r="AC14" s="18">
        <v>9.0033926745696232E-9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8.3246762298892091E-4</v>
      </c>
      <c r="AL14" s="18">
        <f t="shared" si="2"/>
        <v>1.3755948771879201E-3</v>
      </c>
      <c r="AM14" s="18">
        <f t="shared" si="3"/>
        <v>1.5280154766408802E-3</v>
      </c>
      <c r="AN14" s="18">
        <f t="shared" si="4"/>
        <v>1.4144187876757701E-3</v>
      </c>
      <c r="AO14" s="18">
        <f t="shared" si="5"/>
        <v>1.7753916809903605E-3</v>
      </c>
      <c r="AP14" s="18">
        <f t="shared" si="6"/>
        <v>6.1414358164895277E-3</v>
      </c>
      <c r="AQ14" s="18">
        <f t="shared" si="7"/>
        <v>6.8305665768074635E-3</v>
      </c>
      <c r="AR14" s="17">
        <v>9.1763821796454043E-4</v>
      </c>
      <c r="AS14" s="18">
        <v>1.5163333646678935E-3</v>
      </c>
      <c r="AT14" s="18">
        <v>1.6843482680714854E-3</v>
      </c>
      <c r="AU14" s="18">
        <v>1.5591293882616659E-3</v>
      </c>
      <c r="AV14" s="18">
        <v>1.9570337792641653E-3</v>
      </c>
      <c r="AW14" s="18">
        <v>6.7697722563103881E-3</v>
      </c>
      <c r="AX14" s="19">
        <v>7.529408673847212E-3</v>
      </c>
    </row>
    <row r="15" spans="1:50">
      <c r="A15" s="16" t="s">
        <v>15</v>
      </c>
      <c r="B15" s="17">
        <v>73.245631762134096</v>
      </c>
      <c r="C15" s="18">
        <v>66.433618760275394</v>
      </c>
      <c r="D15" s="18">
        <v>41.428855414996036</v>
      </c>
      <c r="E15" s="18">
        <v>42.061647558114501</v>
      </c>
      <c r="F15" s="18">
        <v>38.069714425560541</v>
      </c>
      <c r="G15" s="18">
        <v>23.519555808218946</v>
      </c>
      <c r="H15" s="18">
        <v>18.505357615933455</v>
      </c>
      <c r="I15" s="17">
        <v>24.66997639157935</v>
      </c>
      <c r="J15" s="18">
        <v>26.796212564731654</v>
      </c>
      <c r="K15" s="18">
        <v>23.330454187861868</v>
      </c>
      <c r="L15" s="18">
        <v>23.314763337274893</v>
      </c>
      <c r="M15" s="18">
        <v>23.253755804463033</v>
      </c>
      <c r="N15" s="18">
        <v>21.56492189571755</v>
      </c>
      <c r="O15" s="18">
        <v>22.234467514843683</v>
      </c>
      <c r="P15" s="17">
        <v>49.855626912341179</v>
      </c>
      <c r="Q15" s="18">
        <v>54.21384247643546</v>
      </c>
      <c r="R15" s="18">
        <v>40.424106892071734</v>
      </c>
      <c r="S15" s="18">
        <v>41.115946767679866</v>
      </c>
      <c r="T15" s="18">
        <v>41.080542941535292</v>
      </c>
      <c r="U15" s="18">
        <v>31.711440436796799</v>
      </c>
      <c r="V15" s="18">
        <v>37.498012226574673</v>
      </c>
      <c r="W15" s="17">
        <v>0.16194635144028194</v>
      </c>
      <c r="X15" s="18">
        <v>0.16094376763048504</v>
      </c>
      <c r="Y15" s="18">
        <v>0.10000078529128537</v>
      </c>
      <c r="Z15" s="18">
        <v>0.10336710226481488</v>
      </c>
      <c r="AA15" s="18">
        <v>8.947826231863798E-2</v>
      </c>
      <c r="AB15" s="18">
        <v>5.9797349866474864E-2</v>
      </c>
      <c r="AC15" s="18">
        <v>6.0402999611137861E-2</v>
      </c>
      <c r="AD15" s="17">
        <v>0.16979429466173057</v>
      </c>
      <c r="AE15" s="18">
        <v>0.26527432358771791</v>
      </c>
      <c r="AF15" s="18">
        <v>0.15946705667265659</v>
      </c>
      <c r="AG15" s="18">
        <v>0.16404186697253265</v>
      </c>
      <c r="AH15" s="18">
        <v>0.1451143914856739</v>
      </c>
      <c r="AI15" s="18">
        <v>9.6976336238207256E-2</v>
      </c>
      <c r="AJ15" s="18">
        <v>8.1808435677281285E-2</v>
      </c>
      <c r="AK15" s="17">
        <f t="shared" si="1"/>
        <v>102.86245792710535</v>
      </c>
      <c r="AL15" s="18">
        <f t="shared" si="2"/>
        <v>108.97815500269553</v>
      </c>
      <c r="AM15" s="18">
        <f t="shared" si="3"/>
        <v>100.59971127165505</v>
      </c>
      <c r="AN15" s="18">
        <f t="shared" si="4"/>
        <v>103.10160012027741</v>
      </c>
      <c r="AO15" s="18">
        <f t="shared" si="5"/>
        <v>105.79966695926652</v>
      </c>
      <c r="AP15" s="18">
        <f t="shared" si="6"/>
        <v>96.642085358651897</v>
      </c>
      <c r="AQ15" s="18">
        <f t="shared" si="7"/>
        <v>108.5201005875052</v>
      </c>
      <c r="AR15" s="17">
        <v>113.38641886008543</v>
      </c>
      <c r="AS15" s="18">
        <v>120.12781901917631</v>
      </c>
      <c r="AT15" s="18">
        <v>110.89216833156935</v>
      </c>
      <c r="AU15" s="18">
        <v>113.65002793018311</v>
      </c>
      <c r="AV15" s="18">
        <v>116.62413668553604</v>
      </c>
      <c r="AW15" s="18">
        <v>106.52963375378093</v>
      </c>
      <c r="AX15" s="19">
        <v>119.62290059871344</v>
      </c>
    </row>
    <row r="16" spans="1:50">
      <c r="A16" s="16" t="s">
        <v>16</v>
      </c>
      <c r="B16" s="17">
        <v>17.34087893945517</v>
      </c>
      <c r="C16" s="18">
        <v>16.659398872252403</v>
      </c>
      <c r="D16" s="18">
        <v>11.870496595462111</v>
      </c>
      <c r="E16" s="18">
        <v>12.501322110974749</v>
      </c>
      <c r="F16" s="18">
        <v>10.538839649788491</v>
      </c>
      <c r="G16" s="18">
        <v>5.8623819709116702</v>
      </c>
      <c r="H16" s="18">
        <v>5.8623819711364895</v>
      </c>
      <c r="I16" s="17">
        <v>8.5433893991044183</v>
      </c>
      <c r="J16" s="18">
        <v>8.7748952569866034</v>
      </c>
      <c r="K16" s="18">
        <v>6.9170037117415788</v>
      </c>
      <c r="L16" s="18">
        <v>7.533526098697517</v>
      </c>
      <c r="M16" s="18">
        <v>6.3181980661283736</v>
      </c>
      <c r="N16" s="18">
        <v>5.483808626785696</v>
      </c>
      <c r="O16" s="18">
        <v>5.8334262180820566</v>
      </c>
      <c r="P16" s="17">
        <v>19.750069047189548</v>
      </c>
      <c r="Q16" s="18">
        <v>20.935140292885745</v>
      </c>
      <c r="R16" s="18">
        <v>15.659053418532821</v>
      </c>
      <c r="S16" s="18">
        <v>16.737202626507145</v>
      </c>
      <c r="T16" s="18">
        <v>13.008488658369558</v>
      </c>
      <c r="U16" s="18">
        <v>7.3499552130473296</v>
      </c>
      <c r="V16" s="18">
        <v>8.2058062318031446</v>
      </c>
      <c r="W16" s="17">
        <v>0.11703398299093812</v>
      </c>
      <c r="X16" s="18">
        <v>0.1191831225402465</v>
      </c>
      <c r="Y16" s="18">
        <v>8.7710184621142134E-2</v>
      </c>
      <c r="Z16" s="18">
        <v>9.2053542768010074E-2</v>
      </c>
      <c r="AA16" s="18">
        <v>7.6120063278567074E-2</v>
      </c>
      <c r="AB16" s="18">
        <v>4.1514376246199781E-2</v>
      </c>
      <c r="AC16" s="18">
        <v>4.1525697294115781E-2</v>
      </c>
      <c r="AD16" s="17">
        <v>5.274124845323911E-2</v>
      </c>
      <c r="AE16" s="18">
        <v>0.14489972458411637</v>
      </c>
      <c r="AF16" s="18">
        <v>0.13679275576494862</v>
      </c>
      <c r="AG16" s="18">
        <v>0.14236764945499264</v>
      </c>
      <c r="AH16" s="18">
        <v>0.10257326454975864</v>
      </c>
      <c r="AI16" s="18">
        <v>5.4308596404531201E-2</v>
      </c>
      <c r="AJ16" s="18">
        <v>5.4308596406713594E-2</v>
      </c>
      <c r="AK16" s="17">
        <f t="shared" si="1"/>
        <v>54.434924695417479</v>
      </c>
      <c r="AL16" s="18">
        <f t="shared" si="2"/>
        <v>55.703698082825895</v>
      </c>
      <c r="AM16" s="18">
        <f t="shared" si="3"/>
        <v>50.528160548990805</v>
      </c>
      <c r="AN16" s="18">
        <f t="shared" si="4"/>
        <v>54.048395584227862</v>
      </c>
      <c r="AO16" s="18">
        <f t="shared" si="5"/>
        <v>49.895138096911055</v>
      </c>
      <c r="AP16" s="18">
        <f t="shared" si="6"/>
        <v>38.757417171380865</v>
      </c>
      <c r="AQ16" s="18">
        <f t="shared" si="7"/>
        <v>47.346307266174307</v>
      </c>
      <c r="AR16" s="17">
        <v>60.004216275930339</v>
      </c>
      <c r="AS16" s="18">
        <v>61.402799137377897</v>
      </c>
      <c r="AT16" s="18">
        <v>55.697747182918604</v>
      </c>
      <c r="AU16" s="18">
        <v>59.578140984845803</v>
      </c>
      <c r="AV16" s="18">
        <v>54.999959570744124</v>
      </c>
      <c r="AW16" s="18">
        <v>42.722727279602012</v>
      </c>
      <c r="AX16" s="19">
        <v>52.190355308883866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9.00998993009961E-2</v>
      </c>
      <c r="J17" s="18">
        <v>0.17610361240743411</v>
      </c>
      <c r="K17" s="18">
        <v>0.2232789571880916</v>
      </c>
      <c r="L17" s="18">
        <v>0.23187693123056127</v>
      </c>
      <c r="M17" s="18">
        <v>0.25285081923364178</v>
      </c>
      <c r="N17" s="18">
        <v>0.38286341801831408</v>
      </c>
      <c r="O17" s="18">
        <v>0.30769321494122898</v>
      </c>
      <c r="P17" s="17">
        <v>0.3850145768391533</v>
      </c>
      <c r="Q17" s="18">
        <v>0.47101828994559147</v>
      </c>
      <c r="R17" s="18">
        <v>0.51819363472624858</v>
      </c>
      <c r="S17" s="18">
        <v>0.52679160876871822</v>
      </c>
      <c r="T17" s="18">
        <v>0.60322998346687373</v>
      </c>
      <c r="U17" s="18">
        <v>0.92494563902129112</v>
      </c>
      <c r="V17" s="18">
        <v>0.84977543594420601</v>
      </c>
      <c r="W17" s="17">
        <v>1.4378261746043897E-6</v>
      </c>
      <c r="X17" s="18">
        <v>1.6783098528086478E-6</v>
      </c>
      <c r="Y17" s="18">
        <v>2.0585073475243493E-6</v>
      </c>
      <c r="Z17" s="18">
        <v>2.0792780011807702E-6</v>
      </c>
      <c r="AA17" s="18">
        <v>3.1371986900063323E-6</v>
      </c>
      <c r="AB17" s="18">
        <v>7.2526238594714002E-6</v>
      </c>
      <c r="AC17" s="18">
        <v>6.2959121839448398E-6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1.0908296201777248</v>
      </c>
      <c r="AL17" s="18">
        <f t="shared" si="2"/>
        <v>1.2732763748604818</v>
      </c>
      <c r="AM17" s="18">
        <f t="shared" si="3"/>
        <v>1.5617192312213086</v>
      </c>
      <c r="AN17" s="18">
        <f t="shared" si="4"/>
        <v>1.5774772168798394</v>
      </c>
      <c r="AO17" s="18">
        <f t="shared" si="5"/>
        <v>2.3800855179057039</v>
      </c>
      <c r="AP17" s="18">
        <f t="shared" si="6"/>
        <v>5.5023180615666849</v>
      </c>
      <c r="AQ17" s="18">
        <f t="shared" si="7"/>
        <v>4.7764935828731145</v>
      </c>
      <c r="AR17" s="17">
        <v>1.202433489447728</v>
      </c>
      <c r="AS17" s="18">
        <v>1.4035465540488326</v>
      </c>
      <c r="AT17" s="18">
        <v>1.721500287486792</v>
      </c>
      <c r="AU17" s="18">
        <v>1.7388704884160329</v>
      </c>
      <c r="AV17" s="18">
        <v>2.6235944473281543</v>
      </c>
      <c r="AW17" s="18">
        <v>6.0652657247636341</v>
      </c>
      <c r="AX17" s="19">
        <v>5.2651814178304459</v>
      </c>
    </row>
    <row r="18" spans="1:50">
      <c r="A18" s="16" t="s">
        <v>18</v>
      </c>
      <c r="B18" s="17">
        <v>26.645282453009525</v>
      </c>
      <c r="C18" s="18">
        <v>30.513368147912338</v>
      </c>
      <c r="D18" s="18">
        <v>25.403595432045474</v>
      </c>
      <c r="E18" s="18">
        <v>24.719212423962567</v>
      </c>
      <c r="F18" s="18">
        <v>24.606723793965738</v>
      </c>
      <c r="G18" s="18">
        <v>23.322038149470316</v>
      </c>
      <c r="H18" s="18">
        <v>21.95264041562919</v>
      </c>
      <c r="I18" s="17">
        <v>10.021893914144062</v>
      </c>
      <c r="J18" s="18">
        <v>9.8344702903272925</v>
      </c>
      <c r="K18" s="18">
        <v>9.0054825589552507</v>
      </c>
      <c r="L18" s="18">
        <v>8.9816053822317468</v>
      </c>
      <c r="M18" s="18">
        <v>8.8461731873159639</v>
      </c>
      <c r="N18" s="18">
        <v>8.4502647652838601</v>
      </c>
      <c r="O18" s="18">
        <v>9.1416216649977677</v>
      </c>
      <c r="P18" s="17">
        <v>22.044188346864011</v>
      </c>
      <c r="Q18" s="18">
        <v>21.047238864202399</v>
      </c>
      <c r="R18" s="18">
        <v>19.417281394180137</v>
      </c>
      <c r="S18" s="18">
        <v>19.30695874011785</v>
      </c>
      <c r="T18" s="18">
        <v>19.238874982254629</v>
      </c>
      <c r="U18" s="18">
        <v>17.598003250632903</v>
      </c>
      <c r="V18" s="18">
        <v>18.947186023126985</v>
      </c>
      <c r="W18" s="17">
        <v>0.12383712615768827</v>
      </c>
      <c r="X18" s="18">
        <v>0.12639971330913219</v>
      </c>
      <c r="Y18" s="18">
        <v>9.7513502975152544E-2</v>
      </c>
      <c r="Z18" s="18">
        <v>9.6042021403899974E-2</v>
      </c>
      <c r="AA18" s="18">
        <v>9.4935484040189588E-2</v>
      </c>
      <c r="AB18" s="18">
        <v>8.774826051504786E-2</v>
      </c>
      <c r="AC18" s="18">
        <v>8.4842751174535255E-2</v>
      </c>
      <c r="AD18" s="17">
        <v>0.10893454841161798</v>
      </c>
      <c r="AE18" s="18">
        <v>0.12205460040006394</v>
      </c>
      <c r="AF18" s="18">
        <v>0.11642811355049264</v>
      </c>
      <c r="AG18" s="18">
        <v>0.11490212471406595</v>
      </c>
      <c r="AH18" s="18">
        <v>0.11434249793047015</v>
      </c>
      <c r="AI18" s="18">
        <v>0.11578528592140161</v>
      </c>
      <c r="AJ18" s="18">
        <v>0.10766117651300119</v>
      </c>
      <c r="AK18" s="17">
        <f t="shared" si="1"/>
        <v>56.48922436152931</v>
      </c>
      <c r="AL18" s="18">
        <f t="shared" si="2"/>
        <v>53.36532723898749</v>
      </c>
      <c r="AM18" s="18">
        <f t="shared" si="3"/>
        <v>47.254712496251038</v>
      </c>
      <c r="AN18" s="18">
        <f t="shared" si="4"/>
        <v>46.963440659227025</v>
      </c>
      <c r="AO18" s="18">
        <f t="shared" si="5"/>
        <v>47.004368170979433</v>
      </c>
      <c r="AP18" s="18">
        <f t="shared" si="6"/>
        <v>44.504411825791863</v>
      </c>
      <c r="AQ18" s="18">
        <f t="shared" si="7"/>
        <v>61.317252792078015</v>
      </c>
      <c r="AR18" s="17">
        <v>62.268693395181735</v>
      </c>
      <c r="AS18" s="18">
        <v>58.825187234135541</v>
      </c>
      <c r="AT18" s="18">
        <v>52.089389386454982</v>
      </c>
      <c r="AU18" s="18">
        <v>51.768317236513205</v>
      </c>
      <c r="AV18" s="18">
        <v>51.813432082920514</v>
      </c>
      <c r="AW18" s="18">
        <v>49.057702704100457</v>
      </c>
      <c r="AX18" s="19">
        <v>67.590682242488313</v>
      </c>
    </row>
    <row r="19" spans="1:50">
      <c r="A19" s="16" t="s">
        <v>19</v>
      </c>
      <c r="B19" s="17">
        <v>104.68454955623696</v>
      </c>
      <c r="C19" s="18">
        <v>119.88769034786131</v>
      </c>
      <c r="D19" s="18">
        <v>114.76612694940081</v>
      </c>
      <c r="E19" s="18">
        <v>109.22929116074674</v>
      </c>
      <c r="F19" s="18">
        <v>100.68186290482279</v>
      </c>
      <c r="G19" s="18">
        <v>89.650240823700884</v>
      </c>
      <c r="H19" s="18">
        <v>80.783919761156966</v>
      </c>
      <c r="I19" s="17">
        <v>41.524002401684079</v>
      </c>
      <c r="J19" s="18">
        <v>42.338228750090408</v>
      </c>
      <c r="K19" s="18">
        <v>40.493282871567679</v>
      </c>
      <c r="L19" s="18">
        <v>40.62264063567055</v>
      </c>
      <c r="M19" s="18">
        <v>32.799595172467036</v>
      </c>
      <c r="N19" s="18">
        <v>30.484837095175617</v>
      </c>
      <c r="O19" s="18">
        <v>30.167483356407921</v>
      </c>
      <c r="P19" s="17">
        <v>95.852641076183275</v>
      </c>
      <c r="Q19" s="18">
        <v>97.107365405461792</v>
      </c>
      <c r="R19" s="18">
        <v>92.176579793255542</v>
      </c>
      <c r="S19" s="18">
        <v>90.161391772926578</v>
      </c>
      <c r="T19" s="18">
        <v>72.559417586577581</v>
      </c>
      <c r="U19" s="18">
        <v>65.642274945072572</v>
      </c>
      <c r="V19" s="18">
        <v>62.788809742580888</v>
      </c>
      <c r="W19" s="17">
        <v>0.31006726992027195</v>
      </c>
      <c r="X19" s="18">
        <v>0.29959805033223247</v>
      </c>
      <c r="Y19" s="18">
        <v>0.27682534961760247</v>
      </c>
      <c r="Z19" s="18">
        <v>0.26925542966006516</v>
      </c>
      <c r="AA19" s="18">
        <v>0.25834383175389719</v>
      </c>
      <c r="AB19" s="18">
        <v>0.22753297967480801</v>
      </c>
      <c r="AC19" s="18">
        <v>0.2291336262713817</v>
      </c>
      <c r="AD19" s="17">
        <v>0.24756551857055181</v>
      </c>
      <c r="AE19" s="18">
        <v>0.33498249873327679</v>
      </c>
      <c r="AF19" s="18">
        <v>0.31561597785909229</v>
      </c>
      <c r="AG19" s="18">
        <v>0.31101533484397376</v>
      </c>
      <c r="AH19" s="18">
        <v>0.29117583611887898</v>
      </c>
      <c r="AI19" s="18">
        <v>0.32060069359734666</v>
      </c>
      <c r="AJ19" s="18">
        <v>0.27318618777513742</v>
      </c>
      <c r="AK19" s="17">
        <f t="shared" si="1"/>
        <v>97.98890565982235</v>
      </c>
      <c r="AL19" s="18">
        <f t="shared" si="2"/>
        <v>97.990243368073536</v>
      </c>
      <c r="AM19" s="18">
        <f t="shared" si="3"/>
        <v>93.613572728676871</v>
      </c>
      <c r="AN19" s="18">
        <f t="shared" si="4"/>
        <v>91.120546507333344</v>
      </c>
      <c r="AO19" s="18">
        <f t="shared" si="5"/>
        <v>87.595571356760132</v>
      </c>
      <c r="AP19" s="18">
        <f t="shared" si="6"/>
        <v>86.565967676311445</v>
      </c>
      <c r="AQ19" s="18">
        <f t="shared" si="7"/>
        <v>87.243106120584173</v>
      </c>
      <c r="AR19" s="17">
        <v>108.01424858678443</v>
      </c>
      <c r="AS19" s="18">
        <v>108.01572315730451</v>
      </c>
      <c r="AT19" s="18">
        <v>103.19127096812053</v>
      </c>
      <c r="AU19" s="18">
        <v>100.44318074104513</v>
      </c>
      <c r="AV19" s="18">
        <v>96.55756185784162</v>
      </c>
      <c r="AW19" s="18">
        <v>95.422618395242552</v>
      </c>
      <c r="AX19" s="19">
        <v>96.169035550887259</v>
      </c>
    </row>
    <row r="20" spans="1:50">
      <c r="A20" s="16" t="s">
        <v>20</v>
      </c>
      <c r="B20" s="17">
        <v>9.4514847435821689</v>
      </c>
      <c r="C20" s="18">
        <v>9.4521959090923069</v>
      </c>
      <c r="D20" s="18">
        <v>8.5924823051635162</v>
      </c>
      <c r="E20" s="18">
        <v>8.3776647141733651</v>
      </c>
      <c r="F20" s="18">
        <v>8.0709207942964039</v>
      </c>
      <c r="G20" s="18">
        <v>7.9055900072641982</v>
      </c>
      <c r="H20" s="18">
        <v>7.5876609973655356</v>
      </c>
      <c r="I20" s="17">
        <v>7.6764319494071032</v>
      </c>
      <c r="J20" s="18">
        <v>7.911118636036556</v>
      </c>
      <c r="K20" s="18">
        <v>7.4993386512477791</v>
      </c>
      <c r="L20" s="18">
        <v>6.8914145485261784</v>
      </c>
      <c r="M20" s="18">
        <v>6.8013030486592898</v>
      </c>
      <c r="N20" s="18">
        <v>6.7822752234817507</v>
      </c>
      <c r="O20" s="18">
        <v>6.7752607394169795</v>
      </c>
      <c r="P20" s="17">
        <v>17.262869837742308</v>
      </c>
      <c r="Q20" s="18">
        <v>17.824203731193975</v>
      </c>
      <c r="R20" s="18">
        <v>16.411463222328209</v>
      </c>
      <c r="S20" s="18">
        <v>15.892050609656483</v>
      </c>
      <c r="T20" s="18">
        <v>15.257685179414569</v>
      </c>
      <c r="U20" s="18">
        <v>14.968379467192912</v>
      </c>
      <c r="V20" s="18">
        <v>14.249735308437838</v>
      </c>
      <c r="W20" s="17">
        <v>6.9332859905932687E-2</v>
      </c>
      <c r="X20" s="18">
        <v>6.9047167670637358E-2</v>
      </c>
      <c r="Y20" s="18">
        <v>6.2430309032690423E-2</v>
      </c>
      <c r="Z20" s="18">
        <v>6.2871351824425534E-2</v>
      </c>
      <c r="AA20" s="18">
        <v>6.0603856146239261E-2</v>
      </c>
      <c r="AB20" s="18">
        <v>5.8575079959758317E-2</v>
      </c>
      <c r="AC20" s="18">
        <v>5.6008849338160957E-2</v>
      </c>
      <c r="AD20" s="17">
        <v>1.2804663652250081E-2</v>
      </c>
      <c r="AE20" s="18">
        <v>1.2817790935773741E-2</v>
      </c>
      <c r="AF20" s="18">
        <v>1.1743148930862743E-2</v>
      </c>
      <c r="AG20" s="18">
        <v>1.1474626942125074E-2</v>
      </c>
      <c r="AH20" s="18">
        <v>1.1091275550914449E-2</v>
      </c>
      <c r="AI20" s="18">
        <v>1.0725215112145329E-2</v>
      </c>
      <c r="AJ20" s="18">
        <v>1.0181296276650473E-2</v>
      </c>
      <c r="AK20" s="17">
        <f t="shared" si="1"/>
        <v>25.343206559603949</v>
      </c>
      <c r="AL20" s="18">
        <f t="shared" si="2"/>
        <v>26.321282516989662</v>
      </c>
      <c r="AM20" s="18">
        <f t="shared" si="3"/>
        <v>25.962956202771601</v>
      </c>
      <c r="AN20" s="18">
        <f t="shared" si="4"/>
        <v>25.433955551953769</v>
      </c>
      <c r="AO20" s="18">
        <f t="shared" si="5"/>
        <v>24.694539926754455</v>
      </c>
      <c r="AP20" s="18">
        <f t="shared" si="6"/>
        <v>26.69331147166859</v>
      </c>
      <c r="AQ20" s="18">
        <f t="shared" si="7"/>
        <v>25.844829962772575</v>
      </c>
      <c r="AR20" s="17">
        <v>27.936095365923592</v>
      </c>
      <c r="AS20" s="18">
        <v>29.014239252585391</v>
      </c>
      <c r="AT20" s="18">
        <v>28.619252214833367</v>
      </c>
      <c r="AU20" s="18">
        <v>28.036128978429712</v>
      </c>
      <c r="AV20" s="18">
        <v>27.22106300120063</v>
      </c>
      <c r="AW20" s="18">
        <v>29.424330861646478</v>
      </c>
      <c r="AX20" s="19">
        <v>28.489040361093803</v>
      </c>
    </row>
    <row r="21" spans="1:50">
      <c r="A21" s="16" t="s">
        <v>21</v>
      </c>
      <c r="B21" s="17">
        <v>13.142627814467021</v>
      </c>
      <c r="C21" s="18">
        <v>13.142627814467021</v>
      </c>
      <c r="D21" s="18">
        <v>10.478506941949639</v>
      </c>
      <c r="E21" s="18">
        <v>10.858423705835957</v>
      </c>
      <c r="F21" s="18">
        <v>11.145471308322399</v>
      </c>
      <c r="G21" s="18">
        <v>10.623194068748509</v>
      </c>
      <c r="H21" s="18">
        <v>9.349880087220134</v>
      </c>
      <c r="I21" s="17">
        <v>11.081166764841914</v>
      </c>
      <c r="J21" s="18">
        <v>10.932035463282389</v>
      </c>
      <c r="K21" s="18">
        <v>8.8670559972269913</v>
      </c>
      <c r="L21" s="18">
        <v>9.0325881497206471</v>
      </c>
      <c r="M21" s="18">
        <v>9.3303626454160504</v>
      </c>
      <c r="N21" s="18">
        <v>8.7724648777309611</v>
      </c>
      <c r="O21" s="18">
        <v>8.833760349006381</v>
      </c>
      <c r="P21" s="17">
        <v>24.244068722346583</v>
      </c>
      <c r="Q21" s="18">
        <v>24.072862617787266</v>
      </c>
      <c r="R21" s="18">
        <v>18.718633011147656</v>
      </c>
      <c r="S21" s="18">
        <v>19.455204445821316</v>
      </c>
      <c r="T21" s="18">
        <v>20.147897403107027</v>
      </c>
      <c r="U21" s="18">
        <v>18.75783485604218</v>
      </c>
      <c r="V21" s="18">
        <v>17.151446366932696</v>
      </c>
      <c r="W21" s="17">
        <v>0.10607793053598101</v>
      </c>
      <c r="X21" s="18">
        <v>0.10607784532488715</v>
      </c>
      <c r="Y21" s="18">
        <v>8.599488557783018E-2</v>
      </c>
      <c r="Z21" s="18">
        <v>8.8878353159543566E-2</v>
      </c>
      <c r="AA21" s="18">
        <v>9.0587238981164747E-2</v>
      </c>
      <c r="AB21" s="18">
        <v>8.635546487770368E-2</v>
      </c>
      <c r="AC21" s="18">
        <v>7.738094612019332E-2</v>
      </c>
      <c r="AD21" s="17">
        <v>1.9515892581785075E-2</v>
      </c>
      <c r="AE21" s="18">
        <v>1.9515892581785075E-2</v>
      </c>
      <c r="AF21" s="18">
        <v>1.5599631079647281E-2</v>
      </c>
      <c r="AG21" s="18">
        <v>1.6173535274205977E-2</v>
      </c>
      <c r="AH21" s="18">
        <v>1.6595306013789442E-2</v>
      </c>
      <c r="AI21" s="18">
        <v>1.7065057626219356E-2</v>
      </c>
      <c r="AJ21" s="18">
        <v>1.3756223702197571E-2</v>
      </c>
      <c r="AK21" s="17">
        <f t="shared" si="1"/>
        <v>36.741783626950102</v>
      </c>
      <c r="AL21" s="18">
        <f t="shared" si="2"/>
        <v>36.677136879802354</v>
      </c>
      <c r="AM21" s="18">
        <f t="shared" si="3"/>
        <v>29.736932241729711</v>
      </c>
      <c r="AN21" s="18">
        <f t="shared" si="4"/>
        <v>30.676094251251026</v>
      </c>
      <c r="AO21" s="18">
        <f t="shared" si="5"/>
        <v>31.28851629035724</v>
      </c>
      <c r="AP21" s="18">
        <f t="shared" si="6"/>
        <v>29.659715323890914</v>
      </c>
      <c r="AQ21" s="18">
        <f t="shared" si="7"/>
        <v>29.010685007575141</v>
      </c>
      <c r="AR21" s="17">
        <v>40.500872251606992</v>
      </c>
      <c r="AS21" s="18">
        <v>40.429611431111816</v>
      </c>
      <c r="AT21" s="18">
        <v>32.779347516313322</v>
      </c>
      <c r="AU21" s="18">
        <v>33.814596130190772</v>
      </c>
      <c r="AV21" s="18">
        <v>34.489675680539982</v>
      </c>
      <c r="AW21" s="18">
        <v>32.69423045839352</v>
      </c>
      <c r="AX21" s="19">
        <v>31.978797201385163</v>
      </c>
    </row>
    <row r="22" spans="1:50">
      <c r="A22" s="16" t="s">
        <v>22</v>
      </c>
      <c r="B22" s="17">
        <v>80.301109492289612</v>
      </c>
      <c r="C22" s="18">
        <v>73.811820906196374</v>
      </c>
      <c r="D22" s="18">
        <v>71.294925310360298</v>
      </c>
      <c r="E22" s="18">
        <v>67.379116183658212</v>
      </c>
      <c r="F22" s="18">
        <v>70.514023067927937</v>
      </c>
      <c r="G22" s="18">
        <v>62.86487541334742</v>
      </c>
      <c r="H22" s="18">
        <v>50.34838566424817</v>
      </c>
      <c r="I22" s="17">
        <v>28.889238162318833</v>
      </c>
      <c r="J22" s="18">
        <v>23.029539454099499</v>
      </c>
      <c r="K22" s="18">
        <v>21.309355478482214</v>
      </c>
      <c r="L22" s="18">
        <v>21.097080359555612</v>
      </c>
      <c r="M22" s="18">
        <v>20.687209298328828</v>
      </c>
      <c r="N22" s="18">
        <v>20.04747739853531</v>
      </c>
      <c r="O22" s="18">
        <v>17.524759653725376</v>
      </c>
      <c r="P22" s="17">
        <v>63.05381804835401</v>
      </c>
      <c r="Q22" s="18">
        <v>52.183907789529449</v>
      </c>
      <c r="R22" s="18">
        <v>47.756356833404823</v>
      </c>
      <c r="S22" s="18">
        <v>47.948062971471543</v>
      </c>
      <c r="T22" s="18">
        <v>47.120460132836712</v>
      </c>
      <c r="U22" s="18">
        <v>44.946441630186328</v>
      </c>
      <c r="V22" s="18">
        <v>38.488811403309256</v>
      </c>
      <c r="W22" s="17">
        <v>0.23027026179310603</v>
      </c>
      <c r="X22" s="18">
        <v>0.17817606954049184</v>
      </c>
      <c r="Y22" s="18">
        <v>0.15140636572754812</v>
      </c>
      <c r="Z22" s="18">
        <v>0.161650590230137</v>
      </c>
      <c r="AA22" s="18">
        <v>0.14950810538740725</v>
      </c>
      <c r="AB22" s="18">
        <v>0.15323452520190162</v>
      </c>
      <c r="AC22" s="18">
        <v>0.12197173694608378</v>
      </c>
      <c r="AD22" s="17">
        <v>0.32993171265024318</v>
      </c>
      <c r="AE22" s="18">
        <v>0.25853624143435405</v>
      </c>
      <c r="AF22" s="18">
        <v>0.22845628501841383</v>
      </c>
      <c r="AG22" s="18">
        <v>0.2393143319555914</v>
      </c>
      <c r="AH22" s="18">
        <v>0.23008326144786115</v>
      </c>
      <c r="AI22" s="18">
        <v>0.22535928360018534</v>
      </c>
      <c r="AJ22" s="18">
        <v>0.16959215273589764</v>
      </c>
      <c r="AK22" s="17">
        <f t="shared" si="1"/>
        <v>66.179860951944477</v>
      </c>
      <c r="AL22" s="18">
        <f t="shared" si="2"/>
        <v>54.140146804827879</v>
      </c>
      <c r="AM22" s="18">
        <f t="shared" si="3"/>
        <v>50.174479620980662</v>
      </c>
      <c r="AN22" s="18">
        <f t="shared" si="4"/>
        <v>51.290192642171419</v>
      </c>
      <c r="AO22" s="18">
        <f t="shared" si="5"/>
        <v>52.110295949831226</v>
      </c>
      <c r="AP22" s="18">
        <f t="shared" si="6"/>
        <v>52.830297855437024</v>
      </c>
      <c r="AQ22" s="18">
        <f t="shared" si="7"/>
        <v>46.021452133207667</v>
      </c>
      <c r="AR22" s="17">
        <v>72.950788705798871</v>
      </c>
      <c r="AS22" s="18">
        <v>59.679279364576622</v>
      </c>
      <c r="AT22" s="18">
        <v>55.307880805482817</v>
      </c>
      <c r="AU22" s="18">
        <v>56.537743541584618</v>
      </c>
      <c r="AV22" s="18">
        <v>57.441752438754413</v>
      </c>
      <c r="AW22" s="18">
        <v>58.235418459324642</v>
      </c>
      <c r="AX22" s="19">
        <v>50.72995292240828</v>
      </c>
    </row>
    <row r="23" spans="1:50">
      <c r="A23" s="16" t="s">
        <v>23</v>
      </c>
      <c r="B23" s="17">
        <v>11.794581822432084</v>
      </c>
      <c r="C23" s="18">
        <v>12.502201322058964</v>
      </c>
      <c r="D23" s="18">
        <v>10.294856436771138</v>
      </c>
      <c r="E23" s="18">
        <v>11.380074258574568</v>
      </c>
      <c r="F23" s="18">
        <v>10.938318414739159</v>
      </c>
      <c r="G23" s="18">
        <v>10.806280174413029</v>
      </c>
      <c r="H23" s="18">
        <v>12.339659113766681</v>
      </c>
      <c r="I23" s="17">
        <v>10.887579831678709</v>
      </c>
      <c r="J23" s="18">
        <v>10.843524009144739</v>
      </c>
      <c r="K23" s="18">
        <v>6.5091059645108702</v>
      </c>
      <c r="L23" s="18">
        <v>7.3274991723748162</v>
      </c>
      <c r="M23" s="18">
        <v>6.8855905097307524</v>
      </c>
      <c r="N23" s="18">
        <v>6.140963988662393</v>
      </c>
      <c r="O23" s="18">
        <v>7.0974302897835502</v>
      </c>
      <c r="P23" s="17">
        <v>20.601539897859546</v>
      </c>
      <c r="Q23" s="18">
        <v>20.584431485999808</v>
      </c>
      <c r="R23" s="18">
        <v>12.76652833937635</v>
      </c>
      <c r="S23" s="18">
        <v>13.993296330080049</v>
      </c>
      <c r="T23" s="18">
        <v>13.659940952545108</v>
      </c>
      <c r="U23" s="18">
        <v>12.597071909465074</v>
      </c>
      <c r="V23" s="18">
        <v>14.146361997706759</v>
      </c>
      <c r="W23" s="17">
        <v>3.1155817871595576E-2</v>
      </c>
      <c r="X23" s="18">
        <v>3.2651182922308744E-2</v>
      </c>
      <c r="Y23" s="18">
        <v>2.6313473144312722E-2</v>
      </c>
      <c r="Z23" s="18">
        <v>2.9195238527787461E-2</v>
      </c>
      <c r="AA23" s="18">
        <v>2.8357701380314845E-2</v>
      </c>
      <c r="AB23" s="18">
        <v>2.7128811913562603E-2</v>
      </c>
      <c r="AC23" s="18">
        <v>2.9984003300727726E-2</v>
      </c>
      <c r="AD23" s="17">
        <v>1.6204729511317351E-2</v>
      </c>
      <c r="AE23" s="18">
        <v>1.7810871249967008E-2</v>
      </c>
      <c r="AF23" s="18">
        <v>1.196031819308831E-2</v>
      </c>
      <c r="AG23" s="18">
        <v>1.2627565011965859E-2</v>
      </c>
      <c r="AH23" s="18">
        <v>1.1857722014467329E-2</v>
      </c>
      <c r="AI23" s="18">
        <v>9.8102712132158085E-3</v>
      </c>
      <c r="AJ23" s="18">
        <v>1.2450796770352759E-2</v>
      </c>
      <c r="AK23" s="17">
        <f t="shared" si="1"/>
        <v>29.596710863903908</v>
      </c>
      <c r="AL23" s="18">
        <f t="shared" si="2"/>
        <v>29.665455289290033</v>
      </c>
      <c r="AM23" s="18">
        <f t="shared" si="3"/>
        <v>29.521919662639121</v>
      </c>
      <c r="AN23" s="18">
        <f t="shared" si="4"/>
        <v>30.661028366543739</v>
      </c>
      <c r="AO23" s="18">
        <f t="shared" si="5"/>
        <v>31.254617723618441</v>
      </c>
      <c r="AP23" s="18">
        <f t="shared" si="6"/>
        <v>29.952751674774575</v>
      </c>
      <c r="AQ23" s="18">
        <f t="shared" si="7"/>
        <v>37.006786517824608</v>
      </c>
      <c r="AR23" s="17">
        <v>32.624779949100784</v>
      </c>
      <c r="AS23" s="18">
        <v>32.700557685392589</v>
      </c>
      <c r="AT23" s="18">
        <v>32.542336785243393</v>
      </c>
      <c r="AU23" s="18">
        <v>33.797988839753195</v>
      </c>
      <c r="AV23" s="18">
        <v>34.452308917539568</v>
      </c>
      <c r="AW23" s="18">
        <v>33.017247651372436</v>
      </c>
      <c r="AX23" s="19">
        <v>40.792987853249763</v>
      </c>
    </row>
    <row r="24" spans="1:50">
      <c r="A24" s="16" t="s">
        <v>24</v>
      </c>
      <c r="B24" s="17">
        <v>0.57760617519448976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0.27701690085939074</v>
      </c>
      <c r="J24" s="18">
        <v>0.23362975457411672</v>
      </c>
      <c r="K24" s="18">
        <v>0.29948099133502099</v>
      </c>
      <c r="L24" s="18">
        <v>0.29948099133502099</v>
      </c>
      <c r="M24" s="18">
        <v>0.29948099133502099</v>
      </c>
      <c r="N24" s="18">
        <v>0.29948099133502099</v>
      </c>
      <c r="O24" s="18">
        <v>0.29948099133502099</v>
      </c>
      <c r="P24" s="17">
        <v>0.55619122219580053</v>
      </c>
      <c r="Q24" s="18">
        <v>0.43063311200691001</v>
      </c>
      <c r="R24" s="18">
        <v>0.68586443218050541</v>
      </c>
      <c r="S24" s="18">
        <v>0.5614371398849084</v>
      </c>
      <c r="T24" s="18">
        <v>0.5614371398849084</v>
      </c>
      <c r="U24" s="18">
        <v>0.68586443218050552</v>
      </c>
      <c r="V24" s="18">
        <v>0.68586443218050552</v>
      </c>
      <c r="W24" s="17">
        <v>2.7134168027533929E-4</v>
      </c>
      <c r="X24" s="18">
        <v>4.398690494395984E-6</v>
      </c>
      <c r="Y24" s="18">
        <v>5.9103121675368289E-6</v>
      </c>
      <c r="Z24" s="18">
        <v>5.3374975600557057E-6</v>
      </c>
      <c r="AA24" s="18">
        <v>5.3374975600557057E-6</v>
      </c>
      <c r="AB24" s="18">
        <v>5.9103121675368289E-6</v>
      </c>
      <c r="AC24" s="18">
        <v>5.9103121675368289E-6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3.6944815666453152</v>
      </c>
      <c r="AL24" s="18">
        <f t="shared" si="2"/>
        <v>3.3371362728193121</v>
      </c>
      <c r="AM24" s="18">
        <f t="shared" si="3"/>
        <v>4.4839520177881615</v>
      </c>
      <c r="AN24" s="18">
        <f t="shared" si="4"/>
        <v>4.0493771354086485</v>
      </c>
      <c r="AO24" s="18">
        <f t="shared" si="5"/>
        <v>4.0493771354086485</v>
      </c>
      <c r="AP24" s="18">
        <f t="shared" si="6"/>
        <v>4.4839520177881615</v>
      </c>
      <c r="AQ24" s="18">
        <f t="shared" si="7"/>
        <v>4.4839520177881615</v>
      </c>
      <c r="AR24" s="17">
        <v>4.0724676702103642</v>
      </c>
      <c r="AS24" s="18">
        <v>3.6785620220277289</v>
      </c>
      <c r="AT24" s="18">
        <v>4.9427096326800868</v>
      </c>
      <c r="AU24" s="18">
        <v>4.4636729595094433</v>
      </c>
      <c r="AV24" s="18">
        <v>4.4636729595094433</v>
      </c>
      <c r="AW24" s="18">
        <v>4.9427096326800868</v>
      </c>
      <c r="AX24" s="19">
        <v>4.9427096326800868</v>
      </c>
    </row>
    <row r="25" spans="1:50">
      <c r="A25" s="16" t="s">
        <v>25</v>
      </c>
      <c r="B25" s="17">
        <v>5.2036565501545642</v>
      </c>
      <c r="C25" s="18">
        <v>3.9559962111253251</v>
      </c>
      <c r="D25" s="18">
        <v>4.1732764915819835</v>
      </c>
      <c r="E25" s="18">
        <v>3.3717896654589237</v>
      </c>
      <c r="F25" s="18">
        <v>1.7582492995938559</v>
      </c>
      <c r="G25" s="18">
        <v>0.26213535782611203</v>
      </c>
      <c r="H25" s="18">
        <v>0</v>
      </c>
      <c r="I25" s="17">
        <v>5.1945235367026523</v>
      </c>
      <c r="J25" s="18">
        <v>3.3920890634434877</v>
      </c>
      <c r="K25" s="18">
        <v>3.3314472967563913</v>
      </c>
      <c r="L25" s="18">
        <v>1.4323306910802578</v>
      </c>
      <c r="M25" s="18">
        <v>1.4358542739490332</v>
      </c>
      <c r="N25" s="18">
        <v>1.0179846202257667</v>
      </c>
      <c r="O25" s="18">
        <v>0.91019902838925126</v>
      </c>
      <c r="P25" s="17">
        <v>10.414907471945517</v>
      </c>
      <c r="Q25" s="18">
        <v>6.407809035253516</v>
      </c>
      <c r="R25" s="18">
        <v>4.4881862797700531</v>
      </c>
      <c r="S25" s="18">
        <v>2.5596142874204428</v>
      </c>
      <c r="T25" s="18">
        <v>2.0994983297734948</v>
      </c>
      <c r="U25" s="18">
        <v>1.8514407172423053</v>
      </c>
      <c r="V25" s="18">
        <v>1.8516529890112234</v>
      </c>
      <c r="W25" s="17">
        <v>7.7086319952521132E-2</v>
      </c>
      <c r="X25" s="18">
        <v>5.9202977869643403E-2</v>
      </c>
      <c r="Y25" s="18">
        <v>3.7632217260352666E-2</v>
      </c>
      <c r="Z25" s="18">
        <v>2.3520459283864179E-2</v>
      </c>
      <c r="AA25" s="18">
        <v>1.1973604197650367E-2</v>
      </c>
      <c r="AB25" s="18">
        <v>4.3560751728069658E-3</v>
      </c>
      <c r="AC25" s="18">
        <v>1.0690211396133015E-5</v>
      </c>
      <c r="AD25" s="17">
        <v>7.3397529012474025E-2</v>
      </c>
      <c r="AE25" s="18">
        <v>5.7282231218123633E-2</v>
      </c>
      <c r="AF25" s="18">
        <v>2.928101184436379E-2</v>
      </c>
      <c r="AG25" s="18">
        <v>1.336916177710629E-2</v>
      </c>
      <c r="AH25" s="18">
        <v>7.5230245330664396E-3</v>
      </c>
      <c r="AI25" s="18">
        <v>3.8647852485428199E-3</v>
      </c>
      <c r="AJ25" s="18">
        <v>0</v>
      </c>
      <c r="AK25" s="17">
        <f t="shared" si="1"/>
        <v>18.446632970117708</v>
      </c>
      <c r="AL25" s="18">
        <f t="shared" si="2"/>
        <v>15.055366990657891</v>
      </c>
      <c r="AM25" s="18">
        <f t="shared" si="3"/>
        <v>11.879435699639222</v>
      </c>
      <c r="AN25" s="18">
        <f t="shared" si="4"/>
        <v>8.7682569839407716</v>
      </c>
      <c r="AO25" s="18">
        <f t="shared" si="5"/>
        <v>6.6025294972069783</v>
      </c>
      <c r="AP25" s="18">
        <f t="shared" si="6"/>
        <v>7.5318054424399863</v>
      </c>
      <c r="AQ25" s="18">
        <f t="shared" si="7"/>
        <v>8.1102983398336548</v>
      </c>
      <c r="AR25" s="17">
        <v>20.333926435923424</v>
      </c>
      <c r="AS25" s="18">
        <v>16.595696642839091</v>
      </c>
      <c r="AT25" s="18">
        <v>13.094832645505011</v>
      </c>
      <c r="AU25" s="18">
        <v>9.6653461242247367</v>
      </c>
      <c r="AV25" s="18">
        <v>7.2780408925957216</v>
      </c>
      <c r="AW25" s="18">
        <v>8.3023919890614639</v>
      </c>
      <c r="AX25" s="19">
        <v>8.940071073280377</v>
      </c>
    </row>
    <row r="26" spans="1:50">
      <c r="A26" s="16" t="s">
        <v>26</v>
      </c>
      <c r="B26" s="17">
        <v>5.0679953965375363E-2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0.82419074291347683</v>
      </c>
      <c r="J26" s="18">
        <v>0.76405258722394132</v>
      </c>
      <c r="K26" s="18">
        <v>1.3309974932906568</v>
      </c>
      <c r="L26" s="18">
        <v>1.2436615086667151</v>
      </c>
      <c r="M26" s="18">
        <v>1.0706584050189463</v>
      </c>
      <c r="N26" s="18">
        <v>1.4340814716518608</v>
      </c>
      <c r="O26" s="18">
        <v>1.4363646249210011</v>
      </c>
      <c r="P26" s="17">
        <v>1.7591831768078925</v>
      </c>
      <c r="Q26" s="18">
        <v>1.2455621240000874</v>
      </c>
      <c r="R26" s="18">
        <v>2.2786745713751162</v>
      </c>
      <c r="S26" s="18">
        <v>2.1756299422874883</v>
      </c>
      <c r="T26" s="18">
        <v>1.7088574649538066</v>
      </c>
      <c r="U26" s="18">
        <v>2.3727249297960147</v>
      </c>
      <c r="V26" s="18">
        <v>2.4175970170248058</v>
      </c>
      <c r="W26" s="17">
        <v>7.5502167978293164E-5</v>
      </c>
      <c r="X26" s="18">
        <v>1.5043252655552941E-5</v>
      </c>
      <c r="Y26" s="18">
        <v>1.7158504044642295E-5</v>
      </c>
      <c r="Z26" s="18">
        <v>1.6645830308756429E-5</v>
      </c>
      <c r="AA26" s="18">
        <v>3.0099193141955823E-5</v>
      </c>
      <c r="AB26" s="18">
        <v>1.7315600616633583E-5</v>
      </c>
      <c r="AC26" s="18">
        <v>1.7944363538950533E-5</v>
      </c>
      <c r="AD26" s="17">
        <v>1.6106470593164901E-6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11.973199381092794</v>
      </c>
      <c r="AL26" s="18">
        <f t="shared" si="2"/>
        <v>11.412802096894204</v>
      </c>
      <c r="AM26" s="18">
        <f t="shared" si="3"/>
        <v>13.017571094770888</v>
      </c>
      <c r="AN26" s="18">
        <f t="shared" si="4"/>
        <v>12.628623037996675</v>
      </c>
      <c r="AO26" s="18">
        <f t="shared" si="5"/>
        <v>12.167095690052591</v>
      </c>
      <c r="AP26" s="18">
        <f t="shared" si="6"/>
        <v>13.136754899449937</v>
      </c>
      <c r="AQ26" s="18">
        <f t="shared" si="7"/>
        <v>13.613775857787649</v>
      </c>
      <c r="AR26" s="17">
        <v>13.19818938297178</v>
      </c>
      <c r="AS26" s="18">
        <v>12.580457292229548</v>
      </c>
      <c r="AT26" s="18">
        <v>14.349411811047993</v>
      </c>
      <c r="AU26" s="18">
        <v>13.920670089637154</v>
      </c>
      <c r="AV26" s="18">
        <v>13.411923417197562</v>
      </c>
      <c r="AW26" s="18">
        <v>14.48078942996756</v>
      </c>
      <c r="AX26" s="19">
        <v>15.006614879573762</v>
      </c>
    </row>
    <row r="27" spans="1:50">
      <c r="A27" s="16" t="s">
        <v>27</v>
      </c>
      <c r="B27" s="17">
        <v>69.147539611729513</v>
      </c>
      <c r="C27" s="18">
        <v>63.575212964974718</v>
      </c>
      <c r="D27" s="18">
        <v>53.748333376012695</v>
      </c>
      <c r="E27" s="18">
        <v>45.579720927195318</v>
      </c>
      <c r="F27" s="18">
        <v>32.484900909378638</v>
      </c>
      <c r="G27" s="18">
        <v>23.897257366022181</v>
      </c>
      <c r="H27" s="18">
        <v>17.6270048476478</v>
      </c>
      <c r="I27" s="17">
        <v>20.134465868410977</v>
      </c>
      <c r="J27" s="18">
        <v>18.355703523756436</v>
      </c>
      <c r="K27" s="18">
        <v>17.34051313789691</v>
      </c>
      <c r="L27" s="18">
        <v>16.369494555043271</v>
      </c>
      <c r="M27" s="18">
        <v>13.487262921283383</v>
      </c>
      <c r="N27" s="18">
        <v>11.271606075903666</v>
      </c>
      <c r="O27" s="18">
        <v>11.305198904732388</v>
      </c>
      <c r="P27" s="17">
        <v>45.768297374209531</v>
      </c>
      <c r="Q27" s="18">
        <v>41.398715938778047</v>
      </c>
      <c r="R27" s="18">
        <v>36.548811181955877</v>
      </c>
      <c r="S27" s="18">
        <v>33.009524056444157</v>
      </c>
      <c r="T27" s="18">
        <v>26.331421043811925</v>
      </c>
      <c r="U27" s="18">
        <v>23.789556130638545</v>
      </c>
      <c r="V27" s="18">
        <v>19.552067122159862</v>
      </c>
      <c r="W27" s="17">
        <v>7.8259709681434655E-2</v>
      </c>
      <c r="X27" s="18">
        <v>7.4479111466740508E-2</v>
      </c>
      <c r="Y27" s="18">
        <v>6.6609549258028228E-2</v>
      </c>
      <c r="Z27" s="18">
        <v>6.0195406257859199E-2</v>
      </c>
      <c r="AA27" s="18">
        <v>4.573665717957269E-2</v>
      </c>
      <c r="AB27" s="18">
        <v>3.6525825254957386E-2</v>
      </c>
      <c r="AC27" s="18">
        <v>2.8841431322844488E-2</v>
      </c>
      <c r="AD27" s="17">
        <v>0.20169537275932645</v>
      </c>
      <c r="AE27" s="18">
        <v>0.18689522789207741</v>
      </c>
      <c r="AF27" s="18">
        <v>0.16266590641717843</v>
      </c>
      <c r="AG27" s="18">
        <v>0.14166417869533116</v>
      </c>
      <c r="AH27" s="18">
        <v>0.10410709831133984</v>
      </c>
      <c r="AI27" s="18">
        <v>7.9204062597400038E-2</v>
      </c>
      <c r="AJ27" s="18">
        <v>5.2748734030804427E-2</v>
      </c>
      <c r="AK27" s="17">
        <f t="shared" si="1"/>
        <v>50.320982853192071</v>
      </c>
      <c r="AL27" s="18">
        <f t="shared" si="2"/>
        <v>49.657668221077166</v>
      </c>
      <c r="AM27" s="18">
        <f t="shared" si="3"/>
        <v>47.008459878697231</v>
      </c>
      <c r="AN27" s="18">
        <f t="shared" si="4"/>
        <v>46.668658014273603</v>
      </c>
      <c r="AO27" s="18">
        <f t="shared" si="5"/>
        <v>44.627190891075323</v>
      </c>
      <c r="AP27" s="18">
        <f t="shared" si="6"/>
        <v>47.843194486863823</v>
      </c>
      <c r="AQ27" s="18">
        <f t="shared" si="7"/>
        <v>47.306933887838461</v>
      </c>
      <c r="AR27" s="17">
        <v>55.469372929885004</v>
      </c>
      <c r="AS27" s="18">
        <v>54.738193914443791</v>
      </c>
      <c r="AT27" s="18">
        <v>51.817942417346622</v>
      </c>
      <c r="AU27" s="18">
        <v>51.443375084371951</v>
      </c>
      <c r="AV27" s="18">
        <v>49.193043418332131</v>
      </c>
      <c r="AW27" s="18">
        <v>52.738079558009346</v>
      </c>
      <c r="AX27" s="19">
        <v>52.146953600837101</v>
      </c>
    </row>
    <row r="28" spans="1:50">
      <c r="A28" s="16" t="s">
        <v>28</v>
      </c>
      <c r="B28" s="17">
        <v>10.314615122783335</v>
      </c>
      <c r="C28" s="18">
        <v>10.348953387235822</v>
      </c>
      <c r="D28" s="18">
        <v>9.4305027834173156</v>
      </c>
      <c r="E28" s="18">
        <v>9.9176849780146057</v>
      </c>
      <c r="F28" s="18">
        <v>11.662661997191819</v>
      </c>
      <c r="G28" s="18">
        <v>11.820482216602034</v>
      </c>
      <c r="H28" s="18">
        <v>11.016900125444753</v>
      </c>
      <c r="I28" s="17">
        <v>8.3946470387916889</v>
      </c>
      <c r="J28" s="18">
        <v>8.46288815532127</v>
      </c>
      <c r="K28" s="18">
        <v>7.6808012760772764</v>
      </c>
      <c r="L28" s="18">
        <v>7.6674162535724921</v>
      </c>
      <c r="M28" s="18">
        <v>7.7322146653449817</v>
      </c>
      <c r="N28" s="18">
        <v>7.7410922390238035</v>
      </c>
      <c r="O28" s="18">
        <v>6.8120866196851146</v>
      </c>
      <c r="P28" s="17">
        <v>19.134749808091737</v>
      </c>
      <c r="Q28" s="18">
        <v>19.133427123725202</v>
      </c>
      <c r="R28" s="18">
        <v>17.494309498044867</v>
      </c>
      <c r="S28" s="18">
        <v>17.677958776549293</v>
      </c>
      <c r="T28" s="18">
        <v>17.577378971839966</v>
      </c>
      <c r="U28" s="18">
        <v>17.71447823649741</v>
      </c>
      <c r="V28" s="18">
        <v>16.809600725961015</v>
      </c>
      <c r="W28" s="17">
        <v>5.7074791853441324E-2</v>
      </c>
      <c r="X28" s="18">
        <v>5.7563147300777086E-2</v>
      </c>
      <c r="Y28" s="18">
        <v>5.1485162568152637E-2</v>
      </c>
      <c r="Z28" s="18">
        <v>5.1869001446578744E-2</v>
      </c>
      <c r="AA28" s="18">
        <v>5.2085892383131681E-2</v>
      </c>
      <c r="AB28" s="18">
        <v>5.1043973405352182E-2</v>
      </c>
      <c r="AC28" s="18">
        <v>4.7557934252320237E-2</v>
      </c>
      <c r="AD28" s="17">
        <v>1.8899572979208683E-2</v>
      </c>
      <c r="AE28" s="18">
        <v>1.9010808648464106E-2</v>
      </c>
      <c r="AF28" s="18">
        <v>1.755753999616019E-2</v>
      </c>
      <c r="AG28" s="18">
        <v>1.7606903909518537E-2</v>
      </c>
      <c r="AH28" s="18">
        <v>1.9432564838458989E-2</v>
      </c>
      <c r="AI28" s="18">
        <v>2.6048915508830095E-2</v>
      </c>
      <c r="AJ28" s="18">
        <v>2.4809784018916307E-2</v>
      </c>
      <c r="AK28" s="17">
        <f t="shared" si="1"/>
        <v>28.101413316028445</v>
      </c>
      <c r="AL28" s="18">
        <f t="shared" si="2"/>
        <v>27.322576372533298</v>
      </c>
      <c r="AM28" s="18">
        <f t="shared" si="3"/>
        <v>27.748957976659074</v>
      </c>
      <c r="AN28" s="18">
        <f t="shared" si="4"/>
        <v>28.099471860800286</v>
      </c>
      <c r="AO28" s="18">
        <f t="shared" si="5"/>
        <v>28.145105649879639</v>
      </c>
      <c r="AP28" s="18">
        <f t="shared" si="6"/>
        <v>31.719484210272505</v>
      </c>
      <c r="AQ28" s="18">
        <f t="shared" si="7"/>
        <v>32.936764730785754</v>
      </c>
      <c r="AR28" s="17">
        <v>30.976497013804632</v>
      </c>
      <c r="AS28" s="18">
        <v>30.117976483783554</v>
      </c>
      <c r="AT28" s="18">
        <v>30.587981616209042</v>
      </c>
      <c r="AU28" s="18">
        <v>30.974356926350627</v>
      </c>
      <c r="AV28" s="18">
        <v>31.024659554024478</v>
      </c>
      <c r="AW28" s="18">
        <v>34.964736359309697</v>
      </c>
      <c r="AX28" s="19">
        <v>36.306558067157177</v>
      </c>
    </row>
    <row r="29" spans="1:50">
      <c r="A29" s="16" t="s">
        <v>29</v>
      </c>
      <c r="B29" s="17">
        <v>14.18548829745837</v>
      </c>
      <c r="C29" s="18">
        <v>15.075635664822538</v>
      </c>
      <c r="D29" s="18">
        <v>9.6931491421667602</v>
      </c>
      <c r="E29" s="18">
        <v>6.2264317930295103</v>
      </c>
      <c r="F29" s="18">
        <v>4.9410808235980195</v>
      </c>
      <c r="G29" s="18">
        <v>4.1845908820876225</v>
      </c>
      <c r="H29" s="18">
        <v>5.8534202480935402</v>
      </c>
      <c r="I29" s="17">
        <v>9.2081778712106424</v>
      </c>
      <c r="J29" s="18">
        <v>8.8850392212849698</v>
      </c>
      <c r="K29" s="18">
        <v>5.4691112873218195</v>
      </c>
      <c r="L29" s="18">
        <v>5.507230497806872</v>
      </c>
      <c r="M29" s="18">
        <v>5.5252122827378161</v>
      </c>
      <c r="N29" s="18">
        <v>4.937694100602239</v>
      </c>
      <c r="O29" s="18">
        <v>5.6568185533632596</v>
      </c>
      <c r="P29" s="17">
        <v>16.208255871557128</v>
      </c>
      <c r="Q29" s="18">
        <v>17.697813875648738</v>
      </c>
      <c r="R29" s="18">
        <v>9.1277844257896845</v>
      </c>
      <c r="S29" s="18">
        <v>9.2162165757610914</v>
      </c>
      <c r="T29" s="18">
        <v>8.5899882944087818</v>
      </c>
      <c r="U29" s="18">
        <v>7.8553432016279512</v>
      </c>
      <c r="V29" s="18">
        <v>9.0473108036038408</v>
      </c>
      <c r="W29" s="17">
        <v>6.8505312849010985E-2</v>
      </c>
      <c r="X29" s="18">
        <v>7.3779808992723683E-2</v>
      </c>
      <c r="Y29" s="18">
        <v>3.3412511255557137E-2</v>
      </c>
      <c r="Z29" s="18">
        <v>3.4745294621206617E-2</v>
      </c>
      <c r="AA29" s="18">
        <v>2.7837938833287133E-2</v>
      </c>
      <c r="AB29" s="18">
        <v>2.3770167197148341E-2</v>
      </c>
      <c r="AC29" s="18">
        <v>3.1116979991506106E-2</v>
      </c>
      <c r="AD29" s="17">
        <v>2.8805194676894023E-2</v>
      </c>
      <c r="AE29" s="18">
        <v>3.7010903106866923E-2</v>
      </c>
      <c r="AF29" s="18">
        <v>3.3944377101502381E-2</v>
      </c>
      <c r="AG29" s="18">
        <v>5.723390256554671E-2</v>
      </c>
      <c r="AH29" s="18">
        <v>5.5990252041143662E-2</v>
      </c>
      <c r="AI29" s="18">
        <v>5.5258304790032763E-2</v>
      </c>
      <c r="AJ29" s="18">
        <v>4.7149939074878994E-2</v>
      </c>
      <c r="AK29" s="17">
        <f t="shared" si="1"/>
        <v>26.070179594205829</v>
      </c>
      <c r="AL29" s="18">
        <f t="shared" si="2"/>
        <v>29.342815509103765</v>
      </c>
      <c r="AM29" s="18">
        <f t="shared" si="3"/>
        <v>24.909982684273679</v>
      </c>
      <c r="AN29" s="18">
        <f t="shared" si="4"/>
        <v>25.818465263357197</v>
      </c>
      <c r="AO29" s="18">
        <f t="shared" si="5"/>
        <v>25.920495185697611</v>
      </c>
      <c r="AP29" s="18">
        <f t="shared" si="6"/>
        <v>24.110050942521283</v>
      </c>
      <c r="AQ29" s="18">
        <f t="shared" si="7"/>
        <v>29.776874153409537</v>
      </c>
      <c r="AR29" s="17">
        <v>28.737445738668622</v>
      </c>
      <c r="AS29" s="18">
        <v>32.344908306655682</v>
      </c>
      <c r="AT29" s="18">
        <v>27.458547922684403</v>
      </c>
      <c r="AU29" s="18">
        <v>28.459978262916536</v>
      </c>
      <c r="AV29" s="18">
        <v>28.572446968641522</v>
      </c>
      <c r="AW29" s="18">
        <v>26.576774364501578</v>
      </c>
      <c r="AX29" s="19">
        <v>32.82337592491902</v>
      </c>
    </row>
    <row r="30" spans="1:50">
      <c r="A30" s="16" t="s">
        <v>30</v>
      </c>
      <c r="B30" s="17">
        <v>54.642382103504183</v>
      </c>
      <c r="C30" s="18">
        <v>55.814410426786786</v>
      </c>
      <c r="D30" s="18">
        <v>41.866394214184723</v>
      </c>
      <c r="E30" s="18">
        <v>39.918117612722725</v>
      </c>
      <c r="F30" s="18">
        <v>40.731519795643841</v>
      </c>
      <c r="G30" s="18">
        <v>32.344864218334692</v>
      </c>
      <c r="H30" s="18">
        <v>37.380744964041256</v>
      </c>
      <c r="I30" s="17">
        <v>21.750246491306427</v>
      </c>
      <c r="J30" s="18">
        <v>14.525062556109175</v>
      </c>
      <c r="K30" s="18">
        <v>13.053295957894191</v>
      </c>
      <c r="L30" s="18">
        <v>12.667933849083351</v>
      </c>
      <c r="M30" s="18">
        <v>12.68254158866246</v>
      </c>
      <c r="N30" s="18">
        <v>11.871793971011204</v>
      </c>
      <c r="O30" s="18">
        <v>11.873121898439781</v>
      </c>
      <c r="P30" s="17">
        <v>49.169821588788849</v>
      </c>
      <c r="Q30" s="18">
        <v>32.660170806611966</v>
      </c>
      <c r="R30" s="18">
        <v>26.983657817881603</v>
      </c>
      <c r="S30" s="18">
        <v>26.387536099755007</v>
      </c>
      <c r="T30" s="18">
        <v>26.598058469845242</v>
      </c>
      <c r="U30" s="18">
        <v>23.014233118184102</v>
      </c>
      <c r="V30" s="18">
        <v>22.763723150071371</v>
      </c>
      <c r="W30" s="17">
        <v>0.19540772408898177</v>
      </c>
      <c r="X30" s="18">
        <v>0.20549947197735657</v>
      </c>
      <c r="Y30" s="18">
        <v>0.17336471092756839</v>
      </c>
      <c r="Z30" s="18">
        <v>0.15649830462160841</v>
      </c>
      <c r="AA30" s="18">
        <v>0.14917919213290848</v>
      </c>
      <c r="AB30" s="18">
        <v>0.15213021329413748</v>
      </c>
      <c r="AC30" s="18">
        <v>0.15620136362635906</v>
      </c>
      <c r="AD30" s="17">
        <v>0.12462871958116191</v>
      </c>
      <c r="AE30" s="18">
        <v>0.11742136217565613</v>
      </c>
      <c r="AF30" s="18">
        <v>9.3323567368893356E-2</v>
      </c>
      <c r="AG30" s="18">
        <v>0.11072229629200342</v>
      </c>
      <c r="AH30" s="18">
        <v>0.12738203214529376</v>
      </c>
      <c r="AI30" s="18">
        <v>8.2713517383737251E-2</v>
      </c>
      <c r="AJ30" s="18">
        <v>7.9654666272029162E-2</v>
      </c>
      <c r="AK30" s="17">
        <f t="shared" si="1"/>
        <v>65.273973157690975</v>
      </c>
      <c r="AL30" s="18">
        <f t="shared" si="2"/>
        <v>64.519352498318256</v>
      </c>
      <c r="AM30" s="18">
        <f t="shared" si="3"/>
        <v>57.476694650863898</v>
      </c>
      <c r="AN30" s="18">
        <f t="shared" si="4"/>
        <v>55.769529083412181</v>
      </c>
      <c r="AO30" s="18">
        <f t="shared" si="5"/>
        <v>56.726809521762689</v>
      </c>
      <c r="AP30" s="18">
        <f t="shared" si="6"/>
        <v>53.360528446238284</v>
      </c>
      <c r="AQ30" s="18">
        <f t="shared" si="7"/>
        <v>55.069002174622028</v>
      </c>
      <c r="AR30" s="17">
        <v>71.952218625427491</v>
      </c>
      <c r="AS30" s="18">
        <v>71.120391971773699</v>
      </c>
      <c r="AT30" s="18">
        <v>63.357192757288438</v>
      </c>
      <c r="AU30" s="18">
        <v>61.475365373465166</v>
      </c>
      <c r="AV30" s="18">
        <v>62.530586130743757</v>
      </c>
      <c r="AW30" s="18">
        <v>58.819897472101374</v>
      </c>
      <c r="AX30" s="19">
        <v>60.703166856109782</v>
      </c>
    </row>
    <row r="31" spans="1:50">
      <c r="A31" s="16" t="s">
        <v>31</v>
      </c>
      <c r="B31" s="17">
        <v>17.727673258393509</v>
      </c>
      <c r="C31" s="18">
        <v>14.136161002831148</v>
      </c>
      <c r="D31" s="18">
        <v>1.6486445041164299</v>
      </c>
      <c r="E31" s="18">
        <v>1.6486445041164299</v>
      </c>
      <c r="F31" s="18">
        <v>2.50271543299925</v>
      </c>
      <c r="G31" s="18">
        <v>1.6486445041164299</v>
      </c>
      <c r="H31" s="18">
        <v>0.84072439729496995</v>
      </c>
      <c r="I31" s="17">
        <v>8.6820335931276258</v>
      </c>
      <c r="J31" s="18">
        <v>4.999320244196988</v>
      </c>
      <c r="K31" s="18">
        <v>0</v>
      </c>
      <c r="L31" s="18">
        <v>0</v>
      </c>
      <c r="M31" s="18">
        <v>1.9538195821030999</v>
      </c>
      <c r="N31" s="18">
        <v>4.3274940208652031E-3</v>
      </c>
      <c r="O31" s="18">
        <v>5.1371517615757742E-3</v>
      </c>
      <c r="P31" s="17">
        <v>19.913913556344887</v>
      </c>
      <c r="Q31" s="18">
        <v>11.384883021936117</v>
      </c>
      <c r="R31" s="18">
        <v>3.7687088020880899</v>
      </c>
      <c r="S31" s="18">
        <v>3.7687088020880899</v>
      </c>
      <c r="T31" s="18">
        <v>5.7245532967281987</v>
      </c>
      <c r="U31" s="18">
        <v>3.7790325623339447</v>
      </c>
      <c r="V31" s="18">
        <v>1.9341040811296923</v>
      </c>
      <c r="W31" s="17">
        <v>4.2048872436757298E-2</v>
      </c>
      <c r="X31" s="18">
        <v>3.1268956426995065E-2</v>
      </c>
      <c r="Y31" s="18">
        <v>1.002464376328515E-2</v>
      </c>
      <c r="Z31" s="18">
        <v>1.002464376328515E-2</v>
      </c>
      <c r="AA31" s="18">
        <v>1.5217897943404583E-2</v>
      </c>
      <c r="AB31" s="18">
        <v>1.002477515659737E-2</v>
      </c>
      <c r="AC31" s="18">
        <v>5.112211707706228E-3</v>
      </c>
      <c r="AD31" s="17">
        <v>1.8154292042474318E-2</v>
      </c>
      <c r="AE31" s="18">
        <v>1.5779550621096657E-2</v>
      </c>
      <c r="AF31" s="18">
        <v>2.2129456431093002E-3</v>
      </c>
      <c r="AG31" s="18">
        <v>2.2129456431093002E-3</v>
      </c>
      <c r="AH31" s="18">
        <v>3.3593495744956401E-3</v>
      </c>
      <c r="AI31" s="18">
        <v>2.2129456431093002E-3</v>
      </c>
      <c r="AJ31" s="18">
        <v>1.12848912388586E-3</v>
      </c>
      <c r="AK31" s="17">
        <f t="shared" si="1"/>
        <v>18.228262031188621</v>
      </c>
      <c r="AL31" s="18">
        <f t="shared" si="2"/>
        <v>13.57674209001531</v>
      </c>
      <c r="AM31" s="18">
        <f t="shared" si="3"/>
        <v>4.3343410846949091</v>
      </c>
      <c r="AN31" s="18">
        <f t="shared" si="4"/>
        <v>4.3343410846949091</v>
      </c>
      <c r="AO31" s="18">
        <f t="shared" si="5"/>
        <v>6.6133846016819753</v>
      </c>
      <c r="AP31" s="18">
        <f t="shared" si="6"/>
        <v>4.4340247038933427</v>
      </c>
      <c r="AQ31" s="18">
        <f t="shared" si="7"/>
        <v>2.3286263730064163</v>
      </c>
      <c r="AR31" s="17">
        <v>20.093213747861562</v>
      </c>
      <c r="AS31" s="18">
        <v>14.965792149986868</v>
      </c>
      <c r="AT31" s="18">
        <v>4.7777918554111301</v>
      </c>
      <c r="AU31" s="18">
        <v>4.7777918554111301</v>
      </c>
      <c r="AV31" s="18">
        <v>7.2900065936646605</v>
      </c>
      <c r="AW31" s="18">
        <v>4.8876742053733748</v>
      </c>
      <c r="AX31" s="19">
        <v>2.5668704658550761</v>
      </c>
    </row>
    <row r="32" spans="1:50">
      <c r="A32" s="16" t="s">
        <v>32</v>
      </c>
      <c r="B32" s="17">
        <v>21.933301691685639</v>
      </c>
      <c r="C32" s="18">
        <v>21.933301691685639</v>
      </c>
      <c r="D32" s="18">
        <v>20.355698730220713</v>
      </c>
      <c r="E32" s="18">
        <v>21.332374710280988</v>
      </c>
      <c r="F32" s="18">
        <v>21.332374710280988</v>
      </c>
      <c r="G32" s="18">
        <v>26.401765584030187</v>
      </c>
      <c r="H32" s="18">
        <v>26.193544528082789</v>
      </c>
      <c r="I32" s="17">
        <v>14.420293082641166</v>
      </c>
      <c r="J32" s="18">
        <v>13.168754055885405</v>
      </c>
      <c r="K32" s="18">
        <v>12.172252252368857</v>
      </c>
      <c r="L32" s="18">
        <v>12.852728564014226</v>
      </c>
      <c r="M32" s="18">
        <v>12.913964283724489</v>
      </c>
      <c r="N32" s="18">
        <v>12.63118751146617</v>
      </c>
      <c r="O32" s="18">
        <v>12.654815515896743</v>
      </c>
      <c r="P32" s="17">
        <v>32.941018543259887</v>
      </c>
      <c r="Q32" s="18">
        <v>30.059011582204835</v>
      </c>
      <c r="R32" s="18">
        <v>27.068053490725507</v>
      </c>
      <c r="S32" s="18">
        <v>28.460075781583974</v>
      </c>
      <c r="T32" s="18">
        <v>28.521667764488711</v>
      </c>
      <c r="U32" s="18">
        <v>27.893627791177661</v>
      </c>
      <c r="V32" s="18">
        <v>27.01884443077693</v>
      </c>
      <c r="W32" s="17">
        <v>8.3037457612588295E-2</v>
      </c>
      <c r="X32" s="18">
        <v>8.3037439596150328E-2</v>
      </c>
      <c r="Y32" s="18">
        <v>7.7582126191807765E-2</v>
      </c>
      <c r="Z32" s="18">
        <v>8.1101123427925539E-2</v>
      </c>
      <c r="AA32" s="18">
        <v>8.110128918662933E-2</v>
      </c>
      <c r="AB32" s="18">
        <v>8.3857854121096101E-2</v>
      </c>
      <c r="AC32" s="18">
        <v>8.3161738254779474E-2</v>
      </c>
      <c r="AD32" s="17">
        <v>3.07081106992841E-2</v>
      </c>
      <c r="AE32" s="18">
        <v>3.07081106992841E-2</v>
      </c>
      <c r="AF32" s="18">
        <v>2.850732093849262E-2</v>
      </c>
      <c r="AG32" s="18">
        <v>2.9844709863932579E-2</v>
      </c>
      <c r="AH32" s="18">
        <v>2.9844709863932579E-2</v>
      </c>
      <c r="AI32" s="18">
        <v>3.1743454281760702E-2</v>
      </c>
      <c r="AJ32" s="18">
        <v>3.1439366966379861E-2</v>
      </c>
      <c r="AK32" s="17">
        <f t="shared" si="1"/>
        <v>28.477358283390839</v>
      </c>
      <c r="AL32" s="18">
        <f t="shared" si="2"/>
        <v>28.46368982712394</v>
      </c>
      <c r="AM32" s="18">
        <f t="shared" si="3"/>
        <v>27.460875794800415</v>
      </c>
      <c r="AN32" s="18">
        <f t="shared" si="4"/>
        <v>28.66876712529999</v>
      </c>
      <c r="AO32" s="18">
        <f t="shared" si="5"/>
        <v>28.794522593585839</v>
      </c>
      <c r="AP32" s="18">
        <f t="shared" si="6"/>
        <v>28.638548135048907</v>
      </c>
      <c r="AQ32" s="18">
        <f t="shared" si="7"/>
        <v>28.412604549168393</v>
      </c>
      <c r="AR32" s="17">
        <v>31.390905286722841</v>
      </c>
      <c r="AS32" s="18">
        <v>31.375838397026818</v>
      </c>
      <c r="AT32" s="18">
        <v>30.27042545824224</v>
      </c>
      <c r="AU32" s="18">
        <v>31.601897358656558</v>
      </c>
      <c r="AV32" s="18">
        <v>31.740518994658203</v>
      </c>
      <c r="AW32" s="18">
        <v>31.568586633293897</v>
      </c>
      <c r="AX32" s="19">
        <v>31.31952653319836</v>
      </c>
    </row>
    <row r="33" spans="1:50">
      <c r="A33" s="16" t="s">
        <v>33</v>
      </c>
      <c r="B33" s="17">
        <v>5.3361287165019391</v>
      </c>
      <c r="C33" s="18">
        <v>2.8877919755561887</v>
      </c>
      <c r="D33" s="18">
        <v>0</v>
      </c>
      <c r="E33" s="18">
        <v>0.171134075829764</v>
      </c>
      <c r="F33" s="18">
        <v>0.32946508763687998</v>
      </c>
      <c r="G33" s="18">
        <v>0</v>
      </c>
      <c r="H33" s="18">
        <v>0</v>
      </c>
      <c r="I33" s="17">
        <v>3.0904243749686504</v>
      </c>
      <c r="J33" s="18">
        <v>2.4227644922254021</v>
      </c>
      <c r="K33" s="18">
        <v>1.0714261478555458</v>
      </c>
      <c r="L33" s="18">
        <v>1.0557109137788985</v>
      </c>
      <c r="M33" s="18">
        <v>1.0971803011768879</v>
      </c>
      <c r="N33" s="18">
        <v>1.0703995880627495</v>
      </c>
      <c r="O33" s="18">
        <v>1.0711744892446806</v>
      </c>
      <c r="P33" s="17">
        <v>7.2250734620142421</v>
      </c>
      <c r="Q33" s="18">
        <v>5.3630838294865466</v>
      </c>
      <c r="R33" s="18">
        <v>2.4906066568833585</v>
      </c>
      <c r="S33" s="18">
        <v>2.1805335595459354</v>
      </c>
      <c r="T33" s="18">
        <v>2.3824026366473952</v>
      </c>
      <c r="U33" s="18">
        <v>2.1675133499315935</v>
      </c>
      <c r="V33" s="18">
        <v>2.1461647192768956</v>
      </c>
      <c r="W33" s="17">
        <v>1.8552842441302043E-2</v>
      </c>
      <c r="X33" s="18">
        <v>8.928601342459222E-3</v>
      </c>
      <c r="Y33" s="18">
        <v>1.9430711981252155E-5</v>
      </c>
      <c r="Z33" s="18">
        <v>1.3888663635316467E-3</v>
      </c>
      <c r="AA33" s="18">
        <v>2.6592151333080525E-3</v>
      </c>
      <c r="AB33" s="18">
        <v>1.8769261307878252E-5</v>
      </c>
      <c r="AC33" s="18">
        <v>1.8926271214978469E-5</v>
      </c>
      <c r="AD33" s="17">
        <v>2.0256957186714088E-2</v>
      </c>
      <c r="AE33" s="18">
        <v>1.0317128537575396E-2</v>
      </c>
      <c r="AF33" s="18">
        <v>0</v>
      </c>
      <c r="AG33" s="18">
        <v>2.4429171056558797E-4</v>
      </c>
      <c r="AH33" s="18">
        <v>4.7066441090982801E-4</v>
      </c>
      <c r="AI33" s="18">
        <v>0</v>
      </c>
      <c r="AJ33" s="18">
        <v>0</v>
      </c>
      <c r="AK33" s="17">
        <f t="shared" si="1"/>
        <v>17.684663824352747</v>
      </c>
      <c r="AL33" s="18">
        <f t="shared" si="2"/>
        <v>16.979218628218199</v>
      </c>
      <c r="AM33" s="18">
        <f t="shared" si="3"/>
        <v>14.741417665542153</v>
      </c>
      <c r="AN33" s="18">
        <f t="shared" si="4"/>
        <v>14.346784331514739</v>
      </c>
      <c r="AO33" s="18">
        <f t="shared" si="5"/>
        <v>15.168670753456228</v>
      </c>
      <c r="AP33" s="18">
        <f t="shared" si="6"/>
        <v>14.239597626689903</v>
      </c>
      <c r="AQ33" s="18">
        <f t="shared" si="7"/>
        <v>14.358715681675513</v>
      </c>
      <c r="AR33" s="17">
        <v>19.493999464886102</v>
      </c>
      <c r="AS33" s="18">
        <v>18.71637946528983</v>
      </c>
      <c r="AT33" s="18">
        <v>16.249626848321437</v>
      </c>
      <c r="AU33" s="18">
        <v>15.814618183256345</v>
      </c>
      <c r="AV33" s="18">
        <v>16.720592626913088</v>
      </c>
      <c r="AW33" s="18">
        <v>15.696465099474175</v>
      </c>
      <c r="AX33" s="19">
        <v>15.827770241783417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0.15650442594575881</v>
      </c>
      <c r="J34" s="18">
        <v>0.1400072812352397</v>
      </c>
      <c r="K34" s="18">
        <v>0.1400072812352397</v>
      </c>
      <c r="L34" s="18">
        <v>0.1400072812352397</v>
      </c>
      <c r="M34" s="18">
        <v>0.1400072812352397</v>
      </c>
      <c r="N34" s="18">
        <v>0.14234592457776854</v>
      </c>
      <c r="O34" s="18">
        <v>0.14592577048828098</v>
      </c>
      <c r="P34" s="17">
        <v>0.35411703109958809</v>
      </c>
      <c r="Q34" s="18">
        <v>0.32184451196360997</v>
      </c>
      <c r="R34" s="18">
        <v>0.32184451196360997</v>
      </c>
      <c r="S34" s="18">
        <v>0.32184451196360997</v>
      </c>
      <c r="T34" s="18">
        <v>0.32184451196360997</v>
      </c>
      <c r="U34" s="18">
        <v>0.32418315530613884</v>
      </c>
      <c r="V34" s="18">
        <v>0.33041824180382218</v>
      </c>
      <c r="W34" s="17">
        <v>4.7446594607754091E-6</v>
      </c>
      <c r="X34" s="18">
        <v>4.7088259416525598E-6</v>
      </c>
      <c r="Y34" s="18">
        <v>4.7088259416525598E-6</v>
      </c>
      <c r="Z34" s="18">
        <v>4.7088259416525598E-6</v>
      </c>
      <c r="AA34" s="18">
        <v>4.7088259416525598E-6</v>
      </c>
      <c r="AB34" s="18">
        <v>4.7385904932847445E-6</v>
      </c>
      <c r="AC34" s="18">
        <v>4.8179461396188963E-6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3.5996111135578275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3.5724254462325242</v>
      </c>
      <c r="AO34" s="18">
        <f t="shared" si="5"/>
        <v>3.5724254462325242</v>
      </c>
      <c r="AP34" s="18">
        <f t="shared" si="6"/>
        <v>3.5950067951641014</v>
      </c>
      <c r="AQ34" s="18">
        <f t="shared" si="7"/>
        <v>3.6552112142229336</v>
      </c>
      <c r="AR34" s="17">
        <v>3.9678909261970428</v>
      </c>
      <c r="AS34" s="18">
        <v>3.9379238660620199</v>
      </c>
      <c r="AT34" s="18">
        <v>3.9379238660620199</v>
      </c>
      <c r="AU34" s="18">
        <v>3.9379238660620199</v>
      </c>
      <c r="AV34" s="18">
        <v>3.9379238660620199</v>
      </c>
      <c r="AW34" s="18">
        <v>3.9628155353841361</v>
      </c>
      <c r="AX34" s="19">
        <v>4.0291795287612961</v>
      </c>
    </row>
    <row r="35" spans="1:50">
      <c r="A35" s="16" t="s">
        <v>35</v>
      </c>
      <c r="B35" s="17">
        <v>2.0131734137883379</v>
      </c>
      <c r="C35" s="18">
        <v>2.013173419896876</v>
      </c>
      <c r="D35" s="18">
        <v>0.82723050726375502</v>
      </c>
      <c r="E35" s="18">
        <v>0.65315709155692203</v>
      </c>
      <c r="F35" s="18">
        <v>0.439959774897619</v>
      </c>
      <c r="G35" s="18">
        <v>0</v>
      </c>
      <c r="H35" s="18">
        <v>0</v>
      </c>
      <c r="I35" s="17">
        <v>3.7371535326731338</v>
      </c>
      <c r="J35" s="18">
        <v>3.628284692748172</v>
      </c>
      <c r="K35" s="18">
        <v>4.0222353223906149</v>
      </c>
      <c r="L35" s="18">
        <v>3.880931388464266</v>
      </c>
      <c r="M35" s="18">
        <v>3.6139607609403805</v>
      </c>
      <c r="N35" s="18">
        <v>3.5352920470445581</v>
      </c>
      <c r="O35" s="18">
        <v>3.7970712123094792</v>
      </c>
      <c r="P35" s="17">
        <v>7.5607323146467555</v>
      </c>
      <c r="Q35" s="18">
        <v>7.4414539115442997</v>
      </c>
      <c r="R35" s="18">
        <v>7.5273247663586256</v>
      </c>
      <c r="S35" s="18">
        <v>7.3838759015765385</v>
      </c>
      <c r="T35" s="18">
        <v>7.0033827410411895</v>
      </c>
      <c r="U35" s="18">
        <v>7.3857219666252245</v>
      </c>
      <c r="V35" s="18">
        <v>8.0211364345169525</v>
      </c>
      <c r="W35" s="17">
        <v>7.4204358007380396E-3</v>
      </c>
      <c r="X35" s="18">
        <v>6.6397439631020894E-3</v>
      </c>
      <c r="Y35" s="18">
        <v>2.3727293330951071E-3</v>
      </c>
      <c r="Z35" s="18">
        <v>1.8010723898148095E-3</v>
      </c>
      <c r="AA35" s="18">
        <v>1.2412682234124338E-3</v>
      </c>
      <c r="AB35" s="18">
        <v>3.7637341181365873E-5</v>
      </c>
      <c r="AC35" s="18">
        <v>4.7711094826318135E-5</v>
      </c>
      <c r="AD35" s="17">
        <v>1.149110805606514E-2</v>
      </c>
      <c r="AE35" s="18">
        <v>1.182334710654402E-2</v>
      </c>
      <c r="AF35" s="18">
        <v>5.08867831425747E-3</v>
      </c>
      <c r="AG35" s="18">
        <v>4.3631402507797899E-3</v>
      </c>
      <c r="AH35" s="18">
        <v>2.5382072504136779E-3</v>
      </c>
      <c r="AI35" s="18">
        <v>0</v>
      </c>
      <c r="AJ35" s="18">
        <v>0</v>
      </c>
      <c r="AK35" s="17">
        <f t="shared" si="1"/>
        <v>22.74568774774453</v>
      </c>
      <c r="AL35" s="18">
        <f t="shared" si="2"/>
        <v>22.44793751009097</v>
      </c>
      <c r="AM35" s="18">
        <f t="shared" si="3"/>
        <v>24.904498319156914</v>
      </c>
      <c r="AN35" s="18">
        <f t="shared" si="4"/>
        <v>24.635350772424932</v>
      </c>
      <c r="AO35" s="18">
        <f t="shared" si="5"/>
        <v>24.052581338946023</v>
      </c>
      <c r="AP35" s="18">
        <f t="shared" si="6"/>
        <v>28.554165524678339</v>
      </c>
      <c r="AQ35" s="18">
        <f t="shared" si="7"/>
        <v>36.196778419321717</v>
      </c>
      <c r="AR35" s="17">
        <v>25.07282180690402</v>
      </c>
      <c r="AS35" s="18">
        <v>24.744608444685888</v>
      </c>
      <c r="AT35" s="18">
        <v>27.452502446688179</v>
      </c>
      <c r="AU35" s="18">
        <v>27.155818145302501</v>
      </c>
      <c r="AV35" s="18">
        <v>26.513424988314931</v>
      </c>
      <c r="AW35" s="18">
        <v>31.475570753673704</v>
      </c>
      <c r="AX35" s="19">
        <v>39.900107016180939</v>
      </c>
    </row>
    <row r="36" spans="1:50">
      <c r="A36" s="16" t="s">
        <v>36</v>
      </c>
      <c r="B36" s="17">
        <v>11.711111958739393</v>
      </c>
      <c r="C36" s="18">
        <v>5.1483258820888107</v>
      </c>
      <c r="D36" s="18">
        <v>2.6073568446887614</v>
      </c>
      <c r="E36" s="18">
        <v>4.5821068989818379</v>
      </c>
      <c r="F36" s="18">
        <v>4.6034633145546948</v>
      </c>
      <c r="G36" s="18">
        <v>3.3879758122920727</v>
      </c>
      <c r="H36" s="18">
        <v>3.8260253561488708</v>
      </c>
      <c r="I36" s="17">
        <v>17.319373281090385</v>
      </c>
      <c r="J36" s="18">
        <v>5.8827893616058633</v>
      </c>
      <c r="K36" s="18">
        <v>3.9897187460844155</v>
      </c>
      <c r="L36" s="18">
        <v>4.4954244997402855</v>
      </c>
      <c r="M36" s="18">
        <v>4.5430439056765977</v>
      </c>
      <c r="N36" s="18">
        <v>3.8775781763838904</v>
      </c>
      <c r="O36" s="18">
        <v>4.205266456439027</v>
      </c>
      <c r="P36" s="17">
        <v>39.185720145461673</v>
      </c>
      <c r="Q36" s="18">
        <v>13.164398484807212</v>
      </c>
      <c r="R36" s="18">
        <v>6.7137157263681928</v>
      </c>
      <c r="S36" s="18">
        <v>10.355105691934551</v>
      </c>
      <c r="T36" s="18">
        <v>10.461800463051398</v>
      </c>
      <c r="U36" s="18">
        <v>8.2655534235110508</v>
      </c>
      <c r="V36" s="18">
        <v>8.7203890219652695</v>
      </c>
      <c r="W36" s="17">
        <v>7.1565665340518184E-2</v>
      </c>
      <c r="X36" s="18">
        <v>3.4207667518488832E-2</v>
      </c>
      <c r="Y36" s="18">
        <v>1.6374837962896849E-2</v>
      </c>
      <c r="Z36" s="18">
        <v>3.0527988332738461E-2</v>
      </c>
      <c r="AA36" s="18">
        <v>3.0722885476687521E-2</v>
      </c>
      <c r="AB36" s="18">
        <v>2.2163640261102159E-2</v>
      </c>
      <c r="AC36" s="18">
        <v>2.4128279656907645E-2</v>
      </c>
      <c r="AD36" s="17">
        <v>9.7675634164002319E-3</v>
      </c>
      <c r="AE36" s="18">
        <v>5.447957270261981E-3</v>
      </c>
      <c r="AF36" s="18">
        <v>3.0331181395946631E-3</v>
      </c>
      <c r="AG36" s="18">
        <v>4.6693206573538504E-3</v>
      </c>
      <c r="AH36" s="18">
        <v>4.6917892695667622E-3</v>
      </c>
      <c r="AI36" s="18">
        <v>3.7022966291657463E-3</v>
      </c>
      <c r="AJ36" s="18">
        <v>3.9282666029329802E-3</v>
      </c>
      <c r="AK36" s="17">
        <f t="shared" si="1"/>
        <v>23.164030644606211</v>
      </c>
      <c r="AL36" s="18">
        <f t="shared" si="2"/>
        <v>15.3098114561607</v>
      </c>
      <c r="AM36" s="18">
        <f t="shared" si="3"/>
        <v>10.089169434726042</v>
      </c>
      <c r="AN36" s="18">
        <f t="shared" si="4"/>
        <v>13.199123487828116</v>
      </c>
      <c r="AO36" s="18">
        <f t="shared" si="5"/>
        <v>13.654296372452535</v>
      </c>
      <c r="AP36" s="18">
        <f t="shared" si="6"/>
        <v>11.671336627049049</v>
      </c>
      <c r="AQ36" s="18">
        <f t="shared" si="7"/>
        <v>19.686987422632971</v>
      </c>
      <c r="AR36" s="17">
        <v>25.533965783886519</v>
      </c>
      <c r="AS36" s="18">
        <v>16.876173576051958</v>
      </c>
      <c r="AT36" s="18">
        <v>11.121402448762298</v>
      </c>
      <c r="AU36" s="18">
        <v>14.549539010991298</v>
      </c>
      <c r="AV36" s="18">
        <v>15.051281088614527</v>
      </c>
      <c r="AW36" s="18">
        <v>12.865442748699065</v>
      </c>
      <c r="AX36" s="19">
        <v>21.701182792829975</v>
      </c>
    </row>
    <row r="37" spans="1:50">
      <c r="A37" s="16" t="s">
        <v>37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7">
        <v>5.6860175044595618</v>
      </c>
      <c r="J37" s="18">
        <v>4.6383730631638835</v>
      </c>
      <c r="K37" s="18">
        <v>3.6115944126291213</v>
      </c>
      <c r="L37" s="18">
        <v>3.6448785635878136</v>
      </c>
      <c r="M37" s="18">
        <v>3.3218507774425805</v>
      </c>
      <c r="N37" s="18">
        <v>3.8446326681152083</v>
      </c>
      <c r="O37" s="18">
        <v>3.7104314311363136</v>
      </c>
      <c r="P37" s="17">
        <v>9.3254273256598932</v>
      </c>
      <c r="Q37" s="18">
        <v>7.4629423280619216</v>
      </c>
      <c r="R37" s="18">
        <v>6.7309106872370252</v>
      </c>
      <c r="S37" s="18">
        <v>6.6318957922461426</v>
      </c>
      <c r="T37" s="18">
        <v>6.2285832074994403</v>
      </c>
      <c r="U37" s="18">
        <v>7.4151436847385277</v>
      </c>
      <c r="V37" s="18">
        <v>7.0472565982639361</v>
      </c>
      <c r="W37" s="17">
        <v>3.8615263469465946E-5</v>
      </c>
      <c r="X37" s="18">
        <v>3.425782774995983E-5</v>
      </c>
      <c r="Y37" s="18">
        <v>1.4310542390955924E-4</v>
      </c>
      <c r="Z37" s="18">
        <v>7.4628794846819932E-5</v>
      </c>
      <c r="AA37" s="18">
        <v>1.6369250159967112E-4</v>
      </c>
      <c r="AB37" s="18">
        <v>4.657817518567635E-5</v>
      </c>
      <c r="AC37" s="18">
        <v>4.7245206984748838E-5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29.296081770837258</v>
      </c>
      <c r="AL37" s="18">
        <f t="shared" si="2"/>
        <v>25.990244086970137</v>
      </c>
      <c r="AM37" s="18">
        <f t="shared" si="3"/>
        <v>26.154845833940602</v>
      </c>
      <c r="AN37" s="18">
        <f t="shared" si="4"/>
        <v>26.000037392060424</v>
      </c>
      <c r="AO37" s="18">
        <f t="shared" si="5"/>
        <v>25.237655098193542</v>
      </c>
      <c r="AP37" s="18">
        <f t="shared" si="6"/>
        <v>35.337270974596521</v>
      </c>
      <c r="AQ37" s="18">
        <f t="shared" si="7"/>
        <v>35.843325222933558</v>
      </c>
      <c r="AR37" s="17">
        <v>32.29339319289339</v>
      </c>
      <c r="AS37" s="18">
        <v>28.649331949752138</v>
      </c>
      <c r="AT37" s="18">
        <v>28.830774266056899</v>
      </c>
      <c r="AU37" s="18">
        <v>28.66012721767952</v>
      </c>
      <c r="AV37" s="18">
        <v>27.819744828944824</v>
      </c>
      <c r="AW37" s="18">
        <v>38.952662505278468</v>
      </c>
      <c r="AX37" s="19">
        <v>39.510491669817114</v>
      </c>
    </row>
    <row r="38" spans="1:50">
      <c r="A38" s="16" t="s">
        <v>38</v>
      </c>
      <c r="B38" s="17">
        <v>16.517596744222658</v>
      </c>
      <c r="C38" s="18">
        <v>17.183110506944644</v>
      </c>
      <c r="D38" s="18">
        <v>13.380418967313918</v>
      </c>
      <c r="E38" s="18">
        <v>9.8647111635436495</v>
      </c>
      <c r="F38" s="18">
        <v>6.9143113432353314</v>
      </c>
      <c r="G38" s="18">
        <v>1.7683841480982758</v>
      </c>
      <c r="H38" s="18">
        <v>1.7683841480982758</v>
      </c>
      <c r="I38" s="17">
        <v>14.022679019603522</v>
      </c>
      <c r="J38" s="18">
        <v>14.905488009206538</v>
      </c>
      <c r="K38" s="18">
        <v>9.9699349808531252</v>
      </c>
      <c r="L38" s="18">
        <v>8.9263434414536675</v>
      </c>
      <c r="M38" s="18">
        <v>6.5758020240432851</v>
      </c>
      <c r="N38" s="18">
        <v>4.0906269530735866</v>
      </c>
      <c r="O38" s="18">
        <v>4.6784658546876008</v>
      </c>
      <c r="P38" s="17">
        <v>30.756130066983687</v>
      </c>
      <c r="Q38" s="18">
        <v>32.695563088940226</v>
      </c>
      <c r="R38" s="18">
        <v>20.039458961470398</v>
      </c>
      <c r="S38" s="18">
        <v>16.327277211513781</v>
      </c>
      <c r="T38" s="18">
        <v>10.974837528389394</v>
      </c>
      <c r="U38" s="18">
        <v>7.0888848275672878</v>
      </c>
      <c r="V38" s="18">
        <v>7.9554350949555488</v>
      </c>
      <c r="W38" s="17">
        <v>0.1328997617482845</v>
      </c>
      <c r="X38" s="18">
        <v>0.13757831759296135</v>
      </c>
      <c r="Y38" s="18">
        <v>8.1948909933929184E-2</v>
      </c>
      <c r="Z38" s="18">
        <v>6.3570169533594359E-2</v>
      </c>
      <c r="AA38" s="18">
        <v>4.015370143369159E-2</v>
      </c>
      <c r="AB38" s="18">
        <v>1.1536157913129959E-2</v>
      </c>
      <c r="AC38" s="18">
        <v>1.1552943406365885E-2</v>
      </c>
      <c r="AD38" s="17">
        <v>0.18080997576983332</v>
      </c>
      <c r="AE38" s="18">
        <v>0.18193297014387685</v>
      </c>
      <c r="AF38" s="18">
        <v>9.7765188173424639E-2</v>
      </c>
      <c r="AG38" s="18">
        <v>8.0704069656343178E-2</v>
      </c>
      <c r="AH38" s="18">
        <v>4.257338567811015E-2</v>
      </c>
      <c r="AI38" s="18">
        <v>1.7604494206445231E-2</v>
      </c>
      <c r="AJ38" s="18">
        <v>1.7604494206445231E-2</v>
      </c>
      <c r="AK38" s="17">
        <f t="shared" si="1"/>
        <v>52.272592705002474</v>
      </c>
      <c r="AL38" s="18">
        <f t="shared" si="2"/>
        <v>55.101669367214157</v>
      </c>
      <c r="AM38" s="18">
        <f t="shared" si="3"/>
        <v>39.076953576170212</v>
      </c>
      <c r="AN38" s="18">
        <f t="shared" si="4"/>
        <v>37.153794884979895</v>
      </c>
      <c r="AO38" s="18">
        <f t="shared" si="5"/>
        <v>33.651282556399188</v>
      </c>
      <c r="AP38" s="18">
        <f t="shared" si="6"/>
        <v>30.996192879436748</v>
      </c>
      <c r="AQ38" s="18">
        <f t="shared" si="7"/>
        <v>43.730773411105581</v>
      </c>
      <c r="AR38" s="17">
        <v>57.620653937243986</v>
      </c>
      <c r="AS38" s="18">
        <v>60.739176261843205</v>
      </c>
      <c r="AT38" s="18">
        <v>43.074955773501763</v>
      </c>
      <c r="AU38" s="18">
        <v>40.955036793457076</v>
      </c>
      <c r="AV38" s="18">
        <v>37.094178926026949</v>
      </c>
      <c r="AW38" s="18">
        <v>34.167444369124802</v>
      </c>
      <c r="AX38" s="19">
        <v>48.204912569569203</v>
      </c>
    </row>
    <row r="39" spans="1:50">
      <c r="A39" s="16" t="s">
        <v>39</v>
      </c>
      <c r="B39" s="17">
        <v>27.320364260205213</v>
      </c>
      <c r="C39" s="18">
        <v>16.069191327650199</v>
      </c>
      <c r="D39" s="18">
        <v>15.575296281013289</v>
      </c>
      <c r="E39" s="18">
        <v>15.517202545030248</v>
      </c>
      <c r="F39" s="18">
        <v>15.276566960115066</v>
      </c>
      <c r="G39" s="18">
        <v>14.507809410922615</v>
      </c>
      <c r="H39" s="18">
        <v>14.226188449131978</v>
      </c>
      <c r="I39" s="17">
        <v>16.827252555847362</v>
      </c>
      <c r="J39" s="18">
        <v>12.869018751705275</v>
      </c>
      <c r="K39" s="18">
        <v>12.656491768908712</v>
      </c>
      <c r="L39" s="18">
        <v>12.404127878251073</v>
      </c>
      <c r="M39" s="18">
        <v>12.146266748519116</v>
      </c>
      <c r="N39" s="18">
        <v>12.159117805186979</v>
      </c>
      <c r="O39" s="18">
        <v>11.467727904387678</v>
      </c>
      <c r="P39" s="17">
        <v>38.700154115757066</v>
      </c>
      <c r="Q39" s="18">
        <v>29.556072270800897</v>
      </c>
      <c r="R39" s="18">
        <v>28.273185689110999</v>
      </c>
      <c r="S39" s="18">
        <v>28.11977256439377</v>
      </c>
      <c r="T39" s="18">
        <v>27.409670853209242</v>
      </c>
      <c r="U39" s="18">
        <v>25.415866761515275</v>
      </c>
      <c r="V39" s="18">
        <v>25.842195778350174</v>
      </c>
      <c r="W39" s="17">
        <v>0.19552954445186579</v>
      </c>
      <c r="X39" s="18">
        <v>0.16437344221689359</v>
      </c>
      <c r="Y39" s="18">
        <v>0.1611889787058102</v>
      </c>
      <c r="Z39" s="18">
        <v>0.16074145237961249</v>
      </c>
      <c r="AA39" s="18">
        <v>0.15875372438989879</v>
      </c>
      <c r="AB39" s="18">
        <v>0.15343367809609676</v>
      </c>
      <c r="AC39" s="18">
        <v>0.15467864255156663</v>
      </c>
      <c r="AD39" s="17">
        <v>2.5012428418766362E-2</v>
      </c>
      <c r="AE39" s="18">
        <v>1.3581187481304668E-2</v>
      </c>
      <c r="AF39" s="18">
        <v>1.3062193047251692E-2</v>
      </c>
      <c r="AG39" s="18">
        <v>1.3014090438876707E-2</v>
      </c>
      <c r="AH39" s="18">
        <v>1.2847702282574147E-2</v>
      </c>
      <c r="AI39" s="18">
        <v>1.2206561541853546E-2</v>
      </c>
      <c r="AJ39" s="18">
        <v>1.2356481428091107E-2</v>
      </c>
      <c r="AK39" s="17">
        <f t="shared" si="1"/>
        <v>28.130618495010516</v>
      </c>
      <c r="AL39" s="18">
        <f t="shared" si="2"/>
        <v>18.839716791231531</v>
      </c>
      <c r="AM39" s="18">
        <f t="shared" si="3"/>
        <v>18.01302748839359</v>
      </c>
      <c r="AN39" s="18">
        <f t="shared" si="4"/>
        <v>17.951980033790608</v>
      </c>
      <c r="AO39" s="18">
        <f t="shared" si="5"/>
        <v>17.896697687839374</v>
      </c>
      <c r="AP39" s="18">
        <f t="shared" si="6"/>
        <v>17.69748663833527</v>
      </c>
      <c r="AQ39" s="18">
        <f t="shared" si="7"/>
        <v>18.475550035979087</v>
      </c>
      <c r="AR39" s="17">
        <v>31.00869020385354</v>
      </c>
      <c r="AS39" s="18">
        <v>20.76722705585922</v>
      </c>
      <c r="AT39" s="18">
        <v>19.855958343758626</v>
      </c>
      <c r="AU39" s="18">
        <v>19.788665063027761</v>
      </c>
      <c r="AV39" s="18">
        <v>19.72772672497991</v>
      </c>
      <c r="AW39" s="18">
        <v>19.508134193789992</v>
      </c>
      <c r="AX39" s="19">
        <v>20.365802035710143</v>
      </c>
    </row>
    <row r="40" spans="1:50">
      <c r="A40" s="16" t="s">
        <v>40</v>
      </c>
      <c r="B40" s="17">
        <v>79.525683715613809</v>
      </c>
      <c r="C40" s="18">
        <v>81.43039134233868</v>
      </c>
      <c r="D40" s="18">
        <v>72.642443270082225</v>
      </c>
      <c r="E40" s="18">
        <v>67.869139407451613</v>
      </c>
      <c r="F40" s="18">
        <v>56.763979328502643</v>
      </c>
      <c r="G40" s="18">
        <v>40.37722586243472</v>
      </c>
      <c r="H40" s="18">
        <v>27.877587958317491</v>
      </c>
      <c r="I40" s="17">
        <v>29.083334294618048</v>
      </c>
      <c r="J40" s="18">
        <v>29.08804573799307</v>
      </c>
      <c r="K40" s="18">
        <v>25.824633777657276</v>
      </c>
      <c r="L40" s="18">
        <v>24.887299419580348</v>
      </c>
      <c r="M40" s="18">
        <v>23.687744273456428</v>
      </c>
      <c r="N40" s="18">
        <v>16.237717856644021</v>
      </c>
      <c r="O40" s="18">
        <v>14.717169590928213</v>
      </c>
      <c r="P40" s="17">
        <v>68.110236357375385</v>
      </c>
      <c r="Q40" s="18">
        <v>68.088850573158467</v>
      </c>
      <c r="R40" s="18">
        <v>62.219614705283128</v>
      </c>
      <c r="S40" s="18">
        <v>61.179988054883175</v>
      </c>
      <c r="T40" s="18">
        <v>53.338662672525302</v>
      </c>
      <c r="U40" s="18">
        <v>34.828514033109712</v>
      </c>
      <c r="V40" s="18">
        <v>31.251901564939708</v>
      </c>
      <c r="W40" s="17">
        <v>0.41593225612077522</v>
      </c>
      <c r="X40" s="18">
        <v>0.39123328634286986</v>
      </c>
      <c r="Y40" s="18">
        <v>0.33797555336165724</v>
      </c>
      <c r="Z40" s="18">
        <v>0.31566246665175324</v>
      </c>
      <c r="AA40" s="18">
        <v>0.26411557211760139</v>
      </c>
      <c r="AB40" s="18">
        <v>0.16418388184609867</v>
      </c>
      <c r="AC40" s="18">
        <v>0.14232870331063219</v>
      </c>
      <c r="AD40" s="17">
        <v>0.26467965813035227</v>
      </c>
      <c r="AE40" s="18">
        <v>0.33174818658518301</v>
      </c>
      <c r="AF40" s="18">
        <v>0.33988214264367073</v>
      </c>
      <c r="AG40" s="18">
        <v>0.36409156574478196</v>
      </c>
      <c r="AH40" s="18">
        <v>0.31282593305266215</v>
      </c>
      <c r="AI40" s="18">
        <v>0.20199285380212731</v>
      </c>
      <c r="AJ40" s="18">
        <v>0.15738067063850533</v>
      </c>
      <c r="AK40" s="17">
        <f t="shared" si="1"/>
        <v>98.690588565979638</v>
      </c>
      <c r="AL40" s="18">
        <f t="shared" si="2"/>
        <v>98.604515882239298</v>
      </c>
      <c r="AM40" s="18">
        <f t="shared" si="3"/>
        <v>91.422561790012978</v>
      </c>
      <c r="AN40" s="18">
        <f t="shared" si="4"/>
        <v>91.638188241195579</v>
      </c>
      <c r="AO40" s="18">
        <f t="shared" si="5"/>
        <v>89.783380266240215</v>
      </c>
      <c r="AP40" s="18">
        <f t="shared" si="6"/>
        <v>85.788421368770329</v>
      </c>
      <c r="AQ40" s="18">
        <f t="shared" si="7"/>
        <v>95.448672504225939</v>
      </c>
      <c r="AR40" s="17">
        <v>108.78772137275358</v>
      </c>
      <c r="AS40" s="18">
        <v>108.69284250666709</v>
      </c>
      <c r="AT40" s="18">
        <v>100.77609550931099</v>
      </c>
      <c r="AU40" s="18">
        <v>101.01378291834054</v>
      </c>
      <c r="AV40" s="18">
        <v>98.969207684659523</v>
      </c>
      <c r="AW40" s="18">
        <v>94.565520547430594</v>
      </c>
      <c r="AX40" s="19">
        <v>105.2141216368058</v>
      </c>
    </row>
    <row r="41" spans="1:50">
      <c r="A41" s="16" t="s">
        <v>41</v>
      </c>
      <c r="B41" s="17">
        <v>17.157221025422078</v>
      </c>
      <c r="C41" s="18">
        <v>28.499908170755091</v>
      </c>
      <c r="D41" s="18">
        <v>16.938110463448471</v>
      </c>
      <c r="E41" s="18">
        <v>16.973843671262902</v>
      </c>
      <c r="F41" s="18">
        <v>13.050554320527844</v>
      </c>
      <c r="G41" s="18">
        <v>9.7986594382145853</v>
      </c>
      <c r="H41" s="18">
        <v>4.7950150247441119</v>
      </c>
      <c r="I41" s="17">
        <v>23.867372814548915</v>
      </c>
      <c r="J41" s="18">
        <v>20.861041841480581</v>
      </c>
      <c r="K41" s="18">
        <v>15.508263181918156</v>
      </c>
      <c r="L41" s="18">
        <v>17.53213464518749</v>
      </c>
      <c r="M41" s="18">
        <v>14.126412557892959</v>
      </c>
      <c r="N41" s="18">
        <v>13.926234561501314</v>
      </c>
      <c r="O41" s="18">
        <v>12.96938578853935</v>
      </c>
      <c r="P41" s="17">
        <v>48.999570626648556</v>
      </c>
      <c r="Q41" s="18">
        <v>41.402938860861809</v>
      </c>
      <c r="R41" s="18">
        <v>28.742879446745693</v>
      </c>
      <c r="S41" s="18">
        <v>30.791272362341129</v>
      </c>
      <c r="T41" s="18">
        <v>26.561674667508012</v>
      </c>
      <c r="U41" s="18">
        <v>19.82696189575794</v>
      </c>
      <c r="V41" s="18">
        <v>18.912394847379034</v>
      </c>
      <c r="W41" s="17">
        <v>6.4255799183663545E-2</v>
      </c>
      <c r="X41" s="18">
        <v>6.7088558425485251E-2</v>
      </c>
      <c r="Y41" s="18">
        <v>4.7761822346810034E-2</v>
      </c>
      <c r="Z41" s="18">
        <v>4.8030012895382675E-2</v>
      </c>
      <c r="AA41" s="18">
        <v>4.1785399151685741E-2</v>
      </c>
      <c r="AB41" s="18">
        <v>2.8804084253860787E-2</v>
      </c>
      <c r="AC41" s="18">
        <v>2.6831974789967329E-2</v>
      </c>
      <c r="AD41" s="17">
        <v>2.6952165601247358E-2</v>
      </c>
      <c r="AE41" s="18">
        <v>4.8066343972221461E-2</v>
      </c>
      <c r="AF41" s="18">
        <v>2.8582548543568086E-2</v>
      </c>
      <c r="AG41" s="18">
        <v>2.8189241606057618E-2</v>
      </c>
      <c r="AH41" s="18">
        <v>2.5051851973336793E-2</v>
      </c>
      <c r="AI41" s="18">
        <v>1.7199736635859681E-2</v>
      </c>
      <c r="AJ41" s="18">
        <v>8.0111210346315506E-3</v>
      </c>
      <c r="AK41" s="17">
        <f t="shared" si="1"/>
        <v>38.792598627890158</v>
      </c>
      <c r="AL41" s="18">
        <f t="shared" si="2"/>
        <v>38.863856831056104</v>
      </c>
      <c r="AM41" s="18">
        <f t="shared" si="3"/>
        <v>37.39367306032829</v>
      </c>
      <c r="AN41" s="18">
        <f t="shared" si="4"/>
        <v>38.458871354096168</v>
      </c>
      <c r="AO41" s="18">
        <f t="shared" si="5"/>
        <v>36.65784371460424</v>
      </c>
      <c r="AP41" s="18">
        <f t="shared" si="6"/>
        <v>32.187631786198978</v>
      </c>
      <c r="AQ41" s="18">
        <f t="shared" si="7"/>
        <v>35.01614287095726</v>
      </c>
      <c r="AR41" s="17">
        <v>42.76150818610823</v>
      </c>
      <c r="AS41" s="18">
        <v>42.840056887298289</v>
      </c>
      <c r="AT41" s="18">
        <v>41.219457144803542</v>
      </c>
      <c r="AU41" s="18">
        <v>42.393636941205102</v>
      </c>
      <c r="AV41" s="18">
        <v>40.408344362889117</v>
      </c>
      <c r="AW41" s="18">
        <v>35.480780581876786</v>
      </c>
      <c r="AX41" s="19">
        <v>38.598679464227772</v>
      </c>
    </row>
    <row r="42" spans="1:50">
      <c r="A42" s="16" t="s">
        <v>42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0.24956078398131601</v>
      </c>
      <c r="K42" s="18">
        <v>0.61199220788881847</v>
      </c>
      <c r="L42" s="18">
        <v>0.67195206169820609</v>
      </c>
      <c r="M42" s="18">
        <v>0.67195206169820609</v>
      </c>
      <c r="N42" s="18">
        <v>0.67195206169820609</v>
      </c>
      <c r="O42" s="18">
        <v>0.67195206169820609</v>
      </c>
      <c r="P42" s="17">
        <v>0.77960584457242887</v>
      </c>
      <c r="Q42" s="18">
        <v>1.1552234699438451</v>
      </c>
      <c r="R42" s="18">
        <v>1.5866596280586751</v>
      </c>
      <c r="S42" s="18">
        <v>1.6466194818680635</v>
      </c>
      <c r="T42" s="18">
        <v>1.6466194818680635</v>
      </c>
      <c r="U42" s="18">
        <v>1.7074588066649499</v>
      </c>
      <c r="V42" s="18">
        <v>1.7074588066649499</v>
      </c>
      <c r="W42" s="17">
        <v>4.8480465410887099E-6</v>
      </c>
      <c r="X42" s="18">
        <v>6.6217306293011004E-6</v>
      </c>
      <c r="Y42" s="18">
        <v>1.0482695845821761E-5</v>
      </c>
      <c r="Z42" s="18">
        <v>1.0989553773655532E-5</v>
      </c>
      <c r="AA42" s="18">
        <v>1.0989553773655532E-5</v>
      </c>
      <c r="AB42" s="18">
        <v>1.102952319349821E-5</v>
      </c>
      <c r="AC42" s="18">
        <v>1.102952319349821E-5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3.6780473609577995</v>
      </c>
      <c r="AL42" s="18">
        <f t="shared" si="2"/>
        <v>5.0236809114058127</v>
      </c>
      <c r="AM42" s="18">
        <f t="shared" si="3"/>
        <v>7.9528633779967075</v>
      </c>
      <c r="AN42" s="18">
        <f t="shared" si="4"/>
        <v>8.3373991797984175</v>
      </c>
      <c r="AO42" s="18">
        <f t="shared" si="5"/>
        <v>8.3373991797984175</v>
      </c>
      <c r="AP42" s="18">
        <f t="shared" si="6"/>
        <v>8.3677226137682492</v>
      </c>
      <c r="AQ42" s="18">
        <f t="shared" si="7"/>
        <v>8.3677226137682492</v>
      </c>
      <c r="AR42" s="17">
        <v>4.0543520645047533</v>
      </c>
      <c r="AS42" s="18">
        <v>5.5376587291326533</v>
      </c>
      <c r="AT42" s="18">
        <v>8.7665287830629293</v>
      </c>
      <c r="AU42" s="18">
        <v>9.1904068272827732</v>
      </c>
      <c r="AV42" s="18">
        <v>9.1904068272827732</v>
      </c>
      <c r="AW42" s="18">
        <v>9.2238326821054937</v>
      </c>
      <c r="AX42" s="19">
        <v>9.2238326821054937</v>
      </c>
    </row>
    <row r="43" spans="1:50">
      <c r="A43" s="16" t="s">
        <v>43</v>
      </c>
      <c r="B43" s="17">
        <v>41.38977872522694</v>
      </c>
      <c r="C43" s="18">
        <v>41.667813105506148</v>
      </c>
      <c r="D43" s="18">
        <v>37.016973845722511</v>
      </c>
      <c r="E43" s="18">
        <v>42.214392664741709</v>
      </c>
      <c r="F43" s="18">
        <v>27.593497285689146</v>
      </c>
      <c r="G43" s="18">
        <v>18.06682669518646</v>
      </c>
      <c r="H43" s="18">
        <v>12.307646352303697</v>
      </c>
      <c r="I43" s="17">
        <v>33.937199237242467</v>
      </c>
      <c r="J43" s="18">
        <v>33.94133948823513</v>
      </c>
      <c r="K43" s="18">
        <v>30.190637416438872</v>
      </c>
      <c r="L43" s="18">
        <v>26.829351479918593</v>
      </c>
      <c r="M43" s="18">
        <v>25.335389633209552</v>
      </c>
      <c r="N43" s="18">
        <v>24.024184069989058</v>
      </c>
      <c r="O43" s="18">
        <v>19.787566773451335</v>
      </c>
      <c r="P43" s="17">
        <v>77.672400764890909</v>
      </c>
      <c r="Q43" s="18">
        <v>77.472899505040274</v>
      </c>
      <c r="R43" s="18">
        <v>68.736963298011702</v>
      </c>
      <c r="S43" s="18">
        <v>61.973714200025441</v>
      </c>
      <c r="T43" s="18">
        <v>54.798050478546273</v>
      </c>
      <c r="U43" s="18">
        <v>39.471344557192417</v>
      </c>
      <c r="V43" s="18">
        <v>27.465343910086201</v>
      </c>
      <c r="W43" s="17">
        <v>0.26543553789222146</v>
      </c>
      <c r="X43" s="18">
        <v>0.26806339107277793</v>
      </c>
      <c r="Y43" s="18">
        <v>0.24024217596466876</v>
      </c>
      <c r="Z43" s="18">
        <v>0.21344075666018489</v>
      </c>
      <c r="AA43" s="18">
        <v>0.18644589641455017</v>
      </c>
      <c r="AB43" s="18">
        <v>0.11838803706475921</v>
      </c>
      <c r="AC43" s="18">
        <v>5.6153858385694984E-2</v>
      </c>
      <c r="AD43" s="17">
        <v>0.31900849557665151</v>
      </c>
      <c r="AE43" s="18">
        <v>0.32313380250745222</v>
      </c>
      <c r="AF43" s="18">
        <v>0.29160220410730514</v>
      </c>
      <c r="AG43" s="18">
        <v>0.22333072215363253</v>
      </c>
      <c r="AH43" s="18">
        <v>0.22956994609141945</v>
      </c>
      <c r="AI43" s="18">
        <v>0.14789861328370202</v>
      </c>
      <c r="AJ43" s="18">
        <v>6.1985415019112651E-2</v>
      </c>
      <c r="AK43" s="17">
        <f t="shared" si="1"/>
        <v>88.36965254238244</v>
      </c>
      <c r="AL43" s="18">
        <f t="shared" si="2"/>
        <v>87.71276790877117</v>
      </c>
      <c r="AM43" s="18">
        <f t="shared" si="3"/>
        <v>84.480557442110921</v>
      </c>
      <c r="AN43" s="18">
        <f t="shared" si="4"/>
        <v>79.064407001825373</v>
      </c>
      <c r="AO43" s="18">
        <f t="shared" si="5"/>
        <v>76.868616189634096</v>
      </c>
      <c r="AP43" s="18">
        <f t="shared" si="6"/>
        <v>76.914213893488167</v>
      </c>
      <c r="AQ43" s="18">
        <f t="shared" si="7"/>
        <v>80.756376336993185</v>
      </c>
      <c r="AR43" s="17">
        <v>97.410840063646134</v>
      </c>
      <c r="AS43" s="18">
        <v>96.686748906285459</v>
      </c>
      <c r="AT43" s="18">
        <v>93.123847754570733</v>
      </c>
      <c r="AU43" s="18">
        <v>87.153565546589135</v>
      </c>
      <c r="AV43" s="18">
        <v>84.733121180611747</v>
      </c>
      <c r="AW43" s="18">
        <v>84.783384031144834</v>
      </c>
      <c r="AX43" s="19">
        <v>89.018641956407293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0.24587227532822406</v>
      </c>
      <c r="J44" s="18">
        <v>0.18883236317194091</v>
      </c>
      <c r="K44" s="18">
        <v>0.44766273088018366</v>
      </c>
      <c r="L44" s="18">
        <v>0.35117205527349288</v>
      </c>
      <c r="M44" s="18">
        <v>0.38947702226313641</v>
      </c>
      <c r="N44" s="18">
        <v>0.42280609460067059</v>
      </c>
      <c r="O44" s="18">
        <v>0.45010910245070201</v>
      </c>
      <c r="P44" s="17">
        <v>0.34094429394850007</v>
      </c>
      <c r="Q44" s="18">
        <v>0.28390438179221728</v>
      </c>
      <c r="R44" s="18">
        <v>0.7984951551273527</v>
      </c>
      <c r="S44" s="18">
        <v>0.66002918167308955</v>
      </c>
      <c r="T44" s="18">
        <v>0.49598642072591909</v>
      </c>
      <c r="U44" s="18">
        <v>0.77172597336011661</v>
      </c>
      <c r="V44" s="18">
        <v>0.80711817538894004</v>
      </c>
      <c r="W44" s="17">
        <v>3.843680646613448E-6</v>
      </c>
      <c r="X44" s="18">
        <v>3.5651565640939683E-6</v>
      </c>
      <c r="Y44" s="18">
        <v>5.9385654394558781E-6</v>
      </c>
      <c r="Z44" s="18">
        <v>5.3772783291515103E-6</v>
      </c>
      <c r="AA44" s="18">
        <v>4.5203853501552573E-6</v>
      </c>
      <c r="AB44" s="18">
        <v>5.8370782033917724E-6</v>
      </c>
      <c r="AC44" s="18">
        <v>6.0040460725824358E-6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2.916069253631052</v>
      </c>
      <c r="AL44" s="18">
        <f t="shared" si="2"/>
        <v>2.7047625431876505</v>
      </c>
      <c r="AM44" s="18">
        <f t="shared" si="3"/>
        <v>4.5053868104081465</v>
      </c>
      <c r="AN44" s="18">
        <f t="shared" si="4"/>
        <v>4.0795574464988213</v>
      </c>
      <c r="AO44" s="18">
        <f t="shared" si="5"/>
        <v>3.4294620042812456</v>
      </c>
      <c r="AP44" s="18">
        <f t="shared" si="6"/>
        <v>4.4283919099646649</v>
      </c>
      <c r="AQ44" s="18">
        <f t="shared" si="7"/>
        <v>4.5550647307465297</v>
      </c>
      <c r="AR44" s="17">
        <v>3.2144152150392986</v>
      </c>
      <c r="AS44" s="18">
        <v>2.9814895037437226</v>
      </c>
      <c r="AT44" s="18">
        <v>4.9663374403678144</v>
      </c>
      <c r="AU44" s="18">
        <v>4.496941048407562</v>
      </c>
      <c r="AV44" s="18">
        <v>3.7803336914012644</v>
      </c>
      <c r="AW44" s="18">
        <v>4.8814651146650601</v>
      </c>
      <c r="AX44" s="19">
        <v>5.0210979584139386</v>
      </c>
    </row>
    <row r="45" spans="1:50">
      <c r="A45" s="16" t="s">
        <v>45</v>
      </c>
      <c r="B45" s="17">
        <v>19.324668484990699</v>
      </c>
      <c r="C45" s="18">
        <v>22.418482547218229</v>
      </c>
      <c r="D45" s="18">
        <v>19.572469222022434</v>
      </c>
      <c r="E45" s="18">
        <v>15.456495945373961</v>
      </c>
      <c r="F45" s="18">
        <v>12.808828917903313</v>
      </c>
      <c r="G45" s="18">
        <v>7.3649912261962296</v>
      </c>
      <c r="H45" s="18">
        <v>3.7264174581521319</v>
      </c>
      <c r="I45" s="17">
        <v>5.6027233398817105</v>
      </c>
      <c r="J45" s="18">
        <v>6.0932919323272987</v>
      </c>
      <c r="K45" s="18">
        <v>5.2507709535172182</v>
      </c>
      <c r="L45" s="18">
        <v>5.4150549681235765</v>
      </c>
      <c r="M45" s="18">
        <v>5.5741816869358907</v>
      </c>
      <c r="N45" s="18">
        <v>4.3457805769907445</v>
      </c>
      <c r="O45" s="18">
        <v>3.7493806126558824</v>
      </c>
      <c r="P45" s="17">
        <v>12.116302935652866</v>
      </c>
      <c r="Q45" s="18">
        <v>13.254301437423099</v>
      </c>
      <c r="R45" s="18">
        <v>11.150352313135871</v>
      </c>
      <c r="S45" s="18">
        <v>9.7789220529674399</v>
      </c>
      <c r="T45" s="18">
        <v>8.4596108544240636</v>
      </c>
      <c r="U45" s="18">
        <v>5.7237553958723861</v>
      </c>
      <c r="V45" s="18">
        <v>5.7719663847900291</v>
      </c>
      <c r="W45" s="17">
        <v>9.5066307760108909E-2</v>
      </c>
      <c r="X45" s="18">
        <v>9.81141161657966E-2</v>
      </c>
      <c r="Y45" s="18">
        <v>7.2283736787825306E-2</v>
      </c>
      <c r="Z45" s="18">
        <v>6.0617498549027753E-2</v>
      </c>
      <c r="AA45" s="18">
        <v>4.6749804110574028E-2</v>
      </c>
      <c r="AB45" s="18">
        <v>2.4977939319977525E-2</v>
      </c>
      <c r="AC45" s="18">
        <v>1.8216591328172976E-2</v>
      </c>
      <c r="AD45" s="17">
        <v>0.10922036716248466</v>
      </c>
      <c r="AE45" s="18">
        <v>0.12731297851846762</v>
      </c>
      <c r="AF45" s="18">
        <v>9.8985387640379188E-2</v>
      </c>
      <c r="AG45" s="18">
        <v>8.2675859860651235E-2</v>
      </c>
      <c r="AH45" s="18">
        <v>6.3707496815836775E-2</v>
      </c>
      <c r="AI45" s="18">
        <v>3.7011318151223702E-2</v>
      </c>
      <c r="AJ45" s="18">
        <v>2.5215191778275386E-2</v>
      </c>
      <c r="AK45" s="17">
        <f t="shared" si="1"/>
        <v>28.37082809136033</v>
      </c>
      <c r="AL45" s="18">
        <f t="shared" si="2"/>
        <v>30.039744750330705</v>
      </c>
      <c r="AM45" s="18">
        <f t="shared" si="3"/>
        <v>27.683263085185366</v>
      </c>
      <c r="AN45" s="18">
        <f t="shared" si="4"/>
        <v>27.525105240712765</v>
      </c>
      <c r="AO45" s="18">
        <f t="shared" si="5"/>
        <v>27.21511815543326</v>
      </c>
      <c r="AP45" s="18">
        <f t="shared" si="6"/>
        <v>26.112647218002557</v>
      </c>
      <c r="AQ45" s="18">
        <f t="shared" si="7"/>
        <v>35.565197684637056</v>
      </c>
      <c r="AR45" s="17">
        <v>31.273475884215497</v>
      </c>
      <c r="AS45" s="18">
        <v>33.113141075481792</v>
      </c>
      <c r="AT45" s="18">
        <v>30.515565414693768</v>
      </c>
      <c r="AU45" s="18">
        <v>30.341226282995329</v>
      </c>
      <c r="AV45" s="18">
        <v>29.999524109033793</v>
      </c>
      <c r="AW45" s="18">
        <v>28.784258267523619</v>
      </c>
      <c r="AX45" s="19">
        <v>39.20390862494996</v>
      </c>
    </row>
    <row r="46" spans="1:50">
      <c r="A46" s="16" t="s">
        <v>46</v>
      </c>
      <c r="B46" s="17">
        <v>6.9892952372432607E-2</v>
      </c>
      <c r="C46" s="18">
        <v>9.7501542221448106E-2</v>
      </c>
      <c r="D46" s="18">
        <v>6.9074630767612805E-2</v>
      </c>
      <c r="E46" s="18">
        <v>9.7501542221448106E-2</v>
      </c>
      <c r="F46" s="18">
        <v>8.9305058890407199E-2</v>
      </c>
      <c r="G46" s="18">
        <v>5.63080047928389E-2</v>
      </c>
      <c r="H46" s="18">
        <v>0</v>
      </c>
      <c r="I46" s="17">
        <v>0.20463284163187745</v>
      </c>
      <c r="J46" s="18">
        <v>0.20425155855897037</v>
      </c>
      <c r="K46" s="18">
        <v>0.2362538476688795</v>
      </c>
      <c r="L46" s="18">
        <v>0.23827752669682073</v>
      </c>
      <c r="M46" s="18">
        <v>0.23644853240322616</v>
      </c>
      <c r="N46" s="18">
        <v>0.23483694933029853</v>
      </c>
      <c r="O46" s="18">
        <v>0.22837491627779416</v>
      </c>
      <c r="P46" s="17">
        <v>0.4590985416242111</v>
      </c>
      <c r="Q46" s="18">
        <v>0.45871725855130402</v>
      </c>
      <c r="R46" s="18">
        <v>0.4903978072582541</v>
      </c>
      <c r="S46" s="18">
        <v>0.49289051595357519</v>
      </c>
      <c r="T46" s="18">
        <v>0.49468631268639429</v>
      </c>
      <c r="U46" s="18">
        <v>0.53377534192298492</v>
      </c>
      <c r="V46" s="18">
        <v>0.52817277713588018</v>
      </c>
      <c r="W46" s="17">
        <v>3.7153921475322849E-4</v>
      </c>
      <c r="X46" s="18">
        <v>3.9687486164410597E-4</v>
      </c>
      <c r="Y46" s="18">
        <v>3.6726457688632762E-4</v>
      </c>
      <c r="Z46" s="18">
        <v>3.9696037171453651E-4</v>
      </c>
      <c r="AA46" s="18">
        <v>3.5302438743230663E-4</v>
      </c>
      <c r="AB46" s="18">
        <v>2.1785503115044158E-4</v>
      </c>
      <c r="AC46" s="18">
        <v>2.8614739126544353E-6</v>
      </c>
      <c r="AD46" s="17">
        <v>8.7366190465540804E-5</v>
      </c>
      <c r="AE46" s="18">
        <v>8.7366190465540804E-5</v>
      </c>
      <c r="AF46" s="18">
        <v>8.6343288459515995E-5</v>
      </c>
      <c r="AG46" s="18">
        <v>8.7366190465540804E-5</v>
      </c>
      <c r="AH46" s="18">
        <v>7.7120923841517602E-5</v>
      </c>
      <c r="AI46" s="18">
        <v>4.6928521142850603E-5</v>
      </c>
      <c r="AJ46" s="18">
        <v>0</v>
      </c>
      <c r="AK46" s="17">
        <f t="shared" si="1"/>
        <v>1.0103142075416098</v>
      </c>
      <c r="AL46" s="18">
        <f t="shared" si="2"/>
        <v>1.0098981975752266</v>
      </c>
      <c r="AM46" s="18">
        <f t="shared" si="3"/>
        <v>1.0557057564733505</v>
      </c>
      <c r="AN46" s="18">
        <f t="shared" si="4"/>
        <v>1.0747717680364497</v>
      </c>
      <c r="AO46" s="18">
        <f t="shared" si="5"/>
        <v>1.1897143476290764</v>
      </c>
      <c r="AP46" s="18">
        <f t="shared" si="6"/>
        <v>1.9705008486544033</v>
      </c>
      <c r="AQ46" s="18">
        <f t="shared" si="7"/>
        <v>2.1709025447030403</v>
      </c>
      <c r="AR46" s="17">
        <v>1.1136804644293996</v>
      </c>
      <c r="AS46" s="18">
        <v>1.1132218920673456</v>
      </c>
      <c r="AT46" s="18">
        <v>1.1637160681238956</v>
      </c>
      <c r="AU46" s="18">
        <v>1.184732742396027</v>
      </c>
      <c r="AV46" s="18">
        <v>1.3114352122493549</v>
      </c>
      <c r="AW46" s="18">
        <v>2.172104760981084</v>
      </c>
      <c r="AX46" s="19">
        <v>2.3930097549541531</v>
      </c>
    </row>
    <row r="47" spans="1:50">
      <c r="A47" s="16" t="s">
        <v>47</v>
      </c>
      <c r="B47" s="17">
        <v>33.185004089517037</v>
      </c>
      <c r="C47" s="18">
        <v>34.62656340316488</v>
      </c>
      <c r="D47" s="18">
        <v>34.240694751288004</v>
      </c>
      <c r="E47" s="18">
        <v>32.612429048216526</v>
      </c>
      <c r="F47" s="18">
        <v>30.554198142876032</v>
      </c>
      <c r="G47" s="18">
        <v>29.481375444508309</v>
      </c>
      <c r="H47" s="18">
        <v>29.560770669919119</v>
      </c>
      <c r="I47" s="17">
        <v>5.3441748401991358</v>
      </c>
      <c r="J47" s="18">
        <v>5.9860886938507258</v>
      </c>
      <c r="K47" s="18">
        <v>5.8689081651064559</v>
      </c>
      <c r="L47" s="18">
        <v>5.9898096263012679</v>
      </c>
      <c r="M47" s="18">
        <v>5.5957329972491445</v>
      </c>
      <c r="N47" s="18">
        <v>4.862336218150447</v>
      </c>
      <c r="O47" s="18">
        <v>4.9070389023922658</v>
      </c>
      <c r="P47" s="17">
        <v>11.897479978140908</v>
      </c>
      <c r="Q47" s="18">
        <v>12.615664572190445</v>
      </c>
      <c r="R47" s="18">
        <v>12.769819756075741</v>
      </c>
      <c r="S47" s="18">
        <v>12.939893756183263</v>
      </c>
      <c r="T47" s="18">
        <v>11.471179950458133</v>
      </c>
      <c r="U47" s="18">
        <v>10.532129969307766</v>
      </c>
      <c r="V47" s="18">
        <v>10.663091052708774</v>
      </c>
      <c r="W47" s="17">
        <v>0.1314618551507509</v>
      </c>
      <c r="X47" s="18">
        <v>0.13247060204530642</v>
      </c>
      <c r="Y47" s="18">
        <v>0.13021761085908901</v>
      </c>
      <c r="Z47" s="18">
        <v>0.12682614954632002</v>
      </c>
      <c r="AA47" s="18">
        <v>0.11119251344836226</v>
      </c>
      <c r="AB47" s="18">
        <v>0.10541821560969174</v>
      </c>
      <c r="AC47" s="18">
        <v>0.10415800004739524</v>
      </c>
      <c r="AD47" s="17">
        <v>7.0528181974229304E-2</v>
      </c>
      <c r="AE47" s="18">
        <v>7.1362749588852997E-2</v>
      </c>
      <c r="AF47" s="18">
        <v>7.0711751984964405E-2</v>
      </c>
      <c r="AG47" s="18">
        <v>8.5878760930800199E-2</v>
      </c>
      <c r="AH47" s="18">
        <v>6.3964474081112138E-2</v>
      </c>
      <c r="AI47" s="18">
        <v>8.9721691093393063E-2</v>
      </c>
      <c r="AJ47" s="18">
        <v>5.8794029935145486E-2</v>
      </c>
      <c r="AK47" s="17">
        <f t="shared" si="1"/>
        <v>34.374088252639694</v>
      </c>
      <c r="AL47" s="18">
        <f t="shared" si="2"/>
        <v>35.652636708424758</v>
      </c>
      <c r="AM47" s="18">
        <f t="shared" si="3"/>
        <v>34.906622100149846</v>
      </c>
      <c r="AN47" s="18">
        <f t="shared" si="4"/>
        <v>37.109280240847816</v>
      </c>
      <c r="AO47" s="18">
        <f t="shared" si="5"/>
        <v>34.90302909014688</v>
      </c>
      <c r="AP47" s="18">
        <f t="shared" si="6"/>
        <v>33.746767546135061</v>
      </c>
      <c r="AQ47" s="18">
        <f t="shared" si="7"/>
        <v>38.039490194145799</v>
      </c>
      <c r="AR47" s="17">
        <v>37.890935595855517</v>
      </c>
      <c r="AS47" s="18">
        <v>39.300293622700408</v>
      </c>
      <c r="AT47" s="18">
        <v>38.47795351383828</v>
      </c>
      <c r="AU47" s="18">
        <v>40.905967811569198</v>
      </c>
      <c r="AV47" s="18">
        <v>38.473992899388897</v>
      </c>
      <c r="AW47" s="18">
        <v>37.199433080547685</v>
      </c>
      <c r="AX47" s="19">
        <v>41.931348475399055</v>
      </c>
    </row>
    <row r="48" spans="1:50">
      <c r="A48" s="16" t="s">
        <v>48</v>
      </c>
      <c r="B48" s="17">
        <v>139.1900563246443</v>
      </c>
      <c r="C48" s="18">
        <v>128.45116927867599</v>
      </c>
      <c r="D48" s="18">
        <v>32.532094069916802</v>
      </c>
      <c r="E48" s="18">
        <v>32.910823786589539</v>
      </c>
      <c r="F48" s="18">
        <v>29.339885031634488</v>
      </c>
      <c r="G48" s="18">
        <v>8.78386004999991E-2</v>
      </c>
      <c r="H48" s="18">
        <v>8.78386004999991E-2</v>
      </c>
      <c r="I48" s="17">
        <v>57.881320642021613</v>
      </c>
      <c r="J48" s="18">
        <v>56.084096474679249</v>
      </c>
      <c r="K48" s="18">
        <v>42.905296809608927</v>
      </c>
      <c r="L48" s="18">
        <v>42.114016716861641</v>
      </c>
      <c r="M48" s="18">
        <v>37.634891200418572</v>
      </c>
      <c r="N48" s="18">
        <v>16.761899904045134</v>
      </c>
      <c r="O48" s="18">
        <v>17.489870299378648</v>
      </c>
      <c r="P48" s="17">
        <v>114.79603416990018</v>
      </c>
      <c r="Q48" s="18">
        <v>113.26175854742286</v>
      </c>
      <c r="R48" s="18">
        <v>65.389452710240761</v>
      </c>
      <c r="S48" s="18">
        <v>64.952566385192355</v>
      </c>
      <c r="T48" s="18">
        <v>58.839351160002963</v>
      </c>
      <c r="U48" s="18">
        <v>32.767519654388281</v>
      </c>
      <c r="V48" s="18">
        <v>33.851573813418696</v>
      </c>
      <c r="W48" s="17">
        <v>0.67036170601661882</v>
      </c>
      <c r="X48" s="18">
        <v>0.67693136411069665</v>
      </c>
      <c r="Y48" s="18">
        <v>0.24086000319326656</v>
      </c>
      <c r="Z48" s="18">
        <v>0.25410123198533208</v>
      </c>
      <c r="AA48" s="18">
        <v>0.20286384588561451</v>
      </c>
      <c r="AB48" s="18">
        <v>4.568233615283448E-3</v>
      </c>
      <c r="AC48" s="18">
        <v>4.5993014931318089E-3</v>
      </c>
      <c r="AD48" s="17">
        <v>0.36115739988443768</v>
      </c>
      <c r="AE48" s="18">
        <v>0.34855717786723595</v>
      </c>
      <c r="AF48" s="18">
        <v>8.7295291957032284E-2</v>
      </c>
      <c r="AG48" s="18">
        <v>9.0839341650067754E-2</v>
      </c>
      <c r="AH48" s="18">
        <v>8.33112948156009E-2</v>
      </c>
      <c r="AI48" s="18">
        <v>5.6049392699999397E-3</v>
      </c>
      <c r="AJ48" s="18">
        <v>5.6049392699999397E-3</v>
      </c>
      <c r="AK48" s="17">
        <f t="shared" si="1"/>
        <v>205.23913450090143</v>
      </c>
      <c r="AL48" s="18">
        <f t="shared" si="2"/>
        <v>204.85160004136614</v>
      </c>
      <c r="AM48" s="18">
        <f t="shared" si="3"/>
        <v>159.83938248117212</v>
      </c>
      <c r="AN48" s="18">
        <f t="shared" si="4"/>
        <v>163.00382725647714</v>
      </c>
      <c r="AO48" s="18">
        <f t="shared" si="5"/>
        <v>163.35680033370605</v>
      </c>
      <c r="AP48" s="18">
        <f t="shared" si="6"/>
        <v>121.22122045873778</v>
      </c>
      <c r="AQ48" s="18">
        <f t="shared" si="7"/>
        <v>144.79135848490154</v>
      </c>
      <c r="AR48" s="17">
        <v>226.23735559082317</v>
      </c>
      <c r="AS48" s="18">
        <v>225.81017209319836</v>
      </c>
      <c r="AT48" s="18">
        <v>176.19270954220332</v>
      </c>
      <c r="AU48" s="18">
        <v>179.68091182691458</v>
      </c>
      <c r="AV48" s="18">
        <v>180.06999793264785</v>
      </c>
      <c r="AW48" s="18">
        <v>133.6234847450917</v>
      </c>
      <c r="AX48" s="19">
        <v>159.60510716285032</v>
      </c>
    </row>
    <row r="49" spans="1:50">
      <c r="A49" s="16" t="s">
        <v>49</v>
      </c>
      <c r="B49" s="17">
        <v>14.274561403261659</v>
      </c>
      <c r="C49" s="18">
        <v>14.9573291882667</v>
      </c>
      <c r="D49" s="18">
        <v>11.862949066187465</v>
      </c>
      <c r="E49" s="18">
        <v>12.232747696520786</v>
      </c>
      <c r="F49" s="18">
        <v>12.397999498124701</v>
      </c>
      <c r="G49" s="18">
        <v>1.92018291923634</v>
      </c>
      <c r="H49" s="18">
        <v>0</v>
      </c>
      <c r="I49" s="17">
        <v>24.481176666583746</v>
      </c>
      <c r="J49" s="18">
        <v>24.504530565124771</v>
      </c>
      <c r="K49" s="18">
        <v>15.462147228825819</v>
      </c>
      <c r="L49" s="18">
        <v>16.552599959775147</v>
      </c>
      <c r="M49" s="18">
        <v>18.146524451929071</v>
      </c>
      <c r="N49" s="18">
        <v>0.83683331769136293</v>
      </c>
      <c r="O49" s="18">
        <v>0.90037486235389286</v>
      </c>
      <c r="P49" s="17">
        <v>55.819898198692108</v>
      </c>
      <c r="Q49" s="18">
        <v>55.888683667499343</v>
      </c>
      <c r="R49" s="18">
        <v>42.684679252730966</v>
      </c>
      <c r="S49" s="18">
        <v>43.340931633681102</v>
      </c>
      <c r="T49" s="18">
        <v>44.481384969194394</v>
      </c>
      <c r="U49" s="18">
        <v>3.849812234778959</v>
      </c>
      <c r="V49" s="18">
        <v>2.2418507190552299</v>
      </c>
      <c r="W49" s="17">
        <v>7.5456006298278852E-2</v>
      </c>
      <c r="X49" s="18">
        <v>7.7431432192150026E-2</v>
      </c>
      <c r="Y49" s="18">
        <v>6.0685107734637353E-2</v>
      </c>
      <c r="Z49" s="18">
        <v>6.2962903412788165E-2</v>
      </c>
      <c r="AA49" s="18">
        <v>6.4238612953837718E-2</v>
      </c>
      <c r="AB49" s="18">
        <v>7.5681149332813167E-3</v>
      </c>
      <c r="AC49" s="18">
        <v>2.1600046585192853E-5</v>
      </c>
      <c r="AD49" s="17">
        <v>3.082680420276946E-2</v>
      </c>
      <c r="AE49" s="18">
        <v>3.4097548083033155E-2</v>
      </c>
      <c r="AF49" s="18">
        <v>2.7575570528227282E-2</v>
      </c>
      <c r="AG49" s="18">
        <v>2.9907294135152491E-2</v>
      </c>
      <c r="AH49" s="18">
        <v>3.0391006288593151E-2</v>
      </c>
      <c r="AI49" s="18">
        <v>7.795614415703E-3</v>
      </c>
      <c r="AJ49" s="18">
        <v>0</v>
      </c>
      <c r="AK49" s="17">
        <f t="shared" si="1"/>
        <v>36.089852564414862</v>
      </c>
      <c r="AL49" s="18">
        <f t="shared" si="2"/>
        <v>36.631749497593546</v>
      </c>
      <c r="AM49" s="18">
        <f t="shared" si="3"/>
        <v>29.716252984440267</v>
      </c>
      <c r="AN49" s="18">
        <f t="shared" si="4"/>
        <v>31.595533226059676</v>
      </c>
      <c r="AO49" s="18">
        <f t="shared" si="5"/>
        <v>33.114717719487878</v>
      </c>
      <c r="AP49" s="18">
        <f t="shared" si="6"/>
        <v>15.733942613209084</v>
      </c>
      <c r="AQ49" s="18">
        <f t="shared" si="7"/>
        <v>16.387217751707741</v>
      </c>
      <c r="AR49" s="17">
        <v>39.782241470132711</v>
      </c>
      <c r="AS49" s="18">
        <v>40.37958042044184</v>
      </c>
      <c r="AT49" s="18">
        <v>32.756552543531335</v>
      </c>
      <c r="AU49" s="18">
        <v>34.828103825951068</v>
      </c>
      <c r="AV49" s="18">
        <v>36.502717604086406</v>
      </c>
      <c r="AW49" s="18">
        <v>17.343698015909119</v>
      </c>
      <c r="AX49" s="19">
        <v>18.063810387102713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5.0525590752000004E-4</v>
      </c>
      <c r="J50" s="18">
        <v>5.0525590752000004E-4</v>
      </c>
      <c r="K50" s="18">
        <v>2.56838419656E-3</v>
      </c>
      <c r="L50" s="18">
        <v>2.56838419656E-3</v>
      </c>
      <c r="M50" s="18">
        <v>2.56838419656E-3</v>
      </c>
      <c r="N50" s="18">
        <v>3.2627327918239237E-3</v>
      </c>
      <c r="O50" s="18">
        <v>4.3255972885272945E-3</v>
      </c>
      <c r="P50" s="17">
        <v>5.0525590752000004E-4</v>
      </c>
      <c r="Q50" s="18">
        <v>5.0525590752000004E-4</v>
      </c>
      <c r="R50" s="18">
        <v>2.56838419656E-3</v>
      </c>
      <c r="S50" s="18">
        <v>2.56838419656E-3</v>
      </c>
      <c r="T50" s="18">
        <v>2.56838419656E-3</v>
      </c>
      <c r="U50" s="18">
        <v>3.2627327918239237E-3</v>
      </c>
      <c r="V50" s="18">
        <v>5.1139443349804197E-3</v>
      </c>
      <c r="W50" s="17">
        <v>8.8419783816000001E-10</v>
      </c>
      <c r="X50" s="18">
        <v>8.8419783816000001E-10</v>
      </c>
      <c r="Y50" s="18">
        <v>4.49467234398E-9</v>
      </c>
      <c r="Z50" s="18">
        <v>4.49467234398E-9</v>
      </c>
      <c r="AA50" s="18">
        <v>4.49467234398E-9</v>
      </c>
      <c r="AB50" s="18">
        <v>1.3331836283702645E-8</v>
      </c>
      <c r="AC50" s="18">
        <v>3.6892710469330797E-8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6.7081070646625137E-4</v>
      </c>
      <c r="AL50" s="18">
        <f t="shared" si="2"/>
        <v>6.7081070646625137E-4</v>
      </c>
      <c r="AM50" s="18">
        <f t="shared" si="3"/>
        <v>3.4099544245367779E-3</v>
      </c>
      <c r="AN50" s="18">
        <f t="shared" si="4"/>
        <v>3.4099544245367779E-3</v>
      </c>
      <c r="AO50" s="18">
        <f t="shared" si="5"/>
        <v>3.4099544245367779E-3</v>
      </c>
      <c r="AP50" s="18">
        <f t="shared" si="6"/>
        <v>1.0114408936549205E-2</v>
      </c>
      <c r="AQ50" s="18">
        <f t="shared" si="7"/>
        <v>2.7989239630903009E-2</v>
      </c>
      <c r="AR50" s="17">
        <v>7.3944202065552003E-4</v>
      </c>
      <c r="AS50" s="18">
        <v>7.3944202065552003E-4</v>
      </c>
      <c r="AT50" s="18">
        <v>3.7588302716655602E-3</v>
      </c>
      <c r="AU50" s="18">
        <v>3.7588302716655602E-3</v>
      </c>
      <c r="AV50" s="18">
        <v>3.7588302716655602E-3</v>
      </c>
      <c r="AW50" s="18">
        <v>1.114922422925649E-2</v>
      </c>
      <c r="AX50" s="19">
        <v>3.085284672678033E-2</v>
      </c>
    </row>
    <row r="51" spans="1:50">
      <c r="A51" s="16" t="s">
        <v>51</v>
      </c>
      <c r="B51" s="17">
        <v>3.8082864518673833</v>
      </c>
      <c r="C51" s="18">
        <v>3.608957872873698</v>
      </c>
      <c r="D51" s="18">
        <v>1.9088736509489319</v>
      </c>
      <c r="E51" s="18">
        <v>1.129451307828873</v>
      </c>
      <c r="F51" s="18">
        <v>0.37924403880699598</v>
      </c>
      <c r="G51" s="18">
        <v>0.30987131186434203</v>
      </c>
      <c r="H51" s="18">
        <v>0</v>
      </c>
      <c r="I51" s="17">
        <v>7.4543880137591056</v>
      </c>
      <c r="J51" s="18">
        <v>8.3458330547189359</v>
      </c>
      <c r="K51" s="18">
        <v>8.3196428847321311</v>
      </c>
      <c r="L51" s="18">
        <v>6.9102635831177501</v>
      </c>
      <c r="M51" s="18">
        <v>4.4539088024464375</v>
      </c>
      <c r="N51" s="18">
        <v>4.6867763986356481</v>
      </c>
      <c r="O51" s="18">
        <v>3.5781862414988295</v>
      </c>
      <c r="P51" s="17">
        <v>15.280227807973755</v>
      </c>
      <c r="Q51" s="18">
        <v>16.743615911647659</v>
      </c>
      <c r="R51" s="18">
        <v>13.243617728835524</v>
      </c>
      <c r="S51" s="18">
        <v>11.730287792177766</v>
      </c>
      <c r="T51" s="18">
        <v>8.6444687362572843</v>
      </c>
      <c r="U51" s="18">
        <v>8.7030474725159443</v>
      </c>
      <c r="V51" s="18">
        <v>7.6023670960642145</v>
      </c>
      <c r="W51" s="17">
        <v>2.340812035886157E-2</v>
      </c>
      <c r="X51" s="18">
        <v>2.2824411425228099E-2</v>
      </c>
      <c r="Y51" s="18">
        <v>1.4171353764670434E-2</v>
      </c>
      <c r="Z51" s="18">
        <v>1.0467941858832576E-2</v>
      </c>
      <c r="AA51" s="18">
        <v>4.7313584281068882E-3</v>
      </c>
      <c r="AB51" s="18">
        <v>3.2634163782692413E-3</v>
      </c>
      <c r="AC51" s="18">
        <v>3.2715557872819284E-5</v>
      </c>
      <c r="AD51" s="17">
        <v>3.9532210034988191E-2</v>
      </c>
      <c r="AE51" s="18">
        <v>4.5896768377252567E-2</v>
      </c>
      <c r="AF51" s="18">
        <v>2.606315046819176E-2</v>
      </c>
      <c r="AG51" s="18">
        <v>1.7062566198678412E-2</v>
      </c>
      <c r="AH51" s="18">
        <v>6.1837109094744196E-3</v>
      </c>
      <c r="AI51" s="18">
        <v>4.3099423060680396E-3</v>
      </c>
      <c r="AJ51" s="18">
        <v>0</v>
      </c>
      <c r="AK51" s="17">
        <f t="shared" si="1"/>
        <v>25.066766060721559</v>
      </c>
      <c r="AL51" s="18">
        <f t="shared" si="2"/>
        <v>27.216453010146395</v>
      </c>
      <c r="AM51" s="18">
        <f t="shared" si="3"/>
        <v>25.899187785199906</v>
      </c>
      <c r="AN51" s="18">
        <f t="shared" si="4"/>
        <v>24.503309882253081</v>
      </c>
      <c r="AO51" s="18">
        <f t="shared" si="5"/>
        <v>22.58131170868517</v>
      </c>
      <c r="AP51" s="18">
        <f t="shared" si="6"/>
        <v>24.992559185562662</v>
      </c>
      <c r="AQ51" s="18">
        <f t="shared" si="7"/>
        <v>24.820176596193196</v>
      </c>
      <c r="AR51" s="17">
        <v>27.631371963160042</v>
      </c>
      <c r="AS51" s="18">
        <v>30.000995534067485</v>
      </c>
      <c r="AT51" s="18">
        <v>28.548959586691495</v>
      </c>
      <c r="AU51" s="18">
        <v>27.010268019616277</v>
      </c>
      <c r="AV51" s="18">
        <v>24.891628290912461</v>
      </c>
      <c r="AW51" s="18">
        <v>27.549572908396765</v>
      </c>
      <c r="AX51" s="19">
        <v>27.359553683926318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0.13565194487031351</v>
      </c>
      <c r="J52" s="18">
        <v>0.26645458480399248</v>
      </c>
      <c r="K52" s="18">
        <v>0.62125152971180153</v>
      </c>
      <c r="L52" s="18">
        <v>0.68364651743488636</v>
      </c>
      <c r="M52" s="18">
        <v>0.68364651743488636</v>
      </c>
      <c r="N52" s="18">
        <v>0.68364651743488636</v>
      </c>
      <c r="O52" s="18">
        <v>0.68364651743488636</v>
      </c>
      <c r="P52" s="17">
        <v>0.58833679978214437</v>
      </c>
      <c r="Q52" s="18">
        <v>0.89054491669833502</v>
      </c>
      <c r="R52" s="18">
        <v>1.6128864287643518</v>
      </c>
      <c r="S52" s="18">
        <v>1.6981939414315039</v>
      </c>
      <c r="T52" s="18">
        <v>1.7735312831803174</v>
      </c>
      <c r="U52" s="18">
        <v>1.7735312831803174</v>
      </c>
      <c r="V52" s="18">
        <v>1.7735312831803174</v>
      </c>
      <c r="W52" s="17">
        <v>2.5641378133763952E-6</v>
      </c>
      <c r="X52" s="18">
        <v>4.9360527667561946E-6</v>
      </c>
      <c r="Y52" s="18">
        <v>1.1700656808654241E-5</v>
      </c>
      <c r="Z52" s="18">
        <v>1.2241837496443569E-5</v>
      </c>
      <c r="AA52" s="18">
        <v>1.2621700278608906E-5</v>
      </c>
      <c r="AB52" s="18">
        <v>1.2621700278608906E-5</v>
      </c>
      <c r="AC52" s="18">
        <v>1.2621700278608906E-5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1.9453237995325159</v>
      </c>
      <c r="AL52" s="18">
        <f t="shared" si="2"/>
        <v>3.7448146791592207</v>
      </c>
      <c r="AM52" s="18">
        <f t="shared" si="3"/>
        <v>8.8768887699001677</v>
      </c>
      <c r="AN52" s="18">
        <f t="shared" si="4"/>
        <v>9.2874640776359403</v>
      </c>
      <c r="AO52" s="18">
        <f t="shared" si="5"/>
        <v>9.5756529990144816</v>
      </c>
      <c r="AP52" s="18">
        <f t="shared" si="6"/>
        <v>9.5756529990144816</v>
      </c>
      <c r="AQ52" s="18">
        <f t="shared" si="7"/>
        <v>9.5756529990144816</v>
      </c>
      <c r="AR52" s="17">
        <v>2.1443518227864873</v>
      </c>
      <c r="AS52" s="18">
        <v>4.12795041379868</v>
      </c>
      <c r="AT52" s="18">
        <v>9.7850921368374237</v>
      </c>
      <c r="AU52" s="18">
        <v>10.237673814882951</v>
      </c>
      <c r="AV52" s="18">
        <v>10.555347632996652</v>
      </c>
      <c r="AW52" s="18">
        <v>10.555347632996652</v>
      </c>
      <c r="AX52" s="19">
        <v>10.555347632996652</v>
      </c>
    </row>
    <row r="53" spans="1:50">
      <c r="A53" s="16" t="s">
        <v>53</v>
      </c>
      <c r="B53" s="17">
        <v>73.373945061063608</v>
      </c>
      <c r="C53" s="18">
        <v>70.303664663857319</v>
      </c>
      <c r="D53" s="18">
        <v>62.737603370299645</v>
      </c>
      <c r="E53" s="18">
        <v>60.20930646515523</v>
      </c>
      <c r="F53" s="18">
        <v>49.558645920606253</v>
      </c>
      <c r="G53" s="18">
        <v>31.491693476377097</v>
      </c>
      <c r="H53" s="18">
        <v>18.972269630135088</v>
      </c>
      <c r="I53" s="17">
        <v>25.383837115410145</v>
      </c>
      <c r="J53" s="18">
        <v>25.383837115410145</v>
      </c>
      <c r="K53" s="18">
        <v>22.312265821965106</v>
      </c>
      <c r="L53" s="18">
        <v>22.279731627787459</v>
      </c>
      <c r="M53" s="18">
        <v>20.155260161149872</v>
      </c>
      <c r="N53" s="18">
        <v>15.497759769495222</v>
      </c>
      <c r="O53" s="18">
        <v>13.271703706932321</v>
      </c>
      <c r="P53" s="17">
        <v>61.283368821408828</v>
      </c>
      <c r="Q53" s="18">
        <v>61.267894488559648</v>
      </c>
      <c r="R53" s="18">
        <v>55.523554994583279</v>
      </c>
      <c r="S53" s="18">
        <v>54.372594575370471</v>
      </c>
      <c r="T53" s="18">
        <v>46.620957870346935</v>
      </c>
      <c r="U53" s="18">
        <v>37.025023845938598</v>
      </c>
      <c r="V53" s="18">
        <v>26.976316889095934</v>
      </c>
      <c r="W53" s="17">
        <v>0.36055137678434679</v>
      </c>
      <c r="X53" s="18">
        <v>0.36780471498558842</v>
      </c>
      <c r="Y53" s="18">
        <v>0.30593309508774297</v>
      </c>
      <c r="Z53" s="18">
        <v>0.30227569289019152</v>
      </c>
      <c r="AA53" s="18">
        <v>0.25003234455559548</v>
      </c>
      <c r="AB53" s="18">
        <v>0.23206362374969544</v>
      </c>
      <c r="AC53" s="18">
        <v>0.15718621788128354</v>
      </c>
      <c r="AD53" s="17">
        <v>0.23616846465611199</v>
      </c>
      <c r="AE53" s="18">
        <v>0.2595184935669041</v>
      </c>
      <c r="AF53" s="18">
        <v>0.2766148915654551</v>
      </c>
      <c r="AG53" s="18">
        <v>0.28420333031410888</v>
      </c>
      <c r="AH53" s="18">
        <v>0.2613886510471552</v>
      </c>
      <c r="AI53" s="18">
        <v>0.25470412676004789</v>
      </c>
      <c r="AJ53" s="18">
        <v>0.12731707338195422</v>
      </c>
      <c r="AK53" s="17">
        <f t="shared" si="1"/>
        <v>74.661858103578979</v>
      </c>
      <c r="AL53" s="18">
        <f t="shared" si="2"/>
        <v>74.604931704724507</v>
      </c>
      <c r="AM53" s="18">
        <f t="shared" si="3"/>
        <v>67.518107903930698</v>
      </c>
      <c r="AN53" s="18">
        <f t="shared" si="4"/>
        <v>67.247157225604028</v>
      </c>
      <c r="AO53" s="18">
        <f t="shared" si="5"/>
        <v>61.584624606694902</v>
      </c>
      <c r="AP53" s="18">
        <f t="shared" si="6"/>
        <v>64.848951590886784</v>
      </c>
      <c r="AQ53" s="18">
        <f t="shared" si="7"/>
        <v>55.503213927275837</v>
      </c>
      <c r="AR53" s="17">
        <v>82.300587468014257</v>
      </c>
      <c r="AS53" s="18">
        <v>82.237836872366572</v>
      </c>
      <c r="AT53" s="18">
        <v>74.425953041689752</v>
      </c>
      <c r="AU53" s="18">
        <v>74.127281128512806</v>
      </c>
      <c r="AV53" s="18">
        <v>67.885409134830468</v>
      </c>
      <c r="AW53" s="18">
        <v>71.483712677102005</v>
      </c>
      <c r="AX53" s="19">
        <v>61.181803247389354</v>
      </c>
    </row>
    <row r="54" spans="1:50">
      <c r="A54" s="16" t="s">
        <v>54</v>
      </c>
      <c r="B54" s="17">
        <v>7.3266083910350961</v>
      </c>
      <c r="C54" s="18">
        <v>5.8043761698855612</v>
      </c>
      <c r="D54" s="18">
        <v>4.2217233139508723</v>
      </c>
      <c r="E54" s="18">
        <v>4.2248625365262269</v>
      </c>
      <c r="F54" s="18">
        <v>4.0830773154422975</v>
      </c>
      <c r="G54" s="18">
        <v>3.2289706525327948</v>
      </c>
      <c r="H54" s="18">
        <v>3.2129259338888665</v>
      </c>
      <c r="I54" s="17">
        <v>4.8412627828751171</v>
      </c>
      <c r="J54" s="18">
        <v>3.8496542963702964</v>
      </c>
      <c r="K54" s="18">
        <v>3.1572535408383136</v>
      </c>
      <c r="L54" s="18">
        <v>3.1519643400834374</v>
      </c>
      <c r="M54" s="18">
        <v>3.171504402836864</v>
      </c>
      <c r="N54" s="18">
        <v>3.0936325948777328</v>
      </c>
      <c r="O54" s="18">
        <v>3.1279669319473853</v>
      </c>
      <c r="P54" s="17">
        <v>11.02871404089559</v>
      </c>
      <c r="Q54" s="18">
        <v>8.6871271788017808</v>
      </c>
      <c r="R54" s="18">
        <v>6.7531221093618274</v>
      </c>
      <c r="S54" s="18">
        <v>6.7596077973335955</v>
      </c>
      <c r="T54" s="18">
        <v>6.675817846171328</v>
      </c>
      <c r="U54" s="18">
        <v>5.8021194768526021</v>
      </c>
      <c r="V54" s="18">
        <v>5.8400486676230789</v>
      </c>
      <c r="W54" s="17">
        <v>7.8220595022348224E-2</v>
      </c>
      <c r="X54" s="18">
        <v>6.8562652096716789E-2</v>
      </c>
      <c r="Y54" s="18">
        <v>4.9569332899144017E-2</v>
      </c>
      <c r="Z54" s="18">
        <v>4.9353614965221101E-2</v>
      </c>
      <c r="AA54" s="18">
        <v>4.8166637294170769E-2</v>
      </c>
      <c r="AB54" s="18">
        <v>4.1370804628884622E-2</v>
      </c>
      <c r="AC54" s="18">
        <v>4.1359992768164815E-2</v>
      </c>
      <c r="AD54" s="17">
        <v>3.9628390168328143E-2</v>
      </c>
      <c r="AE54" s="18">
        <v>3.5174410089933252E-2</v>
      </c>
      <c r="AF54" s="18">
        <v>2.1572204562284623E-2</v>
      </c>
      <c r="AG54" s="18">
        <v>2.1411278051848719E-2</v>
      </c>
      <c r="AH54" s="18">
        <v>2.1598247147258099E-2</v>
      </c>
      <c r="AI54" s="18">
        <v>1.50555286457036E-2</v>
      </c>
      <c r="AJ54" s="18">
        <v>1.5097832867785262E-2</v>
      </c>
      <c r="AK54" s="17">
        <f t="shared" si="1"/>
        <v>33.834440555825125</v>
      </c>
      <c r="AL54" s="18">
        <f t="shared" si="2"/>
        <v>31.065651318027864</v>
      </c>
      <c r="AM54" s="18">
        <f t="shared" si="3"/>
        <v>26.060336830894173</v>
      </c>
      <c r="AN54" s="18">
        <f t="shared" si="4"/>
        <v>26.01789855751343</v>
      </c>
      <c r="AO54" s="18">
        <f t="shared" si="5"/>
        <v>25.924193189698567</v>
      </c>
      <c r="AP54" s="18">
        <f t="shared" si="6"/>
        <v>23.721566436934381</v>
      </c>
      <c r="AQ54" s="18">
        <f t="shared" si="7"/>
        <v>24.369773130265255</v>
      </c>
      <c r="AR54" s="17">
        <v>37.29607600353215</v>
      </c>
      <c r="AS54" s="18">
        <v>34.244009170026615</v>
      </c>
      <c r="AT54" s="18">
        <v>28.726595952399787</v>
      </c>
      <c r="AU54" s="18">
        <v>28.679815776831187</v>
      </c>
      <c r="AV54" s="18">
        <v>28.576523319129819</v>
      </c>
      <c r="AW54" s="18">
        <v>26.148543620663578</v>
      </c>
      <c r="AX54" s="19">
        <v>26.863068988995824</v>
      </c>
    </row>
    <row r="55" spans="1:50" ht="13.5" thickBot="1">
      <c r="A55" s="16" t="s">
        <v>55</v>
      </c>
      <c r="B55" s="20">
        <v>18.806760382004324</v>
      </c>
      <c r="C55" s="21">
        <v>13.892896419854173</v>
      </c>
      <c r="D55" s="21">
        <v>10.253373110310882</v>
      </c>
      <c r="E55" s="21">
        <v>12.32061799909253</v>
      </c>
      <c r="F55" s="21">
        <v>12.548238358510815</v>
      </c>
      <c r="G55" s="21">
        <v>8.2155536333928616</v>
      </c>
      <c r="H55" s="21">
        <v>3.2077776827979969</v>
      </c>
      <c r="I55" s="20">
        <v>10.242840821279065</v>
      </c>
      <c r="J55" s="21">
        <v>4.5684684396939934</v>
      </c>
      <c r="K55" s="21">
        <v>3.3205295065909852</v>
      </c>
      <c r="L55" s="21">
        <v>4.092740584370727</v>
      </c>
      <c r="M55" s="21">
        <v>4.2093826066802462</v>
      </c>
      <c r="N55" s="21">
        <v>1.9230037982343262</v>
      </c>
      <c r="O55" s="21">
        <v>1.0106441630691776</v>
      </c>
      <c r="P55" s="20">
        <v>23.421520827953387</v>
      </c>
      <c r="Q55" s="21">
        <v>10.697408236256797</v>
      </c>
      <c r="R55" s="21">
        <v>8.2962707536094058</v>
      </c>
      <c r="S55" s="21">
        <v>9.9421519765644515</v>
      </c>
      <c r="T55" s="21">
        <v>10.073066187025557</v>
      </c>
      <c r="U55" s="21">
        <v>6.8562142694370891</v>
      </c>
      <c r="V55" s="21">
        <v>3.0600686417296492</v>
      </c>
      <c r="W55" s="20">
        <v>0.27796662741397038</v>
      </c>
      <c r="X55" s="21">
        <v>0.15260102467120001</v>
      </c>
      <c r="Y55" s="21">
        <v>0.1270871322380025</v>
      </c>
      <c r="Z55" s="21">
        <v>0.14582910115787473</v>
      </c>
      <c r="AA55" s="21">
        <v>0.14791493796432392</v>
      </c>
      <c r="AB55" s="21">
        <v>0.12116484630299837</v>
      </c>
      <c r="AC55" s="21">
        <v>6.127541472861301E-2</v>
      </c>
      <c r="AD55" s="20">
        <v>2.8153158294537239E-2</v>
      </c>
      <c r="AE55" s="21">
        <v>2.4826092196633353E-2</v>
      </c>
      <c r="AF55" s="21">
        <v>1.8623227787716187E-2</v>
      </c>
      <c r="AG55" s="21">
        <v>2.2891805785205797E-2</v>
      </c>
      <c r="AH55" s="21">
        <v>2.3367203323445957E-2</v>
      </c>
      <c r="AI55" s="21">
        <v>1.3240032050344878E-2</v>
      </c>
      <c r="AJ55" s="21">
        <v>3.9611886379972506E-3</v>
      </c>
      <c r="AK55" s="20">
        <f t="shared" si="1"/>
        <v>26.636433970593423</v>
      </c>
      <c r="AL55" s="21">
        <f t="shared" si="2"/>
        <v>20.241897064961847</v>
      </c>
      <c r="AM55" s="21">
        <f t="shared" si="3"/>
        <v>15.866550016256133</v>
      </c>
      <c r="AN55" s="21">
        <f t="shared" si="4"/>
        <v>18.129138811371156</v>
      </c>
      <c r="AO55" s="21">
        <f t="shared" si="5"/>
        <v>18.27853391771227</v>
      </c>
      <c r="AP55" s="21">
        <f t="shared" si="6"/>
        <v>15.645537609859645</v>
      </c>
      <c r="AQ55" s="21">
        <f t="shared" si="7"/>
        <v>10.744942818599036</v>
      </c>
      <c r="AR55" s="20">
        <v>29.361634166558808</v>
      </c>
      <c r="AS55" s="21">
        <v>22.31286579557516</v>
      </c>
      <c r="AT55" s="21">
        <v>17.489872614969315</v>
      </c>
      <c r="AU55" s="21">
        <v>19.983949132301351</v>
      </c>
      <c r="AV55" s="21">
        <v>20.148629001367333</v>
      </c>
      <c r="AW55" s="21">
        <v>17.246248208261996</v>
      </c>
      <c r="AX55" s="22">
        <v>11.844268663312722</v>
      </c>
    </row>
    <row r="56" spans="1:50" ht="13.5" thickBot="1">
      <c r="A56" s="23" t="s">
        <v>56</v>
      </c>
      <c r="B56" s="24">
        <f>SUM(B7:B55)</f>
        <v>1120.9480238997894</v>
      </c>
      <c r="C56" s="24">
        <f>SUM(C7:C55)</f>
        <v>1088.8458901357537</v>
      </c>
      <c r="D56" s="24">
        <f t="shared" ref="D56:AX56" si="8">SUM(D7:D55)</f>
        <v>812.65283331400167</v>
      </c>
      <c r="E56" s="24">
        <f t="shared" si="8"/>
        <v>792.09548805814563</v>
      </c>
      <c r="F56" s="24">
        <f t="shared" si="8"/>
        <v>713.81300100343356</v>
      </c>
      <c r="G56" s="24">
        <f t="shared" si="8"/>
        <v>528.19206381105846</v>
      </c>
      <c r="H56" s="24">
        <f t="shared" si="8"/>
        <v>452.89459754520823</v>
      </c>
      <c r="I56" s="24">
        <f t="shared" si="8"/>
        <v>571.51078037548007</v>
      </c>
      <c r="J56" s="24">
        <f t="shared" si="8"/>
        <v>518.24289581095911</v>
      </c>
      <c r="K56" s="24">
        <f t="shared" si="8"/>
        <v>428.60481525992259</v>
      </c>
      <c r="L56" s="24">
        <f t="shared" si="8"/>
        <v>426.13510466888141</v>
      </c>
      <c r="M56" s="24">
        <f t="shared" si="8"/>
        <v>397.07980174566643</v>
      </c>
      <c r="N56" s="24">
        <f t="shared" si="8"/>
        <v>319.41121436357764</v>
      </c>
      <c r="O56" s="24">
        <f t="shared" si="8"/>
        <v>310.00779562162467</v>
      </c>
      <c r="P56" s="24">
        <f t="shared" si="8"/>
        <v>1254.4606989188605</v>
      </c>
      <c r="Q56" s="24">
        <f t="shared" si="8"/>
        <v>1137.8265069741972</v>
      </c>
      <c r="R56" s="24">
        <f t="shared" si="8"/>
        <v>904.05793874351014</v>
      </c>
      <c r="S56" s="24">
        <f t="shared" si="8"/>
        <v>901.26885726268529</v>
      </c>
      <c r="T56" s="24">
        <f t="shared" si="8"/>
        <v>826.23145344258171</v>
      </c>
      <c r="U56" s="24">
        <f t="shared" si="8"/>
        <v>642.30966479422159</v>
      </c>
      <c r="V56" s="24">
        <f t="shared" si="8"/>
        <v>604.35243880854023</v>
      </c>
      <c r="W56" s="24">
        <f t="shared" si="8"/>
        <v>4.9836552034143331</v>
      </c>
      <c r="X56" s="24">
        <f t="shared" si="8"/>
        <v>4.6586209108839798</v>
      </c>
      <c r="Y56" s="24">
        <f t="shared" si="8"/>
        <v>3.3714885622037274</v>
      </c>
      <c r="Z56" s="24">
        <f t="shared" si="8"/>
        <v>3.3560549589968218</v>
      </c>
      <c r="AA56" s="24">
        <f t="shared" si="8"/>
        <v>3.0289089269285161</v>
      </c>
      <c r="AB56" s="24">
        <f t="shared" si="8"/>
        <v>2.2449510595008988</v>
      </c>
      <c r="AC56" s="24">
        <f t="shared" si="8"/>
        <v>1.9609888811695064</v>
      </c>
      <c r="AD56" s="24">
        <f t="shared" si="8"/>
        <v>3.4060469368801538</v>
      </c>
      <c r="AE56" s="24">
        <f t="shared" si="8"/>
        <v>3.682998723398633</v>
      </c>
      <c r="AF56" s="24">
        <f t="shared" si="8"/>
        <v>2.8754853536215315</v>
      </c>
      <c r="AG56" s="24">
        <f t="shared" si="8"/>
        <v>2.8838526342153958</v>
      </c>
      <c r="AH56" s="24">
        <f t="shared" si="8"/>
        <v>2.580183548685143</v>
      </c>
      <c r="AI56" s="24">
        <f t="shared" si="8"/>
        <v>2.039956020784556</v>
      </c>
      <c r="AJ56" s="24">
        <f t="shared" si="8"/>
        <v>1.5286045211673673</v>
      </c>
      <c r="AK56" s="24">
        <f t="shared" si="8"/>
        <v>1815.8234431531525</v>
      </c>
      <c r="AL56" s="24">
        <f t="shared" si="8"/>
        <v>1778.4429719192856</v>
      </c>
      <c r="AM56" s="24">
        <f t="shared" si="8"/>
        <v>1596.5489159986671</v>
      </c>
      <c r="AN56" s="24">
        <f t="shared" si="8"/>
        <v>1619.9516572096702</v>
      </c>
      <c r="AO56" s="24">
        <f t="shared" si="8"/>
        <v>1605.3992093311374</v>
      </c>
      <c r="AP56" s="24">
        <f t="shared" si="8"/>
        <v>1503.1248795718022</v>
      </c>
      <c r="AQ56" s="24">
        <f t="shared" si="8"/>
        <v>1641.4253591065287</v>
      </c>
      <c r="AR56" s="24">
        <f t="shared" si="8"/>
        <v>2001.6021554455951</v>
      </c>
      <c r="AS56" s="24">
        <f t="shared" si="8"/>
        <v>1960.3972508193194</v>
      </c>
      <c r="AT56" s="24">
        <f t="shared" si="8"/>
        <v>1759.8934321434072</v>
      </c>
      <c r="AU56" s="24">
        <f t="shared" si="8"/>
        <v>1785.6905312104491</v>
      </c>
      <c r="AV56" s="24">
        <f t="shared" si="8"/>
        <v>1769.6492078370145</v>
      </c>
      <c r="AW56" s="24">
        <f t="shared" si="8"/>
        <v>1656.9110891256728</v>
      </c>
      <c r="AX56" s="41">
        <f t="shared" si="8"/>
        <v>1809.3612290220774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4.6207300258586503</v>
      </c>
      <c r="C63" s="31">
        <v>4.6207300258586503</v>
      </c>
      <c r="D63" s="31">
        <v>2.0402072347732481</v>
      </c>
      <c r="E63" s="31">
        <v>4.5545571601918802</v>
      </c>
      <c r="F63" s="31">
        <v>4.6207300258586503</v>
      </c>
      <c r="G63" s="31">
        <v>2.7623229935447631</v>
      </c>
      <c r="H63" s="31">
        <v>4.0551537319087192</v>
      </c>
      <c r="I63" s="30">
        <v>5.4694356308973022</v>
      </c>
      <c r="J63" s="31">
        <v>5.484518942145904</v>
      </c>
      <c r="K63" s="31">
        <v>3.9778318717242431</v>
      </c>
      <c r="L63" s="31">
        <v>5.3026563792082939</v>
      </c>
      <c r="M63" s="31">
        <v>3.712781839361925</v>
      </c>
      <c r="N63" s="31">
        <v>2.6992668626021161</v>
      </c>
      <c r="O63" s="31">
        <v>2.6992668626021161</v>
      </c>
      <c r="P63" s="30">
        <v>12.370818835060962</v>
      </c>
      <c r="Q63" s="31">
        <v>12.474369832955176</v>
      </c>
      <c r="R63" s="31">
        <v>5.5513860694149662</v>
      </c>
      <c r="S63" s="31">
        <v>12.292507270017566</v>
      </c>
      <c r="T63" s="31">
        <v>8.4451784991896375</v>
      </c>
      <c r="U63" s="31">
        <v>6.3543045737931889</v>
      </c>
      <c r="V63" s="31">
        <v>7.4316635224298162</v>
      </c>
      <c r="W63" s="30">
        <v>2.8990380788955113E-2</v>
      </c>
      <c r="X63" s="31">
        <v>2.8991734312854772E-2</v>
      </c>
      <c r="Y63" s="31">
        <v>1.2802025849735638E-2</v>
      </c>
      <c r="Z63" s="31">
        <v>2.8576578358016819E-2</v>
      </c>
      <c r="AA63" s="31">
        <v>2.8991734312854772E-2</v>
      </c>
      <c r="AB63" s="31">
        <v>1.7332442574409305E-2</v>
      </c>
      <c r="AC63" s="31">
        <v>2.5443416373430769E-2</v>
      </c>
      <c r="AD63" s="30">
        <v>3.6855822825301102E-2</v>
      </c>
      <c r="AE63" s="31">
        <v>3.6855822825301102E-2</v>
      </c>
      <c r="AF63" s="31">
        <v>1.627308151545339E-2</v>
      </c>
      <c r="AG63" s="31">
        <v>3.6328015444387601E-2</v>
      </c>
      <c r="AH63" s="31">
        <v>3.6855822825301102E-2</v>
      </c>
      <c r="AI63" s="31">
        <v>2.2032814353273707E-2</v>
      </c>
      <c r="AJ63" s="31">
        <v>3.23446785759385E-2</v>
      </c>
      <c r="AK63" s="30">
        <v>10.964952108546745</v>
      </c>
      <c r="AL63" s="31">
        <v>11.991824471452457</v>
      </c>
      <c r="AM63" s="31">
        <v>6.207533890524652</v>
      </c>
      <c r="AN63" s="31">
        <v>11.843496743089972</v>
      </c>
      <c r="AO63" s="31">
        <v>11.991824471452457</v>
      </c>
      <c r="AP63" s="31">
        <v>7.8261700041955304</v>
      </c>
      <c r="AQ63" s="31">
        <v>10.724074525126801</v>
      </c>
      <c r="AR63" s="30">
        <v>12.086787323724272</v>
      </c>
      <c r="AS63" s="31">
        <v>13.21872002495123</v>
      </c>
      <c r="AT63" s="31">
        <v>6.8426328903981197</v>
      </c>
      <c r="AU63" s="31">
        <v>13.05521673837225</v>
      </c>
      <c r="AV63" s="31">
        <v>13.21872002495123</v>
      </c>
      <c r="AW63" s="31">
        <v>8.6268732834947794</v>
      </c>
      <c r="AX63" s="32">
        <v>11.821265313867048</v>
      </c>
    </row>
    <row r="64" spans="1:50" s="26" customFormat="1" ht="12">
      <c r="A64" s="33" t="s">
        <v>36</v>
      </c>
      <c r="B64" s="34">
        <v>8.5025737403605213</v>
      </c>
      <c r="C64" s="35">
        <v>1.933316712105102</v>
      </c>
      <c r="D64" s="35">
        <v>0.96922302410811523</v>
      </c>
      <c r="E64" s="35">
        <v>1.933316712105102</v>
      </c>
      <c r="F64" s="35">
        <v>1.933316712105102</v>
      </c>
      <c r="G64" s="35">
        <v>1.2452126122232949</v>
      </c>
      <c r="H64" s="35">
        <v>1.7954242763728478</v>
      </c>
      <c r="I64" s="34">
        <v>11.993437587446639</v>
      </c>
      <c r="J64" s="35">
        <v>0.52541332909017202</v>
      </c>
      <c r="K64" s="35">
        <v>0.40766455240447896</v>
      </c>
      <c r="L64" s="35">
        <v>0.52541332909017202</v>
      </c>
      <c r="M64" s="35">
        <v>0.52541332909017202</v>
      </c>
      <c r="N64" s="35">
        <v>0.40802284727097604</v>
      </c>
      <c r="O64" s="35">
        <v>0.43697444405608599</v>
      </c>
      <c r="P64" s="34">
        <v>27.274844951829003</v>
      </c>
      <c r="Q64" s="35">
        <v>1.2458248104186862</v>
      </c>
      <c r="R64" s="35">
        <v>0.66973035370839806</v>
      </c>
      <c r="S64" s="35">
        <v>1.2458248104186862</v>
      </c>
      <c r="T64" s="35">
        <v>1.2458248104186862</v>
      </c>
      <c r="U64" s="35">
        <v>0.80241212303046705</v>
      </c>
      <c r="V64" s="35">
        <v>1.156967246410971</v>
      </c>
      <c r="W64" s="34">
        <v>4.8360904033481353E-2</v>
      </c>
      <c r="X64" s="35">
        <v>1.0996310862512616E-2</v>
      </c>
      <c r="Y64" s="35">
        <v>5.5604298084228941E-3</v>
      </c>
      <c r="Z64" s="35">
        <v>1.0996310862512616E-2</v>
      </c>
      <c r="AA64" s="35">
        <v>1.0996310862512616E-2</v>
      </c>
      <c r="AB64" s="35">
        <v>7.0825151865672557E-3</v>
      </c>
      <c r="AC64" s="35">
        <v>1.0212006832341615E-2</v>
      </c>
      <c r="AD64" s="34">
        <v>5.5908559576279002E-3</v>
      </c>
      <c r="AE64" s="35">
        <v>1.2712498106950999E-3</v>
      </c>
      <c r="AF64" s="35">
        <v>6.8339831447111429E-4</v>
      </c>
      <c r="AG64" s="35">
        <v>1.2712498106950999E-3</v>
      </c>
      <c r="AH64" s="35">
        <v>1.2712498106950999E-3</v>
      </c>
      <c r="AI64" s="35">
        <v>8.1878788284014817E-4</v>
      </c>
      <c r="AJ64" s="35">
        <v>1.1805788245481601E-3</v>
      </c>
      <c r="AK64" s="34">
        <v>10.630288398777422</v>
      </c>
      <c r="AL64" s="35">
        <v>2.4171168452556158</v>
      </c>
      <c r="AM64" s="35">
        <v>1.2993933718064601</v>
      </c>
      <c r="AN64" s="35">
        <v>2.4171168452556158</v>
      </c>
      <c r="AO64" s="35">
        <v>2.4171168452556158</v>
      </c>
      <c r="AP64" s="35">
        <v>1.5568190985389105</v>
      </c>
      <c r="AQ64" s="35">
        <v>2.2447177100519169</v>
      </c>
      <c r="AR64" s="34">
        <v>11.71788383514474</v>
      </c>
      <c r="AS64" s="35">
        <v>2.6644144868105633</v>
      </c>
      <c r="AT64" s="35">
        <v>1.4323356070693509</v>
      </c>
      <c r="AU64" s="35">
        <v>2.6644144868105633</v>
      </c>
      <c r="AV64" s="35">
        <v>2.6644144868105633</v>
      </c>
      <c r="AW64" s="35">
        <v>1.7160988173295251</v>
      </c>
      <c r="AX64" s="36">
        <v>2.4743770236850384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0</v>
      </c>
      <c r="H65" s="39">
        <v>0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0</v>
      </c>
      <c r="O65" s="39">
        <v>0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0</v>
      </c>
      <c r="V65" s="39">
        <v>0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0</v>
      </c>
      <c r="AC65" s="39">
        <v>0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0</v>
      </c>
      <c r="AJ65" s="39">
        <v>0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0</v>
      </c>
      <c r="AQ65" s="39">
        <v>0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0</v>
      </c>
      <c r="AX65" s="40">
        <v>0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>ICFI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Power3</dc:creator>
  <cp:lastModifiedBy>Zhao, Jihong</cp:lastModifiedBy>
  <dcterms:created xsi:type="dcterms:W3CDTF">2015-06-26T14:03:36Z</dcterms:created>
  <dcterms:modified xsi:type="dcterms:W3CDTF">2015-07-30T00:03:18Z</dcterms:modified>
</cp:coreProperties>
</file>