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25" windowWidth="14940" windowHeight="7365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5" l="1"/>
  <c r="AP56" i="5"/>
  <c r="AO56" i="5"/>
  <c r="AN56" i="5"/>
  <c r="AM56" i="5"/>
  <c r="AL56" i="5"/>
  <c r="AK56" i="5"/>
  <c r="AQ56" i="4"/>
  <c r="AP56" i="4"/>
  <c r="AO56" i="4"/>
  <c r="AN56" i="4"/>
  <c r="AM56" i="4"/>
  <c r="AL56" i="4"/>
  <c r="AK56" i="4"/>
  <c r="AQ55" i="5"/>
  <c r="AP55" i="5"/>
  <c r="AO55" i="5"/>
  <c r="AN55" i="5"/>
  <c r="AM55" i="5"/>
  <c r="AL55" i="5"/>
  <c r="AK55" i="5"/>
  <c r="AQ54" i="5"/>
  <c r="AP54" i="5"/>
  <c r="AO54" i="5"/>
  <c r="AN54" i="5"/>
  <c r="AM54" i="5"/>
  <c r="AL54" i="5"/>
  <c r="AK54" i="5"/>
  <c r="AQ53" i="5"/>
  <c r="AP53" i="5"/>
  <c r="AO53" i="5"/>
  <c r="AN53" i="5"/>
  <c r="AM53" i="5"/>
  <c r="AL53" i="5"/>
  <c r="AK53" i="5"/>
  <c r="AQ52" i="5"/>
  <c r="AP52" i="5"/>
  <c r="AO52" i="5"/>
  <c r="AN52" i="5"/>
  <c r="AM52" i="5"/>
  <c r="AL52" i="5"/>
  <c r="AK52" i="5"/>
  <c r="AQ51" i="5"/>
  <c r="AP51" i="5"/>
  <c r="AO51" i="5"/>
  <c r="AN51" i="5"/>
  <c r="AM51" i="5"/>
  <c r="AL51" i="5"/>
  <c r="AK51" i="5"/>
  <c r="AQ50" i="5"/>
  <c r="AP50" i="5"/>
  <c r="AO50" i="5"/>
  <c r="AN50" i="5"/>
  <c r="AM50" i="5"/>
  <c r="AL50" i="5"/>
  <c r="AK50" i="5"/>
  <c r="AQ49" i="5"/>
  <c r="AP49" i="5"/>
  <c r="AO49" i="5"/>
  <c r="AN49" i="5"/>
  <c r="AM49" i="5"/>
  <c r="AL49" i="5"/>
  <c r="AK49" i="5"/>
  <c r="AQ48" i="5"/>
  <c r="AP48" i="5"/>
  <c r="AO48" i="5"/>
  <c r="AN48" i="5"/>
  <c r="AM48" i="5"/>
  <c r="AL48" i="5"/>
  <c r="AK48" i="5"/>
  <c r="AQ47" i="5"/>
  <c r="AP47" i="5"/>
  <c r="AO47" i="5"/>
  <c r="AN47" i="5"/>
  <c r="AM47" i="5"/>
  <c r="AL47" i="5"/>
  <c r="AK47" i="5"/>
  <c r="AQ46" i="5"/>
  <c r="AP46" i="5"/>
  <c r="AO46" i="5"/>
  <c r="AN46" i="5"/>
  <c r="AM46" i="5"/>
  <c r="AL46" i="5"/>
  <c r="AK46" i="5"/>
  <c r="AQ45" i="5"/>
  <c r="AP45" i="5"/>
  <c r="AO45" i="5"/>
  <c r="AN45" i="5"/>
  <c r="AM45" i="5"/>
  <c r="AL45" i="5"/>
  <c r="AK45" i="5"/>
  <c r="AQ44" i="5"/>
  <c r="AP44" i="5"/>
  <c r="AO44" i="5"/>
  <c r="AN44" i="5"/>
  <c r="AM44" i="5"/>
  <c r="AL44" i="5"/>
  <c r="AK44" i="5"/>
  <c r="AQ43" i="5"/>
  <c r="AP43" i="5"/>
  <c r="AO43" i="5"/>
  <c r="AN43" i="5"/>
  <c r="AM43" i="5"/>
  <c r="AL43" i="5"/>
  <c r="AK43" i="5"/>
  <c r="AQ42" i="5"/>
  <c r="AP42" i="5"/>
  <c r="AO42" i="5"/>
  <c r="AN42" i="5"/>
  <c r="AM42" i="5"/>
  <c r="AL42" i="5"/>
  <c r="AK42" i="5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38" i="5"/>
  <c r="AP38" i="5"/>
  <c r="AO38" i="5"/>
  <c r="AN38" i="5"/>
  <c r="AM38" i="5"/>
  <c r="AL38" i="5"/>
  <c r="AK38" i="5"/>
  <c r="AQ37" i="5"/>
  <c r="AP37" i="5"/>
  <c r="AO37" i="5"/>
  <c r="AN37" i="5"/>
  <c r="AM37" i="5"/>
  <c r="AL37" i="5"/>
  <c r="AK37" i="5"/>
  <c r="AQ36" i="5"/>
  <c r="AP36" i="5"/>
  <c r="AO36" i="5"/>
  <c r="AN36" i="5"/>
  <c r="AM36" i="5"/>
  <c r="AL36" i="5"/>
  <c r="AK36" i="5"/>
  <c r="AQ35" i="5"/>
  <c r="AP35" i="5"/>
  <c r="AO35" i="5"/>
  <c r="AN35" i="5"/>
  <c r="AM35" i="5"/>
  <c r="AL35" i="5"/>
  <c r="AK35" i="5"/>
  <c r="AQ34" i="5"/>
  <c r="AP34" i="5"/>
  <c r="AO34" i="5"/>
  <c r="AN34" i="5"/>
  <c r="AM34" i="5"/>
  <c r="AL34" i="5"/>
  <c r="AK34" i="5"/>
  <c r="AQ33" i="5"/>
  <c r="AP33" i="5"/>
  <c r="AO33" i="5"/>
  <c r="AN33" i="5"/>
  <c r="AM33" i="5"/>
  <c r="AL33" i="5"/>
  <c r="AK33" i="5"/>
  <c r="AQ32" i="5"/>
  <c r="AP32" i="5"/>
  <c r="AO32" i="5"/>
  <c r="AN32" i="5"/>
  <c r="AM32" i="5"/>
  <c r="AL32" i="5"/>
  <c r="AK32" i="5"/>
  <c r="AQ31" i="5"/>
  <c r="AP31" i="5"/>
  <c r="AO31" i="5"/>
  <c r="AN31" i="5"/>
  <c r="AM31" i="5"/>
  <c r="AL31" i="5"/>
  <c r="AK31" i="5"/>
  <c r="AQ30" i="5"/>
  <c r="AP30" i="5"/>
  <c r="AO30" i="5"/>
  <c r="AN30" i="5"/>
  <c r="AM30" i="5"/>
  <c r="AL30" i="5"/>
  <c r="AK30" i="5"/>
  <c r="AQ29" i="5"/>
  <c r="AP29" i="5"/>
  <c r="AO29" i="5"/>
  <c r="AN29" i="5"/>
  <c r="AM29" i="5"/>
  <c r="AL29" i="5"/>
  <c r="AK29" i="5"/>
  <c r="AQ28" i="5"/>
  <c r="AP28" i="5"/>
  <c r="AO28" i="5"/>
  <c r="AN28" i="5"/>
  <c r="AM28" i="5"/>
  <c r="AL28" i="5"/>
  <c r="AK28" i="5"/>
  <c r="AQ27" i="5"/>
  <c r="AP27" i="5"/>
  <c r="AO27" i="5"/>
  <c r="AN27" i="5"/>
  <c r="AM27" i="5"/>
  <c r="AL27" i="5"/>
  <c r="AK27" i="5"/>
  <c r="AQ26" i="5"/>
  <c r="AP26" i="5"/>
  <c r="AO26" i="5"/>
  <c r="AN26" i="5"/>
  <c r="AM26" i="5"/>
  <c r="AL26" i="5"/>
  <c r="AK26" i="5"/>
  <c r="AQ25" i="5"/>
  <c r="AP25" i="5"/>
  <c r="AO25" i="5"/>
  <c r="AN25" i="5"/>
  <c r="AM25" i="5"/>
  <c r="AL25" i="5"/>
  <c r="AK25" i="5"/>
  <c r="AQ24" i="5"/>
  <c r="AP24" i="5"/>
  <c r="AO24" i="5"/>
  <c r="AN24" i="5"/>
  <c r="AM24" i="5"/>
  <c r="AL24" i="5"/>
  <c r="AK24" i="5"/>
  <c r="AQ23" i="5"/>
  <c r="AP23" i="5"/>
  <c r="AO23" i="5"/>
  <c r="AN23" i="5"/>
  <c r="AM23" i="5"/>
  <c r="AL23" i="5"/>
  <c r="AK23" i="5"/>
  <c r="AQ22" i="5"/>
  <c r="AP22" i="5"/>
  <c r="AO22" i="5"/>
  <c r="AN22" i="5"/>
  <c r="AM22" i="5"/>
  <c r="AL22" i="5"/>
  <c r="AK22" i="5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Q15" i="5"/>
  <c r="AP15" i="5"/>
  <c r="AO15" i="5"/>
  <c r="AN15" i="5"/>
  <c r="AM15" i="5"/>
  <c r="AL15" i="5"/>
  <c r="AK15" i="5"/>
  <c r="AQ14" i="5"/>
  <c r="AP14" i="5"/>
  <c r="AO14" i="5"/>
  <c r="AN14" i="5"/>
  <c r="AM14" i="5"/>
  <c r="AL14" i="5"/>
  <c r="AK14" i="5"/>
  <c r="AQ13" i="5"/>
  <c r="AP13" i="5"/>
  <c r="AO13" i="5"/>
  <c r="AN13" i="5"/>
  <c r="AM13" i="5"/>
  <c r="AL13" i="5"/>
  <c r="AK13" i="5"/>
  <c r="AQ12" i="5"/>
  <c r="AP12" i="5"/>
  <c r="AO12" i="5"/>
  <c r="AN12" i="5"/>
  <c r="AM12" i="5"/>
  <c r="AL12" i="5"/>
  <c r="AK12" i="5"/>
  <c r="AQ11" i="5"/>
  <c r="AP11" i="5"/>
  <c r="AO11" i="5"/>
  <c r="AN11" i="5"/>
  <c r="AM11" i="5"/>
  <c r="AL11" i="5"/>
  <c r="AK11" i="5"/>
  <c r="AQ10" i="5"/>
  <c r="AP10" i="5"/>
  <c r="AO10" i="5"/>
  <c r="AN10" i="5"/>
  <c r="AM10" i="5"/>
  <c r="AL10" i="5"/>
  <c r="AK10" i="5"/>
  <c r="AQ9" i="5"/>
  <c r="AP9" i="5"/>
  <c r="AO9" i="5"/>
  <c r="AN9" i="5"/>
  <c r="AM9" i="5"/>
  <c r="AL9" i="5"/>
  <c r="AK9" i="5"/>
  <c r="AQ8" i="5"/>
  <c r="AP8" i="5"/>
  <c r="AO8" i="5"/>
  <c r="AN8" i="5"/>
  <c r="AM8" i="5"/>
  <c r="AL8" i="5"/>
  <c r="AK8" i="5"/>
  <c r="AQ55" i="4"/>
  <c r="AP55" i="4"/>
  <c r="AO55" i="4"/>
  <c r="AN55" i="4"/>
  <c r="AM55" i="4"/>
  <c r="AL55" i="4"/>
  <c r="AK55" i="4"/>
  <c r="AQ54" i="4"/>
  <c r="AP54" i="4"/>
  <c r="AO54" i="4"/>
  <c r="AN54" i="4"/>
  <c r="AM54" i="4"/>
  <c r="AL54" i="4"/>
  <c r="AK54" i="4"/>
  <c r="AQ53" i="4"/>
  <c r="AP53" i="4"/>
  <c r="AO53" i="4"/>
  <c r="AN53" i="4"/>
  <c r="AM53" i="4"/>
  <c r="AL53" i="4"/>
  <c r="AK53" i="4"/>
  <c r="AQ52" i="4"/>
  <c r="AP52" i="4"/>
  <c r="AO52" i="4"/>
  <c r="AN52" i="4"/>
  <c r="AM52" i="4"/>
  <c r="AL52" i="4"/>
  <c r="AK52" i="4"/>
  <c r="AQ51" i="4"/>
  <c r="AP51" i="4"/>
  <c r="AO51" i="4"/>
  <c r="AN51" i="4"/>
  <c r="AM51" i="4"/>
  <c r="AL51" i="4"/>
  <c r="AK51" i="4"/>
  <c r="AQ50" i="4"/>
  <c r="AP50" i="4"/>
  <c r="AO50" i="4"/>
  <c r="AN50" i="4"/>
  <c r="AM50" i="4"/>
  <c r="AL50" i="4"/>
  <c r="AK50" i="4"/>
  <c r="AQ49" i="4"/>
  <c r="AP49" i="4"/>
  <c r="AO49" i="4"/>
  <c r="AN49" i="4"/>
  <c r="AM49" i="4"/>
  <c r="AL49" i="4"/>
  <c r="AK49" i="4"/>
  <c r="AQ48" i="4"/>
  <c r="AP48" i="4"/>
  <c r="AO48" i="4"/>
  <c r="AN48" i="4"/>
  <c r="AM48" i="4"/>
  <c r="AL48" i="4"/>
  <c r="AK48" i="4"/>
  <c r="AQ47" i="4"/>
  <c r="AP47" i="4"/>
  <c r="AO47" i="4"/>
  <c r="AN47" i="4"/>
  <c r="AM47" i="4"/>
  <c r="AL47" i="4"/>
  <c r="AK47" i="4"/>
  <c r="AQ46" i="4"/>
  <c r="AP46" i="4"/>
  <c r="AO46" i="4"/>
  <c r="AN46" i="4"/>
  <c r="AM46" i="4"/>
  <c r="AL46" i="4"/>
  <c r="AK46" i="4"/>
  <c r="AQ45" i="4"/>
  <c r="AP45" i="4"/>
  <c r="AO45" i="4"/>
  <c r="AN45" i="4"/>
  <c r="AM45" i="4"/>
  <c r="AL45" i="4"/>
  <c r="AK45" i="4"/>
  <c r="AQ44" i="4"/>
  <c r="AP44" i="4"/>
  <c r="AO44" i="4"/>
  <c r="AN44" i="4"/>
  <c r="AM44" i="4"/>
  <c r="AL44" i="4"/>
  <c r="AK44" i="4"/>
  <c r="AQ43" i="4"/>
  <c r="AP43" i="4"/>
  <c r="AO43" i="4"/>
  <c r="AN43" i="4"/>
  <c r="AM43" i="4"/>
  <c r="AL43" i="4"/>
  <c r="AK43" i="4"/>
  <c r="AQ42" i="4"/>
  <c r="AP42" i="4"/>
  <c r="AO42" i="4"/>
  <c r="AN42" i="4"/>
  <c r="AM42" i="4"/>
  <c r="AL42" i="4"/>
  <c r="AK42" i="4"/>
  <c r="AQ41" i="4"/>
  <c r="AP41" i="4"/>
  <c r="AO41" i="4"/>
  <c r="AN41" i="4"/>
  <c r="AM41" i="4"/>
  <c r="AL41" i="4"/>
  <c r="AK41" i="4"/>
  <c r="AQ40" i="4"/>
  <c r="AP40" i="4"/>
  <c r="AO40" i="4"/>
  <c r="AN40" i="4"/>
  <c r="AM40" i="4"/>
  <c r="AL40" i="4"/>
  <c r="AK40" i="4"/>
  <c r="AQ39" i="4"/>
  <c r="AP39" i="4"/>
  <c r="AO39" i="4"/>
  <c r="AN39" i="4"/>
  <c r="AM39" i="4"/>
  <c r="AL39" i="4"/>
  <c r="AK39" i="4"/>
  <c r="AQ38" i="4"/>
  <c r="AP38" i="4"/>
  <c r="AO38" i="4"/>
  <c r="AN38" i="4"/>
  <c r="AM38" i="4"/>
  <c r="AL38" i="4"/>
  <c r="AK38" i="4"/>
  <c r="AQ37" i="4"/>
  <c r="AP37" i="4"/>
  <c r="AO37" i="4"/>
  <c r="AN37" i="4"/>
  <c r="AM37" i="4"/>
  <c r="AL37" i="4"/>
  <c r="AK37" i="4"/>
  <c r="AQ36" i="4"/>
  <c r="AP36" i="4"/>
  <c r="AO36" i="4"/>
  <c r="AN36" i="4"/>
  <c r="AM36" i="4"/>
  <c r="AL36" i="4"/>
  <c r="AK36" i="4"/>
  <c r="AQ35" i="4"/>
  <c r="AP35" i="4"/>
  <c r="AO35" i="4"/>
  <c r="AN35" i="4"/>
  <c r="AM35" i="4"/>
  <c r="AL35" i="4"/>
  <c r="AK35" i="4"/>
  <c r="AQ34" i="4"/>
  <c r="AP34" i="4"/>
  <c r="AO34" i="4"/>
  <c r="AN34" i="4"/>
  <c r="AM34" i="4"/>
  <c r="AL34" i="4"/>
  <c r="AK34" i="4"/>
  <c r="AQ33" i="4"/>
  <c r="AP33" i="4"/>
  <c r="AO33" i="4"/>
  <c r="AN33" i="4"/>
  <c r="AM33" i="4"/>
  <c r="AL33" i="4"/>
  <c r="AK33" i="4"/>
  <c r="AQ32" i="4"/>
  <c r="AP32" i="4"/>
  <c r="AO32" i="4"/>
  <c r="AN32" i="4"/>
  <c r="AM32" i="4"/>
  <c r="AL32" i="4"/>
  <c r="AK32" i="4"/>
  <c r="AQ31" i="4"/>
  <c r="AP31" i="4"/>
  <c r="AO31" i="4"/>
  <c r="AN31" i="4"/>
  <c r="AM31" i="4"/>
  <c r="AL31" i="4"/>
  <c r="AK31" i="4"/>
  <c r="AQ30" i="4"/>
  <c r="AP30" i="4"/>
  <c r="AO30" i="4"/>
  <c r="AN30" i="4"/>
  <c r="AM30" i="4"/>
  <c r="AL30" i="4"/>
  <c r="AK30" i="4"/>
  <c r="AQ29" i="4"/>
  <c r="AP29" i="4"/>
  <c r="AO29" i="4"/>
  <c r="AN29" i="4"/>
  <c r="AM29" i="4"/>
  <c r="AL29" i="4"/>
  <c r="AK29" i="4"/>
  <c r="AQ28" i="4"/>
  <c r="AP28" i="4"/>
  <c r="AO28" i="4"/>
  <c r="AN28" i="4"/>
  <c r="AM28" i="4"/>
  <c r="AL28" i="4"/>
  <c r="AK28" i="4"/>
  <c r="AQ27" i="4"/>
  <c r="AP27" i="4"/>
  <c r="AO27" i="4"/>
  <c r="AN27" i="4"/>
  <c r="AM27" i="4"/>
  <c r="AL27" i="4"/>
  <c r="AK27" i="4"/>
  <c r="AQ26" i="4"/>
  <c r="AP26" i="4"/>
  <c r="AO26" i="4"/>
  <c r="AN26" i="4"/>
  <c r="AM26" i="4"/>
  <c r="AL26" i="4"/>
  <c r="AK26" i="4"/>
  <c r="AQ25" i="4"/>
  <c r="AP25" i="4"/>
  <c r="AO25" i="4"/>
  <c r="AN25" i="4"/>
  <c r="AM25" i="4"/>
  <c r="AL25" i="4"/>
  <c r="AK25" i="4"/>
  <c r="AQ24" i="4"/>
  <c r="AP24" i="4"/>
  <c r="AO24" i="4"/>
  <c r="AN24" i="4"/>
  <c r="AM24" i="4"/>
  <c r="AL24" i="4"/>
  <c r="AK24" i="4"/>
  <c r="AQ23" i="4"/>
  <c r="AP23" i="4"/>
  <c r="AO23" i="4"/>
  <c r="AN23" i="4"/>
  <c r="AM23" i="4"/>
  <c r="AL23" i="4"/>
  <c r="AK23" i="4"/>
  <c r="AQ22" i="4"/>
  <c r="AP22" i="4"/>
  <c r="AO22" i="4"/>
  <c r="AN22" i="4"/>
  <c r="AM22" i="4"/>
  <c r="AL22" i="4"/>
  <c r="AK22" i="4"/>
  <c r="AQ21" i="4"/>
  <c r="AP21" i="4"/>
  <c r="AO21" i="4"/>
  <c r="AN21" i="4"/>
  <c r="AM21" i="4"/>
  <c r="AL21" i="4"/>
  <c r="AK21" i="4"/>
  <c r="AQ20" i="4"/>
  <c r="AP20" i="4"/>
  <c r="AO20" i="4"/>
  <c r="AN20" i="4"/>
  <c r="AM20" i="4"/>
  <c r="AL20" i="4"/>
  <c r="AK20" i="4"/>
  <c r="AQ19" i="4"/>
  <c r="AP19" i="4"/>
  <c r="AO19" i="4"/>
  <c r="AN19" i="4"/>
  <c r="AM19" i="4"/>
  <c r="AL19" i="4"/>
  <c r="AK19" i="4"/>
  <c r="AQ18" i="4"/>
  <c r="AP18" i="4"/>
  <c r="AO18" i="4"/>
  <c r="AN18" i="4"/>
  <c r="AM18" i="4"/>
  <c r="AL18" i="4"/>
  <c r="AK18" i="4"/>
  <c r="AQ17" i="4"/>
  <c r="AP17" i="4"/>
  <c r="AO17" i="4"/>
  <c r="AN17" i="4"/>
  <c r="AM17" i="4"/>
  <c r="AL17" i="4"/>
  <c r="AK17" i="4"/>
  <c r="AQ16" i="4"/>
  <c r="AP16" i="4"/>
  <c r="AO16" i="4"/>
  <c r="AN16" i="4"/>
  <c r="AM16" i="4"/>
  <c r="AL16" i="4"/>
  <c r="AK16" i="4"/>
  <c r="AQ15" i="4"/>
  <c r="AP15" i="4"/>
  <c r="AO15" i="4"/>
  <c r="AN15" i="4"/>
  <c r="AM15" i="4"/>
  <c r="AL15" i="4"/>
  <c r="AK15" i="4"/>
  <c r="AQ14" i="4"/>
  <c r="AP14" i="4"/>
  <c r="AO14" i="4"/>
  <c r="AN14" i="4"/>
  <c r="AM14" i="4"/>
  <c r="AL14" i="4"/>
  <c r="AK14" i="4"/>
  <c r="AQ13" i="4"/>
  <c r="AP13" i="4"/>
  <c r="AO13" i="4"/>
  <c r="AN13" i="4"/>
  <c r="AM13" i="4"/>
  <c r="AL13" i="4"/>
  <c r="AK13" i="4"/>
  <c r="AQ12" i="4"/>
  <c r="AP12" i="4"/>
  <c r="AO12" i="4"/>
  <c r="AN12" i="4"/>
  <c r="AM12" i="4"/>
  <c r="AL12" i="4"/>
  <c r="AK12" i="4"/>
  <c r="AQ11" i="4"/>
  <c r="AP11" i="4"/>
  <c r="AO11" i="4"/>
  <c r="AN11" i="4"/>
  <c r="AM11" i="4"/>
  <c r="AL11" i="4"/>
  <c r="AK11" i="4"/>
  <c r="AQ10" i="4"/>
  <c r="AP10" i="4"/>
  <c r="AO10" i="4"/>
  <c r="AN10" i="4"/>
  <c r="AM10" i="4"/>
  <c r="AL10" i="4"/>
  <c r="AK10" i="4"/>
  <c r="AQ9" i="4"/>
  <c r="AP9" i="4"/>
  <c r="AO9" i="4"/>
  <c r="AN9" i="4"/>
  <c r="AM9" i="4"/>
  <c r="AL9" i="4"/>
  <c r="AK9" i="4"/>
  <c r="AQ8" i="4"/>
  <c r="AP8" i="4"/>
  <c r="AO8" i="4"/>
  <c r="AN8" i="4"/>
  <c r="AM8" i="4"/>
  <c r="AL8" i="4"/>
  <c r="AK8" i="4"/>
  <c r="AQ7" i="5"/>
  <c r="AP7" i="5"/>
  <c r="AO7" i="5"/>
  <c r="AN7" i="5"/>
  <c r="AM7" i="5"/>
  <c r="AL7" i="5"/>
  <c r="AQ7" i="4"/>
  <c r="AP7" i="4"/>
  <c r="AO7" i="4"/>
  <c r="AN7" i="4"/>
  <c r="AM7" i="4"/>
  <c r="AL7" i="4"/>
  <c r="AK7" i="5"/>
  <c r="AK7" i="4"/>
  <c r="AX56" i="5" l="1"/>
  <c r="AW56" i="5"/>
  <c r="AV56" i="5"/>
  <c r="AU56" i="5"/>
  <c r="AT56" i="5"/>
  <c r="AS56" i="5"/>
  <c r="AR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X56" i="4"/>
  <c r="AW56" i="4"/>
  <c r="AV56" i="4"/>
  <c r="AU56" i="4"/>
  <c r="AT56" i="4"/>
  <c r="AS56" i="4"/>
  <c r="AR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<sst xmlns="http://schemas.openxmlformats.org/spreadsheetml/2006/main" count="142" uniqueCount="69">
  <si>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</si>
  <si>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</si>
  <si>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</si>
  <si>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</si>
  <si>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</si>
  <si>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</si>
  <si>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</si>
  <si>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</si>
  <si>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</si>
  <si>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</si>
  <si>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</si>
  <si>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</si>
  <si>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</si>
  <si>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</si>
  <si>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</si>
  <si>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</si>
  <si>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</si>
  <si>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</si>
  <si>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</si>
  <si>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</si>
  <si>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</si>
  <si>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</si>
  <si>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</si>
  <si>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</si>
  <si>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</si>
  <si>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</si>
  <si>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</si>
  <si>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</si>
  <si>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</si>
  <si>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</si>
  <si>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</si>
  <si>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</si>
  <si>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</si>
  <si>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</si>
  <si>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</si>
  <si>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</si>
  <si>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</si>
  <si>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</si>
  <si>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</si>
  <si>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</si>
  <si>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</si>
  <si>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</si>
  <si>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</si>
  <si>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</si>
  <si>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</si>
  <si>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</si>
  <si>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</si>
  <si>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</si>
  <si>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</si>
  <si>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</si>
  <si>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</si>
  <si>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</si>
  <si>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</si>
  <si>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</si>
  <si>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</si>
  <si>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</si>
  <si>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</si>
  <si>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</si>
  <si>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BB3-Generation Assignment - State Emissions Projections - All Emissions</t>
  </si>
  <si>
    <t>BB3-Generation Assignment - State Emissions Projections - Fossil &gt; 25 MW</t>
  </si>
  <si>
    <t>Note: The post-processed results in the parsed file and the flat file for any given year will show slightly different state-level tallies due to how the post-processing is conducted.</t>
  </si>
  <si>
    <t>CO2 (million Metric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</si>
  <si>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Metric tons)</t>
    </r>
  </si>
  <si>
    <t>Hg (tons)</t>
  </si>
  <si>
    <t>SO2 (thousand tons)</t>
  </si>
  <si>
    <t>Ozone Season NOx (thousand tons)</t>
  </si>
  <si>
    <t>Annual NOx (thousand tons)</t>
  </si>
  <si>
    <t>CO2 (million short tons)</t>
  </si>
  <si>
    <t>Projected emission totals shown above include the emissions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</si>
</sst>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>
      <alignment vertical="center"/>
    </xf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6" fillId="0" borderId="0" xfId="1" applyFont="1"/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0" fontId="6" fillId="0" borderId="9" xfId="3" applyFont="1" applyFill="1" applyBorder="1"/>
    <xf numFmtId="164" fontId="6" fillId="0" borderId="1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6" fillId="0" borderId="5" xfId="3" applyFont="1" applyFill="1" applyBorder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12" xfId="1" applyNumberFormat="1" applyFont="1" applyBorder="1"/>
    <xf numFmtId="0" fontId="6" fillId="0" borderId="7" xfId="3" applyFont="1" applyFill="1" applyBorder="1"/>
    <xf numFmtId="164" fontId="6" fillId="0" borderId="7" xfId="1" applyNumberFormat="1" applyFont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3" fontId="1" fillId="0" borderId="8" xfId="1" applyNumberFormat="1" applyBorder="1" applyAlignment="1">
      <alignment horizontal="right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 applyAlignment="1">
      <alignment horizontal="right"/>
    </xf>
    <xf numFmtId="0" fontId="6" fillId="0" borderId="0" xfId="0" applyFont="1"/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</cellXfs>
  <cellStyles count="16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Normal_State Emissions_CSA 2003 vs CAIR_Paste" xfId="3"/>
    <cellStyle name="Normal_State Impacts Table - All Proposals" xfId="1"/>
    <cellStyle name="Normal_Summary Sheet Template" xfId="2"/>
    <cellStyle name="Percent 2" xfId="14"/>
    <cellStyle name="常规_Book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X65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58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9" t="s">
        <v>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1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6" t="s">
        <v>1</v>
      </c>
      <c r="C5" s="47"/>
      <c r="D5" s="47"/>
      <c r="E5" s="47"/>
      <c r="F5" s="47"/>
      <c r="G5" s="47"/>
      <c r="H5" s="48"/>
      <c r="I5" s="46" t="s">
        <v>2</v>
      </c>
      <c r="J5" s="47"/>
      <c r="K5" s="47"/>
      <c r="L5" s="47"/>
      <c r="M5" s="47"/>
      <c r="N5" s="47"/>
      <c r="O5" s="48"/>
      <c r="P5" s="46" t="s">
        <v>3</v>
      </c>
      <c r="Q5" s="47"/>
      <c r="R5" s="47"/>
      <c r="S5" s="47"/>
      <c r="T5" s="47"/>
      <c r="U5" s="47"/>
      <c r="V5" s="48"/>
      <c r="W5" s="46" t="s">
        <v>4</v>
      </c>
      <c r="X5" s="47"/>
      <c r="Y5" s="47"/>
      <c r="Z5" s="47"/>
      <c r="AA5" s="47"/>
      <c r="AB5" s="47"/>
      <c r="AC5" s="48"/>
      <c r="AD5" s="46" t="s">
        <v>5</v>
      </c>
      <c r="AE5" s="47"/>
      <c r="AF5" s="47"/>
      <c r="AG5" s="47"/>
      <c r="AH5" s="47"/>
      <c r="AI5" s="47"/>
      <c r="AJ5" s="48"/>
      <c r="AK5" s="46" t="s">
        <v>62</v>
      </c>
      <c r="AL5" s="47"/>
      <c r="AM5" s="47"/>
      <c r="AN5" s="47"/>
      <c r="AO5" s="47"/>
      <c r="AP5" s="47"/>
      <c r="AQ5" s="48"/>
      <c r="AR5" s="46" t="s">
        <v>6</v>
      </c>
      <c r="AS5" s="47"/>
      <c r="AT5" s="47"/>
      <c r="AU5" s="47"/>
      <c r="AV5" s="47"/>
      <c r="AW5" s="47"/>
      <c r="AX5" s="48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34.941022819480786</v>
      </c>
      <c r="C7" s="14">
        <v>37.946004577192767</v>
      </c>
      <c r="D7" s="14">
        <v>39.263218836096335</v>
      </c>
      <c r="E7" s="14">
        <v>40.079406678264704</v>
      </c>
      <c r="F7" s="14">
        <v>38.603804851048146</v>
      </c>
      <c r="G7" s="14">
        <v>38.49908427621186</v>
      </c>
      <c r="H7" s="14">
        <v>32.950433769179938</v>
      </c>
      <c r="I7" s="13">
        <v>12.556210052223765</v>
      </c>
      <c r="J7" s="14">
        <v>13.686436236887367</v>
      </c>
      <c r="K7" s="14">
        <v>11.786437122947021</v>
      </c>
      <c r="L7" s="14">
        <v>10.437745145688027</v>
      </c>
      <c r="M7" s="14">
        <v>9.9848640596548801</v>
      </c>
      <c r="N7" s="14">
        <v>9.7835033321587499</v>
      </c>
      <c r="O7" s="14">
        <v>10.212649263762049</v>
      </c>
      <c r="P7" s="13">
        <v>25.178860640377895</v>
      </c>
      <c r="Q7" s="14">
        <v>27.031426376745294</v>
      </c>
      <c r="R7" s="14">
        <v>25.478129851704715</v>
      </c>
      <c r="S7" s="14">
        <v>24.08686960814353</v>
      </c>
      <c r="T7" s="14">
        <v>23.633374060478918</v>
      </c>
      <c r="U7" s="14">
        <v>23.240056262741742</v>
      </c>
      <c r="V7" s="14">
        <v>23.463208028496805</v>
      </c>
      <c r="W7" s="13">
        <v>0.11334073296963183</v>
      </c>
      <c r="X7" s="14">
        <v>0.12246575663064962</v>
      </c>
      <c r="Y7" s="14">
        <v>0.12664845282018419</v>
      </c>
      <c r="Z7" s="14">
        <v>0.13020248272773824</v>
      </c>
      <c r="AA7" s="14">
        <v>0.12397841433030199</v>
      </c>
      <c r="AB7" s="14">
        <v>0.12360143617410983</v>
      </c>
      <c r="AC7" s="14">
        <v>0.11660501901113217</v>
      </c>
      <c r="AD7" s="13">
        <v>6.4699719274880968E-2</v>
      </c>
      <c r="AE7" s="14">
        <v>8.5298455459622224E-2</v>
      </c>
      <c r="AF7" s="14">
        <v>8.860843084508474E-2</v>
      </c>
      <c r="AG7" s="14">
        <v>7.3900537222778021E-2</v>
      </c>
      <c r="AH7" s="14">
        <v>8.6203485063933494E-2</v>
      </c>
      <c r="AI7" s="14">
        <v>7.1474957605984546E-2</v>
      </c>
      <c r="AJ7" s="14">
        <v>6.0222130652440101E-2</v>
      </c>
      <c r="AK7" s="13">
        <f>AR7/1.102311</f>
        <v>56.628245900890207</v>
      </c>
      <c r="AL7" s="14">
        <f t="shared" ref="AL7:AQ7" si="0">AS7/1.102311</f>
        <v>60.072862866465492</v>
      </c>
      <c r="AM7" s="14">
        <f t="shared" si="0"/>
        <v>55.152332165581974</v>
      </c>
      <c r="AN7" s="14">
        <f t="shared" si="0"/>
        <v>54.066336855667046</v>
      </c>
      <c r="AO7" s="14">
        <f t="shared" si="0"/>
        <v>53.28627464292785</v>
      </c>
      <c r="AP7" s="14">
        <f t="shared" si="0"/>
        <v>56.33126740516839</v>
      </c>
      <c r="AQ7" s="14">
        <f t="shared" si="0"/>
        <v>59.143961068334967</v>
      </c>
      <c r="AR7" s="13">
        <v>62.421938367256189</v>
      </c>
      <c r="AS7" s="14">
        <v>66.218977539196445</v>
      </c>
      <c r="AT7" s="14">
        <v>60.795022421774831</v>
      </c>
      <c r="AU7" s="14">
        <v>59.597917845707201</v>
      </c>
      <c r="AV7" s="14">
        <v>58.738046687920445</v>
      </c>
      <c r="AW7" s="14">
        <v>62.094575704658574</v>
      </c>
      <c r="AX7" s="15">
        <v>65.19503886919739</v>
      </c>
    </row>
    <row r="8" spans="1:50">
      <c r="A8" s="16" t="s">
        <v>8</v>
      </c>
      <c r="B8" s="17">
        <v>24.590738243945424</v>
      </c>
      <c r="C8" s="18">
        <v>24.616255964786895</v>
      </c>
      <c r="D8" s="18">
        <v>24.60773129692538</v>
      </c>
      <c r="E8" s="18">
        <v>24.616255962250055</v>
      </c>
      <c r="F8" s="18">
        <v>24.616255964786895</v>
      </c>
      <c r="G8" s="18">
        <v>24.612750750516934</v>
      </c>
      <c r="H8" s="18">
        <v>24.473810089954409</v>
      </c>
      <c r="I8" s="17">
        <v>17.209420995052664</v>
      </c>
      <c r="J8" s="18">
        <v>14.120199909663363</v>
      </c>
      <c r="K8" s="18">
        <v>14.248091096997303</v>
      </c>
      <c r="L8" s="18">
        <v>14.066428356445243</v>
      </c>
      <c r="M8" s="18">
        <v>10.291575141683252</v>
      </c>
      <c r="N8" s="18">
        <v>10.160960133137214</v>
      </c>
      <c r="O8" s="18">
        <v>10.33589450325486</v>
      </c>
      <c r="P8" s="17">
        <v>39.600681947486891</v>
      </c>
      <c r="Q8" s="18">
        <v>33.062106243281526</v>
      </c>
      <c r="R8" s="18">
        <v>34.47141708172142</v>
      </c>
      <c r="S8" s="18">
        <v>34.489246871769275</v>
      </c>
      <c r="T8" s="18">
        <v>23.11566148106818</v>
      </c>
      <c r="U8" s="18">
        <v>22.753272994244767</v>
      </c>
      <c r="V8" s="18">
        <v>23.055287281470914</v>
      </c>
      <c r="W8" s="17">
        <v>0.13999231531958078</v>
      </c>
      <c r="X8" s="18">
        <v>0.14017437286071338</v>
      </c>
      <c r="Y8" s="18">
        <v>0.1401262819767321</v>
      </c>
      <c r="Z8" s="18">
        <v>0.1401816172924327</v>
      </c>
      <c r="AA8" s="18">
        <v>0.14017170551283789</v>
      </c>
      <c r="AB8" s="18">
        <v>0.1401896618107337</v>
      </c>
      <c r="AC8" s="18">
        <v>0.1390738966486787</v>
      </c>
      <c r="AD8" s="17">
        <v>8.3068579609988577E-2</v>
      </c>
      <c r="AE8" s="18">
        <v>8.306857347767603E-2</v>
      </c>
      <c r="AF8" s="18">
        <v>8.3058209039857125E-2</v>
      </c>
      <c r="AG8" s="18">
        <v>8.306857346148859E-2</v>
      </c>
      <c r="AH8" s="18">
        <v>8.306857347767603E-2</v>
      </c>
      <c r="AI8" s="18">
        <v>8.2974657492579887E-2</v>
      </c>
      <c r="AJ8" s="18">
        <v>8.1951681287967926E-2</v>
      </c>
      <c r="AK8" s="17">
        <f t="shared" ref="AK8:AK55" si="1">AR8/1.102311</f>
        <v>48.494192360330416</v>
      </c>
      <c r="AL8" s="18">
        <f t="shared" ref="AL8:AL55" si="2">AS8/1.102311</f>
        <v>48.730408459825917</v>
      </c>
      <c r="AM8" s="18">
        <f t="shared" ref="AM8:AM55" si="3">AT8/1.102311</f>
        <v>52.556678132642084</v>
      </c>
      <c r="AN8" s="18">
        <f t="shared" ref="AN8:AN55" si="4">AU8/1.102311</f>
        <v>54.226521079520957</v>
      </c>
      <c r="AO8" s="18">
        <f t="shared" ref="AO8:AO55" si="5">AV8/1.102311</f>
        <v>46.706782709526479</v>
      </c>
      <c r="AP8" s="18">
        <f t="shared" ref="AP8:AP55" si="6">AW8/1.102311</f>
        <v>42.946444136663125</v>
      </c>
      <c r="AQ8" s="18">
        <f t="shared" ref="AQ8:AQ55" si="7">AX8/1.102311</f>
        <v>44.278952365447346</v>
      </c>
      <c r="AR8" s="17">
        <v>53.455681674908185</v>
      </c>
      <c r="AS8" s="18">
        <v>53.716065279759171</v>
      </c>
      <c r="AT8" s="18">
        <v>57.933804429070832</v>
      </c>
      <c r="AU8" s="18">
        <v>59.77449067768783</v>
      </c>
      <c r="AV8" s="18">
        <v>51.485400355320841</v>
      </c>
      <c r="AW8" s="18">
        <v>47.340337782729264</v>
      </c>
      <c r="AX8" s="19">
        <v>48.809176260908629</v>
      </c>
    </row>
    <row r="9" spans="1:50">
      <c r="A9" s="16" t="s">
        <v>9</v>
      </c>
      <c r="B9" s="17">
        <v>11.296469118466138</v>
      </c>
      <c r="C9" s="18">
        <v>12.312963519465789</v>
      </c>
      <c r="D9" s="18">
        <v>13.55320581258994</v>
      </c>
      <c r="E9" s="18">
        <v>13.260748896196199</v>
      </c>
      <c r="F9" s="18">
        <v>12.592398881112549</v>
      </c>
      <c r="G9" s="18">
        <v>13.167937558400329</v>
      </c>
      <c r="H9" s="18">
        <v>13.167937558400329</v>
      </c>
      <c r="I9" s="17">
        <v>8.7307727324472015</v>
      </c>
      <c r="J9" s="18">
        <v>7.1000485557336832</v>
      </c>
      <c r="K9" s="18">
        <v>7.5647644120159558</v>
      </c>
      <c r="L9" s="18">
        <v>7.5925839522337339</v>
      </c>
      <c r="M9" s="18">
        <v>7.374004918463763</v>
      </c>
      <c r="N9" s="18">
        <v>7.5398263592618102</v>
      </c>
      <c r="O9" s="18">
        <v>7.7017302728182475</v>
      </c>
      <c r="P9" s="17">
        <v>21.1066236831177</v>
      </c>
      <c r="Q9" s="18">
        <v>15.960095945817759</v>
      </c>
      <c r="R9" s="18">
        <v>16.876035701552322</v>
      </c>
      <c r="S9" s="18">
        <v>16.781189326763702</v>
      </c>
      <c r="T9" s="18">
        <v>16.123784722696939</v>
      </c>
      <c r="U9" s="18">
        <v>16.606849326619088</v>
      </c>
      <c r="V9" s="18">
        <v>16.836425904460338</v>
      </c>
      <c r="W9" s="17">
        <v>5.3995708726322818E-2</v>
      </c>
      <c r="X9" s="18">
        <v>5.9038275850958971E-2</v>
      </c>
      <c r="Y9" s="18">
        <v>6.3608083861685455E-2</v>
      </c>
      <c r="Z9" s="18">
        <v>6.1576726412405761E-2</v>
      </c>
      <c r="AA9" s="18">
        <v>5.7686766322743388E-2</v>
      </c>
      <c r="AB9" s="18">
        <v>6.081546094056571E-2</v>
      </c>
      <c r="AC9" s="18">
        <v>6.0819064709461773E-2</v>
      </c>
      <c r="AD9" s="17">
        <v>2.1027022460512919E-2</v>
      </c>
      <c r="AE9" s="18">
        <v>2.2807609535998599E-2</v>
      </c>
      <c r="AF9" s="18">
        <v>2.47473790074118E-2</v>
      </c>
      <c r="AG9" s="18">
        <v>2.3912018504212099E-2</v>
      </c>
      <c r="AH9" s="18">
        <v>2.288751761077553E-2</v>
      </c>
      <c r="AI9" s="18">
        <v>2.4108747210851031E-2</v>
      </c>
      <c r="AJ9" s="18">
        <v>2.4108747210851027E-2</v>
      </c>
      <c r="AK9" s="17">
        <f t="shared" si="1"/>
        <v>28.904769112700205</v>
      </c>
      <c r="AL9" s="18">
        <f t="shared" si="2"/>
        <v>30.691254901996416</v>
      </c>
      <c r="AM9" s="18">
        <f t="shared" si="3"/>
        <v>31.728531322790317</v>
      </c>
      <c r="AN9" s="18">
        <f t="shared" si="4"/>
        <v>31.928278394395285</v>
      </c>
      <c r="AO9" s="18">
        <f t="shared" si="5"/>
        <v>31.323817096531243</v>
      </c>
      <c r="AP9" s="18">
        <f t="shared" si="6"/>
        <v>31.462961919885025</v>
      </c>
      <c r="AQ9" s="18">
        <f t="shared" si="7"/>
        <v>34.197018320820312</v>
      </c>
      <c r="AR9" s="17">
        <v>31.862044945389677</v>
      </c>
      <c r="AS9" s="18">
        <v>33.831307882274572</v>
      </c>
      <c r="AT9" s="18">
        <v>34.974709090956317</v>
      </c>
      <c r="AU9" s="18">
        <v>35.194892485204264</v>
      </c>
      <c r="AV9" s="18">
        <v>34.528588147494453</v>
      </c>
      <c r="AW9" s="18">
        <v>34.681969016870383</v>
      </c>
      <c r="AX9" s="19">
        <v>37.695749462241757</v>
      </c>
    </row>
    <row r="10" spans="1:50">
      <c r="A10" s="16" t="s">
        <v>10</v>
      </c>
      <c r="B10" s="17">
        <v>3.9652527854155615</v>
      </c>
      <c r="C10" s="18">
        <v>2.4568271059992854</v>
      </c>
      <c r="D10" s="18">
        <v>2.5042433638175909</v>
      </c>
      <c r="E10" s="18">
        <v>2.5412416393296828</v>
      </c>
      <c r="F10" s="18">
        <v>2.4727769422063308</v>
      </c>
      <c r="G10" s="18">
        <v>2.541535364357268</v>
      </c>
      <c r="H10" s="18">
        <v>2.541535362797632</v>
      </c>
      <c r="I10" s="17">
        <v>5.457602732015574</v>
      </c>
      <c r="J10" s="18">
        <v>3.4091289632316233</v>
      </c>
      <c r="K10" s="18">
        <v>3.5510351966277978</v>
      </c>
      <c r="L10" s="18">
        <v>3.4899145956562276</v>
      </c>
      <c r="M10" s="18">
        <v>3.2967191764171191</v>
      </c>
      <c r="N10" s="18">
        <v>3.6613626948479299</v>
      </c>
      <c r="O10" s="18">
        <v>3.9841218529605644</v>
      </c>
      <c r="P10" s="17">
        <v>14.054816510574341</v>
      </c>
      <c r="Q10" s="18">
        <v>8.6529115392309865</v>
      </c>
      <c r="R10" s="18">
        <v>8.8312215287178049</v>
      </c>
      <c r="S10" s="18">
        <v>8.8799191406130333</v>
      </c>
      <c r="T10" s="18">
        <v>8.3138948072950765</v>
      </c>
      <c r="U10" s="18">
        <v>9.5770603489134913</v>
      </c>
      <c r="V10" s="18">
        <v>10.72784675403858</v>
      </c>
      <c r="W10" s="17">
        <v>0.23789839467910842</v>
      </c>
      <c r="X10" s="18">
        <v>0.22582277395911432</v>
      </c>
      <c r="Y10" s="18">
        <v>0.49229003037329644</v>
      </c>
      <c r="Z10" s="18">
        <v>0.66499018054016845</v>
      </c>
      <c r="AA10" s="18">
        <v>1.080009947207758</v>
      </c>
      <c r="AB10" s="18">
        <v>1.0801366745304997</v>
      </c>
      <c r="AC10" s="18">
        <v>1.0801501812950112</v>
      </c>
      <c r="AD10" s="17">
        <v>4.1047105754092681E-3</v>
      </c>
      <c r="AE10" s="18">
        <v>4.5349737480815692E-3</v>
      </c>
      <c r="AF10" s="18">
        <v>4.5349737480815692E-3</v>
      </c>
      <c r="AG10" s="18">
        <v>4.5349737480815692E-3</v>
      </c>
      <c r="AH10" s="18">
        <v>4.5349737480815692E-3</v>
      </c>
      <c r="AI10" s="18">
        <v>4.5349737480815692E-3</v>
      </c>
      <c r="AJ10" s="18">
        <v>4.5349737480815683E-3</v>
      </c>
      <c r="AK10" s="17">
        <f t="shared" si="1"/>
        <v>60.436127801425229</v>
      </c>
      <c r="AL10" s="18">
        <f t="shared" si="2"/>
        <v>54.311162018983083</v>
      </c>
      <c r="AM10" s="18">
        <f t="shared" si="3"/>
        <v>55.368039861450477</v>
      </c>
      <c r="AN10" s="18">
        <f t="shared" si="4"/>
        <v>56.05402910210762</v>
      </c>
      <c r="AO10" s="18">
        <f t="shared" si="5"/>
        <v>48.855110190495814</v>
      </c>
      <c r="AP10" s="18">
        <f t="shared" si="6"/>
        <v>62.076775950095772</v>
      </c>
      <c r="AQ10" s="18">
        <f t="shared" si="7"/>
        <v>72.32392476587404</v>
      </c>
      <c r="AR10" s="17">
        <v>66.619408472916845</v>
      </c>
      <c r="AS10" s="18">
        <v>59.867791316307262</v>
      </c>
      <c r="AT10" s="18">
        <v>61.032799387715336</v>
      </c>
      <c r="AU10" s="18">
        <v>61.788972873573357</v>
      </c>
      <c r="AV10" s="18">
        <v>53.85352536919563</v>
      </c>
      <c r="AW10" s="18">
        <v>68.42791297432602</v>
      </c>
      <c r="AX10" s="19">
        <v>79.723457832595386</v>
      </c>
    </row>
    <row r="11" spans="1:50">
      <c r="A11" s="16" t="s">
        <v>11</v>
      </c>
      <c r="B11" s="17">
        <v>15.804946067876845</v>
      </c>
      <c r="C11" s="18">
        <v>14.996108888322615</v>
      </c>
      <c r="D11" s="18">
        <v>15.035422565584275</v>
      </c>
      <c r="E11" s="18">
        <v>15.268935631191786</v>
      </c>
      <c r="F11" s="18">
        <v>15.160505008398067</v>
      </c>
      <c r="G11" s="18">
        <v>15.270476772304368</v>
      </c>
      <c r="H11" s="18">
        <v>15.492043795863331</v>
      </c>
      <c r="I11" s="17">
        <v>13.595662825737511</v>
      </c>
      <c r="J11" s="18">
        <v>12.035787083682024</v>
      </c>
      <c r="K11" s="18">
        <v>12.153041953951551</v>
      </c>
      <c r="L11" s="18">
        <v>11.120111941301184</v>
      </c>
      <c r="M11" s="18">
        <v>10.70214908145279</v>
      </c>
      <c r="N11" s="18">
        <v>11.032353693141525</v>
      </c>
      <c r="O11" s="18">
        <v>10.993681907216454</v>
      </c>
      <c r="P11" s="17">
        <v>31.080658178474156</v>
      </c>
      <c r="Q11" s="18">
        <v>27.345371943528839</v>
      </c>
      <c r="R11" s="18">
        <v>27.543083031326827</v>
      </c>
      <c r="S11" s="18">
        <v>25.225845201587962</v>
      </c>
      <c r="T11" s="18">
        <v>24.216107694741655</v>
      </c>
      <c r="U11" s="18">
        <v>25.179572430235797</v>
      </c>
      <c r="V11" s="18">
        <v>25.35050717140372</v>
      </c>
      <c r="W11" s="17">
        <v>8.2025216938737849E-2</v>
      </c>
      <c r="X11" s="18">
        <v>8.1087493646690961E-2</v>
      </c>
      <c r="Y11" s="18">
        <v>8.1581354406329867E-2</v>
      </c>
      <c r="Z11" s="18">
        <v>8.2388789573419163E-2</v>
      </c>
      <c r="AA11" s="18">
        <v>8.1613893757169195E-2</v>
      </c>
      <c r="AB11" s="18">
        <v>8.2493243672053143E-2</v>
      </c>
      <c r="AC11" s="18">
        <v>8.3962766926468563E-2</v>
      </c>
      <c r="AD11" s="17">
        <v>4.7992191081682407E-2</v>
      </c>
      <c r="AE11" s="18">
        <v>4.8740718352045055E-2</v>
      </c>
      <c r="AF11" s="18">
        <v>4.8686857490918299E-2</v>
      </c>
      <c r="AG11" s="18">
        <v>0.11189419494991966</v>
      </c>
      <c r="AH11" s="18">
        <v>0.11189419494991966</v>
      </c>
      <c r="AI11" s="18">
        <v>0.11181236128477311</v>
      </c>
      <c r="AJ11" s="18">
        <v>0.1109363302387298</v>
      </c>
      <c r="AK11" s="17">
        <f t="shared" si="1"/>
        <v>36.84219335542052</v>
      </c>
      <c r="AL11" s="18">
        <f t="shared" si="2"/>
        <v>35.232841405733097</v>
      </c>
      <c r="AM11" s="18">
        <f t="shared" si="3"/>
        <v>35.764654833034179</v>
      </c>
      <c r="AN11" s="18">
        <f t="shared" si="4"/>
        <v>36.642928790398145</v>
      </c>
      <c r="AO11" s="18">
        <f t="shared" si="5"/>
        <v>34.637267598543907</v>
      </c>
      <c r="AP11" s="18">
        <f t="shared" si="6"/>
        <v>37.025784887041425</v>
      </c>
      <c r="AQ11" s="18">
        <f t="shared" si="7"/>
        <v>37.947693055853804</v>
      </c>
      <c r="AR11" s="17">
        <v>40.611554999806948</v>
      </c>
      <c r="AS11" s="18">
        <v>38.837548642795056</v>
      </c>
      <c r="AT11" s="18">
        <v>39.423772433656744</v>
      </c>
      <c r="AU11" s="18">
        <v>40.391903477872575</v>
      </c>
      <c r="AV11" s="18">
        <v>38.181041083818535</v>
      </c>
      <c r="AW11" s="18">
        <v>40.813929964619525</v>
      </c>
      <c r="AX11" s="19">
        <v>41.830159480091261</v>
      </c>
    </row>
    <row r="12" spans="1:50">
      <c r="A12" s="16" t="s">
        <v>12</v>
      </c>
      <c r="B12" s="17">
        <v>0.6733579844519364</v>
      </c>
      <c r="C12" s="18">
        <v>0.61066043105200651</v>
      </c>
      <c r="D12" s="18">
        <v>0.63949725759711251</v>
      </c>
      <c r="E12" s="18">
        <v>0.6425626085220465</v>
      </c>
      <c r="F12" s="18">
        <v>0.62648975420152653</v>
      </c>
      <c r="G12" s="18">
        <v>0.64254100881364651</v>
      </c>
      <c r="H12" s="18">
        <v>0.6425410088136464</v>
      </c>
      <c r="I12" s="17">
        <v>1.6567340273637161</v>
      </c>
      <c r="J12" s="18">
        <v>1.6157601329918225</v>
      </c>
      <c r="K12" s="18">
        <v>1.5344145919226502</v>
      </c>
      <c r="L12" s="18">
        <v>1.5478497843936452</v>
      </c>
      <c r="M12" s="18">
        <v>1.5437729036484009</v>
      </c>
      <c r="N12" s="18">
        <v>1.6478236098238075</v>
      </c>
      <c r="O12" s="18">
        <v>1.7895344450087241</v>
      </c>
      <c r="P12" s="17">
        <v>3.7248124172888395</v>
      </c>
      <c r="Q12" s="18">
        <v>3.63422344370781</v>
      </c>
      <c r="R12" s="18">
        <v>3.5542999978953995</v>
      </c>
      <c r="S12" s="18">
        <v>3.5347353302247009</v>
      </c>
      <c r="T12" s="18">
        <v>3.5439366956976923</v>
      </c>
      <c r="U12" s="18">
        <v>3.7118797908235934</v>
      </c>
      <c r="V12" s="18">
        <v>3.9574485037453262</v>
      </c>
      <c r="W12" s="17">
        <v>4.7092922357535753E-2</v>
      </c>
      <c r="X12" s="18">
        <v>4.6817444359963552E-2</v>
      </c>
      <c r="Y12" s="18">
        <v>4.702258126655956E-2</v>
      </c>
      <c r="Z12" s="18">
        <v>4.7044037165028384E-2</v>
      </c>
      <c r="AA12" s="18">
        <v>4.6929450515224867E-2</v>
      </c>
      <c r="AB12" s="18">
        <v>4.7045044338445217E-2</v>
      </c>
      <c r="AC12" s="18">
        <v>4.7049460244499741E-2</v>
      </c>
      <c r="AD12" s="17">
        <v>5.6270053866831697E-2</v>
      </c>
      <c r="AE12" s="18">
        <v>5.6270053866831697E-2</v>
      </c>
      <c r="AF12" s="18">
        <v>5.6270053866831697E-2</v>
      </c>
      <c r="AG12" s="18">
        <v>5.6270053866831697E-2</v>
      </c>
      <c r="AH12" s="18">
        <v>5.6270053866831697E-2</v>
      </c>
      <c r="AI12" s="18">
        <v>5.6270053866831697E-2</v>
      </c>
      <c r="AJ12" s="18">
        <v>5.6270053866831697E-2</v>
      </c>
      <c r="AK12" s="17">
        <f t="shared" si="1"/>
        <v>8.3327985102517523</v>
      </c>
      <c r="AL12" s="18">
        <f t="shared" si="2"/>
        <v>8.1829058436814694</v>
      </c>
      <c r="AM12" s="18">
        <f t="shared" si="3"/>
        <v>7.9996711391828823</v>
      </c>
      <c r="AN12" s="18">
        <f t="shared" si="4"/>
        <v>7.7146383352511743</v>
      </c>
      <c r="AO12" s="18">
        <f t="shared" si="5"/>
        <v>7.6278394539791767</v>
      </c>
      <c r="AP12" s="18">
        <f t="shared" si="6"/>
        <v>8.5954557496964892</v>
      </c>
      <c r="AQ12" s="18">
        <f t="shared" si="7"/>
        <v>11.945652880120807</v>
      </c>
      <c r="AR12" s="17">
        <v>9.1853354586341194</v>
      </c>
      <c r="AS12" s="18">
        <v>9.0201071234543644</v>
      </c>
      <c r="AT12" s="18">
        <v>8.8181254931038229</v>
      </c>
      <c r="AU12" s="18">
        <v>8.5039306979690572</v>
      </c>
      <c r="AV12" s="18">
        <v>8.4082513363552405</v>
      </c>
      <c r="AW12" s="18">
        <v>9.4748654229036866</v>
      </c>
      <c r="AX12" s="19">
        <v>13.167824571938848</v>
      </c>
    </row>
    <row r="13" spans="1:50">
      <c r="A13" s="16" t="s">
        <v>13</v>
      </c>
      <c r="B13" s="17">
        <v>0.1265773476087208</v>
      </c>
      <c r="C13" s="18">
        <v>0.1265773476087208</v>
      </c>
      <c r="D13" s="18">
        <v>0.1265773476087208</v>
      </c>
      <c r="E13" s="18">
        <v>0.1265773476087208</v>
      </c>
      <c r="F13" s="18">
        <v>0.1265773476087208</v>
      </c>
      <c r="G13" s="18">
        <v>0.12657734886137939</v>
      </c>
      <c r="H13" s="18">
        <v>0.12657734886137939</v>
      </c>
      <c r="I13" s="17">
        <v>0.61271616288043718</v>
      </c>
      <c r="J13" s="18">
        <v>0.57996451588486797</v>
      </c>
      <c r="K13" s="18">
        <v>0.54287076789594291</v>
      </c>
      <c r="L13" s="18">
        <v>0.40387731237628649</v>
      </c>
      <c r="M13" s="18">
        <v>0.48185962155786399</v>
      </c>
      <c r="N13" s="18">
        <v>0.59433512068833905</v>
      </c>
      <c r="O13" s="18">
        <v>0.65858163719843288</v>
      </c>
      <c r="P13" s="17">
        <v>1.0740101425179438</v>
      </c>
      <c r="Q13" s="18">
        <v>1.0412584955223745</v>
      </c>
      <c r="R13" s="18">
        <v>1.0041647475334494</v>
      </c>
      <c r="S13" s="18">
        <v>0.86517129201379339</v>
      </c>
      <c r="T13" s="18">
        <v>0.87870114577276837</v>
      </c>
      <c r="U13" s="18">
        <v>1.0662486005322624</v>
      </c>
      <c r="V13" s="18">
        <v>1.220587768477055</v>
      </c>
      <c r="W13" s="17">
        <v>2.7392803709025525E-6</v>
      </c>
      <c r="X13" s="18">
        <v>2.6812019749186864E-6</v>
      </c>
      <c r="Y13" s="18">
        <v>2.3317719208407772E-6</v>
      </c>
      <c r="Z13" s="18">
        <v>2.0042386384123966E-6</v>
      </c>
      <c r="AA13" s="18">
        <v>1.9372714420229605E-6</v>
      </c>
      <c r="AB13" s="18">
        <v>3.80982091664606E-6</v>
      </c>
      <c r="AC13" s="18">
        <v>5.7781957313853804E-6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2.5756989128028294</v>
      </c>
      <c r="AL13" s="18">
        <f t="shared" si="2"/>
        <v>2.5316368170150385</v>
      </c>
      <c r="AM13" s="18">
        <f t="shared" si="3"/>
        <v>2.2665361672279638</v>
      </c>
      <c r="AN13" s="18">
        <f t="shared" si="4"/>
        <v>2.0180478503664232</v>
      </c>
      <c r="AO13" s="18">
        <f t="shared" si="5"/>
        <v>1.9672421252432479</v>
      </c>
      <c r="AP13" s="18">
        <f t="shared" si="6"/>
        <v>3.3878814728941129</v>
      </c>
      <c r="AQ13" s="18">
        <f t="shared" si="7"/>
        <v>4.8812202293124791</v>
      </c>
      <c r="AR13" s="17">
        <v>2.8392212442706</v>
      </c>
      <c r="AS13" s="18">
        <v>2.7906511114006642</v>
      </c>
      <c r="AT13" s="18">
        <v>2.4984277490332243</v>
      </c>
      <c r="AU13" s="18">
        <v>2.2245163439852624</v>
      </c>
      <c r="AV13" s="18">
        <v>2.16851263431901</v>
      </c>
      <c r="AW13" s="18">
        <v>3.7344990142673824</v>
      </c>
      <c r="AX13" s="19">
        <v>5.380622752193668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7.8417432637357314E-5</v>
      </c>
      <c r="J14" s="18">
        <v>1.5320097473849295E-4</v>
      </c>
      <c r="K14" s="18">
        <v>1.492276898451376E-4</v>
      </c>
      <c r="L14" s="18">
        <v>1.7059636738380401E-4</v>
      </c>
      <c r="M14" s="18">
        <v>1.7343855379204224E-4</v>
      </c>
      <c r="N14" s="18">
        <v>2.1218120134372062E-4</v>
      </c>
      <c r="O14" s="18">
        <v>2.6365988448255118E-4</v>
      </c>
      <c r="P14" s="17">
        <v>1.047336707445985E-4</v>
      </c>
      <c r="Q14" s="18">
        <v>3.3485964686794345E-4</v>
      </c>
      <c r="R14" s="18">
        <v>3.2814759382545809E-4</v>
      </c>
      <c r="S14" s="18">
        <v>3.6299009041080644E-4</v>
      </c>
      <c r="T14" s="18">
        <v>3.4264897011269404E-4</v>
      </c>
      <c r="U14" s="18">
        <v>3.0894651957338989E-4</v>
      </c>
      <c r="V14" s="18">
        <v>4.53888264972377E-4</v>
      </c>
      <c r="W14" s="17">
        <v>1.3329739912948886E-9</v>
      </c>
      <c r="X14" s="18">
        <v>4.2618500510465594E-9</v>
      </c>
      <c r="Y14" s="18">
        <v>4.1764239214149218E-9</v>
      </c>
      <c r="Z14" s="18">
        <v>4.6198738779557191E-9</v>
      </c>
      <c r="AA14" s="18">
        <v>4.3609868923433889E-9</v>
      </c>
      <c r="AB14" s="18">
        <v>3.9320466127522242E-9</v>
      </c>
      <c r="AC14" s="18">
        <v>5.7767597360120778E-9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1.0112818491644607E-3</v>
      </c>
      <c r="AL14" s="18">
        <f t="shared" si="2"/>
        <v>3.2333201012401057E-3</v>
      </c>
      <c r="AM14" s="18">
        <f t="shared" si="3"/>
        <v>3.1685102137966772E-3</v>
      </c>
      <c r="AN14" s="18">
        <f t="shared" si="4"/>
        <v>3.5049405530164519E-3</v>
      </c>
      <c r="AO14" s="18">
        <f t="shared" si="5"/>
        <v>3.3085318374342873E-3</v>
      </c>
      <c r="AP14" s="18">
        <f t="shared" si="6"/>
        <v>2.9831094946437286E-3</v>
      </c>
      <c r="AQ14" s="18">
        <f t="shared" si="7"/>
        <v>4.3826303485022099E-3</v>
      </c>
      <c r="AR14" s="17">
        <v>1.1147471064343259E-3</v>
      </c>
      <c r="AS14" s="18">
        <v>3.5641243141180824E-3</v>
      </c>
      <c r="AT14" s="18">
        <v>3.4926836622804292E-3</v>
      </c>
      <c r="AU14" s="18">
        <v>3.8635345259361181E-3</v>
      </c>
      <c r="AV14" s="18">
        <v>3.6470310382540269E-3</v>
      </c>
      <c r="AW14" s="18">
        <v>3.2883144101502233E-3</v>
      </c>
      <c r="AX14" s="19">
        <v>4.83102164208782E-3</v>
      </c>
    </row>
    <row r="15" spans="1:50">
      <c r="A15" s="16" t="s">
        <v>15</v>
      </c>
      <c r="B15" s="17">
        <v>72.908421207218069</v>
      </c>
      <c r="C15" s="18">
        <v>65.144851133536889</v>
      </c>
      <c r="D15" s="18">
        <v>74.923378299068446</v>
      </c>
      <c r="E15" s="18">
        <v>74.541595718697849</v>
      </c>
      <c r="F15" s="18">
        <v>69.930184732547744</v>
      </c>
      <c r="G15" s="18">
        <v>46.956039438496497</v>
      </c>
      <c r="H15" s="18">
        <v>46.980336459541931</v>
      </c>
      <c r="I15" s="17">
        <v>29.320258028385371</v>
      </c>
      <c r="J15" s="18">
        <v>30.156560384400159</v>
      </c>
      <c r="K15" s="18">
        <v>32.115630828516785</v>
      </c>
      <c r="L15" s="18">
        <v>32.48693232445838</v>
      </c>
      <c r="M15" s="18">
        <v>30.855727329194298</v>
      </c>
      <c r="N15" s="18">
        <v>27.113590033167526</v>
      </c>
      <c r="O15" s="18">
        <v>26.827835257647383</v>
      </c>
      <c r="P15" s="17">
        <v>59.882940631287809</v>
      </c>
      <c r="Q15" s="18">
        <v>63.055542051638163</v>
      </c>
      <c r="R15" s="18">
        <v>67.733773478474362</v>
      </c>
      <c r="S15" s="18">
        <v>67.524831808180167</v>
      </c>
      <c r="T15" s="18">
        <v>60.565664972566559</v>
      </c>
      <c r="U15" s="18">
        <v>54.483714787662414</v>
      </c>
      <c r="V15" s="18">
        <v>54.516100793219799</v>
      </c>
      <c r="W15" s="17">
        <v>0.25588481447173361</v>
      </c>
      <c r="X15" s="18">
        <v>0.25036272147969357</v>
      </c>
      <c r="Y15" s="18">
        <v>0.27280415528702323</v>
      </c>
      <c r="Z15" s="18">
        <v>0.27470340400144788</v>
      </c>
      <c r="AA15" s="18">
        <v>0.25875447950265335</v>
      </c>
      <c r="AB15" s="18">
        <v>0.23931278890047986</v>
      </c>
      <c r="AC15" s="18">
        <v>0.24257590889204794</v>
      </c>
      <c r="AD15" s="17">
        <v>0.1475412008020571</v>
      </c>
      <c r="AE15" s="18">
        <v>0.24178927352889681</v>
      </c>
      <c r="AF15" s="18">
        <v>0.2754727167349959</v>
      </c>
      <c r="AG15" s="18">
        <v>0.25055417789641504</v>
      </c>
      <c r="AH15" s="18">
        <v>0.22888590984557355</v>
      </c>
      <c r="AI15" s="18">
        <v>0.1648372127606563</v>
      </c>
      <c r="AJ15" s="18">
        <v>0.12176063129348262</v>
      </c>
      <c r="AK15" s="17">
        <f t="shared" si="1"/>
        <v>106.45157249607412</v>
      </c>
      <c r="AL15" s="18">
        <f t="shared" si="2"/>
        <v>112.37819074834769</v>
      </c>
      <c r="AM15" s="18">
        <f t="shared" si="3"/>
        <v>116.73877778863768</v>
      </c>
      <c r="AN15" s="18">
        <f t="shared" si="4"/>
        <v>118.33346083935899</v>
      </c>
      <c r="AO15" s="18">
        <f t="shared" si="5"/>
        <v>118.67860892985279</v>
      </c>
      <c r="AP15" s="18">
        <f t="shared" si="6"/>
        <v>108.7091158049669</v>
      </c>
      <c r="AQ15" s="18">
        <f t="shared" si="7"/>
        <v>117.54901125321294</v>
      </c>
      <c r="AR15" s="17">
        <v>117.34273932971996</v>
      </c>
      <c r="AS15" s="18">
        <v>123.87571582200189</v>
      </c>
      <c r="AT15" s="18">
        <v>128.68243888297098</v>
      </c>
      <c r="AU15" s="18">
        <v>130.44027555129466</v>
      </c>
      <c r="AV15" s="18">
        <v>130.82073608807497</v>
      </c>
      <c r="AW15" s="18">
        <v>119.83125415208887</v>
      </c>
      <c r="AX15" s="19">
        <v>129.57556814354041</v>
      </c>
    </row>
    <row r="16" spans="1:50">
      <c r="A16" s="16" t="s">
        <v>16</v>
      </c>
      <c r="B16" s="17">
        <v>16.357426861144784</v>
      </c>
      <c r="C16" s="18">
        <v>17.200029952676537</v>
      </c>
      <c r="D16" s="18">
        <v>19.04387410986428</v>
      </c>
      <c r="E16" s="18">
        <v>19.548626988140679</v>
      </c>
      <c r="F16" s="18">
        <v>17.65604134125023</v>
      </c>
      <c r="G16" s="18">
        <v>16.746776103297023</v>
      </c>
      <c r="H16" s="18">
        <v>16.548224965380999</v>
      </c>
      <c r="I16" s="17">
        <v>7.9525152288967975</v>
      </c>
      <c r="J16" s="18">
        <v>8.2234867135444141</v>
      </c>
      <c r="K16" s="18">
        <v>8.7239890377883</v>
      </c>
      <c r="L16" s="18">
        <v>8.790133336935904</v>
      </c>
      <c r="M16" s="18">
        <v>6.2595587121317511</v>
      </c>
      <c r="N16" s="18">
        <v>6.2188463447482789</v>
      </c>
      <c r="O16" s="18">
        <v>6.4829279566738043</v>
      </c>
      <c r="P16" s="17">
        <v>18.30324404787978</v>
      </c>
      <c r="Q16" s="18">
        <v>20.083461511422115</v>
      </c>
      <c r="R16" s="18">
        <v>21.109633902477849</v>
      </c>
      <c r="S16" s="18">
        <v>21.542712432201327</v>
      </c>
      <c r="T16" s="18">
        <v>17.095609927134049</v>
      </c>
      <c r="U16" s="18">
        <v>16.834285552087181</v>
      </c>
      <c r="V16" s="18">
        <v>17.699521142073905</v>
      </c>
      <c r="W16" s="17">
        <v>0.10969806521729915</v>
      </c>
      <c r="X16" s="18">
        <v>0.11643847303883204</v>
      </c>
      <c r="Y16" s="18">
        <v>0.12978174254891386</v>
      </c>
      <c r="Z16" s="18">
        <v>0.13228587718346219</v>
      </c>
      <c r="AA16" s="18">
        <v>0.11917597147940401</v>
      </c>
      <c r="AB16" s="18">
        <v>0.11530672078809051</v>
      </c>
      <c r="AC16" s="18">
        <v>0.11442284073633803</v>
      </c>
      <c r="AD16" s="17">
        <v>4.7879267152539824E-2</v>
      </c>
      <c r="AE16" s="18">
        <v>0.14310577493820492</v>
      </c>
      <c r="AF16" s="18">
        <v>0.17227776705798042</v>
      </c>
      <c r="AG16" s="18">
        <v>0.16353401639508719</v>
      </c>
      <c r="AH16" s="18">
        <v>0.14111309753509849</v>
      </c>
      <c r="AI16" s="18">
        <v>0.13842348052729198</v>
      </c>
      <c r="AJ16" s="18">
        <v>0.13388026815660978</v>
      </c>
      <c r="AK16" s="17">
        <f t="shared" si="1"/>
        <v>51.657386329621033</v>
      </c>
      <c r="AL16" s="18">
        <f t="shared" si="2"/>
        <v>54.516049103717236</v>
      </c>
      <c r="AM16" s="18">
        <f t="shared" si="3"/>
        <v>55.541336506769987</v>
      </c>
      <c r="AN16" s="18">
        <f t="shared" si="4"/>
        <v>55.725244146670576</v>
      </c>
      <c r="AO16" s="18">
        <f t="shared" si="5"/>
        <v>50.501529091952449</v>
      </c>
      <c r="AP16" s="18">
        <f t="shared" si="6"/>
        <v>53.639317535968544</v>
      </c>
      <c r="AQ16" s="18">
        <f t="shared" si="7"/>
        <v>62.99018480648985</v>
      </c>
      <c r="AR16" s="17">
        <v>56.942505182390896</v>
      </c>
      <c r="AS16" s="18">
        <v>60.09364060356765</v>
      </c>
      <c r="AT16" s="18">
        <v>61.223826186114131</v>
      </c>
      <c r="AU16" s="18">
        <v>61.426549600560591</v>
      </c>
      <c r="AV16" s="18">
        <v>55.6683910348792</v>
      </c>
      <c r="AW16" s="18">
        <v>59.127209752391025</v>
      </c>
      <c r="AX16" s="19">
        <v>69.434773604226635</v>
      </c>
    </row>
    <row r="17" spans="1:50">
      <c r="A17" s="16" t="s">
        <v>17</v>
      </c>
      <c r="B17" s="17">
        <v>0.10448677200960001</v>
      </c>
      <c r="C17" s="18">
        <v>0.15471037997280002</v>
      </c>
      <c r="D17" s="18">
        <v>0.17556360817504002</v>
      </c>
      <c r="E17" s="18">
        <v>0.17556360817504002</v>
      </c>
      <c r="F17" s="18">
        <v>0.17556360817504002</v>
      </c>
      <c r="G17" s="18">
        <v>0.18711092609759999</v>
      </c>
      <c r="H17" s="18">
        <v>0.18711092609759999</v>
      </c>
      <c r="I17" s="17">
        <v>0.15281070419762141</v>
      </c>
      <c r="J17" s="18">
        <v>0.23922566577669371</v>
      </c>
      <c r="K17" s="18">
        <v>0.22195643410414037</v>
      </c>
      <c r="L17" s="18">
        <v>0.26956918907104532</v>
      </c>
      <c r="M17" s="18">
        <v>0.24086452402393069</v>
      </c>
      <c r="N17" s="18">
        <v>0.41259956613170151</v>
      </c>
      <c r="O17" s="18">
        <v>0.47650557258913739</v>
      </c>
      <c r="P17" s="17">
        <v>0.50900434463780542</v>
      </c>
      <c r="Q17" s="18">
        <v>0.59541930621687778</v>
      </c>
      <c r="R17" s="18">
        <v>0.85862525267975287</v>
      </c>
      <c r="S17" s="18">
        <v>0.90623800764665796</v>
      </c>
      <c r="T17" s="18">
        <v>0.87753334259954363</v>
      </c>
      <c r="U17" s="18">
        <v>1.0762217712303532</v>
      </c>
      <c r="V17" s="18">
        <v>1.2353349503462563</v>
      </c>
      <c r="W17" s="17">
        <v>1.9999718380936064E-3</v>
      </c>
      <c r="X17" s="18">
        <v>2.3577706723203126E-3</v>
      </c>
      <c r="Y17" s="18">
        <v>2.5068019144377507E-3</v>
      </c>
      <c r="Z17" s="18">
        <v>2.5071282535097878E-3</v>
      </c>
      <c r="AA17" s="18">
        <v>2.5068557743378609E-3</v>
      </c>
      <c r="AB17" s="18">
        <v>2.5900554172959443E-3</v>
      </c>
      <c r="AC17" s="18">
        <v>2.5921282063066497E-3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0.94331060938277145</v>
      </c>
      <c r="AL17" s="18">
        <f t="shared" si="2"/>
        <v>1.0207170318680467</v>
      </c>
      <c r="AM17" s="18">
        <f t="shared" si="3"/>
        <v>1.409748122563085</v>
      </c>
      <c r="AN17" s="18">
        <f t="shared" si="4"/>
        <v>1.6573215940768697</v>
      </c>
      <c r="AO17" s="18">
        <f t="shared" si="5"/>
        <v>1.4506097891927312</v>
      </c>
      <c r="AP17" s="18">
        <f t="shared" si="6"/>
        <v>2.1779261345728922</v>
      </c>
      <c r="AQ17" s="18">
        <f t="shared" si="7"/>
        <v>3.750470267351111</v>
      </c>
      <c r="AR17" s="17">
        <v>1.0398216611393323</v>
      </c>
      <c r="AS17" s="18">
        <v>1.1251476121154986</v>
      </c>
      <c r="AT17" s="18">
        <v>1.5539808627306368</v>
      </c>
      <c r="AU17" s="18">
        <v>1.8268838236884684</v>
      </c>
      <c r="AV17" s="18">
        <v>1.5990231273348288</v>
      </c>
      <c r="AW17" s="18">
        <v>2.4007519353271793</v>
      </c>
      <c r="AX17" s="19">
        <v>4.1341846308740706</v>
      </c>
    </row>
    <row r="18" spans="1:50">
      <c r="A18" s="16" t="s">
        <v>18</v>
      </c>
      <c r="B18" s="17">
        <v>33.951575180557306</v>
      </c>
      <c r="C18" s="18">
        <v>37.996344765430699</v>
      </c>
      <c r="D18" s="18">
        <v>38.037798474075736</v>
      </c>
      <c r="E18" s="18">
        <v>37.831210584699612</v>
      </c>
      <c r="F18" s="18">
        <v>36.229834280708687</v>
      </c>
      <c r="G18" s="18">
        <v>36.159098458853961</v>
      </c>
      <c r="H18" s="18">
        <v>35.69915329078416</v>
      </c>
      <c r="I18" s="17">
        <v>13.865633083705374</v>
      </c>
      <c r="J18" s="18">
        <v>13.432383689549964</v>
      </c>
      <c r="K18" s="18">
        <v>13.351542377876177</v>
      </c>
      <c r="L18" s="18">
        <v>13.250342347967251</v>
      </c>
      <c r="M18" s="18">
        <v>12.531167529015462</v>
      </c>
      <c r="N18" s="18">
        <v>12.433065371541879</v>
      </c>
      <c r="O18" s="18">
        <v>12.655033531680941</v>
      </c>
      <c r="P18" s="17">
        <v>29.888174361522697</v>
      </c>
      <c r="Q18" s="18">
        <v>29.269958767327054</v>
      </c>
      <c r="R18" s="18">
        <v>29.110345502524364</v>
      </c>
      <c r="S18" s="18">
        <v>29.05523916712259</v>
      </c>
      <c r="T18" s="18">
        <v>26.72856662783931</v>
      </c>
      <c r="U18" s="18">
        <v>26.324276894253803</v>
      </c>
      <c r="V18" s="18">
        <v>27.405340591891029</v>
      </c>
      <c r="W18" s="17">
        <v>0.17451864531786851</v>
      </c>
      <c r="X18" s="18">
        <v>0.18039668267001427</v>
      </c>
      <c r="Y18" s="18">
        <v>0.18300654525672966</v>
      </c>
      <c r="Z18" s="18">
        <v>0.18222127166649951</v>
      </c>
      <c r="AA18" s="18">
        <v>0.16572581859789151</v>
      </c>
      <c r="AB18" s="18">
        <v>0.16419361378688518</v>
      </c>
      <c r="AC18" s="18">
        <v>0.16468054431203649</v>
      </c>
      <c r="AD18" s="17">
        <v>0.19521260462333923</v>
      </c>
      <c r="AE18" s="18">
        <v>0.21584709368562108</v>
      </c>
      <c r="AF18" s="18">
        <v>0.48145069377662814</v>
      </c>
      <c r="AG18" s="18">
        <v>0.48087139686116553</v>
      </c>
      <c r="AH18" s="18">
        <v>0.47943237970957214</v>
      </c>
      <c r="AI18" s="18">
        <v>0.47910352550044899</v>
      </c>
      <c r="AJ18" s="18">
        <v>0.47736003432714802</v>
      </c>
      <c r="AK18" s="17">
        <f t="shared" si="1"/>
        <v>69.541684253289191</v>
      </c>
      <c r="AL18" s="18">
        <f t="shared" si="2"/>
        <v>67.155260367049962</v>
      </c>
      <c r="AM18" s="18">
        <f t="shared" si="3"/>
        <v>67.580476169162054</v>
      </c>
      <c r="AN18" s="18">
        <f t="shared" si="4"/>
        <v>67.130452041136067</v>
      </c>
      <c r="AO18" s="18">
        <f t="shared" si="5"/>
        <v>60.249004545972291</v>
      </c>
      <c r="AP18" s="18">
        <f t="shared" si="6"/>
        <v>61.368016368817372</v>
      </c>
      <c r="AQ18" s="18">
        <f t="shared" si="7"/>
        <v>75.273191729721276</v>
      </c>
      <c r="AR18" s="17">
        <v>76.656563510927469</v>
      </c>
      <c r="AS18" s="18">
        <v>74.025982210463212</v>
      </c>
      <c r="AT18" s="18">
        <v>74.4947022665052</v>
      </c>
      <c r="AU18" s="18">
        <v>73.998635719916749</v>
      </c>
      <c r="AV18" s="18">
        <v>66.413140450075261</v>
      </c>
      <c r="AW18" s="18">
        <v>67.646639491527452</v>
      </c>
      <c r="AX18" s="19">
        <v>82.974467248780797</v>
      </c>
    </row>
    <row r="19" spans="1:50">
      <c r="A19" s="16" t="s">
        <v>19</v>
      </c>
      <c r="B19" s="17">
        <v>121.13607574633022</v>
      </c>
      <c r="C19" s="18">
        <v>133.77176676197382</v>
      </c>
      <c r="D19" s="18">
        <v>141.48980554088286</v>
      </c>
      <c r="E19" s="18">
        <v>132.95824409417554</v>
      </c>
      <c r="F19" s="18">
        <v>115.87280543815488</v>
      </c>
      <c r="G19" s="18">
        <v>117.44033608503663</v>
      </c>
      <c r="H19" s="18">
        <v>108.83232283356737</v>
      </c>
      <c r="I19" s="17">
        <v>41.376711557270298</v>
      </c>
      <c r="J19" s="18">
        <v>42.203418042338235</v>
      </c>
      <c r="K19" s="18">
        <v>43.221013594521281</v>
      </c>
      <c r="L19" s="18">
        <v>42.66097945588875</v>
      </c>
      <c r="M19" s="18">
        <v>34.59090596677445</v>
      </c>
      <c r="N19" s="18">
        <v>34.379543590340361</v>
      </c>
      <c r="O19" s="18">
        <v>34.184952640843221</v>
      </c>
      <c r="P19" s="17">
        <v>96.02233179249987</v>
      </c>
      <c r="Q19" s="18">
        <v>97.097701084837013</v>
      </c>
      <c r="R19" s="18">
        <v>98.83925007338658</v>
      </c>
      <c r="S19" s="18">
        <v>98.022747399697948</v>
      </c>
      <c r="T19" s="18">
        <v>75.08972575462478</v>
      </c>
      <c r="U19" s="18">
        <v>74.879544953135962</v>
      </c>
      <c r="V19" s="18">
        <v>72.032574726748649</v>
      </c>
      <c r="W19" s="17">
        <v>0.32907671782388864</v>
      </c>
      <c r="X19" s="18">
        <v>0.31765151752109344</v>
      </c>
      <c r="Y19" s="18">
        <v>0.31713957579797047</v>
      </c>
      <c r="Z19" s="18">
        <v>0.31937344112236549</v>
      </c>
      <c r="AA19" s="18">
        <v>0.27601488245748118</v>
      </c>
      <c r="AB19" s="18">
        <v>0.27225760020267947</v>
      </c>
      <c r="AC19" s="18">
        <v>0.28668987454597766</v>
      </c>
      <c r="AD19" s="17">
        <v>0.35870284445719847</v>
      </c>
      <c r="AE19" s="18">
        <v>0.47981765052160369</v>
      </c>
      <c r="AF19" s="18">
        <v>0.52997716102890713</v>
      </c>
      <c r="AG19" s="18">
        <v>0.49279773376730146</v>
      </c>
      <c r="AH19" s="18">
        <v>0.45407807003720596</v>
      </c>
      <c r="AI19" s="18">
        <v>0.49022504450591714</v>
      </c>
      <c r="AJ19" s="18">
        <v>0.37457337438051858</v>
      </c>
      <c r="AK19" s="17">
        <f t="shared" si="1"/>
        <v>96.339658201659162</v>
      </c>
      <c r="AL19" s="18">
        <f t="shared" si="2"/>
        <v>95.318705303699986</v>
      </c>
      <c r="AM19" s="18">
        <f t="shared" si="3"/>
        <v>97.464242117844208</v>
      </c>
      <c r="AN19" s="18">
        <f t="shared" si="4"/>
        <v>96.297501363399519</v>
      </c>
      <c r="AO19" s="18">
        <f t="shared" si="5"/>
        <v>83.95490158636639</v>
      </c>
      <c r="AP19" s="18">
        <f t="shared" si="6"/>
        <v>86.225215301424001</v>
      </c>
      <c r="AQ19" s="18">
        <f t="shared" si="7"/>
        <v>86.796540844905039</v>
      </c>
      <c r="AR19" s="17">
        <v>106.19626497192911</v>
      </c>
      <c r="AS19" s="18">
        <v>105.07085736202684</v>
      </c>
      <c r="AT19" s="18">
        <v>107.43590619316298</v>
      </c>
      <c r="AU19" s="18">
        <v>106.14979502539029</v>
      </c>
      <c r="AV19" s="18">
        <v>92.544411522569121</v>
      </c>
      <c r="AW19" s="18">
        <v>95.047003304127998</v>
      </c>
      <c r="AX19" s="19">
        <v>95.676781735288117</v>
      </c>
    </row>
    <row r="20" spans="1:50">
      <c r="A20" s="16" t="s">
        <v>20</v>
      </c>
      <c r="B20" s="17">
        <v>11.422724670814789</v>
      </c>
      <c r="C20" s="18">
        <v>11.683936997125667</v>
      </c>
      <c r="D20" s="18">
        <v>11.823387367245145</v>
      </c>
      <c r="E20" s="18">
        <v>12.65320250176446</v>
      </c>
      <c r="F20" s="18">
        <v>12.946594767763834</v>
      </c>
      <c r="G20" s="18">
        <v>12.944343619810885</v>
      </c>
      <c r="H20" s="18">
        <v>14.005180211547245</v>
      </c>
      <c r="I20" s="17">
        <v>8.4534758322465837</v>
      </c>
      <c r="J20" s="18">
        <v>8.6802636308249639</v>
      </c>
      <c r="K20" s="18">
        <v>8.6571248918965207</v>
      </c>
      <c r="L20" s="18">
        <v>8.6495193166249145</v>
      </c>
      <c r="M20" s="18">
        <v>8.6513332267089353</v>
      </c>
      <c r="N20" s="18">
        <v>8.6822118576629812</v>
      </c>
      <c r="O20" s="18">
        <v>8.6359917096431413</v>
      </c>
      <c r="P20" s="17">
        <v>18.530847432892323</v>
      </c>
      <c r="Q20" s="18">
        <v>19.391289946703289</v>
      </c>
      <c r="R20" s="18">
        <v>19.352027835738987</v>
      </c>
      <c r="S20" s="18">
        <v>19.347303379873118</v>
      </c>
      <c r="T20" s="18">
        <v>19.339419445248076</v>
      </c>
      <c r="U20" s="18">
        <v>19.453125864995268</v>
      </c>
      <c r="V20" s="18">
        <v>19.416544323087869</v>
      </c>
      <c r="W20" s="17">
        <v>7.3938226008560842E-2</v>
      </c>
      <c r="X20" s="18">
        <v>7.5774395179660697E-2</v>
      </c>
      <c r="Y20" s="18">
        <v>7.6538274431781461E-2</v>
      </c>
      <c r="Z20" s="18">
        <v>7.928545955462514E-2</v>
      </c>
      <c r="AA20" s="18">
        <v>7.9386226392088782E-2</v>
      </c>
      <c r="AB20" s="18">
        <v>7.7498191691122043E-2</v>
      </c>
      <c r="AC20" s="18">
        <v>7.8297092435933108E-2</v>
      </c>
      <c r="AD20" s="17">
        <v>3.4634041018246305E-2</v>
      </c>
      <c r="AE20" s="18">
        <v>3.4980292470465614E-2</v>
      </c>
      <c r="AF20" s="18">
        <v>7.9084320078359596E-2</v>
      </c>
      <c r="AG20" s="18">
        <v>7.9471801128243577E-2</v>
      </c>
      <c r="AH20" s="18">
        <v>7.9822624162058403E-2</v>
      </c>
      <c r="AI20" s="18">
        <v>7.9457251163444265E-2</v>
      </c>
      <c r="AJ20" s="18">
        <v>0.22021710681943907</v>
      </c>
      <c r="AK20" s="17">
        <f t="shared" si="1"/>
        <v>26.462932973934745</v>
      </c>
      <c r="AL20" s="18">
        <f t="shared" si="2"/>
        <v>27.434054547801004</v>
      </c>
      <c r="AM20" s="18">
        <f t="shared" si="3"/>
        <v>27.339298796390263</v>
      </c>
      <c r="AN20" s="18">
        <f t="shared" si="4"/>
        <v>27.302021799285434</v>
      </c>
      <c r="AO20" s="18">
        <f t="shared" si="5"/>
        <v>27.077207136424136</v>
      </c>
      <c r="AP20" s="18">
        <f t="shared" si="6"/>
        <v>28.9908179257679</v>
      </c>
      <c r="AQ20" s="18">
        <f t="shared" si="7"/>
        <v>30.537295746431091</v>
      </c>
      <c r="AR20" s="17">
        <v>29.170382109430982</v>
      </c>
      <c r="AS20" s="18">
        <v>30.240860102641072</v>
      </c>
      <c r="AT20" s="18">
        <v>30.136409795547749</v>
      </c>
      <c r="AU20" s="18">
        <v>30.095318951592127</v>
      </c>
      <c r="AV20" s="18">
        <v>29.847503275758825</v>
      </c>
      <c r="AW20" s="18">
        <v>31.956897498571141</v>
      </c>
      <c r="AX20" s="19">
        <v>33.661597011544202</v>
      </c>
    </row>
    <row r="21" spans="1:50">
      <c r="A21" s="16" t="s">
        <v>21</v>
      </c>
      <c r="B21" s="17">
        <v>13.948031878935977</v>
      </c>
      <c r="C21" s="18">
        <v>14.023945931899888</v>
      </c>
      <c r="D21" s="18">
        <v>14.068606242321501</v>
      </c>
      <c r="E21" s="18">
        <v>14.07560065599241</v>
      </c>
      <c r="F21" s="18">
        <v>14.07560065599241</v>
      </c>
      <c r="G21" s="18">
        <v>14.075600656739496</v>
      </c>
      <c r="H21" s="18">
        <v>14.068842421038804</v>
      </c>
      <c r="I21" s="17">
        <v>11.763215883626312</v>
      </c>
      <c r="J21" s="18">
        <v>11.576606281624464</v>
      </c>
      <c r="K21" s="18">
        <v>11.686007353027453</v>
      </c>
      <c r="L21" s="18">
        <v>11.097250247430617</v>
      </c>
      <c r="M21" s="18">
        <v>10.914237195553703</v>
      </c>
      <c r="N21" s="18">
        <v>10.976075384789816</v>
      </c>
      <c r="O21" s="18">
        <v>11.10820140044331</v>
      </c>
      <c r="P21" s="17">
        <v>25.411471437698143</v>
      </c>
      <c r="Q21" s="18">
        <v>25.268856341288359</v>
      </c>
      <c r="R21" s="18">
        <v>25.213514920154157</v>
      </c>
      <c r="S21" s="18">
        <v>24.630129241438258</v>
      </c>
      <c r="T21" s="18">
        <v>24.267400957691162</v>
      </c>
      <c r="U21" s="18">
        <v>24.331701120945464</v>
      </c>
      <c r="V21" s="18">
        <v>24.467874525707739</v>
      </c>
      <c r="W21" s="17">
        <v>0.10888506528949447</v>
      </c>
      <c r="X21" s="18">
        <v>0.10920901643213439</v>
      </c>
      <c r="Y21" s="18">
        <v>0.10932742717943464</v>
      </c>
      <c r="Z21" s="18">
        <v>0.10938477662265216</v>
      </c>
      <c r="AA21" s="18">
        <v>0.10938445459896612</v>
      </c>
      <c r="AB21" s="18">
        <v>0.10850783100623909</v>
      </c>
      <c r="AC21" s="18">
        <v>0.10789322744525737</v>
      </c>
      <c r="AD21" s="17">
        <v>2.061331873781997E-2</v>
      </c>
      <c r="AE21" s="18">
        <v>2.0729274566850524E-2</v>
      </c>
      <c r="AF21" s="18">
        <v>2.0790985206424417E-2</v>
      </c>
      <c r="AG21" s="18">
        <v>2.0799944162385755E-2</v>
      </c>
      <c r="AH21" s="18">
        <v>2.0799944162385755E-2</v>
      </c>
      <c r="AI21" s="18">
        <v>2.0625985351126655E-2</v>
      </c>
      <c r="AJ21" s="18">
        <v>2.0521250494828443E-2</v>
      </c>
      <c r="AK21" s="17">
        <f t="shared" si="1"/>
        <v>37.67985253167091</v>
      </c>
      <c r="AL21" s="18">
        <f t="shared" si="2"/>
        <v>37.718799925809776</v>
      </c>
      <c r="AM21" s="18">
        <f t="shared" si="3"/>
        <v>37.712041122777968</v>
      </c>
      <c r="AN21" s="18">
        <f t="shared" si="4"/>
        <v>37.466820889661633</v>
      </c>
      <c r="AO21" s="18">
        <f t="shared" si="5"/>
        <v>37.222512515444258</v>
      </c>
      <c r="AP21" s="18">
        <f t="shared" si="6"/>
        <v>37.289726845507182</v>
      </c>
      <c r="AQ21" s="18">
        <f t="shared" si="7"/>
        <v>37.415530211290147</v>
      </c>
      <c r="AR21" s="17">
        <v>41.534915924038692</v>
      </c>
      <c r="AS21" s="18">
        <v>41.577848065019303</v>
      </c>
      <c r="AT21" s="18">
        <v>41.570397762090508</v>
      </c>
      <c r="AU21" s="18">
        <v>41.300088801703808</v>
      </c>
      <c r="AV21" s="18">
        <v>41.030784993411878</v>
      </c>
      <c r="AW21" s="18">
        <v>41.104876088797873</v>
      </c>
      <c r="AX21" s="19">
        <v>41.243550522737451</v>
      </c>
    </row>
    <row r="22" spans="1:50">
      <c r="A22" s="16" t="s">
        <v>22</v>
      </c>
      <c r="B22" s="17">
        <v>82.127831123831271</v>
      </c>
      <c r="C22" s="18">
        <v>72.520096997063831</v>
      </c>
      <c r="D22" s="18">
        <v>80.274753397508462</v>
      </c>
      <c r="E22" s="18">
        <v>80.993270469297613</v>
      </c>
      <c r="F22" s="18">
        <v>80.94668383836094</v>
      </c>
      <c r="G22" s="18">
        <v>78.511023768187115</v>
      </c>
      <c r="H22" s="18">
        <v>75.756538616836025</v>
      </c>
      <c r="I22" s="17">
        <v>29.000696306911983</v>
      </c>
      <c r="J22" s="18">
        <v>22.463722501546322</v>
      </c>
      <c r="K22" s="18">
        <v>24.427513002232338</v>
      </c>
      <c r="L22" s="18">
        <v>24.47243602774509</v>
      </c>
      <c r="M22" s="18">
        <v>23.972400865923866</v>
      </c>
      <c r="N22" s="18">
        <v>23.48708508176102</v>
      </c>
      <c r="O22" s="18">
        <v>22.874038871219344</v>
      </c>
      <c r="P22" s="17">
        <v>63.348127061385235</v>
      </c>
      <c r="Q22" s="18">
        <v>52.321970457470492</v>
      </c>
      <c r="R22" s="18">
        <v>55.95751794377729</v>
      </c>
      <c r="S22" s="18">
        <v>55.972252358235622</v>
      </c>
      <c r="T22" s="18">
        <v>54.052387280325675</v>
      </c>
      <c r="U22" s="18">
        <v>53.704064381795803</v>
      </c>
      <c r="V22" s="18">
        <v>51.864977778770189</v>
      </c>
      <c r="W22" s="17">
        <v>0.22107203887230362</v>
      </c>
      <c r="X22" s="18">
        <v>0.1788059053387572</v>
      </c>
      <c r="Y22" s="18">
        <v>0.18549705858699111</v>
      </c>
      <c r="Z22" s="18">
        <v>0.18183227245657663</v>
      </c>
      <c r="AA22" s="18">
        <v>0.16826589262324937</v>
      </c>
      <c r="AB22" s="18">
        <v>0.16320457279712888</v>
      </c>
      <c r="AC22" s="18">
        <v>0.17000200876680288</v>
      </c>
      <c r="AD22" s="17">
        <v>0.33487923641027845</v>
      </c>
      <c r="AE22" s="18">
        <v>0.25936586674388373</v>
      </c>
      <c r="AF22" s="18">
        <v>0.27224964275455371</v>
      </c>
      <c r="AG22" s="18">
        <v>0.26863505387343195</v>
      </c>
      <c r="AH22" s="18">
        <v>0.2579696641710133</v>
      </c>
      <c r="AI22" s="18">
        <v>0.2428256661398655</v>
      </c>
      <c r="AJ22" s="18">
        <v>0.23267349407509064</v>
      </c>
      <c r="AK22" s="17">
        <f t="shared" si="1"/>
        <v>65.804835636658026</v>
      </c>
      <c r="AL22" s="18">
        <f t="shared" si="2"/>
        <v>53.483771405803239</v>
      </c>
      <c r="AM22" s="18">
        <f t="shared" si="3"/>
        <v>56.548265511647642</v>
      </c>
      <c r="AN22" s="18">
        <f t="shared" si="4"/>
        <v>56.62962385982258</v>
      </c>
      <c r="AO22" s="18">
        <f t="shared" si="5"/>
        <v>56.000109187362717</v>
      </c>
      <c r="AP22" s="18">
        <f t="shared" si="6"/>
        <v>58.573591002662788</v>
      </c>
      <c r="AQ22" s="18">
        <f t="shared" si="7"/>
        <v>59.128172649766753</v>
      </c>
      <c r="AR22" s="17">
        <v>72.537394175480145</v>
      </c>
      <c r="AS22" s="18">
        <v>58.955749542102375</v>
      </c>
      <c r="AT22" s="18">
        <v>62.333775104409824</v>
      </c>
      <c r="AU22" s="18">
        <v>62.42345730654489</v>
      </c>
      <c r="AV22" s="18">
        <v>61.729536358430984</v>
      </c>
      <c r="AW22" s="18">
        <v>64.566313671736225</v>
      </c>
      <c r="AX22" s="19">
        <v>65.17763512173704</v>
      </c>
    </row>
    <row r="23" spans="1:50">
      <c r="A23" s="16" t="s">
        <v>23</v>
      </c>
      <c r="B23" s="17">
        <v>12.516246984259613</v>
      </c>
      <c r="C23" s="18">
        <v>14.188285180643039</v>
      </c>
      <c r="D23" s="18">
        <v>15.550784325019849</v>
      </c>
      <c r="E23" s="18">
        <v>15.493408181688512</v>
      </c>
      <c r="F23" s="18">
        <v>16.462764843662004</v>
      </c>
      <c r="G23" s="18">
        <v>17.02330907531659</v>
      </c>
      <c r="H23" s="18">
        <v>17.023309075316593</v>
      </c>
      <c r="I23" s="17">
        <v>10.404317479532738</v>
      </c>
      <c r="J23" s="18">
        <v>10.629536110529342</v>
      </c>
      <c r="K23" s="18">
        <v>10.666508433784367</v>
      </c>
      <c r="L23" s="18">
        <v>9.5171042323790314</v>
      </c>
      <c r="M23" s="18">
        <v>7.9588111491176967</v>
      </c>
      <c r="N23" s="18">
        <v>5.5267447548762476</v>
      </c>
      <c r="O23" s="18">
        <v>5.7066046278234737</v>
      </c>
      <c r="P23" s="17">
        <v>20.119600723490233</v>
      </c>
      <c r="Q23" s="18">
        <v>20.835161657749097</v>
      </c>
      <c r="R23" s="18">
        <v>20.775406895606498</v>
      </c>
      <c r="S23" s="18">
        <v>18.71834592440041</v>
      </c>
      <c r="T23" s="18">
        <v>14.656977119694078</v>
      </c>
      <c r="U23" s="18">
        <v>12.052505580652927</v>
      </c>
      <c r="V23" s="18">
        <v>12.566344211145154</v>
      </c>
      <c r="W23" s="17">
        <v>4.4358850057127461E-2</v>
      </c>
      <c r="X23" s="18">
        <v>4.7934298094332348E-2</v>
      </c>
      <c r="Y23" s="18">
        <v>5.1692989461133133E-2</v>
      </c>
      <c r="Z23" s="18">
        <v>5.1439116815743417E-2</v>
      </c>
      <c r="AA23" s="18">
        <v>4.7997670364626994E-2</v>
      </c>
      <c r="AB23" s="18">
        <v>4.8704720215815553E-2</v>
      </c>
      <c r="AC23" s="18">
        <v>4.8713597757515714E-2</v>
      </c>
      <c r="AD23" s="17">
        <v>1.334770545023313E-2</v>
      </c>
      <c r="AE23" s="18">
        <v>1.8834389042501575E-2</v>
      </c>
      <c r="AF23" s="18">
        <v>2.4240373094755168E-2</v>
      </c>
      <c r="AG23" s="18">
        <v>2.378253300057288E-2</v>
      </c>
      <c r="AH23" s="18">
        <v>1.5491887951328519E-2</v>
      </c>
      <c r="AI23" s="18">
        <v>1.6291250864557121E-2</v>
      </c>
      <c r="AJ23" s="18">
        <v>1.6291250864557121E-2</v>
      </c>
      <c r="AK23" s="17">
        <f t="shared" si="1"/>
        <v>27.363760895509888</v>
      </c>
      <c r="AL23" s="18">
        <f t="shared" si="2"/>
        <v>28.421852792699173</v>
      </c>
      <c r="AM23" s="18">
        <f t="shared" si="3"/>
        <v>29.660481009759508</v>
      </c>
      <c r="AN23" s="18">
        <f t="shared" si="4"/>
        <v>29.193544933605136</v>
      </c>
      <c r="AO23" s="18">
        <f t="shared" si="5"/>
        <v>27.180285668738954</v>
      </c>
      <c r="AP23" s="18">
        <f t="shared" si="6"/>
        <v>28.62053831769634</v>
      </c>
      <c r="AQ23" s="18">
        <f t="shared" si="7"/>
        <v>35.355626057756346</v>
      </c>
      <c r="AR23" s="17">
        <v>30.163374636490403</v>
      </c>
      <c r="AS23" s="18">
        <v>31.329720973773021</v>
      </c>
      <c r="AT23" s="18">
        <v>32.695074482349014</v>
      </c>
      <c r="AU23" s="18">
        <v>32.18036570930721</v>
      </c>
      <c r="AV23" s="18">
        <v>29.961127875793306</v>
      </c>
      <c r="AW23" s="18">
        <v>31.54873421351817</v>
      </c>
      <c r="AX23" s="19">
        <v>38.97289551535146</v>
      </c>
    </row>
    <row r="24" spans="1:50">
      <c r="A24" s="16" t="s">
        <v>24</v>
      </c>
      <c r="B24" s="17">
        <v>1.6959702989618326</v>
      </c>
      <c r="C24" s="18">
        <v>0.57674044702294414</v>
      </c>
      <c r="D24" s="18">
        <v>1.1041257170822871</v>
      </c>
      <c r="E24" s="18">
        <v>1.118364123767343</v>
      </c>
      <c r="F24" s="18">
        <v>1.0652003576283031</v>
      </c>
      <c r="G24" s="18">
        <v>1.0784561576466374</v>
      </c>
      <c r="H24" s="18">
        <v>1.0784561580285337</v>
      </c>
      <c r="I24" s="17">
        <v>1.6873507136049168</v>
      </c>
      <c r="J24" s="18">
        <v>0.86332468466903289</v>
      </c>
      <c r="K24" s="18">
        <v>1.5971476121756045</v>
      </c>
      <c r="L24" s="18">
        <v>1.6051935715885886</v>
      </c>
      <c r="M24" s="18">
        <v>1.4498541149324282</v>
      </c>
      <c r="N24" s="18">
        <v>1.5118224905607387</v>
      </c>
      <c r="O24" s="18">
        <v>1.6158849356968787</v>
      </c>
      <c r="P24" s="17">
        <v>3.8564076474847644</v>
      </c>
      <c r="Q24" s="18">
        <v>2.2622671317673735</v>
      </c>
      <c r="R24" s="18">
        <v>3.6430220873763517</v>
      </c>
      <c r="S24" s="18">
        <v>3.6967493283870811</v>
      </c>
      <c r="T24" s="18">
        <v>3.5377677177978892</v>
      </c>
      <c r="U24" s="18">
        <v>3.5810267272956096</v>
      </c>
      <c r="V24" s="18">
        <v>3.5528883700571736</v>
      </c>
      <c r="W24" s="17">
        <v>1.5187287473332175E-2</v>
      </c>
      <c r="X24" s="18">
        <v>1.1061202049669851E-2</v>
      </c>
      <c r="Y24" s="18">
        <v>1.4818682742214796E-2</v>
      </c>
      <c r="Z24" s="18">
        <v>1.4920136521962085E-2</v>
      </c>
      <c r="AA24" s="18">
        <v>1.4541302774057435E-2</v>
      </c>
      <c r="AB24" s="18">
        <v>1.4635762514408394E-2</v>
      </c>
      <c r="AC24" s="18">
        <v>1.4635418351387E-2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6.2541603934374326</v>
      </c>
      <c r="AL24" s="18">
        <f t="shared" si="2"/>
        <v>4.6432006690006862</v>
      </c>
      <c r="AM24" s="18">
        <f t="shared" si="3"/>
        <v>5.7036633140145456</v>
      </c>
      <c r="AN24" s="18">
        <f t="shared" si="4"/>
        <v>5.7390417433422014</v>
      </c>
      <c r="AO24" s="18">
        <f t="shared" si="5"/>
        <v>5.5896838066660202</v>
      </c>
      <c r="AP24" s="18">
        <f t="shared" si="6"/>
        <v>5.6282860603953928</v>
      </c>
      <c r="AQ24" s="18">
        <f t="shared" si="7"/>
        <v>5.3671792649494385</v>
      </c>
      <c r="AR24" s="17">
        <v>6.8940297974504103</v>
      </c>
      <c r="AS24" s="18">
        <v>5.1182511726468158</v>
      </c>
      <c r="AT24" s="18">
        <v>6.2872108113346883</v>
      </c>
      <c r="AU24" s="18">
        <v>6.3262088431452854</v>
      </c>
      <c r="AV24" s="18">
        <v>6.1615699466098279</v>
      </c>
      <c r="AW24" s="18">
        <v>6.2041216355205062</v>
      </c>
      <c r="AX24" s="19">
        <v>5.9163007427256806</v>
      </c>
    </row>
    <row r="25" spans="1:50">
      <c r="A25" s="16" t="s">
        <v>25</v>
      </c>
      <c r="B25" s="17">
        <v>4.3649467231573107</v>
      </c>
      <c r="C25" s="18">
        <v>3.9411546838970377</v>
      </c>
      <c r="D25" s="18">
        <v>4.5266641140960102</v>
      </c>
      <c r="E25" s="18">
        <v>3.4668408277935923</v>
      </c>
      <c r="F25" s="18">
        <v>2.1388494425873827</v>
      </c>
      <c r="G25" s="18">
        <v>2.4751600374332678</v>
      </c>
      <c r="H25" s="18">
        <v>0.95766133203091497</v>
      </c>
      <c r="I25" s="17">
        <v>4.8779382240884965</v>
      </c>
      <c r="J25" s="18">
        <v>4.2658327612081104</v>
      </c>
      <c r="K25" s="18">
        <v>4.2953128425870801</v>
      </c>
      <c r="L25" s="18">
        <v>4.1182288990447953</v>
      </c>
      <c r="M25" s="18">
        <v>2.0885713566520048</v>
      </c>
      <c r="N25" s="18">
        <v>2.1171204339014826</v>
      </c>
      <c r="O25" s="18">
        <v>1.9722018552972593</v>
      </c>
      <c r="P25" s="17">
        <v>9.5882468202380231</v>
      </c>
      <c r="Q25" s="18">
        <v>8.2107838496242458</v>
      </c>
      <c r="R25" s="18">
        <v>8.4074049072786128</v>
      </c>
      <c r="S25" s="18">
        <v>6.4097402241459802</v>
      </c>
      <c r="T25" s="18">
        <v>4.2272077515849693</v>
      </c>
      <c r="U25" s="18">
        <v>4.1972379400685025</v>
      </c>
      <c r="V25" s="18">
        <v>3.6293211787741808</v>
      </c>
      <c r="W25" s="17">
        <v>8.1907334236917678E-2</v>
      </c>
      <c r="X25" s="18">
        <v>7.5716773089433032E-2</v>
      </c>
      <c r="Y25" s="18">
        <v>8.2958766241611956E-2</v>
      </c>
      <c r="Z25" s="18">
        <v>6.8781604630660215E-2</v>
      </c>
      <c r="AA25" s="18">
        <v>4.9650116081024584E-2</v>
      </c>
      <c r="AB25" s="18">
        <v>4.5916700754119397E-2</v>
      </c>
      <c r="AC25" s="18">
        <v>2.4146062691785292E-2</v>
      </c>
      <c r="AD25" s="17">
        <v>6.0038255298727375E-2</v>
      </c>
      <c r="AE25" s="18">
        <v>5.4872879489437185E-2</v>
      </c>
      <c r="AF25" s="18">
        <v>6.3028198983185443E-2</v>
      </c>
      <c r="AG25" s="18">
        <v>4.8022387830167018E-2</v>
      </c>
      <c r="AH25" s="18">
        <v>2.8726403522810352E-2</v>
      </c>
      <c r="AI25" s="18">
        <v>2.270026905506194E-2</v>
      </c>
      <c r="AJ25" s="18">
        <v>1.398315947913875E-3</v>
      </c>
      <c r="AK25" s="17">
        <f t="shared" si="1"/>
        <v>16.197458522418259</v>
      </c>
      <c r="AL25" s="18">
        <f t="shared" si="2"/>
        <v>15.825171205954607</v>
      </c>
      <c r="AM25" s="18">
        <f t="shared" si="3"/>
        <v>17.266078831033568</v>
      </c>
      <c r="AN25" s="18">
        <f t="shared" si="4"/>
        <v>14.331899916710791</v>
      </c>
      <c r="AO25" s="18">
        <f t="shared" si="5"/>
        <v>10.148305511413314</v>
      </c>
      <c r="AP25" s="18">
        <f t="shared" si="6"/>
        <v>10.812004930135398</v>
      </c>
      <c r="AQ25" s="18">
        <f t="shared" si="7"/>
        <v>9.2902871954226551</v>
      </c>
      <c r="AR25" s="17">
        <v>17.854636701305395</v>
      </c>
      <c r="AS25" s="18">
        <v>17.44426029720703</v>
      </c>
      <c r="AT25" s="18">
        <v>19.032588622315444</v>
      </c>
      <c r="AU25" s="18">
        <v>15.79821092908939</v>
      </c>
      <c r="AV25" s="18">
        <v>11.186588796591522</v>
      </c>
      <c r="AW25" s="18">
        <v>11.918191966542482</v>
      </c>
      <c r="AX25" s="19">
        <v>10.240785768673543</v>
      </c>
    </row>
    <row r="26" spans="1:50">
      <c r="A26" s="16" t="s">
        <v>26</v>
      </c>
      <c r="B26" s="17">
        <v>0.65223741539130253</v>
      </c>
      <c r="C26" s="18">
        <v>0.59980556667341534</v>
      </c>
      <c r="D26" s="18">
        <v>0.59980556667341534</v>
      </c>
      <c r="E26" s="18">
        <v>0.59980556667341534</v>
      </c>
      <c r="F26" s="18">
        <v>0.59980556667341534</v>
      </c>
      <c r="G26" s="18">
        <v>0.59980556667341534</v>
      </c>
      <c r="H26" s="18">
        <v>0.59980556667341534</v>
      </c>
      <c r="I26" s="17">
        <v>2.3095705383125535</v>
      </c>
      <c r="J26" s="18">
        <v>2.1359872468427805</v>
      </c>
      <c r="K26" s="18">
        <v>1.9538201424104968</v>
      </c>
      <c r="L26" s="18">
        <v>1.9881937190234391</v>
      </c>
      <c r="M26" s="18">
        <v>2.0086425714258231</v>
      </c>
      <c r="N26" s="18">
        <v>2.0625424403007262</v>
      </c>
      <c r="O26" s="18">
        <v>2.1638897816610632</v>
      </c>
      <c r="P26" s="17">
        <v>5.0302446902113056</v>
      </c>
      <c r="Q26" s="18">
        <v>4.342258178029808</v>
      </c>
      <c r="R26" s="18">
        <v>4.0165637115073052</v>
      </c>
      <c r="S26" s="18">
        <v>4.1447314397902408</v>
      </c>
      <c r="T26" s="18">
        <v>4.0992632445337458</v>
      </c>
      <c r="U26" s="18">
        <v>4.1607974936641341</v>
      </c>
      <c r="V26" s="18">
        <v>4.5303718696783193</v>
      </c>
      <c r="W26" s="17">
        <v>4.59481907141455E-2</v>
      </c>
      <c r="X26" s="18">
        <v>4.5869885020190418E-2</v>
      </c>
      <c r="Y26" s="18">
        <v>4.586878870355364E-2</v>
      </c>
      <c r="Z26" s="18">
        <v>4.5867884263093454E-2</v>
      </c>
      <c r="AA26" s="18">
        <v>4.5867652937446844E-2</v>
      </c>
      <c r="AB26" s="18">
        <v>4.5869702329517169E-2</v>
      </c>
      <c r="AC26" s="18">
        <v>4.5872762757624121E-2</v>
      </c>
      <c r="AD26" s="17">
        <v>2.0522692063582099E-5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13.090993587163698</v>
      </c>
      <c r="AL26" s="18">
        <f t="shared" si="2"/>
        <v>12.417654811507138</v>
      </c>
      <c r="AM26" s="18">
        <f t="shared" si="3"/>
        <v>11.585916815903738</v>
      </c>
      <c r="AN26" s="18">
        <f t="shared" si="4"/>
        <v>10.899748723351005</v>
      </c>
      <c r="AO26" s="18">
        <f t="shared" si="5"/>
        <v>10.724249854510843</v>
      </c>
      <c r="AP26" s="18">
        <f t="shared" si="6"/>
        <v>12.279053636185061</v>
      </c>
      <c r="AQ26" s="18">
        <f t="shared" si="7"/>
        <v>14.600895934277849</v>
      </c>
      <c r="AR26" s="17">
        <v>14.430346232060003</v>
      </c>
      <c r="AS26" s="18">
        <v>13.688117492927246</v>
      </c>
      <c r="AT26" s="18">
        <v>12.771283551255667</v>
      </c>
      <c r="AU26" s="18">
        <v>12.01491291498577</v>
      </c>
      <c r="AV26" s="18">
        <v>11.821458581375703</v>
      </c>
      <c r="AW26" s="18">
        <v>13.535335892756791</v>
      </c>
      <c r="AX26" s="19">
        <v>16.094728198209751</v>
      </c>
    </row>
    <row r="27" spans="1:50">
      <c r="A27" s="16" t="s">
        <v>27</v>
      </c>
      <c r="B27" s="17">
        <v>72.087176069353731</v>
      </c>
      <c r="C27" s="18">
        <v>69.243472276177897</v>
      </c>
      <c r="D27" s="18">
        <v>74.394362056381013</v>
      </c>
      <c r="E27" s="18">
        <v>74.407632419342505</v>
      </c>
      <c r="F27" s="18">
        <v>68.664357960846132</v>
      </c>
      <c r="G27" s="18">
        <v>58.21772715285968</v>
      </c>
      <c r="H27" s="18">
        <v>52.170525839296076</v>
      </c>
      <c r="I27" s="17">
        <v>22.655161459344484</v>
      </c>
      <c r="J27" s="18">
        <v>20.601944367126887</v>
      </c>
      <c r="K27" s="18">
        <v>22.048816894941737</v>
      </c>
      <c r="L27" s="18">
        <v>21.378655679036132</v>
      </c>
      <c r="M27" s="18">
        <v>18.796300351134231</v>
      </c>
      <c r="N27" s="18">
        <v>19.06896370345984</v>
      </c>
      <c r="O27" s="18">
        <v>19.048352734381304</v>
      </c>
      <c r="P27" s="17">
        <v>51.175737368740911</v>
      </c>
      <c r="Q27" s="18">
        <v>46.803717443497185</v>
      </c>
      <c r="R27" s="18">
        <v>49.29219849374487</v>
      </c>
      <c r="S27" s="18">
        <v>46.889744088425445</v>
      </c>
      <c r="T27" s="18">
        <v>41.186609476515763</v>
      </c>
      <c r="U27" s="18">
        <v>37.37617234615756</v>
      </c>
      <c r="V27" s="18">
        <v>35.518509802073737</v>
      </c>
      <c r="W27" s="17">
        <v>0.10735189111731822</v>
      </c>
      <c r="X27" s="18">
        <v>0.10390945897177783</v>
      </c>
      <c r="Y27" s="18">
        <v>0.10921411556613152</v>
      </c>
      <c r="Z27" s="18">
        <v>0.10829466264160767</v>
      </c>
      <c r="AA27" s="18">
        <v>0.10253836709225532</v>
      </c>
      <c r="AB27" s="18">
        <v>9.548322801666545E-2</v>
      </c>
      <c r="AC27" s="18">
        <v>8.9152425577973815E-2</v>
      </c>
      <c r="AD27" s="17">
        <v>0.46589908195835661</v>
      </c>
      <c r="AE27" s="18">
        <v>1.0366979443809887</v>
      </c>
      <c r="AF27" s="18">
        <v>1.0621271697498444</v>
      </c>
      <c r="AG27" s="18">
        <v>1.1023271769243992</v>
      </c>
      <c r="AH27" s="18">
        <v>1.0772580192014909</v>
      </c>
      <c r="AI27" s="18">
        <v>1.0461948758780277</v>
      </c>
      <c r="AJ27" s="18">
        <v>1.0045397179138158</v>
      </c>
      <c r="AK27" s="17">
        <f t="shared" si="1"/>
        <v>55.539373329533362</v>
      </c>
      <c r="AL27" s="18">
        <f t="shared" si="2"/>
        <v>54.885063834402203</v>
      </c>
      <c r="AM27" s="18">
        <f t="shared" si="3"/>
        <v>55.490475542794726</v>
      </c>
      <c r="AN27" s="18">
        <f t="shared" si="4"/>
        <v>54.255529364039582</v>
      </c>
      <c r="AO27" s="18">
        <f t="shared" si="5"/>
        <v>49.109154489089107</v>
      </c>
      <c r="AP27" s="18">
        <f t="shared" si="6"/>
        <v>52.556638237731903</v>
      </c>
      <c r="AQ27" s="18">
        <f t="shared" si="7"/>
        <v>56.05108482625711</v>
      </c>
      <c r="AR27" s="17">
        <v>61.221662154251248</v>
      </c>
      <c r="AS27" s="18">
        <v>60.500409600363731</v>
      </c>
      <c r="AT27" s="18">
        <v>61.167761586053601</v>
      </c>
      <c r="AU27" s="18">
        <v>59.806466828803835</v>
      </c>
      <c r="AV27" s="18">
        <v>54.133561194022306</v>
      </c>
      <c r="AW27" s="18">
        <v>57.933760452472491</v>
      </c>
      <c r="AX27" s="19">
        <v>61.785727365916301</v>
      </c>
    </row>
    <row r="28" spans="1:50">
      <c r="A28" s="16" t="s">
        <v>28</v>
      </c>
      <c r="B28" s="17">
        <v>13.813038057633948</v>
      </c>
      <c r="C28" s="18">
        <v>14.481578710423108</v>
      </c>
      <c r="D28" s="18">
        <v>14.537912692951551</v>
      </c>
      <c r="E28" s="18">
        <v>14.498381977756912</v>
      </c>
      <c r="F28" s="18">
        <v>14.383076847076875</v>
      </c>
      <c r="G28" s="18">
        <v>14.372839799358607</v>
      </c>
      <c r="H28" s="18">
        <v>13.83438540671084</v>
      </c>
      <c r="I28" s="17">
        <v>10.239030721208318</v>
      </c>
      <c r="J28" s="18">
        <v>10.600660733544167</v>
      </c>
      <c r="K28" s="18">
        <v>10.545698575492954</v>
      </c>
      <c r="L28" s="18">
        <v>10.435504169703462</v>
      </c>
      <c r="M28" s="18">
        <v>10.378955865969896</v>
      </c>
      <c r="N28" s="18">
        <v>10.421326276113426</v>
      </c>
      <c r="O28" s="18">
        <v>10.422838819746495</v>
      </c>
      <c r="P28" s="17">
        <v>23.278006407064737</v>
      </c>
      <c r="Q28" s="18">
        <v>23.937058896677893</v>
      </c>
      <c r="R28" s="18">
        <v>23.760022136180417</v>
      </c>
      <c r="S28" s="18">
        <v>23.651802465815614</v>
      </c>
      <c r="T28" s="18">
        <v>23.413816378167279</v>
      </c>
      <c r="U28" s="18">
        <v>23.720378362317408</v>
      </c>
      <c r="V28" s="18">
        <v>23.672000874755945</v>
      </c>
      <c r="W28" s="17">
        <v>9.4306224015426918E-2</v>
      </c>
      <c r="X28" s="18">
        <v>0.10212001156722904</v>
      </c>
      <c r="Y28" s="18">
        <v>0.10243545869421457</v>
      </c>
      <c r="Z28" s="18">
        <v>0.10198942984929364</v>
      </c>
      <c r="AA28" s="18">
        <v>0.10064630363543249</v>
      </c>
      <c r="AB28" s="18">
        <v>0.10029324114098911</v>
      </c>
      <c r="AC28" s="18">
        <v>9.7625121579485857E-2</v>
      </c>
      <c r="AD28" s="17">
        <v>8.4440208493212751E-2</v>
      </c>
      <c r="AE28" s="18">
        <v>9.132812568413258E-2</v>
      </c>
      <c r="AF28" s="18">
        <v>9.5101009385830271E-2</v>
      </c>
      <c r="AG28" s="18">
        <v>9.5108649099685333E-2</v>
      </c>
      <c r="AH28" s="18">
        <v>0.10600723098243033</v>
      </c>
      <c r="AI28" s="18">
        <v>0.10766669748387693</v>
      </c>
      <c r="AJ28" s="18">
        <v>9.3014253454409654E-2</v>
      </c>
      <c r="AK28" s="17">
        <f t="shared" si="1"/>
        <v>30.586461969066026</v>
      </c>
      <c r="AL28" s="18">
        <f t="shared" si="2"/>
        <v>31.579907910954656</v>
      </c>
      <c r="AM28" s="18">
        <f t="shared" si="3"/>
        <v>30.743270186379561</v>
      </c>
      <c r="AN28" s="18">
        <f t="shared" si="4"/>
        <v>30.651074001441497</v>
      </c>
      <c r="AO28" s="18">
        <f t="shared" si="5"/>
        <v>30.116045704934571</v>
      </c>
      <c r="AP28" s="18">
        <f t="shared" si="6"/>
        <v>33.244500608085339</v>
      </c>
      <c r="AQ28" s="18">
        <f t="shared" si="7"/>
        <v>34.15063569444775</v>
      </c>
      <c r="AR28" s="17">
        <v>33.715793479583141</v>
      </c>
      <c r="AS28" s="18">
        <v>34.810879869232338</v>
      </c>
      <c r="AT28" s="18">
        <v>33.888644902418243</v>
      </c>
      <c r="AU28" s="18">
        <v>33.787016033602981</v>
      </c>
      <c r="AV28" s="18">
        <v>33.197248457052133</v>
      </c>
      <c r="AW28" s="18">
        <v>36.64577870979916</v>
      </c>
      <c r="AX28" s="19">
        <v>37.644621382982393</v>
      </c>
    </row>
    <row r="29" spans="1:50">
      <c r="A29" s="16" t="s">
        <v>29</v>
      </c>
      <c r="B29" s="17">
        <v>13.986658513680601</v>
      </c>
      <c r="C29" s="18">
        <v>14.88372078040523</v>
      </c>
      <c r="D29" s="18">
        <v>14.994986838370561</v>
      </c>
      <c r="E29" s="18">
        <v>14.62518760899761</v>
      </c>
      <c r="F29" s="18">
        <v>11.568048600701362</v>
      </c>
      <c r="G29" s="18">
        <v>10.49396769361495</v>
      </c>
      <c r="H29" s="18">
        <v>13.66868634495987</v>
      </c>
      <c r="I29" s="17">
        <v>9.6304914520785339</v>
      </c>
      <c r="J29" s="18">
        <v>8.7062240608777337</v>
      </c>
      <c r="K29" s="18">
        <v>9.4828336075154738</v>
      </c>
      <c r="L29" s="18">
        <v>8.7315880838101094</v>
      </c>
      <c r="M29" s="18">
        <v>6.9750314887636335</v>
      </c>
      <c r="N29" s="18">
        <v>5.5446929642200624</v>
      </c>
      <c r="O29" s="18">
        <v>5.4246823898116681</v>
      </c>
      <c r="P29" s="17">
        <v>16.309067063565447</v>
      </c>
      <c r="Q29" s="18">
        <v>17.466009683396418</v>
      </c>
      <c r="R29" s="18">
        <v>17.934191439281349</v>
      </c>
      <c r="S29" s="18">
        <v>16.149279243938334</v>
      </c>
      <c r="T29" s="18">
        <v>13.684611927841351</v>
      </c>
      <c r="U29" s="18">
        <v>12.148036309145587</v>
      </c>
      <c r="V29" s="18">
        <v>12.123425006485371</v>
      </c>
      <c r="W29" s="17">
        <v>6.8149616505520705E-2</v>
      </c>
      <c r="X29" s="18">
        <v>7.3152176847129352E-2</v>
      </c>
      <c r="Y29" s="18">
        <v>7.5164482239191172E-2</v>
      </c>
      <c r="Z29" s="18">
        <v>7.3101927056974533E-2</v>
      </c>
      <c r="AA29" s="18">
        <v>6.0860282625367565E-2</v>
      </c>
      <c r="AB29" s="18">
        <v>5.6962626218364863E-2</v>
      </c>
      <c r="AC29" s="18">
        <v>6.8266480995641712E-2</v>
      </c>
      <c r="AD29" s="17">
        <v>2.7148482797915603E-2</v>
      </c>
      <c r="AE29" s="18">
        <v>3.1758294882381431E-2</v>
      </c>
      <c r="AF29" s="18">
        <v>4.7467946067134226E-2</v>
      </c>
      <c r="AG29" s="18">
        <v>4.4580510982454725E-2</v>
      </c>
      <c r="AH29" s="18">
        <v>5.274197240219574E-2</v>
      </c>
      <c r="AI29" s="18">
        <v>6.538291418282044E-2</v>
      </c>
      <c r="AJ29" s="18">
        <v>4.1901001464591914E-2</v>
      </c>
      <c r="AK29" s="17">
        <f t="shared" si="1"/>
        <v>25.413218977817401</v>
      </c>
      <c r="AL29" s="18">
        <f t="shared" si="2"/>
        <v>28.666608252103881</v>
      </c>
      <c r="AM29" s="18">
        <f t="shared" si="3"/>
        <v>28.761934894977902</v>
      </c>
      <c r="AN29" s="18">
        <f t="shared" si="4"/>
        <v>27.91691487897485</v>
      </c>
      <c r="AO29" s="18">
        <f t="shared" si="5"/>
        <v>24.399640220479224</v>
      </c>
      <c r="AP29" s="18">
        <f t="shared" si="6"/>
        <v>24.358808815069946</v>
      </c>
      <c r="AQ29" s="18">
        <f t="shared" si="7"/>
        <v>25.508072214206528</v>
      </c>
      <c r="AR29" s="17">
        <v>28.013270824656878</v>
      </c>
      <c r="AS29" s="18">
        <v>31.599517608984883</v>
      </c>
      <c r="AT29" s="18">
        <v>31.704597216017987</v>
      </c>
      <c r="AU29" s="18">
        <v>30.773122357157646</v>
      </c>
      <c r="AV29" s="18">
        <v>26.895991811076676</v>
      </c>
      <c r="AW29" s="18">
        <v>26.850982903748566</v>
      </c>
      <c r="AX29" s="19">
        <v>28.117828590514215</v>
      </c>
    </row>
    <row r="30" spans="1:50">
      <c r="A30" s="16" t="s">
        <v>30</v>
      </c>
      <c r="B30" s="17">
        <v>60.128305434071763</v>
      </c>
      <c r="C30" s="18">
        <v>58.616627930110702</v>
      </c>
      <c r="D30" s="18">
        <v>59.664182068149977</v>
      </c>
      <c r="E30" s="18">
        <v>61.553101611712371</v>
      </c>
      <c r="F30" s="18">
        <v>58.278001903612413</v>
      </c>
      <c r="G30" s="18">
        <v>64.115330811519755</v>
      </c>
      <c r="H30" s="18">
        <v>77.371584348632027</v>
      </c>
      <c r="I30" s="17">
        <v>26.475274913918952</v>
      </c>
      <c r="J30" s="18">
        <v>17.591487270505922</v>
      </c>
      <c r="K30" s="18">
        <v>17.992339335985299</v>
      </c>
      <c r="L30" s="18">
        <v>17.90377229704767</v>
      </c>
      <c r="M30" s="18">
        <v>17.270358838302183</v>
      </c>
      <c r="N30" s="18">
        <v>17.881525364836051</v>
      </c>
      <c r="O30" s="18">
        <v>17.574223546716507</v>
      </c>
      <c r="P30" s="17">
        <v>59.86415377502933</v>
      </c>
      <c r="Q30" s="18">
        <v>39.398594096393801</v>
      </c>
      <c r="R30" s="18">
        <v>40.321437218425871</v>
      </c>
      <c r="S30" s="18">
        <v>40.243047816863573</v>
      </c>
      <c r="T30" s="18">
        <v>37.898913775563862</v>
      </c>
      <c r="U30" s="18">
        <v>39.547891868008143</v>
      </c>
      <c r="V30" s="18">
        <v>39.424793377944013</v>
      </c>
      <c r="W30" s="17">
        <v>0.24332074630356196</v>
      </c>
      <c r="X30" s="18">
        <v>0.24663626060763608</v>
      </c>
      <c r="Y30" s="18">
        <v>0.23264760967308024</v>
      </c>
      <c r="Z30" s="18">
        <v>0.24836132997518071</v>
      </c>
      <c r="AA30" s="18">
        <v>0.23818100597945555</v>
      </c>
      <c r="AB30" s="18">
        <v>0.24820100603906423</v>
      </c>
      <c r="AC30" s="18">
        <v>0.2604232676893089</v>
      </c>
      <c r="AD30" s="17">
        <v>0.39206847042450649</v>
      </c>
      <c r="AE30" s="18">
        <v>0.16135926561444247</v>
      </c>
      <c r="AF30" s="18">
        <v>0.20197959131135687</v>
      </c>
      <c r="AG30" s="18">
        <v>0.16496879729767891</v>
      </c>
      <c r="AH30" s="18">
        <v>0.16112761747086704</v>
      </c>
      <c r="AI30" s="18">
        <v>0.1594299056561459</v>
      </c>
      <c r="AJ30" s="18">
        <v>0.1838370215081204</v>
      </c>
      <c r="AK30" s="17">
        <f t="shared" si="1"/>
        <v>75.539965441068873</v>
      </c>
      <c r="AL30" s="18">
        <f t="shared" si="2"/>
        <v>73.872614060166342</v>
      </c>
      <c r="AM30" s="18">
        <f t="shared" si="3"/>
        <v>75.298012514326629</v>
      </c>
      <c r="AN30" s="18">
        <f t="shared" si="4"/>
        <v>75.283503370572205</v>
      </c>
      <c r="AO30" s="18">
        <f t="shared" si="5"/>
        <v>71.203461602933089</v>
      </c>
      <c r="AP30" s="18">
        <f t="shared" si="6"/>
        <v>75.034578843988996</v>
      </c>
      <c r="AQ30" s="18">
        <f t="shared" si="7"/>
        <v>76.848585803955942</v>
      </c>
      <c r="AR30" s="17">
        <v>83.268534845310072</v>
      </c>
      <c r="AS30" s="18">
        <v>81.430595077276024</v>
      </c>
      <c r="AT30" s="18">
        <v>83.001827472679906</v>
      </c>
      <c r="AU30" s="18">
        <v>82.985833883918829</v>
      </c>
      <c r="AV30" s="18">
        <v>78.488358962990773</v>
      </c>
      <c r="AW30" s="18">
        <v>82.711441640096353</v>
      </c>
      <c r="AX30" s="19">
        <v>84.711041466144479</v>
      </c>
    </row>
    <row r="31" spans="1:50">
      <c r="A31" s="16" t="s">
        <v>31</v>
      </c>
      <c r="B31" s="17">
        <v>17.629998324230304</v>
      </c>
      <c r="C31" s="18">
        <v>18.720849372291202</v>
      </c>
      <c r="D31" s="18">
        <v>18.75334252536112</v>
      </c>
      <c r="E31" s="18">
        <v>18.769275900883979</v>
      </c>
      <c r="F31" s="18">
        <v>18.769275900883979</v>
      </c>
      <c r="G31" s="18">
        <v>18.769275900604921</v>
      </c>
      <c r="H31" s="18">
        <v>18.775529904124923</v>
      </c>
      <c r="I31" s="17">
        <v>8.5768486693190109</v>
      </c>
      <c r="J31" s="18">
        <v>6.5616157693826942</v>
      </c>
      <c r="K31" s="18">
        <v>6.6054224574603504</v>
      </c>
      <c r="L31" s="18">
        <v>6.605832392652859</v>
      </c>
      <c r="M31" s="18">
        <v>6.605832392652859</v>
      </c>
      <c r="N31" s="18">
        <v>6.6058323923542597</v>
      </c>
      <c r="O31" s="18">
        <v>6.6073958932342611</v>
      </c>
      <c r="P31" s="17">
        <v>19.815696705546419</v>
      </c>
      <c r="Q31" s="18">
        <v>15.61452107533815</v>
      </c>
      <c r="R31" s="18">
        <v>15.755326982355207</v>
      </c>
      <c r="S31" s="18">
        <v>15.757161614988316</v>
      </c>
      <c r="T31" s="18">
        <v>15.757161614988316</v>
      </c>
      <c r="U31" s="18">
        <v>15.757161615104277</v>
      </c>
      <c r="V31" s="18">
        <v>15.758725115984275</v>
      </c>
      <c r="W31" s="17">
        <v>4.1538180278102618E-2</v>
      </c>
      <c r="X31" s="18">
        <v>4.4014346026039791E-2</v>
      </c>
      <c r="Y31" s="18">
        <v>4.4483562907654331E-2</v>
      </c>
      <c r="Z31" s="18">
        <v>4.4488407081470067E-2</v>
      </c>
      <c r="AA31" s="18">
        <v>4.4488407081470067E-2</v>
      </c>
      <c r="AB31" s="18">
        <v>4.4488407081470067E-2</v>
      </c>
      <c r="AC31" s="18">
        <v>4.4532966856550067E-2</v>
      </c>
      <c r="AD31" s="17">
        <v>1.8019282984377938E-2</v>
      </c>
      <c r="AE31" s="18">
        <v>1.9859268033173071E-2</v>
      </c>
      <c r="AF31" s="18">
        <v>1.9897321295460773E-2</v>
      </c>
      <c r="AG31" s="18">
        <v>1.9913361606108893E-2</v>
      </c>
      <c r="AH31" s="18">
        <v>1.9913361606108893E-2</v>
      </c>
      <c r="AI31" s="18">
        <v>1.9913361606108893E-2</v>
      </c>
      <c r="AJ31" s="18">
        <v>1.991336160610889E-2</v>
      </c>
      <c r="AK31" s="17">
        <f t="shared" si="1"/>
        <v>17.999057558956281</v>
      </c>
      <c r="AL31" s="18">
        <f t="shared" si="2"/>
        <v>18.627897230017567</v>
      </c>
      <c r="AM31" s="18">
        <f t="shared" si="3"/>
        <v>18.807503370413379</v>
      </c>
      <c r="AN31" s="18">
        <f t="shared" si="4"/>
        <v>18.809593941117271</v>
      </c>
      <c r="AO31" s="18">
        <f t="shared" si="5"/>
        <v>18.809593941117271</v>
      </c>
      <c r="AP31" s="18">
        <f t="shared" si="6"/>
        <v>18.80959394058279</v>
      </c>
      <c r="AQ31" s="18">
        <f t="shared" si="7"/>
        <v>18.823423189841847</v>
      </c>
      <c r="AR31" s="17">
        <v>19.840559136870656</v>
      </c>
      <c r="AS31" s="18">
        <v>20.533736023517896</v>
      </c>
      <c r="AT31" s="18">
        <v>20.731717847743742</v>
      </c>
      <c r="AU31" s="18">
        <v>20.734022306826919</v>
      </c>
      <c r="AV31" s="18">
        <v>20.734022306826919</v>
      </c>
      <c r="AW31" s="18">
        <v>20.734022306237755</v>
      </c>
      <c r="AX31" s="19">
        <v>20.749266439817756</v>
      </c>
    </row>
    <row r="32" spans="1:50">
      <c r="A32" s="16" t="s">
        <v>32</v>
      </c>
      <c r="B32" s="17">
        <v>24.803725573514068</v>
      </c>
      <c r="C32" s="18">
        <v>24.876967307070775</v>
      </c>
      <c r="D32" s="18">
        <v>24.843306398971514</v>
      </c>
      <c r="E32" s="18">
        <v>24.876967307070775</v>
      </c>
      <c r="F32" s="18">
        <v>24.876967307070775</v>
      </c>
      <c r="G32" s="18">
        <v>24.876967307070775</v>
      </c>
      <c r="H32" s="18">
        <v>30.402675083280936</v>
      </c>
      <c r="I32" s="17">
        <v>16.345980270176721</v>
      </c>
      <c r="J32" s="18">
        <v>14.56623940596252</v>
      </c>
      <c r="K32" s="18">
        <v>14.56490858123508</v>
      </c>
      <c r="L32" s="18">
        <v>14.694627358397055</v>
      </c>
      <c r="M32" s="18">
        <v>14.717586039861756</v>
      </c>
      <c r="N32" s="18">
        <v>14.829434750160372</v>
      </c>
      <c r="O32" s="18">
        <v>14.826169574235626</v>
      </c>
      <c r="P32" s="17">
        <v>37.568547698666848</v>
      </c>
      <c r="Q32" s="18">
        <v>33.25622199421921</v>
      </c>
      <c r="R32" s="18">
        <v>33.225774251149211</v>
      </c>
      <c r="S32" s="18">
        <v>33.384609946653747</v>
      </c>
      <c r="T32" s="18">
        <v>33.409388637567716</v>
      </c>
      <c r="U32" s="18">
        <v>33.601238548563892</v>
      </c>
      <c r="V32" s="18">
        <v>33.718821899592022</v>
      </c>
      <c r="W32" s="17">
        <v>9.1750558857944059E-2</v>
      </c>
      <c r="X32" s="18">
        <v>9.1986697269761775E-2</v>
      </c>
      <c r="Y32" s="18">
        <v>9.186507325494056E-2</v>
      </c>
      <c r="Z32" s="18">
        <v>9.198672892721356E-2</v>
      </c>
      <c r="AA32" s="18">
        <v>9.1986909395169944E-2</v>
      </c>
      <c r="AB32" s="18">
        <v>9.1969482063470553E-2</v>
      </c>
      <c r="AC32" s="18">
        <v>9.6218712280597113E-2</v>
      </c>
      <c r="AD32" s="17">
        <v>3.7372441399971298E-2</v>
      </c>
      <c r="AE32" s="18">
        <v>3.7477673775771159E-2</v>
      </c>
      <c r="AF32" s="18">
        <v>3.7429956467703689E-2</v>
      </c>
      <c r="AG32" s="18">
        <v>3.7477673775771159E-2</v>
      </c>
      <c r="AH32" s="18">
        <v>3.7477673775771159E-2</v>
      </c>
      <c r="AI32" s="18">
        <v>3.7473847882478456E-2</v>
      </c>
      <c r="AJ32" s="18">
        <v>4.0032045927020199E-2</v>
      </c>
      <c r="AK32" s="17">
        <f t="shared" si="1"/>
        <v>31.032744847764025</v>
      </c>
      <c r="AL32" s="18">
        <f t="shared" si="2"/>
        <v>31.112271697442452</v>
      </c>
      <c r="AM32" s="18">
        <f t="shared" si="3"/>
        <v>31.075506366665561</v>
      </c>
      <c r="AN32" s="18">
        <f t="shared" si="4"/>
        <v>31.136289125073422</v>
      </c>
      <c r="AO32" s="18">
        <f t="shared" si="5"/>
        <v>31.273204001016463</v>
      </c>
      <c r="AP32" s="18">
        <f t="shared" si="6"/>
        <v>32.679988643326695</v>
      </c>
      <c r="AQ32" s="18">
        <f t="shared" si="7"/>
        <v>34.668803246548237</v>
      </c>
      <c r="AR32" s="17">
        <v>34.207736005883611</v>
      </c>
      <c r="AS32" s="18">
        <v>34.295399327079487</v>
      </c>
      <c r="AT32" s="18">
        <v>34.254872498545481</v>
      </c>
      <c r="AU32" s="18">
        <v>34.32187400174881</v>
      </c>
      <c r="AV32" s="18">
        <v>34.472796775564461</v>
      </c>
      <c r="AW32" s="18">
        <v>36.023510961414097</v>
      </c>
      <c r="AX32" s="19">
        <v>38.215803175505833</v>
      </c>
    </row>
    <row r="33" spans="1:50">
      <c r="A33" s="16" t="s">
        <v>33</v>
      </c>
      <c r="B33" s="17">
        <v>5.2715325878732946</v>
      </c>
      <c r="C33" s="18">
        <v>2.8877919755561887</v>
      </c>
      <c r="D33" s="18">
        <v>2.8877919755561887</v>
      </c>
      <c r="E33" s="18">
        <v>0.58733649707255364</v>
      </c>
      <c r="F33" s="18">
        <v>0.58733649707255364</v>
      </c>
      <c r="G33" s="18">
        <v>0.58733649707255364</v>
      </c>
      <c r="H33" s="18">
        <v>0.58733649707255364</v>
      </c>
      <c r="I33" s="17">
        <v>3.1257906365755028</v>
      </c>
      <c r="J33" s="18">
        <v>2.1687203596540185</v>
      </c>
      <c r="K33" s="18">
        <v>2.038790862588737</v>
      </c>
      <c r="L33" s="18">
        <v>0.75037346552138773</v>
      </c>
      <c r="M33" s="18">
        <v>0.69164280742989204</v>
      </c>
      <c r="N33" s="18">
        <v>0.64855194444064923</v>
      </c>
      <c r="O33" s="18">
        <v>0.72623958342059913</v>
      </c>
      <c r="P33" s="17">
        <v>7.1932010526183623</v>
      </c>
      <c r="Q33" s="18">
        <v>4.9962961827701911</v>
      </c>
      <c r="R33" s="18">
        <v>4.6174999789681808</v>
      </c>
      <c r="S33" s="18">
        <v>1.742526264207833</v>
      </c>
      <c r="T33" s="18">
        <v>1.5528399610351682</v>
      </c>
      <c r="U33" s="18">
        <v>1.2716912727938026</v>
      </c>
      <c r="V33" s="18">
        <v>1.3526442149350755</v>
      </c>
      <c r="W33" s="17">
        <v>7.1046587531758854E-2</v>
      </c>
      <c r="X33" s="18">
        <v>6.1938329215787895E-2</v>
      </c>
      <c r="Y33" s="18">
        <v>6.1933040506116178E-2</v>
      </c>
      <c r="Z33" s="18">
        <v>9.0404540791795718E-2</v>
      </c>
      <c r="AA33" s="18">
        <v>0.15765580383839947</v>
      </c>
      <c r="AB33" s="18">
        <v>0.157288707878215</v>
      </c>
      <c r="AC33" s="18">
        <v>0.15728931581002661</v>
      </c>
      <c r="AD33" s="17">
        <v>2.0164677002958882E-2</v>
      </c>
      <c r="AE33" s="18">
        <v>1.0317128537575396E-2</v>
      </c>
      <c r="AF33" s="18">
        <v>1.0317128537575396E-2</v>
      </c>
      <c r="AG33" s="18">
        <v>9.77672535184593E-4</v>
      </c>
      <c r="AH33" s="18">
        <v>9.77672535184593E-4</v>
      </c>
      <c r="AI33" s="18">
        <v>9.0520651322550201E-4</v>
      </c>
      <c r="AJ33" s="18">
        <v>9.0520651322550201E-4</v>
      </c>
      <c r="AK33" s="17">
        <f t="shared" si="1"/>
        <v>17.718002819370319</v>
      </c>
      <c r="AL33" s="18">
        <f t="shared" si="2"/>
        <v>15.895316677934995</v>
      </c>
      <c r="AM33" s="18">
        <f t="shared" si="3"/>
        <v>11.882945368251043</v>
      </c>
      <c r="AN33" s="18">
        <f t="shared" si="4"/>
        <v>11.218627616102181</v>
      </c>
      <c r="AO33" s="18">
        <f t="shared" si="5"/>
        <v>9.6890576633329495</v>
      </c>
      <c r="AP33" s="18">
        <f t="shared" si="6"/>
        <v>8.2597315265735514</v>
      </c>
      <c r="AQ33" s="18">
        <f t="shared" si="7"/>
        <v>8.7209486325041432</v>
      </c>
      <c r="AR33" s="17">
        <v>19.530749405822917</v>
      </c>
      <c r="AS33" s="18">
        <v>17.521582422571203</v>
      </c>
      <c r="AT33" s="18">
        <v>13.098701391822177</v>
      </c>
      <c r="AU33" s="18">
        <v>12.366416626133212</v>
      </c>
      <c r="AV33" s="18">
        <v>10.680354841926208</v>
      </c>
      <c r="AW33" s="18">
        <v>9.104792918788819</v>
      </c>
      <c r="AX33" s="19">
        <v>9.613197608044274</v>
      </c>
    </row>
    <row r="34" spans="1:50">
      <c r="A34" s="16" t="s">
        <v>34</v>
      </c>
      <c r="B34" s="17">
        <v>0.39103348919685249</v>
      </c>
      <c r="C34" s="18">
        <v>0.31418866220881408</v>
      </c>
      <c r="D34" s="18">
        <v>0.35050451548526979</v>
      </c>
      <c r="E34" s="18">
        <v>0.39163357037592739</v>
      </c>
      <c r="F34" s="18">
        <v>0.33842547988658983</v>
      </c>
      <c r="G34" s="18">
        <v>0.35182668969870989</v>
      </c>
      <c r="H34" s="18">
        <v>0.35182668969870989</v>
      </c>
      <c r="I34" s="17">
        <v>0.30306347493822117</v>
      </c>
      <c r="J34" s="18">
        <v>0.28882540243982119</v>
      </c>
      <c r="K34" s="18">
        <v>0.28987443490349118</v>
      </c>
      <c r="L34" s="18">
        <v>0.30202210745521602</v>
      </c>
      <c r="M34" s="18">
        <v>0.29124297677341443</v>
      </c>
      <c r="N34" s="18">
        <v>0.3143436136938037</v>
      </c>
      <c r="O34" s="18">
        <v>0.35044539895957538</v>
      </c>
      <c r="P34" s="17">
        <v>1.0233201754051611</v>
      </c>
      <c r="Q34" s="18">
        <v>0.8533939250442848</v>
      </c>
      <c r="R34" s="18">
        <v>0.94649124132619178</v>
      </c>
      <c r="S34" s="18">
        <v>0.99070160938674989</v>
      </c>
      <c r="T34" s="18">
        <v>0.93461247371911593</v>
      </c>
      <c r="U34" s="18">
        <v>0.94998624376198526</v>
      </c>
      <c r="V34" s="18">
        <v>1.0398342035558832</v>
      </c>
      <c r="W34" s="17">
        <v>6.2422063651745279E-3</v>
      </c>
      <c r="X34" s="18">
        <v>5.6946511393649972E-3</v>
      </c>
      <c r="Y34" s="18">
        <v>5.9534015939597422E-3</v>
      </c>
      <c r="Z34" s="18">
        <v>6.2464447002855078E-3</v>
      </c>
      <c r="AA34" s="18">
        <v>5.8671654418200308E-3</v>
      </c>
      <c r="AB34" s="18">
        <v>5.9624663328743882E-3</v>
      </c>
      <c r="AC34" s="18">
        <v>5.9636112992821873E-3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4.4789840216802723</v>
      </c>
      <c r="AL34" s="18">
        <f t="shared" si="2"/>
        <v>4.2818741983660225</v>
      </c>
      <c r="AM34" s="18">
        <f t="shared" si="3"/>
        <v>4.3621781165536859</v>
      </c>
      <c r="AN34" s="18">
        <f t="shared" si="4"/>
        <v>4.4520557469528352</v>
      </c>
      <c r="AO34" s="18">
        <f t="shared" si="5"/>
        <v>4.2042011664745029</v>
      </c>
      <c r="AP34" s="18">
        <f t="shared" si="6"/>
        <v>4.095204627583267</v>
      </c>
      <c r="AQ34" s="18">
        <f t="shared" si="7"/>
        <v>4.9638515431815922</v>
      </c>
      <c r="AR34" s="17">
        <v>4.9372333559224026</v>
      </c>
      <c r="AS34" s="18">
        <v>4.719957029475049</v>
      </c>
      <c r="AT34" s="18">
        <v>4.8084769218364105</v>
      </c>
      <c r="AU34" s="18">
        <v>4.9075500224793265</v>
      </c>
      <c r="AV34" s="18">
        <v>4.6343371920176759</v>
      </c>
      <c r="AW34" s="18">
        <v>4.5141891082359384</v>
      </c>
      <c r="AX34" s="19">
        <v>5.4717081584160443</v>
      </c>
    </row>
    <row r="35" spans="1:50">
      <c r="A35" s="16" t="s">
        <v>35</v>
      </c>
      <c r="B35" s="17">
        <v>1.5387429467537102</v>
      </c>
      <c r="C35" s="18">
        <v>1.5387429479411001</v>
      </c>
      <c r="D35" s="18">
        <v>1.538742948834118</v>
      </c>
      <c r="E35" s="18">
        <v>1.1864814318212991</v>
      </c>
      <c r="F35" s="18">
        <v>0.86129050770626603</v>
      </c>
      <c r="G35" s="18">
        <v>0.50514062650565716</v>
      </c>
      <c r="H35" s="18">
        <v>0.50514062650565705</v>
      </c>
      <c r="I35" s="17">
        <v>3.8575028938306772</v>
      </c>
      <c r="J35" s="18">
        <v>3.7572457607364624</v>
      </c>
      <c r="K35" s="18">
        <v>3.4550076225931861</v>
      </c>
      <c r="L35" s="18">
        <v>3.4023096687301226</v>
      </c>
      <c r="M35" s="18">
        <v>3.5614376405570929</v>
      </c>
      <c r="N35" s="18">
        <v>3.347538024602327</v>
      </c>
      <c r="O35" s="18">
        <v>3.7406161731795979</v>
      </c>
      <c r="P35" s="17">
        <v>7.9469237823518837</v>
      </c>
      <c r="Q35" s="18">
        <v>7.6776014875182357</v>
      </c>
      <c r="R35" s="18">
        <v>7.2889470416040831</v>
      </c>
      <c r="S35" s="18">
        <v>6.8846545405614163</v>
      </c>
      <c r="T35" s="18">
        <v>6.7031300143242776</v>
      </c>
      <c r="U35" s="18">
        <v>6.886454256524611</v>
      </c>
      <c r="V35" s="18">
        <v>7.6938143694534844</v>
      </c>
      <c r="W35" s="17">
        <v>3.3228813626961597E-2</v>
      </c>
      <c r="X35" s="18">
        <v>3.3088789636960984E-2</v>
      </c>
      <c r="Y35" s="18">
        <v>3.1996415262867665E-2</v>
      </c>
      <c r="Z35" s="18">
        <v>3.1820302997065654E-2</v>
      </c>
      <c r="AA35" s="18">
        <v>3.0085926090473007E-2</v>
      </c>
      <c r="AB35" s="18">
        <v>2.9079654038524763E-2</v>
      </c>
      <c r="AC35" s="18">
        <v>2.9089842476877972E-2</v>
      </c>
      <c r="AD35" s="17">
        <v>5.8352695231517308E-3</v>
      </c>
      <c r="AE35" s="18">
        <v>5.8939979540985708E-3</v>
      </c>
      <c r="AF35" s="18">
        <v>6.3581669982180804E-3</v>
      </c>
      <c r="AG35" s="18">
        <v>3.6883382696847808E-3</v>
      </c>
      <c r="AH35" s="18">
        <v>2.1853946597664353E-3</v>
      </c>
      <c r="AI35" s="18">
        <v>0</v>
      </c>
      <c r="AJ35" s="18">
        <v>0</v>
      </c>
      <c r="AK35" s="17">
        <f t="shared" si="1"/>
        <v>21.872472351235203</v>
      </c>
      <c r="AL35" s="18">
        <f t="shared" si="2"/>
        <v>20.283913446409887</v>
      </c>
      <c r="AM35" s="18">
        <f t="shared" si="3"/>
        <v>18.597324258544525</v>
      </c>
      <c r="AN35" s="18">
        <f t="shared" si="4"/>
        <v>17.733133820065703</v>
      </c>
      <c r="AO35" s="18">
        <f t="shared" si="5"/>
        <v>16.209273719853098</v>
      </c>
      <c r="AP35" s="18">
        <f t="shared" si="6"/>
        <v>23.820227687239811</v>
      </c>
      <c r="AQ35" s="18">
        <f t="shared" si="7"/>
        <v>31.549847953805532</v>
      </c>
      <c r="AR35" s="17">
        <v>24.11026686996243</v>
      </c>
      <c r="AS35" s="18">
        <v>22.359180915025529</v>
      </c>
      <c r="AT35" s="18">
        <v>20.500035100760474</v>
      </c>
      <c r="AU35" s="18">
        <v>19.547428474330445</v>
      </c>
      <c r="AV35" s="18">
        <v>17.867660723404988</v>
      </c>
      <c r="AW35" s="18">
        <v>26.257299002149004</v>
      </c>
      <c r="AX35" s="19">
        <v>34.777744447807329</v>
      </c>
    </row>
    <row r="36" spans="1:50">
      <c r="A36" s="16" t="s">
        <v>36</v>
      </c>
      <c r="B36" s="17">
        <v>11.509415659681649</v>
      </c>
      <c r="C36" s="18">
        <v>11.509415657245125</v>
      </c>
      <c r="D36" s="18">
        <v>11.494722093361849</v>
      </c>
      <c r="E36" s="18">
        <v>11.509394876686919</v>
      </c>
      <c r="F36" s="18">
        <v>11.436537036936425</v>
      </c>
      <c r="G36" s="18">
        <v>11.394437446434324</v>
      </c>
      <c r="H36" s="18">
        <v>11.24893299002572</v>
      </c>
      <c r="I36" s="17">
        <v>17.076465074213377</v>
      </c>
      <c r="J36" s="18">
        <v>7.3920145962601369</v>
      </c>
      <c r="K36" s="18">
        <v>7.3883307927768929</v>
      </c>
      <c r="L36" s="18">
        <v>7.449403634192465</v>
      </c>
      <c r="M36" s="18">
        <v>7.0805649602778216</v>
      </c>
      <c r="N36" s="18">
        <v>6.5444400354898002</v>
      </c>
      <c r="O36" s="18">
        <v>6.9450961961542008</v>
      </c>
      <c r="P36" s="17">
        <v>38.564588755402227</v>
      </c>
      <c r="Q36" s="18">
        <v>16.540894953746871</v>
      </c>
      <c r="R36" s="18">
        <v>16.529953128233103</v>
      </c>
      <c r="S36" s="18">
        <v>16.611927718655647</v>
      </c>
      <c r="T36" s="18">
        <v>15.53905382969524</v>
      </c>
      <c r="U36" s="18">
        <v>14.98248192500956</v>
      </c>
      <c r="V36" s="18">
        <v>15.703215825266705</v>
      </c>
      <c r="W36" s="17">
        <v>7.1135926284643436E-2</v>
      </c>
      <c r="X36" s="18">
        <v>7.1134417663162072E-2</v>
      </c>
      <c r="Y36" s="18">
        <v>7.1050828912162828E-2</v>
      </c>
      <c r="Z36" s="18">
        <v>7.1134195753895804E-2</v>
      </c>
      <c r="AA36" s="18">
        <v>0.14907190876079859</v>
      </c>
      <c r="AB36" s="18">
        <v>0.14880571851021954</v>
      </c>
      <c r="AC36" s="18">
        <v>0.14790111782386728</v>
      </c>
      <c r="AD36" s="17">
        <v>9.4380363598921824E-3</v>
      </c>
      <c r="AE36" s="18">
        <v>9.4380363582900507E-3</v>
      </c>
      <c r="AF36" s="18">
        <v>9.4283746250685401E-3</v>
      </c>
      <c r="AG36" s="18">
        <v>9.4378508175917905E-3</v>
      </c>
      <c r="AH36" s="18">
        <v>9.2684695205197815E-3</v>
      </c>
      <c r="AI36" s="18">
        <v>9.2107803919622595E-3</v>
      </c>
      <c r="AJ36" s="18">
        <v>9.0113954171599318E-3</v>
      </c>
      <c r="AK36" s="17">
        <f t="shared" si="1"/>
        <v>22.877592065811594</v>
      </c>
      <c r="AL36" s="18">
        <f t="shared" si="2"/>
        <v>21.733062974799822</v>
      </c>
      <c r="AM36" s="18">
        <f t="shared" si="3"/>
        <v>21.703495569563088</v>
      </c>
      <c r="AN36" s="18">
        <f t="shared" si="4"/>
        <v>22.131960515872024</v>
      </c>
      <c r="AO36" s="18">
        <f t="shared" si="5"/>
        <v>20.331042179034196</v>
      </c>
      <c r="AP36" s="18">
        <f t="shared" si="6"/>
        <v>20.334723060209029</v>
      </c>
      <c r="AQ36" s="18">
        <f t="shared" si="7"/>
        <v>32.03482467252087</v>
      </c>
      <c r="AR36" s="17">
        <v>25.218221387656847</v>
      </c>
      <c r="AS36" s="18">
        <v>23.956594380814568</v>
      </c>
      <c r="AT36" s="18">
        <v>23.92400190478066</v>
      </c>
      <c r="AU36" s="18">
        <v>24.396303528211408</v>
      </c>
      <c r="AV36" s="18">
        <v>22.411131435413363</v>
      </c>
      <c r="AW36" s="18">
        <v>22.415188911222078</v>
      </c>
      <c r="AX36" s="19">
        <v>35.312339619591157</v>
      </c>
    </row>
    <row r="37" spans="1:50">
      <c r="A37" s="16" t="s">
        <v>37</v>
      </c>
      <c r="B37" s="17">
        <v>1.4615921248810564</v>
      </c>
      <c r="C37" s="18">
        <v>1.4615921248810564</v>
      </c>
      <c r="D37" s="18">
        <v>1.4615921248810564</v>
      </c>
      <c r="E37" s="18">
        <v>1.4004260709653082</v>
      </c>
      <c r="F37" s="18">
        <v>1.4252067015469561</v>
      </c>
      <c r="G37" s="18">
        <v>1.4114328527043776</v>
      </c>
      <c r="H37" s="18">
        <v>1.4528864505862946</v>
      </c>
      <c r="I37" s="17">
        <v>9.2021800633626558</v>
      </c>
      <c r="J37" s="18">
        <v>7.6363397269667841</v>
      </c>
      <c r="K37" s="18">
        <v>6.9262606162857692</v>
      </c>
      <c r="L37" s="18">
        <v>6.3620834557171211</v>
      </c>
      <c r="M37" s="18">
        <v>6.475057192729798</v>
      </c>
      <c r="N37" s="18">
        <v>6.6321945314179267</v>
      </c>
      <c r="O37" s="18">
        <v>6.5625685906014013</v>
      </c>
      <c r="P37" s="17">
        <v>16.922432912419197</v>
      </c>
      <c r="Q37" s="18">
        <v>13.968161148922462</v>
      </c>
      <c r="R37" s="18">
        <v>12.936454447056771</v>
      </c>
      <c r="S37" s="18">
        <v>11.361866026534363</v>
      </c>
      <c r="T37" s="18">
        <v>11.287453496735981</v>
      </c>
      <c r="U37" s="18">
        <v>11.988197974038981</v>
      </c>
      <c r="V37" s="18">
        <v>11.957757896921743</v>
      </c>
      <c r="W37" s="17">
        <v>6.094762490939875E-2</v>
      </c>
      <c r="X37" s="18">
        <v>6.0941412706171871E-2</v>
      </c>
      <c r="Y37" s="18">
        <v>6.0939733587757575E-2</v>
      </c>
      <c r="Z37" s="18">
        <v>6.0608912723502446E-2</v>
      </c>
      <c r="AA37" s="18">
        <v>6.0726417955501169E-2</v>
      </c>
      <c r="AB37" s="18">
        <v>6.0702038260507338E-2</v>
      </c>
      <c r="AC37" s="18">
        <v>6.0893482651315597E-2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34.433298861796459</v>
      </c>
      <c r="AL37" s="18">
        <f t="shared" si="2"/>
        <v>29.720726473534469</v>
      </c>
      <c r="AM37" s="18">
        <f t="shared" si="3"/>
        <v>28.446836670683538</v>
      </c>
      <c r="AN37" s="18">
        <f t="shared" si="4"/>
        <v>26.629635682959581</v>
      </c>
      <c r="AO37" s="18">
        <f t="shared" si="5"/>
        <v>27.996487781665525</v>
      </c>
      <c r="AP37" s="18">
        <f t="shared" si="6"/>
        <v>37.807996518599055</v>
      </c>
      <c r="AQ37" s="18">
        <f t="shared" si="7"/>
        <v>40.397003767127721</v>
      </c>
      <c r="AR37" s="17">
        <v>37.956204101645717</v>
      </c>
      <c r="AS37" s="18">
        <v>32.761483719768258</v>
      </c>
      <c r="AT37" s="18">
        <v>31.357260977297845</v>
      </c>
      <c r="AU37" s="18">
        <v>29.35414033931886</v>
      </c>
      <c r="AV37" s="18">
        <v>30.860836443095508</v>
      </c>
      <c r="AW37" s="18">
        <v>41.676170450413444</v>
      </c>
      <c r="AX37" s="19">
        <v>44.530061619546331</v>
      </c>
    </row>
    <row r="38" spans="1:50">
      <c r="A38" s="16" t="s">
        <v>38</v>
      </c>
      <c r="B38" s="17">
        <v>18.580983294182047</v>
      </c>
      <c r="C38" s="18">
        <v>23.731623951633285</v>
      </c>
      <c r="D38" s="18">
        <v>22.706818060501313</v>
      </c>
      <c r="E38" s="18">
        <v>19.249405438965102</v>
      </c>
      <c r="F38" s="18">
        <v>15.906556753325985</v>
      </c>
      <c r="G38" s="18">
        <v>14.088582914518257</v>
      </c>
      <c r="H38" s="18">
        <v>12.475370897027434</v>
      </c>
      <c r="I38" s="17">
        <v>13.841205413294437</v>
      </c>
      <c r="J38" s="18">
        <v>14.831727622246929</v>
      </c>
      <c r="K38" s="18">
        <v>12.142717660707302</v>
      </c>
      <c r="L38" s="18">
        <v>10.723073724775809</v>
      </c>
      <c r="M38" s="18">
        <v>9.5881757241959438</v>
      </c>
      <c r="N38" s="18">
        <v>8.5799531253270835</v>
      </c>
      <c r="O38" s="18">
        <v>9.0126300130068024</v>
      </c>
      <c r="P38" s="17">
        <v>30.71741039210518</v>
      </c>
      <c r="Q38" s="18">
        <v>32.226503859329199</v>
      </c>
      <c r="R38" s="18">
        <v>26.594201169119653</v>
      </c>
      <c r="S38" s="18">
        <v>21.968458200191229</v>
      </c>
      <c r="T38" s="18">
        <v>18.748134569348132</v>
      </c>
      <c r="U38" s="18">
        <v>16.528007120203149</v>
      </c>
      <c r="V38" s="18">
        <v>16.630784641479718</v>
      </c>
      <c r="W38" s="17">
        <v>0.12690900817903708</v>
      </c>
      <c r="X38" s="18">
        <v>0.13008721461974845</v>
      </c>
      <c r="Y38" s="18">
        <v>0.1122436443476771</v>
      </c>
      <c r="Z38" s="18">
        <v>0.10089428842434828</v>
      </c>
      <c r="AA38" s="18">
        <v>8.3346932690764902E-2</v>
      </c>
      <c r="AB38" s="18">
        <v>6.8295612585003065E-2</v>
      </c>
      <c r="AC38" s="18">
        <v>5.8015168220201078E-2</v>
      </c>
      <c r="AD38" s="17">
        <v>0.39648035953921262</v>
      </c>
      <c r="AE38" s="18">
        <v>1.528163813282317</v>
      </c>
      <c r="AF38" s="18">
        <v>0.97023334032321207</v>
      </c>
      <c r="AG38" s="18">
        <v>0.89125396077905072</v>
      </c>
      <c r="AH38" s="18">
        <v>0.78941934524042867</v>
      </c>
      <c r="AI38" s="18">
        <v>0.77547389924455645</v>
      </c>
      <c r="AJ38" s="18">
        <v>0.67442564466754273</v>
      </c>
      <c r="AK38" s="17">
        <f t="shared" si="1"/>
        <v>51.580657692717018</v>
      </c>
      <c r="AL38" s="18">
        <f t="shared" si="2"/>
        <v>53.619822156300629</v>
      </c>
      <c r="AM38" s="18">
        <f t="shared" si="3"/>
        <v>47.249279517738586</v>
      </c>
      <c r="AN38" s="18">
        <f t="shared" si="4"/>
        <v>39.785470458230762</v>
      </c>
      <c r="AO38" s="18">
        <f t="shared" si="5"/>
        <v>35.968035189492035</v>
      </c>
      <c r="AP38" s="18">
        <f t="shared" si="6"/>
        <v>41.059188241403106</v>
      </c>
      <c r="AQ38" s="18">
        <f t="shared" si="7"/>
        <v>50.599582818808955</v>
      </c>
      <c r="AR38" s="17">
        <v>56.85792636191659</v>
      </c>
      <c r="AS38" s="18">
        <v>59.105719780933903</v>
      </c>
      <c r="AT38" s="18">
        <v>52.08340055447794</v>
      </c>
      <c r="AU38" s="18">
        <v>43.855961726282814</v>
      </c>
      <c r="AV38" s="18">
        <v>39.64796083776416</v>
      </c>
      <c r="AW38" s="18">
        <v>45.259994849569303</v>
      </c>
      <c r="AX38" s="19">
        <v>55.776476736584122</v>
      </c>
    </row>
    <row r="39" spans="1:50">
      <c r="A39" s="16" t="s">
        <v>39</v>
      </c>
      <c r="B39" s="17">
        <v>25.601585962746025</v>
      </c>
      <c r="C39" s="18">
        <v>21.838324771428162</v>
      </c>
      <c r="D39" s="18">
        <v>22.338069250946052</v>
      </c>
      <c r="E39" s="18">
        <v>22.448315788426378</v>
      </c>
      <c r="F39" s="18">
        <v>22.023969217656187</v>
      </c>
      <c r="G39" s="18">
        <v>22.58870474551162</v>
      </c>
      <c r="H39" s="18">
        <v>23.877179324465661</v>
      </c>
      <c r="I39" s="17">
        <v>16.582442794655609</v>
      </c>
      <c r="J39" s="18">
        <v>16.110745100901212</v>
      </c>
      <c r="K39" s="18">
        <v>16.91361547861916</v>
      </c>
      <c r="L39" s="18">
        <v>17.084188768721823</v>
      </c>
      <c r="M39" s="18">
        <v>16.375142576517923</v>
      </c>
      <c r="N39" s="18">
        <v>17.410550674954965</v>
      </c>
      <c r="O39" s="18">
        <v>17.446546665689187</v>
      </c>
      <c r="P39" s="17">
        <v>40.070439613317753</v>
      </c>
      <c r="Q39" s="18">
        <v>38.376378373463218</v>
      </c>
      <c r="R39" s="18">
        <v>39.955274233092226</v>
      </c>
      <c r="S39" s="18">
        <v>40.261860204266085</v>
      </c>
      <c r="T39" s="18">
        <v>38.938727980439047</v>
      </c>
      <c r="U39" s="18">
        <v>40.594417372973616</v>
      </c>
      <c r="V39" s="18">
        <v>40.637482214577105</v>
      </c>
      <c r="W39" s="17">
        <v>0.18831286099889616</v>
      </c>
      <c r="X39" s="18">
        <v>0.18217123642269178</v>
      </c>
      <c r="Y39" s="18">
        <v>0.18436727396372141</v>
      </c>
      <c r="Z39" s="18">
        <v>0.18516609187941582</v>
      </c>
      <c r="AA39" s="18">
        <v>0.18319089374357611</v>
      </c>
      <c r="AB39" s="18">
        <v>0.18567797865036509</v>
      </c>
      <c r="AC39" s="18">
        <v>0.19252391826721557</v>
      </c>
      <c r="AD39" s="17">
        <v>2.41429496233216E-2</v>
      </c>
      <c r="AE39" s="18">
        <v>1.6693896159633861E-2</v>
      </c>
      <c r="AF39" s="18">
        <v>1.6952131706178552E-2</v>
      </c>
      <c r="AG39" s="18">
        <v>1.7054722118264504E-2</v>
      </c>
      <c r="AH39" s="18">
        <v>1.6816746439247677E-2</v>
      </c>
      <c r="AI39" s="18">
        <v>1.7116304111775366E-2</v>
      </c>
      <c r="AJ39" s="18">
        <v>1.6463318542261574E-2</v>
      </c>
      <c r="AK39" s="17">
        <f t="shared" si="1"/>
        <v>26.387547775674278</v>
      </c>
      <c r="AL39" s="18">
        <f t="shared" si="2"/>
        <v>26.41731065523145</v>
      </c>
      <c r="AM39" s="18">
        <f t="shared" si="3"/>
        <v>26.945598295250747</v>
      </c>
      <c r="AN39" s="18">
        <f t="shared" si="4"/>
        <v>27.135931563746439</v>
      </c>
      <c r="AO39" s="18">
        <f t="shared" si="5"/>
        <v>26.662060758495958</v>
      </c>
      <c r="AP39" s="18">
        <f t="shared" si="6"/>
        <v>27.40809409308277</v>
      </c>
      <c r="AQ39" s="18">
        <f t="shared" si="7"/>
        <v>27.489951487672826</v>
      </c>
      <c r="AR39" s="17">
        <v>29.087284176151289</v>
      </c>
      <c r="AS39" s="18">
        <v>29.120092125678834</v>
      </c>
      <c r="AT39" s="18">
        <v>29.702429402436145</v>
      </c>
      <c r="AU39" s="18">
        <v>29.912235857964902</v>
      </c>
      <c r="AV39" s="18">
        <v>29.38988285675844</v>
      </c>
      <c r="AW39" s="18">
        <v>30.212243607840161</v>
      </c>
      <c r="AX39" s="19">
        <v>30.30247591432812</v>
      </c>
    </row>
    <row r="40" spans="1:50">
      <c r="A40" s="16" t="s">
        <v>40</v>
      </c>
      <c r="B40" s="17">
        <v>103.62595189383784</v>
      </c>
      <c r="C40" s="18">
        <v>113.83682666646804</v>
      </c>
      <c r="D40" s="18">
        <v>112.77916098575737</v>
      </c>
      <c r="E40" s="18">
        <v>102.24863167539038</v>
      </c>
      <c r="F40" s="18">
        <v>106.00529373921874</v>
      </c>
      <c r="G40" s="18">
        <v>90.741911589793872</v>
      </c>
      <c r="H40" s="18">
        <v>80.769915145614945</v>
      </c>
      <c r="I40" s="17">
        <v>30.047211893107328</v>
      </c>
      <c r="J40" s="18">
        <v>29.068761948268389</v>
      </c>
      <c r="K40" s="18">
        <v>29.444025394140713</v>
      </c>
      <c r="L40" s="18">
        <v>28.921435885536944</v>
      </c>
      <c r="M40" s="18">
        <v>28.549032382994405</v>
      </c>
      <c r="N40" s="18">
        <v>28.620932522857721</v>
      </c>
      <c r="O40" s="18">
        <v>27.172108389853459</v>
      </c>
      <c r="P40" s="17">
        <v>70.992217437977615</v>
      </c>
      <c r="Q40" s="18">
        <v>69.869754453759413</v>
      </c>
      <c r="R40" s="18">
        <v>70.186290227517347</v>
      </c>
      <c r="S40" s="18">
        <v>69.577009273714395</v>
      </c>
      <c r="T40" s="18">
        <v>68.066588381207112</v>
      </c>
      <c r="U40" s="18">
        <v>67.747059708909546</v>
      </c>
      <c r="V40" s="18">
        <v>64.001237497568184</v>
      </c>
      <c r="W40" s="17">
        <v>0.47864264017194513</v>
      </c>
      <c r="X40" s="18">
        <v>0.44526822314884978</v>
      </c>
      <c r="Y40" s="18">
        <v>0.44274913133387378</v>
      </c>
      <c r="Z40" s="18">
        <v>0.42845287442734564</v>
      </c>
      <c r="AA40" s="18">
        <v>0.37767770645995297</v>
      </c>
      <c r="AB40" s="18">
        <v>0.37803020626364353</v>
      </c>
      <c r="AC40" s="18">
        <v>0.34475735785495581</v>
      </c>
      <c r="AD40" s="17">
        <v>0.72340930994800057</v>
      </c>
      <c r="AE40" s="18">
        <v>0.74796827915269037</v>
      </c>
      <c r="AF40" s="18">
        <v>0.79188656090863452</v>
      </c>
      <c r="AG40" s="18">
        <v>0.81637333326196215</v>
      </c>
      <c r="AH40" s="18">
        <v>0.76834967700917367</v>
      </c>
      <c r="AI40" s="18">
        <v>0.67157102883815023</v>
      </c>
      <c r="AJ40" s="18">
        <v>0.5565767310152363</v>
      </c>
      <c r="AK40" s="17">
        <f t="shared" si="1"/>
        <v>100.55188877285357</v>
      </c>
      <c r="AL40" s="18">
        <f t="shared" si="2"/>
        <v>98.964207372092687</v>
      </c>
      <c r="AM40" s="18">
        <f t="shared" si="3"/>
        <v>97.053240396601623</v>
      </c>
      <c r="AN40" s="18">
        <f t="shared" si="4"/>
        <v>97.049197728784534</v>
      </c>
      <c r="AO40" s="18">
        <f t="shared" si="5"/>
        <v>94.467420681048324</v>
      </c>
      <c r="AP40" s="18">
        <f t="shared" si="6"/>
        <v>106.40170382375621</v>
      </c>
      <c r="AQ40" s="18">
        <f t="shared" si="7"/>
        <v>113.14979999752759</v>
      </c>
      <c r="AR40" s="17">
        <v>110.839453065093</v>
      </c>
      <c r="AS40" s="18">
        <v>109.08933439253886</v>
      </c>
      <c r="AT40" s="18">
        <v>106.98285447481834</v>
      </c>
      <c r="AU40" s="18">
        <v>106.97839819761421</v>
      </c>
      <c r="AV40" s="18">
        <v>104.13247695834706</v>
      </c>
      <c r="AW40" s="18">
        <v>117.28776854366853</v>
      </c>
      <c r="AX40" s="19">
        <v>124.72626918507464</v>
      </c>
    </row>
    <row r="41" spans="1:50">
      <c r="A41" s="16" t="s">
        <v>41</v>
      </c>
      <c r="B41" s="17">
        <v>38.480567462671743</v>
      </c>
      <c r="C41" s="18">
        <v>19.222526763797681</v>
      </c>
      <c r="D41" s="18">
        <v>19.578422438494385</v>
      </c>
      <c r="E41" s="18">
        <v>19.880277640260172</v>
      </c>
      <c r="F41" s="18">
        <v>14.114073525335019</v>
      </c>
      <c r="G41" s="18">
        <v>13.848422252468833</v>
      </c>
      <c r="H41" s="18">
        <v>12.818666119477417</v>
      </c>
      <c r="I41" s="17">
        <v>22.580127431039514</v>
      </c>
      <c r="J41" s="18">
        <v>20.852524911000955</v>
      </c>
      <c r="K41" s="18">
        <v>21.307077128174669</v>
      </c>
      <c r="L41" s="18">
        <v>21.373520924693324</v>
      </c>
      <c r="M41" s="18">
        <v>16.765115051477203</v>
      </c>
      <c r="N41" s="18">
        <v>16.075971119554477</v>
      </c>
      <c r="O41" s="18">
        <v>16.001917140385594</v>
      </c>
      <c r="P41" s="17">
        <v>46.852108384844051</v>
      </c>
      <c r="Q41" s="18">
        <v>42.935702395172008</v>
      </c>
      <c r="R41" s="18">
        <v>42.88968557877449</v>
      </c>
      <c r="S41" s="18">
        <v>41.88828632370393</v>
      </c>
      <c r="T41" s="18">
        <v>33.828694690590517</v>
      </c>
      <c r="U41" s="18">
        <v>33.548703735485937</v>
      </c>
      <c r="V41" s="18">
        <v>32.615645451082862</v>
      </c>
      <c r="W41" s="17">
        <v>5.931843506933468E-2</v>
      </c>
      <c r="X41" s="18">
        <v>8.4796918253097722E-2</v>
      </c>
      <c r="Y41" s="18">
        <v>8.5392199449779799E-2</v>
      </c>
      <c r="Z41" s="18">
        <v>8.714433842841883E-2</v>
      </c>
      <c r="AA41" s="18">
        <v>7.7522375983977695E-2</v>
      </c>
      <c r="AB41" s="18">
        <v>7.5782668172330564E-2</v>
      </c>
      <c r="AC41" s="18">
        <v>7.3436988192131597E-2</v>
      </c>
      <c r="AD41" s="17">
        <v>6.8184336064744319E-2</v>
      </c>
      <c r="AE41" s="18">
        <v>2.7136435165007265E-2</v>
      </c>
      <c r="AF41" s="18">
        <v>2.8907447225588939E-2</v>
      </c>
      <c r="AG41" s="18">
        <v>2.9211413209419355E-2</v>
      </c>
      <c r="AH41" s="18">
        <v>2.4106826593125671E-2</v>
      </c>
      <c r="AI41" s="18">
        <v>2.2670519105454541E-2</v>
      </c>
      <c r="AJ41" s="18">
        <v>1.6345456616512752E-2</v>
      </c>
      <c r="AK41" s="17">
        <f t="shared" si="1"/>
        <v>38.075040789638408</v>
      </c>
      <c r="AL41" s="18">
        <f t="shared" si="2"/>
        <v>40.683199362535795</v>
      </c>
      <c r="AM41" s="18">
        <f t="shared" si="3"/>
        <v>40.195014264045881</v>
      </c>
      <c r="AN41" s="18">
        <f t="shared" si="4"/>
        <v>40.69244983804483</v>
      </c>
      <c r="AO41" s="18">
        <f t="shared" si="5"/>
        <v>34.526641096549888</v>
      </c>
      <c r="AP41" s="18">
        <f t="shared" si="6"/>
        <v>39.160258540517908</v>
      </c>
      <c r="AQ41" s="18">
        <f t="shared" si="7"/>
        <v>40.626221515898067</v>
      </c>
      <c r="AR41" s="17">
        <v>41.970536287867105</v>
      </c>
      <c r="AS41" s="18">
        <v>44.845538172516193</v>
      </c>
      <c r="AT41" s="18">
        <v>44.307406368414682</v>
      </c>
      <c r="AU41" s="18">
        <v>44.855735073425038</v>
      </c>
      <c r="AV41" s="18">
        <v>38.059096273779005</v>
      </c>
      <c r="AW41" s="18">
        <v>43.166783752056837</v>
      </c>
      <c r="AX41" s="19">
        <v>44.782730865411118</v>
      </c>
    </row>
    <row r="42" spans="1:50">
      <c r="A42" s="16" t="s">
        <v>42</v>
      </c>
      <c r="B42" s="17">
        <v>0.70613799105002339</v>
      </c>
      <c r="C42" s="18">
        <v>0.72720776548202348</v>
      </c>
      <c r="D42" s="18">
        <v>0.92432140492010362</v>
      </c>
      <c r="E42" s="18">
        <v>0.92432140492010362</v>
      </c>
      <c r="F42" s="18">
        <v>0.92432140492010362</v>
      </c>
      <c r="G42" s="18">
        <v>0.92432140492010362</v>
      </c>
      <c r="H42" s="18">
        <v>0.98984840215202996</v>
      </c>
      <c r="I42" s="17">
        <v>0.739796139277767</v>
      </c>
      <c r="J42" s="18">
        <v>0.79568552928037406</v>
      </c>
      <c r="K42" s="18">
        <v>1.0763179225623796</v>
      </c>
      <c r="L42" s="18">
        <v>1.0763179225623796</v>
      </c>
      <c r="M42" s="18">
        <v>0.82675713912444604</v>
      </c>
      <c r="N42" s="18">
        <v>1.1945828937848511</v>
      </c>
      <c r="O42" s="18">
        <v>1.3758134295257594</v>
      </c>
      <c r="P42" s="17">
        <v>2.7916124507931834</v>
      </c>
      <c r="Q42" s="18">
        <v>2.8475018407957906</v>
      </c>
      <c r="R42" s="18">
        <v>3.3883350200727147</v>
      </c>
      <c r="S42" s="18">
        <v>3.3883350200727147</v>
      </c>
      <c r="T42" s="18">
        <v>3.1387742366347822</v>
      </c>
      <c r="U42" s="18">
        <v>3.5065999905879699</v>
      </c>
      <c r="V42" s="18">
        <v>3.6878305263288773</v>
      </c>
      <c r="W42" s="17">
        <v>1.0589739702233312E-2</v>
      </c>
      <c r="X42" s="18">
        <v>1.0739849279809439E-2</v>
      </c>
      <c r="Y42" s="18">
        <v>1.214499529625278E-2</v>
      </c>
      <c r="Z42" s="18">
        <v>6.4594093704589711E-2</v>
      </c>
      <c r="AA42" s="18">
        <v>0.11238975078204688</v>
      </c>
      <c r="AB42" s="18">
        <v>0.11239176340537585</v>
      </c>
      <c r="AC42" s="18">
        <v>0.1128585805966331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6.2271163156960503</v>
      </c>
      <c r="AL42" s="18">
        <f t="shared" si="2"/>
        <v>6.2641647412944899</v>
      </c>
      <c r="AM42" s="18">
        <f t="shared" si="3"/>
        <v>7.2397104049131276</v>
      </c>
      <c r="AN42" s="18">
        <f t="shared" si="4"/>
        <v>7.2397104049131276</v>
      </c>
      <c r="AO42" s="18">
        <f t="shared" si="5"/>
        <v>6.7095773205607498</v>
      </c>
      <c r="AP42" s="18">
        <f t="shared" si="6"/>
        <v>8.236466318172214</v>
      </c>
      <c r="AQ42" s="18">
        <f t="shared" si="7"/>
        <v>8.333885572844153</v>
      </c>
      <c r="AR42" s="17">
        <v>6.8642188130712292</v>
      </c>
      <c r="AS42" s="18">
        <v>6.9050577001410707</v>
      </c>
      <c r="AT42" s="18">
        <v>7.9804124161501946</v>
      </c>
      <c r="AU42" s="18">
        <v>7.9804124161501946</v>
      </c>
      <c r="AV42" s="18">
        <v>7.3960408858046414</v>
      </c>
      <c r="AW42" s="18">
        <v>9.0791474236507312</v>
      </c>
      <c r="AX42" s="19">
        <v>9.1865337396874107</v>
      </c>
    </row>
    <row r="43" spans="1:50">
      <c r="A43" s="16" t="s">
        <v>43</v>
      </c>
      <c r="B43" s="17">
        <v>47.969615827284954</v>
      </c>
      <c r="C43" s="18">
        <v>45.650475451787692</v>
      </c>
      <c r="D43" s="18">
        <v>51.788834830906744</v>
      </c>
      <c r="E43" s="18">
        <v>49.263665082332679</v>
      </c>
      <c r="F43" s="18">
        <v>47.928549768669519</v>
      </c>
      <c r="G43" s="18">
        <v>47.668296023397964</v>
      </c>
      <c r="H43" s="18">
        <v>45.984893396105548</v>
      </c>
      <c r="I43" s="17">
        <v>37.937177926515211</v>
      </c>
      <c r="J43" s="18">
        <v>38.529562066165255</v>
      </c>
      <c r="K43" s="18">
        <v>38.621913127715104</v>
      </c>
      <c r="L43" s="18">
        <v>38.171643916167461</v>
      </c>
      <c r="M43" s="18">
        <v>36.783002895570576</v>
      </c>
      <c r="N43" s="18">
        <v>35.177740404430864</v>
      </c>
      <c r="O43" s="18">
        <v>35.109424644272572</v>
      </c>
      <c r="P43" s="17">
        <v>87.996108843608894</v>
      </c>
      <c r="Q43" s="18">
        <v>88.012390486791503</v>
      </c>
      <c r="R43" s="18">
        <v>88.524168924912701</v>
      </c>
      <c r="S43" s="18">
        <v>87.357891881226877</v>
      </c>
      <c r="T43" s="18">
        <v>84.555838156318188</v>
      </c>
      <c r="U43" s="18">
        <v>82.556027698799099</v>
      </c>
      <c r="V43" s="18">
        <v>79.481830814353685</v>
      </c>
      <c r="W43" s="17">
        <v>0.33396601170827539</v>
      </c>
      <c r="X43" s="18">
        <v>0.33438698909748826</v>
      </c>
      <c r="Y43" s="18">
        <v>0.33922087528121875</v>
      </c>
      <c r="Z43" s="18">
        <v>0.33434682613668232</v>
      </c>
      <c r="AA43" s="18">
        <v>0.32729731191091732</v>
      </c>
      <c r="AB43" s="18">
        <v>0.31354098562456828</v>
      </c>
      <c r="AC43" s="18">
        <v>0.29601680058258728</v>
      </c>
      <c r="AD43" s="17">
        <v>0.39827239585775753</v>
      </c>
      <c r="AE43" s="18">
        <v>0.42713970606417662</v>
      </c>
      <c r="AF43" s="18">
        <v>0.3862620169869041</v>
      </c>
      <c r="AG43" s="18">
        <v>0.39754962759937923</v>
      </c>
      <c r="AH43" s="18">
        <v>0.39415581217372708</v>
      </c>
      <c r="AI43" s="18">
        <v>0.3602638958162579</v>
      </c>
      <c r="AJ43" s="18">
        <v>0.33853450751234804</v>
      </c>
      <c r="AK43" s="17">
        <f t="shared" si="1"/>
        <v>93.645111447251111</v>
      </c>
      <c r="AL43" s="18">
        <f t="shared" si="2"/>
        <v>92.299111227730677</v>
      </c>
      <c r="AM43" s="18">
        <f t="shared" si="3"/>
        <v>90.822304222300119</v>
      </c>
      <c r="AN43" s="18">
        <f t="shared" si="4"/>
        <v>90.273191020081214</v>
      </c>
      <c r="AO43" s="18">
        <f t="shared" si="5"/>
        <v>88.562775216949333</v>
      </c>
      <c r="AP43" s="18">
        <f t="shared" si="6"/>
        <v>98.151391178586309</v>
      </c>
      <c r="AQ43" s="18">
        <f t="shared" si="7"/>
        <v>111.9327964376027</v>
      </c>
      <c r="AR43" s="17">
        <v>103.22603644453082</v>
      </c>
      <c r="AS43" s="18">
        <v>101.74232559655104</v>
      </c>
      <c r="AT43" s="18">
        <v>100.11442498958787</v>
      </c>
      <c r="AU43" s="18">
        <v>99.509131466536743</v>
      </c>
      <c r="AV43" s="18">
        <v>97.623721312170645</v>
      </c>
      <c r="AW43" s="18">
        <v>108.19335816145866</v>
      </c>
      <c r="AX43" s="19">
        <v>123.38475277393027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0.3357967374708074</v>
      </c>
      <c r="J44" s="18">
        <v>0.24889790134621714</v>
      </c>
      <c r="K44" s="18">
        <v>0.24681496258089813</v>
      </c>
      <c r="L44" s="18">
        <v>0.24681496258089813</v>
      </c>
      <c r="M44" s="18">
        <v>0.24681496258089813</v>
      </c>
      <c r="N44" s="18">
        <v>0.27822451380424179</v>
      </c>
      <c r="O44" s="18">
        <v>0.29314696738034002</v>
      </c>
      <c r="P44" s="17">
        <v>0.50942592917579388</v>
      </c>
      <c r="Q44" s="18">
        <v>0.42469478058153681</v>
      </c>
      <c r="R44" s="18">
        <v>0.4191257847643769</v>
      </c>
      <c r="S44" s="18">
        <v>0.43117452354267166</v>
      </c>
      <c r="T44" s="18">
        <v>0.420444154285885</v>
      </c>
      <c r="U44" s="18">
        <v>0.46357174165557818</v>
      </c>
      <c r="V44" s="18">
        <v>0.49917105901032205</v>
      </c>
      <c r="W44" s="17">
        <v>3.9741720200008061E-6</v>
      </c>
      <c r="X44" s="18">
        <v>3.5850752556784915E-6</v>
      </c>
      <c r="Y44" s="18">
        <v>3.5597388974414163E-6</v>
      </c>
      <c r="Z44" s="18">
        <v>3.6167094858489748E-6</v>
      </c>
      <c r="AA44" s="18">
        <v>3.5651565640939683E-6</v>
      </c>
      <c r="AB44" s="18">
        <v>3.9716063536605695E-6</v>
      </c>
      <c r="AC44" s="18">
        <v>4.4246885745391267E-6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3.2129749535339203</v>
      </c>
      <c r="AL44" s="18">
        <f t="shared" si="2"/>
        <v>2.917780525212379</v>
      </c>
      <c r="AM44" s="18">
        <f t="shared" si="3"/>
        <v>2.8985586953969351</v>
      </c>
      <c r="AN44" s="18">
        <f t="shared" si="4"/>
        <v>2.9417803354056908</v>
      </c>
      <c r="AO44" s="18">
        <f t="shared" si="5"/>
        <v>2.9026688940852283</v>
      </c>
      <c r="AP44" s="18">
        <f t="shared" si="6"/>
        <v>3.2110284700932539</v>
      </c>
      <c r="AQ44" s="18">
        <f t="shared" si="7"/>
        <v>3.5547664793461635</v>
      </c>
      <c r="AR44" s="17">
        <v>3.5416976340049295</v>
      </c>
      <c r="AS44" s="18">
        <v>3.2163015685273826</v>
      </c>
      <c r="AT44" s="18">
        <v>3.1951131340816912</v>
      </c>
      <c r="AU44" s="18">
        <v>3.2427568233013826</v>
      </c>
      <c r="AV44" s="18">
        <v>3.1996438513079823</v>
      </c>
      <c r="AW44" s="18">
        <v>3.539552003896965</v>
      </c>
      <c r="AX44" s="19">
        <v>3.918458192614549</v>
      </c>
    </row>
    <row r="45" spans="1:50">
      <c r="A45" s="16" t="s">
        <v>45</v>
      </c>
      <c r="B45" s="17">
        <v>20.277395422924883</v>
      </c>
      <c r="C45" s="18">
        <v>24.870805612864523</v>
      </c>
      <c r="D45" s="18">
        <v>27.388841050868063</v>
      </c>
      <c r="E45" s="18">
        <v>21.721026849133711</v>
      </c>
      <c r="F45" s="18">
        <v>17.836365504938293</v>
      </c>
      <c r="G45" s="18">
        <v>15.6812415978871</v>
      </c>
      <c r="H45" s="18">
        <v>15.681241600546221</v>
      </c>
      <c r="I45" s="17">
        <v>5.9178441861396012</v>
      </c>
      <c r="J45" s="18">
        <v>6.3208390898038722</v>
      </c>
      <c r="K45" s="18">
        <v>6.2231240176183737</v>
      </c>
      <c r="L45" s="18">
        <v>5.178783126444273</v>
      </c>
      <c r="M45" s="18">
        <v>5.2258696336659725</v>
      </c>
      <c r="N45" s="18">
        <v>5.6996861689980225</v>
      </c>
      <c r="O45" s="18">
        <v>6.2278762561045857</v>
      </c>
      <c r="P45" s="17">
        <v>12.532177474044341</v>
      </c>
      <c r="Q45" s="18">
        <v>13.725235169828885</v>
      </c>
      <c r="R45" s="18">
        <v>14.045358671187486</v>
      </c>
      <c r="S45" s="18">
        <v>11.399096545101965</v>
      </c>
      <c r="T45" s="18">
        <v>10.379894448633541</v>
      </c>
      <c r="U45" s="18">
        <v>9.97730437237548</v>
      </c>
      <c r="V45" s="18">
        <v>11.22253476536328</v>
      </c>
      <c r="W45" s="17">
        <v>8.897434297036845E-2</v>
      </c>
      <c r="X45" s="18">
        <v>9.1494971853418011E-2</v>
      </c>
      <c r="Y45" s="18">
        <v>0.10158799152726462</v>
      </c>
      <c r="Z45" s="18">
        <v>7.9073437630148027E-2</v>
      </c>
      <c r="AA45" s="18">
        <v>7.0746746172127964E-2</v>
      </c>
      <c r="AB45" s="18">
        <v>6.2481446586346807E-2</v>
      </c>
      <c r="AC45" s="18">
        <v>6.2497169271432E-2</v>
      </c>
      <c r="AD45" s="17">
        <v>0.10239177283823363</v>
      </c>
      <c r="AE45" s="18">
        <v>0.12055954607055308</v>
      </c>
      <c r="AF45" s="18">
        <v>0.13807309612354976</v>
      </c>
      <c r="AG45" s="18">
        <v>0.10840645173510365</v>
      </c>
      <c r="AH45" s="18">
        <v>9.4503061052433251E-2</v>
      </c>
      <c r="AI45" s="18">
        <v>8.1773056725905166E-2</v>
      </c>
      <c r="AJ45" s="18">
        <v>8.1773056738670774E-2</v>
      </c>
      <c r="AK45" s="17">
        <f t="shared" si="1"/>
        <v>29.605195097314777</v>
      </c>
      <c r="AL45" s="18">
        <f t="shared" si="2"/>
        <v>31.746614898757564</v>
      </c>
      <c r="AM45" s="18">
        <f t="shared" si="3"/>
        <v>30.760124625734434</v>
      </c>
      <c r="AN45" s="18">
        <f t="shared" si="4"/>
        <v>25.218428034855336</v>
      </c>
      <c r="AO45" s="18">
        <f t="shared" si="5"/>
        <v>23.690307795534487</v>
      </c>
      <c r="AP45" s="18">
        <f t="shared" si="6"/>
        <v>32.633364787251416</v>
      </c>
      <c r="AQ45" s="18">
        <f t="shared" si="7"/>
        <v>44.561620988732173</v>
      </c>
      <c r="AR45" s="17">
        <v>32.63413221291615</v>
      </c>
      <c r="AS45" s="18">
        <v>34.994642815664349</v>
      </c>
      <c r="AT45" s="18">
        <v>33.907223736317953</v>
      </c>
      <c r="AU45" s="18">
        <v>27.798550625529423</v>
      </c>
      <c r="AV45" s="18">
        <v>26.114086876403416</v>
      </c>
      <c r="AW45" s="18">
        <v>35.972116971999895</v>
      </c>
      <c r="AX45" s="19">
        <v>49.120764993710353</v>
      </c>
    </row>
    <row r="46" spans="1:50">
      <c r="A46" s="16" t="s">
        <v>46</v>
      </c>
      <c r="B46" s="17">
        <v>1.4664698840641099</v>
      </c>
      <c r="C46" s="18">
        <v>1.4664698840641099</v>
      </c>
      <c r="D46" s="18">
        <v>1.44930011691098</v>
      </c>
      <c r="E46" s="18">
        <v>1.4664698840641099</v>
      </c>
      <c r="F46" s="18">
        <v>1.46646988564425</v>
      </c>
      <c r="G46" s="18">
        <v>1.4664698840641099</v>
      </c>
      <c r="H46" s="18">
        <v>1.7420007967020801</v>
      </c>
      <c r="I46" s="17">
        <v>0.74815542351726561</v>
      </c>
      <c r="J46" s="18">
        <v>0.74458883267143849</v>
      </c>
      <c r="K46" s="18">
        <v>0.69418097096558462</v>
      </c>
      <c r="L46" s="18">
        <v>0.73942318514816496</v>
      </c>
      <c r="M46" s="18">
        <v>0.747824232957083</v>
      </c>
      <c r="N46" s="18">
        <v>0.75089967092171328</v>
      </c>
      <c r="O46" s="18">
        <v>0.75645565165787165</v>
      </c>
      <c r="P46" s="17">
        <v>1.6968148473359626</v>
      </c>
      <c r="Q46" s="18">
        <v>1.6932482564901354</v>
      </c>
      <c r="R46" s="18">
        <v>1.6360897102597707</v>
      </c>
      <c r="S46" s="18">
        <v>1.6880826089668628</v>
      </c>
      <c r="T46" s="18">
        <v>1.6964836567757751</v>
      </c>
      <c r="U46" s="18">
        <v>1.706414554114124</v>
      </c>
      <c r="V46" s="18">
        <v>1.7168915078822853</v>
      </c>
      <c r="W46" s="17">
        <v>7.7733969527191363E-3</v>
      </c>
      <c r="X46" s="18">
        <v>7.7733908300864039E-3</v>
      </c>
      <c r="Y46" s="18">
        <v>7.6822726280163763E-3</v>
      </c>
      <c r="Z46" s="18">
        <v>7.773374442332592E-3</v>
      </c>
      <c r="AA46" s="18">
        <v>7.7585437951271452E-3</v>
      </c>
      <c r="AB46" s="18">
        <v>7.7555098058349394E-3</v>
      </c>
      <c r="AC46" s="18">
        <v>7.4890671455775113E-3</v>
      </c>
      <c r="AD46" s="17">
        <v>1.8330873550801399E-3</v>
      </c>
      <c r="AE46" s="18">
        <v>1.8330873550801399E-3</v>
      </c>
      <c r="AF46" s="18">
        <v>1.8116251461387301E-3</v>
      </c>
      <c r="AG46" s="18">
        <v>1.8330873550801399E-3</v>
      </c>
      <c r="AH46" s="18">
        <v>1.8290406865225999E-3</v>
      </c>
      <c r="AI46" s="18">
        <v>1.82816822286094E-3</v>
      </c>
      <c r="AJ46" s="18">
        <v>1.6866406971065501E-3</v>
      </c>
      <c r="AK46" s="17">
        <f t="shared" si="1"/>
        <v>4.4231705699878434</v>
      </c>
      <c r="AL46" s="18">
        <f t="shared" si="2"/>
        <v>4.4185255376079411</v>
      </c>
      <c r="AM46" s="18">
        <f t="shared" si="3"/>
        <v>4.2867138006152752</v>
      </c>
      <c r="AN46" s="18">
        <f t="shared" si="4"/>
        <v>4.4060927083954775</v>
      </c>
      <c r="AO46" s="18">
        <f t="shared" si="5"/>
        <v>4.420987832867322</v>
      </c>
      <c r="AP46" s="18">
        <f t="shared" si="6"/>
        <v>4.5482461386899651</v>
      </c>
      <c r="AQ46" s="18">
        <f t="shared" si="7"/>
        <v>4.6059205610489133</v>
      </c>
      <c r="AR46" s="17">
        <v>4.8757095741738699</v>
      </c>
      <c r="AS46" s="18">
        <v>4.8705893038861472</v>
      </c>
      <c r="AT46" s="18">
        <v>4.7252917762700246</v>
      </c>
      <c r="AU46" s="18">
        <v>4.8568844594841272</v>
      </c>
      <c r="AV46" s="18">
        <v>4.8733035190358107</v>
      </c>
      <c r="AW46" s="18">
        <v>5.013581749385474</v>
      </c>
      <c r="AX46" s="19">
        <v>5.0771568995703893</v>
      </c>
    </row>
    <row r="47" spans="1:50">
      <c r="A47" s="16" t="s">
        <v>47</v>
      </c>
      <c r="B47" s="17">
        <v>36.29103645500458</v>
      </c>
      <c r="C47" s="18">
        <v>38.29371753480455</v>
      </c>
      <c r="D47" s="18">
        <v>38.339383005495215</v>
      </c>
      <c r="E47" s="18">
        <v>37.350928845447058</v>
      </c>
      <c r="F47" s="18">
        <v>36.918813469898765</v>
      </c>
      <c r="G47" s="18">
        <v>36.080222044035011</v>
      </c>
      <c r="H47" s="18">
        <v>37.385168686312525</v>
      </c>
      <c r="I47" s="17">
        <v>5.433323609528963</v>
      </c>
      <c r="J47" s="18">
        <v>6.4069117446409667</v>
      </c>
      <c r="K47" s="18">
        <v>5.9375854693119177</v>
      </c>
      <c r="L47" s="18">
        <v>6.0374302705932843</v>
      </c>
      <c r="M47" s="18">
        <v>6.1698865330446244</v>
      </c>
      <c r="N47" s="18">
        <v>6.2174186963877771</v>
      </c>
      <c r="O47" s="18">
        <v>6.2174186963877762</v>
      </c>
      <c r="P47" s="17">
        <v>12.642896352914285</v>
      </c>
      <c r="Q47" s="18">
        <v>13.712575388515933</v>
      </c>
      <c r="R47" s="18">
        <v>13.233123165975488</v>
      </c>
      <c r="S47" s="18">
        <v>13.448616115907539</v>
      </c>
      <c r="T47" s="18">
        <v>13.746861910707549</v>
      </c>
      <c r="U47" s="18">
        <v>14.166906716536193</v>
      </c>
      <c r="V47" s="18">
        <v>14.166906718029811</v>
      </c>
      <c r="W47" s="17">
        <v>0.14017274588079817</v>
      </c>
      <c r="X47" s="18">
        <v>0.14583487885231955</v>
      </c>
      <c r="Y47" s="18">
        <v>0.14566789752233181</v>
      </c>
      <c r="Z47" s="18">
        <v>0.14535442658837455</v>
      </c>
      <c r="AA47" s="18">
        <v>0.14546137259119193</v>
      </c>
      <c r="AB47" s="18">
        <v>0.14137455852074218</v>
      </c>
      <c r="AC47" s="18">
        <v>0.14441568651879341</v>
      </c>
      <c r="AD47" s="17">
        <v>7.342242091110493E-2</v>
      </c>
      <c r="AE47" s="18">
        <v>7.9859724499806453E-2</v>
      </c>
      <c r="AF47" s="18">
        <v>7.9923334599051057E-2</v>
      </c>
      <c r="AG47" s="18">
        <v>8.1333880022503247E-2</v>
      </c>
      <c r="AH47" s="18">
        <v>8.2368198740570955E-2</v>
      </c>
      <c r="AI47" s="18">
        <v>0.12602646311381752</v>
      </c>
      <c r="AJ47" s="18">
        <v>7.8748964513826916E-2</v>
      </c>
      <c r="AK47" s="17">
        <f t="shared" si="1"/>
        <v>36.502110155153929</v>
      </c>
      <c r="AL47" s="18">
        <f t="shared" si="2"/>
        <v>39.778423747220018</v>
      </c>
      <c r="AM47" s="18">
        <f t="shared" si="3"/>
        <v>38.711998813188281</v>
      </c>
      <c r="AN47" s="18">
        <f t="shared" si="4"/>
        <v>40.602284527672467</v>
      </c>
      <c r="AO47" s="18">
        <f t="shared" si="5"/>
        <v>43.268335725312475</v>
      </c>
      <c r="AP47" s="18">
        <f t="shared" si="6"/>
        <v>50.155279538578419</v>
      </c>
      <c r="AQ47" s="18">
        <f t="shared" si="7"/>
        <v>50.155279543353657</v>
      </c>
      <c r="AR47" s="17">
        <v>40.236677547237882</v>
      </c>
      <c r="AS47" s="18">
        <v>43.848194059221846</v>
      </c>
      <c r="AT47" s="18">
        <v>42.67266212376439</v>
      </c>
      <c r="AU47" s="18">
        <v>44.756344859983166</v>
      </c>
      <c r="AV47" s="18">
        <v>47.695162421704921</v>
      </c>
      <c r="AW47" s="18">
        <v>55.286716343449918</v>
      </c>
      <c r="AX47" s="19">
        <v>55.286716348713718</v>
      </c>
    </row>
    <row r="48" spans="1:50">
      <c r="A48" s="16" t="s">
        <v>48</v>
      </c>
      <c r="B48" s="17">
        <v>115.59471932185399</v>
      </c>
      <c r="C48" s="18">
        <v>117.84220420526198</v>
      </c>
      <c r="D48" s="18">
        <v>135.18517228295968</v>
      </c>
      <c r="E48" s="18">
        <v>125.84868964316912</v>
      </c>
      <c r="F48" s="18">
        <v>117.10189631830256</v>
      </c>
      <c r="G48" s="18">
        <v>99.739135324203048</v>
      </c>
      <c r="H48" s="18">
        <v>90.229710293884182</v>
      </c>
      <c r="I48" s="17">
        <v>60.017096852864711</v>
      </c>
      <c r="J48" s="18">
        <v>60.612035403946102</v>
      </c>
      <c r="K48" s="18">
        <v>61.745607942051983</v>
      </c>
      <c r="L48" s="18">
        <v>56.383626567185246</v>
      </c>
      <c r="M48" s="18">
        <v>52.057738294663899</v>
      </c>
      <c r="N48" s="18">
        <v>48.816469536296026</v>
      </c>
      <c r="O48" s="18">
        <v>47.438283855736792</v>
      </c>
      <c r="P48" s="17">
        <v>117.53737572158055</v>
      </c>
      <c r="Q48" s="18">
        <v>119.86347251597205</v>
      </c>
      <c r="R48" s="18">
        <v>125.66650816374027</v>
      </c>
      <c r="S48" s="18">
        <v>116.34514356977232</v>
      </c>
      <c r="T48" s="18">
        <v>104.9204658490672</v>
      </c>
      <c r="U48" s="18">
        <v>98.58513004013723</v>
      </c>
      <c r="V48" s="18">
        <v>94.320267263714243</v>
      </c>
      <c r="W48" s="17">
        <v>0.68040252074410856</v>
      </c>
      <c r="X48" s="18">
        <v>0.70723863314342006</v>
      </c>
      <c r="Y48" s="18">
        <v>0.78483357575543433</v>
      </c>
      <c r="Z48" s="18">
        <v>0.73978473016864299</v>
      </c>
      <c r="AA48" s="18">
        <v>0.70090093998501013</v>
      </c>
      <c r="AB48" s="18">
        <v>0.66931882316707814</v>
      </c>
      <c r="AC48" s="18">
        <v>0.60889416023394149</v>
      </c>
      <c r="AD48" s="17">
        <v>0.2797444913667938</v>
      </c>
      <c r="AE48" s="18">
        <v>0.29292233599243239</v>
      </c>
      <c r="AF48" s="18">
        <v>0.33829839887098545</v>
      </c>
      <c r="AG48" s="18">
        <v>0.29989944775533861</v>
      </c>
      <c r="AH48" s="18">
        <v>0.28276301680619109</v>
      </c>
      <c r="AI48" s="18">
        <v>0.24933616534778841</v>
      </c>
      <c r="AJ48" s="18">
        <v>0.20685910113666803</v>
      </c>
      <c r="AK48" s="17">
        <f t="shared" si="1"/>
        <v>205.70166989336226</v>
      </c>
      <c r="AL48" s="18">
        <f t="shared" si="2"/>
        <v>210.76911523003736</v>
      </c>
      <c r="AM48" s="18">
        <f t="shared" si="3"/>
        <v>222.82562262867404</v>
      </c>
      <c r="AN48" s="18">
        <f t="shared" si="4"/>
        <v>205.92091683646936</v>
      </c>
      <c r="AO48" s="18">
        <f t="shared" si="5"/>
        <v>183.21467215568029</v>
      </c>
      <c r="AP48" s="18">
        <f t="shared" si="6"/>
        <v>185.22499852569885</v>
      </c>
      <c r="AQ48" s="18">
        <f t="shared" si="7"/>
        <v>204.9636944281373</v>
      </c>
      <c r="AR48" s="17">
        <v>226.74721344182205</v>
      </c>
      <c r="AS48" s="18">
        <v>232.33311417833772</v>
      </c>
      <c r="AT48" s="18">
        <v>245.62313490543633</v>
      </c>
      <c r="AU48" s="18">
        <v>226.98889175892538</v>
      </c>
      <c r="AV48" s="18">
        <v>201.95954847860011</v>
      </c>
      <c r="AW48" s="18">
        <v>204.17555334986164</v>
      </c>
      <c r="AX48" s="19">
        <v>225.93373496877447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15.494017639419104</v>
      </c>
      <c r="F49" s="18">
        <v>15.204588804177844</v>
      </c>
      <c r="G49" s="18">
        <v>14.270937669147783</v>
      </c>
      <c r="H49" s="18">
        <v>15.908946598148775</v>
      </c>
      <c r="I49" s="17">
        <v>24.8738435497573</v>
      </c>
      <c r="J49" s="18">
        <v>24.859156595100142</v>
      </c>
      <c r="K49" s="18">
        <v>24.771031551793747</v>
      </c>
      <c r="L49" s="18">
        <v>24.833790623414373</v>
      </c>
      <c r="M49" s="18">
        <v>24.748202918356117</v>
      </c>
      <c r="N49" s="18">
        <v>24.822079318295781</v>
      </c>
      <c r="O49" s="18">
        <v>24.877559443594777</v>
      </c>
      <c r="P49" s="17">
        <v>56.707127616964044</v>
      </c>
      <c r="Q49" s="18">
        <v>56.692440662306879</v>
      </c>
      <c r="R49" s="18">
        <v>56.604315619000488</v>
      </c>
      <c r="S49" s="18">
        <v>56.6693426974701</v>
      </c>
      <c r="T49" s="18">
        <v>56.581655324219298</v>
      </c>
      <c r="U49" s="18">
        <v>56.699466859804843</v>
      </c>
      <c r="V49" s="18">
        <v>56.854655362012018</v>
      </c>
      <c r="W49" s="17">
        <v>9.3076092701542892E-2</v>
      </c>
      <c r="X49" s="18">
        <v>9.3075819753995245E-2</v>
      </c>
      <c r="Y49" s="18">
        <v>9.3074375900853781E-2</v>
      </c>
      <c r="Z49" s="18">
        <v>9.3075349379633757E-2</v>
      </c>
      <c r="AA49" s="18">
        <v>0.14734077502292459</v>
      </c>
      <c r="AB49" s="18">
        <v>0.14861510079077955</v>
      </c>
      <c r="AC49" s="18">
        <v>0.14861999807042822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3.7582782133021242E-2</v>
      </c>
      <c r="AI49" s="18">
        <v>3.9757924871530195E-2</v>
      </c>
      <c r="AJ49" s="18">
        <v>5.018480823100202E-2</v>
      </c>
      <c r="AK49" s="17">
        <f t="shared" si="1"/>
        <v>36.934608014106466</v>
      </c>
      <c r="AL49" s="18">
        <f t="shared" si="2"/>
        <v>36.727532030238322</v>
      </c>
      <c r="AM49" s="18">
        <f t="shared" si="3"/>
        <v>35.632129956120167</v>
      </c>
      <c r="AN49" s="18">
        <f t="shared" si="4"/>
        <v>36.370675064405773</v>
      </c>
      <c r="AO49" s="18">
        <f t="shared" si="5"/>
        <v>35.61652514862601</v>
      </c>
      <c r="AP49" s="18">
        <f t="shared" si="6"/>
        <v>36.530201432460821</v>
      </c>
      <c r="AQ49" s="18">
        <f t="shared" si="7"/>
        <v>38.069490174892927</v>
      </c>
      <c r="AR49" s="17">
        <v>40.713424694637716</v>
      </c>
      <c r="AS49" s="18">
        <v>40.485162559784037</v>
      </c>
      <c r="AT49" s="18">
        <v>39.27768880406078</v>
      </c>
      <c r="AU49" s="18">
        <v>40.091795200920195</v>
      </c>
      <c r="AV49" s="18">
        <v>39.260487453107089</v>
      </c>
      <c r="AW49" s="18">
        <v>40.267642871217319</v>
      </c>
      <c r="AX49" s="19">
        <v>41.964417784176398</v>
      </c>
    </row>
    <row r="50" spans="1:50">
      <c r="A50" s="16" t="s">
        <v>50</v>
      </c>
      <c r="B50" s="17">
        <v>0.31187479870824003</v>
      </c>
      <c r="C50" s="18">
        <v>0.16425416894129399</v>
      </c>
      <c r="D50" s="18">
        <v>0.30359280515651998</v>
      </c>
      <c r="E50" s="18">
        <v>0.30735104843742461</v>
      </c>
      <c r="F50" s="18">
        <v>0.30683469291696003</v>
      </c>
      <c r="G50" s="18">
        <v>0.30978203014336059</v>
      </c>
      <c r="H50" s="18">
        <v>0.30978203014336059</v>
      </c>
      <c r="I50" s="17">
        <v>0.19062073063655391</v>
      </c>
      <c r="J50" s="18">
        <v>8.3745752684756466E-2</v>
      </c>
      <c r="K50" s="18">
        <v>0.1839159521980637</v>
      </c>
      <c r="L50" s="18">
        <v>0.18745884539275698</v>
      </c>
      <c r="M50" s="18">
        <v>0.18597908048710368</v>
      </c>
      <c r="N50" s="18">
        <v>0.20246180392307281</v>
      </c>
      <c r="O50" s="18">
        <v>0.21318050712588887</v>
      </c>
      <c r="P50" s="17">
        <v>0.46167191857425177</v>
      </c>
      <c r="Q50" s="18">
        <v>0.2395373280307237</v>
      </c>
      <c r="R50" s="18">
        <v>0.43793748963727336</v>
      </c>
      <c r="S50" s="18">
        <v>0.45077094242867688</v>
      </c>
      <c r="T50" s="18">
        <v>0.4492911775230235</v>
      </c>
      <c r="U50" s="18">
        <v>0.47690914264117756</v>
      </c>
      <c r="V50" s="18">
        <v>0.50247990518384333</v>
      </c>
      <c r="W50" s="17">
        <v>2.2221088249940431E-3</v>
      </c>
      <c r="X50" s="18">
        <v>1.170315448379059E-3</v>
      </c>
      <c r="Y50" s="18">
        <v>2.1630996209380379E-3</v>
      </c>
      <c r="Z50" s="18">
        <v>2.1898807147889888E-3</v>
      </c>
      <c r="AA50" s="18">
        <v>2.1862016817056789E-3</v>
      </c>
      <c r="AB50" s="18">
        <v>2.2074454606658923E-3</v>
      </c>
      <c r="AC50" s="18">
        <v>2.207770906734617E-3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0.70591099645821975</v>
      </c>
      <c r="AL50" s="18">
        <f t="shared" si="2"/>
        <v>0.38222204043226982</v>
      </c>
      <c r="AM50" s="18">
        <f t="shared" si="3"/>
        <v>0.68759732701074305</v>
      </c>
      <c r="AN50" s="18">
        <f t="shared" si="4"/>
        <v>0.69864693664741984</v>
      </c>
      <c r="AO50" s="18">
        <f t="shared" si="5"/>
        <v>0.69750513856944341</v>
      </c>
      <c r="AP50" s="18">
        <f t="shared" si="6"/>
        <v>0.88913787271424294</v>
      </c>
      <c r="AQ50" s="18">
        <f t="shared" si="7"/>
        <v>1.1360426918125086</v>
      </c>
      <c r="AR50" s="17">
        <v>0.77813345641685672</v>
      </c>
      <c r="AS50" s="18">
        <v>0.42132755961093576</v>
      </c>
      <c r="AT50" s="18">
        <v>0.7579460971345392</v>
      </c>
      <c r="AU50" s="18">
        <v>0.77012620338275406</v>
      </c>
      <c r="AV50" s="18">
        <v>0.76886758680162171</v>
      </c>
      <c r="AW50" s="18">
        <v>0.98010645760950987</v>
      </c>
      <c r="AX50" s="19">
        <v>1.2522723556545383</v>
      </c>
    </row>
    <row r="51" spans="1:50">
      <c r="A51" s="16" t="s">
        <v>51</v>
      </c>
      <c r="B51" s="17">
        <v>4.5627225566400895</v>
      </c>
      <c r="C51" s="18">
        <v>4.886699349092229</v>
      </c>
      <c r="D51" s="18">
        <v>5.5657550301159686</v>
      </c>
      <c r="E51" s="18">
        <v>4.2249814121087415</v>
      </c>
      <c r="F51" s="18">
        <v>3.427763546190858</v>
      </c>
      <c r="G51" s="18">
        <v>2.8101412544530886</v>
      </c>
      <c r="H51" s="18">
        <v>2.9510479680000272</v>
      </c>
      <c r="I51" s="17">
        <v>8.9805657491720332</v>
      </c>
      <c r="J51" s="18">
        <v>9.4461748504988314</v>
      </c>
      <c r="K51" s="18">
        <v>9.4810933799520356</v>
      </c>
      <c r="L51" s="18">
        <v>9.1680707243811455</v>
      </c>
      <c r="M51" s="18">
        <v>8.1510245455808388</v>
      </c>
      <c r="N51" s="18">
        <v>5.2664115254210415</v>
      </c>
      <c r="O51" s="18">
        <v>5.4937313578907618</v>
      </c>
      <c r="P51" s="17">
        <v>15.452331021161925</v>
      </c>
      <c r="Q51" s="18">
        <v>17.092213000328179</v>
      </c>
      <c r="R51" s="18">
        <v>20.598260364587055</v>
      </c>
      <c r="S51" s="18">
        <v>16.273566754050279</v>
      </c>
      <c r="T51" s="18">
        <v>13.693693771720323</v>
      </c>
      <c r="U51" s="18">
        <v>10.855105511281385</v>
      </c>
      <c r="V51" s="18">
        <v>11.475693606824386</v>
      </c>
      <c r="W51" s="17">
        <v>4.9517719991499003E-2</v>
      </c>
      <c r="X51" s="18">
        <v>5.1948238737945435E-2</v>
      </c>
      <c r="Y51" s="18">
        <v>5.8234194389583029E-2</v>
      </c>
      <c r="Z51" s="18">
        <v>4.9304349607944956E-2</v>
      </c>
      <c r="AA51" s="18">
        <v>4.5264136054073791E-2</v>
      </c>
      <c r="AB51" s="18">
        <v>3.9649052918577309E-2</v>
      </c>
      <c r="AC51" s="18">
        <v>4.1556388405639362E-2</v>
      </c>
      <c r="AD51" s="17">
        <v>4.4780952220642115E-2</v>
      </c>
      <c r="AE51" s="18">
        <v>5.2749599486487775E-2</v>
      </c>
      <c r="AF51" s="18">
        <v>7.2124445725429517E-2</v>
      </c>
      <c r="AG51" s="18">
        <v>5.093806638155314E-2</v>
      </c>
      <c r="AH51" s="18">
        <v>3.6225756249900487E-2</v>
      </c>
      <c r="AI51" s="18">
        <v>2.408049108501719E-2</v>
      </c>
      <c r="AJ51" s="18">
        <v>1.9571320374034758E-2</v>
      </c>
      <c r="AK51" s="17">
        <f t="shared" si="1"/>
        <v>24.580515715744028</v>
      </c>
      <c r="AL51" s="18">
        <f t="shared" si="2"/>
        <v>25.643628684629459</v>
      </c>
      <c r="AM51" s="18">
        <f t="shared" si="3"/>
        <v>27.998870370862729</v>
      </c>
      <c r="AN51" s="18">
        <f t="shared" si="4"/>
        <v>24.72563896262907</v>
      </c>
      <c r="AO51" s="18">
        <f t="shared" si="5"/>
        <v>19.947359355571681</v>
      </c>
      <c r="AP51" s="18">
        <f t="shared" si="6"/>
        <v>19.609610387893905</v>
      </c>
      <c r="AQ51" s="18">
        <f t="shared" si="7"/>
        <v>21.952953964995647</v>
      </c>
      <c r="AR51" s="17">
        <v>27.095372859137516</v>
      </c>
      <c r="AS51" s="18">
        <v>28.267253978982584</v>
      </c>
      <c r="AT51" s="18">
        <v>30.863462797376066</v>
      </c>
      <c r="AU51" s="18">
        <v>27.255343810534615</v>
      </c>
      <c r="AV51" s="18">
        <v>21.988193638599576</v>
      </c>
      <c r="AW51" s="18">
        <v>21.615889236289721</v>
      </c>
      <c r="AX51" s="19">
        <v>24.198982638108319</v>
      </c>
    </row>
    <row r="52" spans="1:50">
      <c r="A52" s="16" t="s">
        <v>52</v>
      </c>
      <c r="B52" s="17">
        <v>0.43802248754272111</v>
      </c>
      <c r="C52" s="18">
        <v>0.49280390106592109</v>
      </c>
      <c r="D52" s="18">
        <v>0.62292575151328111</v>
      </c>
      <c r="E52" s="18">
        <v>0.62292575151328111</v>
      </c>
      <c r="F52" s="18">
        <v>0.62292575151328111</v>
      </c>
      <c r="G52" s="18">
        <v>0.62292575099317971</v>
      </c>
      <c r="H52" s="18">
        <v>0.63072156786474731</v>
      </c>
      <c r="I52" s="17">
        <v>0.58962258228378195</v>
      </c>
      <c r="J52" s="18">
        <v>0.74661444157635504</v>
      </c>
      <c r="K52" s="18">
        <v>1.0136037090310235</v>
      </c>
      <c r="L52" s="18">
        <v>1.1224988840191787</v>
      </c>
      <c r="M52" s="18">
        <v>0.99169624441223303</v>
      </c>
      <c r="N52" s="18">
        <v>1.132728374484522</v>
      </c>
      <c r="O52" s="18">
        <v>1.2760291154067316</v>
      </c>
      <c r="P52" s="17">
        <v>2.3553717582231619</v>
      </c>
      <c r="Q52" s="18">
        <v>2.5567014862778694</v>
      </c>
      <c r="R52" s="18">
        <v>2.9811382938805302</v>
      </c>
      <c r="S52" s="18">
        <v>3.1105742861936507</v>
      </c>
      <c r="T52" s="18">
        <v>2.8457988638839673</v>
      </c>
      <c r="U52" s="18">
        <v>3.1208037736304375</v>
      </c>
      <c r="V52" s="18">
        <v>3.2641045145526464</v>
      </c>
      <c r="W52" s="17">
        <v>7.3050961051462013E-3</v>
      </c>
      <c r="X52" s="18">
        <v>7.6958520918240965E-3</v>
      </c>
      <c r="Y52" s="18">
        <v>8.6242671482441025E-3</v>
      </c>
      <c r="Z52" s="18">
        <v>8.6248540425965282E-3</v>
      </c>
      <c r="AA52" s="18">
        <v>8.623099406471612E-3</v>
      </c>
      <c r="AB52" s="18">
        <v>8.62497251505801E-3</v>
      </c>
      <c r="AC52" s="18">
        <v>8.6818430636414912E-3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4.2627032035736949</v>
      </c>
      <c r="AL52" s="18">
        <f t="shared" si="2"/>
        <v>4.7164500760659678</v>
      </c>
      <c r="AM52" s="18">
        <f t="shared" si="3"/>
        <v>5.988076253018833</v>
      </c>
      <c r="AN52" s="18">
        <f t="shared" si="4"/>
        <v>6.4333329570970932</v>
      </c>
      <c r="AO52" s="18">
        <f t="shared" si="5"/>
        <v>5.1021504463360907</v>
      </c>
      <c r="AP52" s="18">
        <f t="shared" si="6"/>
        <v>6.5232728766866215</v>
      </c>
      <c r="AQ52" s="18">
        <f t="shared" si="7"/>
        <v>7.5459760443667605</v>
      </c>
      <c r="AR52" s="17">
        <v>4.6988246310345234</v>
      </c>
      <c r="AS52" s="18">
        <v>5.1989947997983537</v>
      </c>
      <c r="AT52" s="18">
        <v>6.6007223225414426</v>
      </c>
      <c r="AU52" s="18">
        <v>7.0915336852706545</v>
      </c>
      <c r="AV52" s="18">
        <v>5.6241565606511825</v>
      </c>
      <c r="AW52" s="18">
        <v>7.190675447973307</v>
      </c>
      <c r="AX52" s="19">
        <v>8.3180123994419688</v>
      </c>
    </row>
    <row r="53" spans="1:50">
      <c r="A53" s="16" t="s">
        <v>53</v>
      </c>
      <c r="B53" s="17">
        <v>74.97432216829111</v>
      </c>
      <c r="C53" s="18">
        <v>71.738926823266326</v>
      </c>
      <c r="D53" s="18">
        <v>72.609953745963779</v>
      </c>
      <c r="E53" s="18">
        <v>71.729020748265043</v>
      </c>
      <c r="F53" s="18">
        <v>68.624550166224182</v>
      </c>
      <c r="G53" s="18">
        <v>69.525484210470538</v>
      </c>
      <c r="H53" s="18">
        <v>62.940907922019335</v>
      </c>
      <c r="I53" s="17">
        <v>25.663545358944315</v>
      </c>
      <c r="J53" s="18">
        <v>25.663545358944315</v>
      </c>
      <c r="K53" s="18">
        <v>25.631681840113181</v>
      </c>
      <c r="L53" s="18">
        <v>25.663822477140556</v>
      </c>
      <c r="M53" s="18">
        <v>25.653897643650726</v>
      </c>
      <c r="N53" s="18">
        <v>24.853904415164365</v>
      </c>
      <c r="O53" s="18">
        <v>23.199511151061998</v>
      </c>
      <c r="P53" s="17">
        <v>61.922645427978566</v>
      </c>
      <c r="Q53" s="18">
        <v>61.922112654534985</v>
      </c>
      <c r="R53" s="18">
        <v>61.88269253367298</v>
      </c>
      <c r="S53" s="18">
        <v>61.919514160090955</v>
      </c>
      <c r="T53" s="18">
        <v>61.955904794304132</v>
      </c>
      <c r="U53" s="18">
        <v>61.86332270776515</v>
      </c>
      <c r="V53" s="18">
        <v>58.035646916954562</v>
      </c>
      <c r="W53" s="17">
        <v>0.36225634187705313</v>
      </c>
      <c r="X53" s="18">
        <v>0.36989983158587025</v>
      </c>
      <c r="Y53" s="18">
        <v>0.36774861682287174</v>
      </c>
      <c r="Z53" s="18">
        <v>0.33796959884859512</v>
      </c>
      <c r="AA53" s="18">
        <v>0.32850300776333763</v>
      </c>
      <c r="AB53" s="18">
        <v>0.32603962894395616</v>
      </c>
      <c r="AC53" s="18">
        <v>0.31060635068536502</v>
      </c>
      <c r="AD53" s="17">
        <v>0.24845627407785181</v>
      </c>
      <c r="AE53" s="18">
        <v>0.27306203155619546</v>
      </c>
      <c r="AF53" s="18">
        <v>0.26630496597695036</v>
      </c>
      <c r="AG53" s="18">
        <v>0.32057408341176402</v>
      </c>
      <c r="AH53" s="18">
        <v>0.3554516815462947</v>
      </c>
      <c r="AI53" s="18">
        <v>0.32203104069117383</v>
      </c>
      <c r="AJ53" s="18">
        <v>0.2967727720377667</v>
      </c>
      <c r="AK53" s="17">
        <f t="shared" si="1"/>
        <v>75.082001290960775</v>
      </c>
      <c r="AL53" s="18">
        <f t="shared" si="2"/>
        <v>75.081309300159418</v>
      </c>
      <c r="AM53" s="18">
        <f t="shared" si="3"/>
        <v>75.015041193188836</v>
      </c>
      <c r="AN53" s="18">
        <f t="shared" si="4"/>
        <v>74.920003777509194</v>
      </c>
      <c r="AO53" s="18">
        <f t="shared" si="5"/>
        <v>75.662724464514582</v>
      </c>
      <c r="AP53" s="18">
        <f t="shared" si="6"/>
        <v>85.778809054106375</v>
      </c>
      <c r="AQ53" s="18">
        <f t="shared" si="7"/>
        <v>85.073269703879191</v>
      </c>
      <c r="AR53" s="17">
        <v>82.763715925040273</v>
      </c>
      <c r="AS53" s="18">
        <v>82.762953135968033</v>
      </c>
      <c r="AT53" s="18">
        <v>82.689905072705187</v>
      </c>
      <c r="AU53" s="18">
        <v>82.585144283989948</v>
      </c>
      <c r="AV53" s="18">
        <v>83.403853467203533</v>
      </c>
      <c r="AW53" s="18">
        <v>94.554924787241063</v>
      </c>
      <c r="AX53" s="19">
        <v>93.777201000552779</v>
      </c>
    </row>
    <row r="54" spans="1:50">
      <c r="A54" s="16" t="s">
        <v>54</v>
      </c>
      <c r="B54" s="17">
        <v>11.605619894179844</v>
      </c>
      <c r="C54" s="18">
        <v>11.903414100543511</v>
      </c>
      <c r="D54" s="18">
        <v>12.296124232967998</v>
      </c>
      <c r="E54" s="18">
        <v>12.248726194076902</v>
      </c>
      <c r="F54" s="18">
        <v>11.840842585000532</v>
      </c>
      <c r="G54" s="18">
        <v>11.975212637299517</v>
      </c>
      <c r="H54" s="18">
        <v>11.485009637953254</v>
      </c>
      <c r="I54" s="17">
        <v>6.6577400708692016</v>
      </c>
      <c r="J54" s="18">
        <v>6.7437980582866501</v>
      </c>
      <c r="K54" s="18">
        <v>6.914930459653525</v>
      </c>
      <c r="L54" s="18">
        <v>6.9469708839441093</v>
      </c>
      <c r="M54" s="18">
        <v>6.7552576355251972</v>
      </c>
      <c r="N54" s="18">
        <v>6.8922216938308196</v>
      </c>
      <c r="O54" s="18">
        <v>6.4843744942257233</v>
      </c>
      <c r="P54" s="17">
        <v>15.310510642725495</v>
      </c>
      <c r="Q54" s="18">
        <v>15.504426003808621</v>
      </c>
      <c r="R54" s="18">
        <v>15.804585052377707</v>
      </c>
      <c r="S54" s="18">
        <v>15.786145237288595</v>
      </c>
      <c r="T54" s="18">
        <v>15.415998441603495</v>
      </c>
      <c r="U54" s="18">
        <v>15.67537825289682</v>
      </c>
      <c r="V54" s="18">
        <v>15.115560692590391</v>
      </c>
      <c r="W54" s="17">
        <v>0.11528001166364338</v>
      </c>
      <c r="X54" s="18">
        <v>0.12018380790564491</v>
      </c>
      <c r="Y54" s="18">
        <v>0.12340164345773974</v>
      </c>
      <c r="Z54" s="18">
        <v>0.12293082945131738</v>
      </c>
      <c r="AA54" s="18">
        <v>0.12089983435640994</v>
      </c>
      <c r="AB54" s="18">
        <v>0.12144133276924383</v>
      </c>
      <c r="AC54" s="18">
        <v>0.1178643766423936</v>
      </c>
      <c r="AD54" s="17">
        <v>4.9067739227291726E-2</v>
      </c>
      <c r="AE54" s="18">
        <v>5.0582533005621245E-2</v>
      </c>
      <c r="AF54" s="18">
        <v>6.3983826955505363E-2</v>
      </c>
      <c r="AG54" s="18">
        <v>6.2239695127185045E-2</v>
      </c>
      <c r="AH54" s="18">
        <v>5.9677181240772731E-2</v>
      </c>
      <c r="AI54" s="18">
        <v>5.9214355492617776E-2</v>
      </c>
      <c r="AJ54" s="18">
        <v>5.8118157249367766E-2</v>
      </c>
      <c r="AK54" s="17">
        <f t="shared" si="1"/>
        <v>44.611933603073666</v>
      </c>
      <c r="AL54" s="18">
        <f t="shared" si="2"/>
        <v>44.193261442243077</v>
      </c>
      <c r="AM54" s="18">
        <f t="shared" si="3"/>
        <v>44.464818264666519</v>
      </c>
      <c r="AN54" s="18">
        <f t="shared" si="4"/>
        <v>44.431110051047675</v>
      </c>
      <c r="AO54" s="18">
        <f t="shared" si="5"/>
        <v>42.89979554149965</v>
      </c>
      <c r="AP54" s="18">
        <f t="shared" si="6"/>
        <v>44.575314663262439</v>
      </c>
      <c r="AQ54" s="18">
        <f t="shared" si="7"/>
        <v>43.340655726552164</v>
      </c>
      <c r="AR54" s="17">
        <v>49.176225141937735</v>
      </c>
      <c r="AS54" s="18">
        <v>48.714718213660412</v>
      </c>
      <c r="AT54" s="18">
        <v>49.01405828614282</v>
      </c>
      <c r="AU54" s="18">
        <v>48.976901351480414</v>
      </c>
      <c r="AV54" s="18">
        <v>47.288916523146021</v>
      </c>
      <c r="AW54" s="18">
        <v>49.135859681775486</v>
      </c>
      <c r="AX54" s="19">
        <v>47.774881554591445</v>
      </c>
    </row>
    <row r="55" spans="1:50" ht="13.5" thickBot="1">
      <c r="A55" s="16" t="s">
        <v>55</v>
      </c>
      <c r="B55" s="20">
        <v>20.532562676194708</v>
      </c>
      <c r="C55" s="21">
        <v>18.718489372798448</v>
      </c>
      <c r="D55" s="21">
        <v>19.261956616459543</v>
      </c>
      <c r="E55" s="21">
        <v>22.755364199337475</v>
      </c>
      <c r="F55" s="21">
        <v>22.755364199337475</v>
      </c>
      <c r="G55" s="21">
        <v>22.923259133830104</v>
      </c>
      <c r="H55" s="21">
        <v>23.391820127568106</v>
      </c>
      <c r="I55" s="20">
        <v>10.937235637298661</v>
      </c>
      <c r="J55" s="21">
        <v>6.9267051257148173</v>
      </c>
      <c r="K55" s="21">
        <v>7.144598634489693</v>
      </c>
      <c r="L55" s="21">
        <v>7.1479314910757212</v>
      </c>
      <c r="M55" s="21">
        <v>7.1475054986106361</v>
      </c>
      <c r="N55" s="21">
        <v>7.1474011739253092</v>
      </c>
      <c r="O55" s="21">
        <v>7.1474011739253109</v>
      </c>
      <c r="P55" s="20">
        <v>26.019223315757227</v>
      </c>
      <c r="Q55" s="21">
        <v>16.138557640778796</v>
      </c>
      <c r="R55" s="21">
        <v>16.346711190711346</v>
      </c>
      <c r="S55" s="21">
        <v>16.360473954171599</v>
      </c>
      <c r="T55" s="21">
        <v>16.359358013674616</v>
      </c>
      <c r="U55" s="21">
        <v>16.373074380273952</v>
      </c>
      <c r="V55" s="21">
        <v>16.359253688989284</v>
      </c>
      <c r="W55" s="20">
        <v>0.28653747847269012</v>
      </c>
      <c r="X55" s="21">
        <v>0.28238164656019393</v>
      </c>
      <c r="Y55" s="21">
        <v>0.28426457531287241</v>
      </c>
      <c r="Z55" s="21">
        <v>0.29404114309506579</v>
      </c>
      <c r="AA55" s="21">
        <v>0.29404113997043241</v>
      </c>
      <c r="AB55" s="21">
        <v>0.2945112841928379</v>
      </c>
      <c r="AC55" s="21">
        <v>0.2964046471398723</v>
      </c>
      <c r="AD55" s="20">
        <v>3.0121407380185164E-2</v>
      </c>
      <c r="AE55" s="21">
        <v>3.1265731030728813E-2</v>
      </c>
      <c r="AF55" s="21">
        <v>3.1677185868326047E-2</v>
      </c>
      <c r="AG55" s="21">
        <v>3.1707123127149794E-2</v>
      </c>
      <c r="AH55" s="21">
        <v>3.1707123127149794E-2</v>
      </c>
      <c r="AI55" s="21">
        <v>3.1707123127149794E-2</v>
      </c>
      <c r="AJ55" s="21">
        <v>3.1707123127149794E-2</v>
      </c>
      <c r="AK55" s="20">
        <f t="shared" si="1"/>
        <v>30.466763996872253</v>
      </c>
      <c r="AL55" s="21">
        <f t="shared" si="2"/>
        <v>32.695589705536101</v>
      </c>
      <c r="AM55" s="21">
        <f t="shared" si="3"/>
        <v>33.544762036657183</v>
      </c>
      <c r="AN55" s="21">
        <f t="shared" si="4"/>
        <v>33.557891492568864</v>
      </c>
      <c r="AO55" s="21">
        <f t="shared" si="5"/>
        <v>33.555520939913819</v>
      </c>
      <c r="AP55" s="21">
        <f t="shared" si="6"/>
        <v>33.584658128991137</v>
      </c>
      <c r="AQ55" s="21">
        <f t="shared" si="7"/>
        <v>33.555299326700158</v>
      </c>
      <c r="AR55" s="20">
        <v>33.583849088156249</v>
      </c>
      <c r="AS55" s="21">
        <v>36.040708183899206</v>
      </c>
      <c r="AT55" s="21">
        <v>36.976760185389615</v>
      </c>
      <c r="AU55" s="21">
        <v>36.991232929065077</v>
      </c>
      <c r="AV55" s="21">
        <v>36.988619842797341</v>
      </c>
      <c r="AW55" s="21">
        <v>37.020738086826348</v>
      </c>
      <c r="AX55" s="22">
        <v>36.988375556114178</v>
      </c>
    </row>
    <row r="56" spans="1:50" ht="13.5" thickBot="1">
      <c r="A56" s="23" t="s">
        <v>56</v>
      </c>
      <c r="B56" s="24">
        <f>SUM(B7:B55)</f>
        <v>1221.7191637473243</v>
      </c>
      <c r="C56" s="24">
        <f>SUM(C7:C55)</f>
        <v>1214.2808023393748</v>
      </c>
      <c r="D56" s="24">
        <f t="shared" ref="D56:AX56" si="8">SUM(D7:D55)</f>
        <v>1280.9025387298925</v>
      </c>
      <c r="E56" s="24">
        <f t="shared" si="8"/>
        <v>1241.5814006021822</v>
      </c>
      <c r="F56" s="24">
        <f t="shared" si="8"/>
        <v>1176.4964416994778</v>
      </c>
      <c r="G56" s="24">
        <f t="shared" si="8"/>
        <v>1109.4192962176367</v>
      </c>
      <c r="H56" s="24">
        <f t="shared" si="8"/>
        <v>1081.0735614855935</v>
      </c>
      <c r="I56" s="24">
        <f t="shared" si="8"/>
        <v>620.54483324127204</v>
      </c>
      <c r="J56" s="24">
        <f t="shared" si="8"/>
        <v>576.28116409843858</v>
      </c>
      <c r="K56" s="24">
        <f t="shared" si="8"/>
        <v>583.13049030442721</v>
      </c>
      <c r="L56" s="24">
        <f t="shared" si="8"/>
        <v>566.58753984866064</v>
      </c>
      <c r="M56" s="24">
        <f t="shared" si="8"/>
        <v>525.01012643075478</v>
      </c>
      <c r="N56" s="24">
        <f t="shared" si="8"/>
        <v>510.32010570719478</v>
      </c>
      <c r="O56" s="24">
        <f t="shared" si="8"/>
        <v>508.35256353699589</v>
      </c>
      <c r="P56" s="24">
        <f t="shared" si="8"/>
        <v>1368.5403540906293</v>
      </c>
      <c r="Q56" s="24">
        <f t="shared" si="8"/>
        <v>1273.808316315846</v>
      </c>
      <c r="R56" s="24">
        <f t="shared" si="8"/>
        <v>1296.5778641506372</v>
      </c>
      <c r="S56" s="24">
        <f t="shared" si="8"/>
        <v>1255.8260241065175</v>
      </c>
      <c r="T56" s="24">
        <f t="shared" si="8"/>
        <v>1151.4735274054517</v>
      </c>
      <c r="U56" s="24">
        <f t="shared" si="8"/>
        <v>1129.8876461699147</v>
      </c>
      <c r="V56" s="24">
        <f t="shared" si="8"/>
        <v>1116.080479495324</v>
      </c>
      <c r="W56" s="24">
        <f t="shared" si="8"/>
        <v>6.0571021409071442</v>
      </c>
      <c r="X56" s="24">
        <f t="shared" si="8"/>
        <v>6.047755397669107</v>
      </c>
      <c r="Y56" s="24">
        <f t="shared" si="8"/>
        <v>6.4643078405005756</v>
      </c>
      <c r="Z56" s="24">
        <f t="shared" si="8"/>
        <v>6.5981492018403154</v>
      </c>
      <c r="AA56" s="24">
        <f t="shared" si="8"/>
        <v>6.9429262742844475</v>
      </c>
      <c r="AB56" s="24">
        <f t="shared" si="8"/>
        <v>6.8272625131822791</v>
      </c>
      <c r="AC56" s="24">
        <f t="shared" si="8"/>
        <v>6.7123946812338007</v>
      </c>
      <c r="AD56" s="24">
        <f t="shared" si="8"/>
        <v>5.0275458481619841</v>
      </c>
      <c r="AE56" s="24">
        <f t="shared" si="8"/>
        <v>6.8609504607649159</v>
      </c>
      <c r="AF56" s="24">
        <f t="shared" si="8"/>
        <v>6.9378439308642319</v>
      </c>
      <c r="AG56" s="24">
        <f t="shared" si="8"/>
        <v>6.8057254471560089</v>
      </c>
      <c r="AH56" s="24">
        <f t="shared" si="8"/>
        <v>6.5130924410071582</v>
      </c>
      <c r="AI56" s="24">
        <f t="shared" si="8"/>
        <v>6.2346934624661738</v>
      </c>
      <c r="AJ56" s="24">
        <f t="shared" si="8"/>
        <v>5.7576212496284374</v>
      </c>
      <c r="AK56" s="24">
        <f t="shared" si="8"/>
        <v>1910.0507361945618</v>
      </c>
      <c r="AL56" s="24">
        <f t="shared" si="8"/>
        <v>1908.0672590365182</v>
      </c>
      <c r="AM56" s="24">
        <f t="shared" si="8"/>
        <v>1922.8788821637654</v>
      </c>
      <c r="AN56" s="24">
        <f t="shared" si="8"/>
        <v>1885.9820379603561</v>
      </c>
      <c r="AO56" s="24">
        <f t="shared" si="8"/>
        <v>1774.4008761445193</v>
      </c>
      <c r="AP56" s="24">
        <f t="shared" si="8"/>
        <v>1890.8261810759748</v>
      </c>
      <c r="AQ56" s="24">
        <f t="shared" si="8"/>
        <v>2057.1414802862564</v>
      </c>
      <c r="AR56" s="24">
        <f t="shared" si="8"/>
        <v>2105.4699370653634</v>
      </c>
      <c r="AS56" s="24">
        <f t="shared" si="8"/>
        <v>2103.2835283758031</v>
      </c>
      <c r="AT56" s="24">
        <f t="shared" si="8"/>
        <v>2119.6105434768228</v>
      </c>
      <c r="AU56" s="24">
        <f t="shared" si="8"/>
        <v>2078.9387462461177</v>
      </c>
      <c r="AV56" s="24">
        <f t="shared" si="8"/>
        <v>1955.9416041837414</v>
      </c>
      <c r="AW56" s="24">
        <f t="shared" si="8"/>
        <v>2084.2784984880391</v>
      </c>
      <c r="AX56" s="41">
        <f t="shared" si="8"/>
        <v>2267.6096822758227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52" t="s">
        <v>64</v>
      </c>
      <c r="C61" s="53"/>
      <c r="D61" s="53"/>
      <c r="E61" s="53"/>
      <c r="F61" s="53"/>
      <c r="G61" s="53"/>
      <c r="H61" s="54"/>
      <c r="I61" s="52" t="s">
        <v>65</v>
      </c>
      <c r="J61" s="53"/>
      <c r="K61" s="53"/>
      <c r="L61" s="53"/>
      <c r="M61" s="53"/>
      <c r="N61" s="53"/>
      <c r="O61" s="54"/>
      <c r="P61" s="52" t="s">
        <v>66</v>
      </c>
      <c r="Q61" s="53"/>
      <c r="R61" s="53"/>
      <c r="S61" s="53"/>
      <c r="T61" s="53"/>
      <c r="U61" s="53"/>
      <c r="V61" s="54"/>
      <c r="W61" s="52" t="s">
        <v>63</v>
      </c>
      <c r="X61" s="53"/>
      <c r="Y61" s="53"/>
      <c r="Z61" s="53"/>
      <c r="AA61" s="53"/>
      <c r="AB61" s="53"/>
      <c r="AC61" s="54"/>
      <c r="AD61" s="52" t="s">
        <v>5</v>
      </c>
      <c r="AE61" s="53"/>
      <c r="AF61" s="53"/>
      <c r="AG61" s="53"/>
      <c r="AH61" s="53"/>
      <c r="AI61" s="53"/>
      <c r="AJ61" s="54"/>
      <c r="AK61" s="52" t="s">
        <v>61</v>
      </c>
      <c r="AL61" s="53"/>
      <c r="AM61" s="53"/>
      <c r="AN61" s="53"/>
      <c r="AO61" s="53"/>
      <c r="AP61" s="53"/>
      <c r="AQ61" s="54"/>
      <c r="AR61" s="52" t="s">
        <v>67</v>
      </c>
      <c r="AS61" s="53"/>
      <c r="AT61" s="53"/>
      <c r="AU61" s="53"/>
      <c r="AV61" s="53"/>
      <c r="AW61" s="53"/>
      <c r="AX61" s="54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6.93006152568468</v>
      </c>
      <c r="C63" s="31">
        <v>6.93006152568468</v>
      </c>
      <c r="D63" s="31">
        <v>6.93006152568468</v>
      </c>
      <c r="E63" s="31">
        <v>6.93006152568468</v>
      </c>
      <c r="F63" s="31">
        <v>6.93006152568468</v>
      </c>
      <c r="G63" s="31">
        <v>6.93006152568468</v>
      </c>
      <c r="H63" s="31">
        <v>6.93006152568468</v>
      </c>
      <c r="I63" s="30">
        <v>8.0529664110066896</v>
      </c>
      <c r="J63" s="31">
        <v>8.0579133109427783</v>
      </c>
      <c r="K63" s="31">
        <v>8.0708903290623439</v>
      </c>
      <c r="L63" s="31">
        <v>8.0708903290623439</v>
      </c>
      <c r="M63" s="31">
        <v>4.5590079517257411</v>
      </c>
      <c r="N63" s="31">
        <v>4.5195675220172227</v>
      </c>
      <c r="O63" s="31">
        <v>4.5410840336700877</v>
      </c>
      <c r="P63" s="30">
        <v>18.249243733135174</v>
      </c>
      <c r="Q63" s="31">
        <v>18.25471490319736</v>
      </c>
      <c r="R63" s="31">
        <v>18.356159607962535</v>
      </c>
      <c r="S63" s="31">
        <v>18.356159607962535</v>
      </c>
      <c r="T63" s="31">
        <v>10.276800004878117</v>
      </c>
      <c r="U63" s="31">
        <v>10.237064811064275</v>
      </c>
      <c r="V63" s="31">
        <v>10.258610027306156</v>
      </c>
      <c r="W63" s="30">
        <v>4.3478642763604414E-2</v>
      </c>
      <c r="X63" s="31">
        <v>4.3478714277733574E-2</v>
      </c>
      <c r="Y63" s="31">
        <v>4.3480040270096616E-2</v>
      </c>
      <c r="Z63" s="31">
        <v>4.3480040270096616E-2</v>
      </c>
      <c r="AA63" s="31">
        <v>4.34788269935419E-2</v>
      </c>
      <c r="AB63" s="31">
        <v>4.3478307611444403E-2</v>
      </c>
      <c r="AC63" s="31">
        <v>4.3478589230798149E-2</v>
      </c>
      <c r="AD63" s="30">
        <v>5.5275490740580101E-2</v>
      </c>
      <c r="AE63" s="31">
        <v>5.5275490740580101E-2</v>
      </c>
      <c r="AF63" s="31">
        <v>5.5275490740580101E-2</v>
      </c>
      <c r="AG63" s="31">
        <v>5.5275490740580101E-2</v>
      </c>
      <c r="AH63" s="31">
        <v>5.5275490740580101E-2</v>
      </c>
      <c r="AI63" s="31">
        <v>5.5275490740580101E-2</v>
      </c>
      <c r="AJ63" s="31">
        <v>5.5275490740580101E-2</v>
      </c>
      <c r="AK63" s="30">
        <v>16.107994196395335</v>
      </c>
      <c r="AL63" s="31">
        <v>16.162249524145558</v>
      </c>
      <c r="AM63" s="31">
        <v>17.168234650362393</v>
      </c>
      <c r="AN63" s="31">
        <v>17.168234650362393</v>
      </c>
      <c r="AO63" s="31">
        <v>16.247763158934433</v>
      </c>
      <c r="AP63" s="31">
        <v>15.85372569727887</v>
      </c>
      <c r="AQ63" s="31">
        <v>16.067380684304844</v>
      </c>
      <c r="AR63" s="30">
        <v>17.756019190622737</v>
      </c>
      <c r="AS63" s="31">
        <v>17.815825435210414</v>
      </c>
      <c r="AT63" s="31">
        <v>18.92473390567562</v>
      </c>
      <c r="AU63" s="31">
        <v>18.92473390567562</v>
      </c>
      <c r="AV63" s="31">
        <v>17.910088055488174</v>
      </c>
      <c r="AW63" s="31">
        <v>17.475736227093169</v>
      </c>
      <c r="AX63" s="32">
        <v>17.711250469496758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X65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 activeCell="A52" sqref="A52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59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9" t="s">
        <v>57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1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6" t="s">
        <v>1</v>
      </c>
      <c r="C5" s="47"/>
      <c r="D5" s="47"/>
      <c r="E5" s="47"/>
      <c r="F5" s="47"/>
      <c r="G5" s="47"/>
      <c r="H5" s="48"/>
      <c r="I5" s="46" t="s">
        <v>2</v>
      </c>
      <c r="J5" s="47"/>
      <c r="K5" s="47"/>
      <c r="L5" s="47"/>
      <c r="M5" s="47"/>
      <c r="N5" s="47"/>
      <c r="O5" s="48"/>
      <c r="P5" s="46" t="s">
        <v>3</v>
      </c>
      <c r="Q5" s="47"/>
      <c r="R5" s="47"/>
      <c r="S5" s="47"/>
      <c r="T5" s="47"/>
      <c r="U5" s="47"/>
      <c r="V5" s="48"/>
      <c r="W5" s="46" t="s">
        <v>4</v>
      </c>
      <c r="X5" s="47"/>
      <c r="Y5" s="47"/>
      <c r="Z5" s="47"/>
      <c r="AA5" s="47"/>
      <c r="AB5" s="47"/>
      <c r="AC5" s="48"/>
      <c r="AD5" s="46" t="s">
        <v>5</v>
      </c>
      <c r="AE5" s="47"/>
      <c r="AF5" s="47"/>
      <c r="AG5" s="47"/>
      <c r="AH5" s="47"/>
      <c r="AI5" s="47"/>
      <c r="AJ5" s="48"/>
      <c r="AK5" s="46" t="s">
        <v>62</v>
      </c>
      <c r="AL5" s="47"/>
      <c r="AM5" s="47"/>
      <c r="AN5" s="47"/>
      <c r="AO5" s="47"/>
      <c r="AP5" s="47"/>
      <c r="AQ5" s="48"/>
      <c r="AR5" s="46" t="s">
        <v>6</v>
      </c>
      <c r="AS5" s="47"/>
      <c r="AT5" s="47"/>
      <c r="AU5" s="47"/>
      <c r="AV5" s="47"/>
      <c r="AW5" s="47"/>
      <c r="AX5" s="48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34.715888827757986</v>
      </c>
      <c r="C7" s="14">
        <v>37.706505842142207</v>
      </c>
      <c r="D7" s="14">
        <v>39.014215750727374</v>
      </c>
      <c r="E7" s="14">
        <v>39.824418675269499</v>
      </c>
      <c r="F7" s="14">
        <v>38.348816848052948</v>
      </c>
      <c r="G7" s="14">
        <v>38.244096273216655</v>
      </c>
      <c r="H7" s="14">
        <v>32.695445766184733</v>
      </c>
      <c r="I7" s="13">
        <v>12.23307275118125</v>
      </c>
      <c r="J7" s="14">
        <v>13.377297549298376</v>
      </c>
      <c r="K7" s="14">
        <v>11.456555860708523</v>
      </c>
      <c r="L7" s="14">
        <v>10.107852865958195</v>
      </c>
      <c r="M7" s="14">
        <v>9.6549717799250505</v>
      </c>
      <c r="N7" s="14">
        <v>9.453611053139694</v>
      </c>
      <c r="O7" s="14">
        <v>9.8827569847429935</v>
      </c>
      <c r="P7" s="13">
        <v>24.454689173341219</v>
      </c>
      <c r="Q7" s="14">
        <v>26.303750584939877</v>
      </c>
      <c r="R7" s="14">
        <v>24.734693813911527</v>
      </c>
      <c r="S7" s="14">
        <v>23.326266805335994</v>
      </c>
      <c r="T7" s="14">
        <v>22.874696494610223</v>
      </c>
      <c r="U7" s="14">
        <v>22.481454295735475</v>
      </c>
      <c r="V7" s="14">
        <v>22.704606061490527</v>
      </c>
      <c r="W7" s="13">
        <v>0.11173643337365917</v>
      </c>
      <c r="X7" s="14">
        <v>0.12075921709272795</v>
      </c>
      <c r="Y7" s="14">
        <v>0.12487422786782923</v>
      </c>
      <c r="Z7" s="14">
        <v>0.12838561519917149</v>
      </c>
      <c r="AA7" s="14">
        <v>0.12216155259671427</v>
      </c>
      <c r="AB7" s="14">
        <v>0.12178457485357683</v>
      </c>
      <c r="AC7" s="14">
        <v>0.11478815769059919</v>
      </c>
      <c r="AD7" s="13">
        <v>6.4699719274880968E-2</v>
      </c>
      <c r="AE7" s="14">
        <v>8.5298455459622224E-2</v>
      </c>
      <c r="AF7" s="14">
        <v>8.860843084508474E-2</v>
      </c>
      <c r="AG7" s="14">
        <v>7.3900537222778021E-2</v>
      </c>
      <c r="AH7" s="14">
        <v>8.6203485063933508E-2</v>
      </c>
      <c r="AI7" s="14">
        <v>7.1474957605984532E-2</v>
      </c>
      <c r="AJ7" s="14">
        <v>6.0222130652440101E-2</v>
      </c>
      <c r="AK7" s="13">
        <f>AR7/1.102311</f>
        <v>55.961589905087386</v>
      </c>
      <c r="AL7" s="14">
        <f t="shared" ref="AL7:AQ7" si="0">AS7/1.102311</f>
        <v>59.457026650007244</v>
      </c>
      <c r="AM7" s="14">
        <f t="shared" si="0"/>
        <v>54.540577195973569</v>
      </c>
      <c r="AN7" s="14">
        <f t="shared" si="0"/>
        <v>53.44131873262409</v>
      </c>
      <c r="AO7" s="14">
        <f t="shared" si="0"/>
        <v>52.665652972564956</v>
      </c>
      <c r="AP7" s="14">
        <f t="shared" si="0"/>
        <v>55.710959105165209</v>
      </c>
      <c r="AQ7" s="14">
        <f t="shared" si="0"/>
        <v>58.523652768331772</v>
      </c>
      <c r="AR7" s="13">
        <v>61.687076129866782</v>
      </c>
      <c r="AS7" s="14">
        <v>65.540134503596136</v>
      </c>
      <c r="AT7" s="14">
        <v>60.120678189470823</v>
      </c>
      <c r="AU7" s="14">
        <v>58.908953493477597</v>
      </c>
      <c r="AV7" s="14">
        <v>58.05392859384105</v>
      </c>
      <c r="AW7" s="14">
        <v>61.410803042173768</v>
      </c>
      <c r="AX7" s="15">
        <v>64.511266206712563</v>
      </c>
    </row>
    <row r="8" spans="1:50">
      <c r="A8" s="16" t="s">
        <v>8</v>
      </c>
      <c r="B8" s="17">
        <v>24.514176719945425</v>
      </c>
      <c r="C8" s="18">
        <v>24.514173932786893</v>
      </c>
      <c r="D8" s="18">
        <v>24.505649264925374</v>
      </c>
      <c r="E8" s="18">
        <v>24.514173930250056</v>
      </c>
      <c r="F8" s="18">
        <v>24.514173932786893</v>
      </c>
      <c r="G8" s="18">
        <v>24.510668718516929</v>
      </c>
      <c r="H8" s="18">
        <v>24.37172805795441</v>
      </c>
      <c r="I8" s="17">
        <v>17.102072468998809</v>
      </c>
      <c r="J8" s="18">
        <v>13.982194233513319</v>
      </c>
      <c r="K8" s="18">
        <v>14.108392786662261</v>
      </c>
      <c r="L8" s="18">
        <v>13.926730046110199</v>
      </c>
      <c r="M8" s="18">
        <v>10.153569465533204</v>
      </c>
      <c r="N8" s="18">
        <v>10.022954456987167</v>
      </c>
      <c r="O8" s="18">
        <v>10.197888827104816</v>
      </c>
      <c r="P8" s="17">
        <v>39.346112896100522</v>
      </c>
      <c r="Q8" s="18">
        <v>32.734400853430387</v>
      </c>
      <c r="R8" s="18">
        <v>34.142019057685289</v>
      </c>
      <c r="S8" s="18">
        <v>34.159848847733144</v>
      </c>
      <c r="T8" s="18">
        <v>22.787956092460941</v>
      </c>
      <c r="U8" s="18">
        <v>22.425567604087895</v>
      </c>
      <c r="V8" s="18">
        <v>22.727581891314042</v>
      </c>
      <c r="W8" s="17">
        <v>0.13944681192803682</v>
      </c>
      <c r="X8" s="18">
        <v>0.13944703584966939</v>
      </c>
      <c r="Y8" s="18">
        <v>0.13939893988575838</v>
      </c>
      <c r="Z8" s="18">
        <v>0.139454275201459</v>
      </c>
      <c r="AA8" s="18">
        <v>0.1394443685017939</v>
      </c>
      <c r="AB8" s="18">
        <v>0.13946232479968967</v>
      </c>
      <c r="AC8" s="18">
        <v>0.1383465596376347</v>
      </c>
      <c r="AD8" s="17">
        <v>8.3068579609988577E-2</v>
      </c>
      <c r="AE8" s="18">
        <v>8.306857347767603E-2</v>
      </c>
      <c r="AF8" s="18">
        <v>8.3058209039857112E-2</v>
      </c>
      <c r="AG8" s="18">
        <v>8.3068573461488576E-2</v>
      </c>
      <c r="AH8" s="18">
        <v>8.3068573477676017E-2</v>
      </c>
      <c r="AI8" s="18">
        <v>8.2974657492579873E-2</v>
      </c>
      <c r="AJ8" s="18">
        <v>8.1951681287967926E-2</v>
      </c>
      <c r="AK8" s="17">
        <f t="shared" ref="AK8:AK55" si="1">AR8/1.102311</f>
        <v>48.275834631334739</v>
      </c>
      <c r="AL8" s="18">
        <f t="shared" ref="AL8:AL55" si="2">AS8/1.102311</f>
        <v>48.455618164839322</v>
      </c>
      <c r="AM8" s="18">
        <f t="shared" ref="AM8:AM55" si="3">AT8/1.102311</f>
        <v>52.278033868431891</v>
      </c>
      <c r="AN8" s="18">
        <f t="shared" ref="AN8:AN55" si="4">AU8/1.102311</f>
        <v>53.947876815310785</v>
      </c>
      <c r="AO8" s="18">
        <f t="shared" ref="AO8:AO55" si="5">AV8/1.102311</f>
        <v>46.431992415569354</v>
      </c>
      <c r="AP8" s="18">
        <f t="shared" ref="AP8:AP55" si="6">AW8/1.102311</f>
        <v>42.671653841074331</v>
      </c>
      <c r="AQ8" s="18">
        <f t="shared" ref="AQ8:AQ55" si="7">AX8/1.102311</f>
        <v>44.004162069858538</v>
      </c>
      <c r="AR8" s="17">
        <v>53.214983548301227</v>
      </c>
      <c r="AS8" s="18">
        <v>53.4131609149022</v>
      </c>
      <c r="AT8" s="18">
        <v>57.626651791545029</v>
      </c>
      <c r="AU8" s="18">
        <v>59.467338040162048</v>
      </c>
      <c r="AV8" s="18">
        <v>51.182495991598671</v>
      </c>
      <c r="AW8" s="18">
        <v>47.03743341720849</v>
      </c>
      <c r="AX8" s="19">
        <v>48.506271895387833</v>
      </c>
    </row>
    <row r="9" spans="1:50">
      <c r="A9" s="16" t="s">
        <v>9</v>
      </c>
      <c r="B9" s="17">
        <v>11.199671503906139</v>
      </c>
      <c r="C9" s="18">
        <v>12.21616590490579</v>
      </c>
      <c r="D9" s="18">
        <v>13.456408198029941</v>
      </c>
      <c r="E9" s="18">
        <v>13.1639512816362</v>
      </c>
      <c r="F9" s="18">
        <v>12.495601266552548</v>
      </c>
      <c r="G9" s="18">
        <v>13.071139943840329</v>
      </c>
      <c r="H9" s="18">
        <v>13.071139943840329</v>
      </c>
      <c r="I9" s="17">
        <v>8.5948411091634576</v>
      </c>
      <c r="J9" s="18">
        <v>6.9266565304903924</v>
      </c>
      <c r="K9" s="18">
        <v>7.3896873241089001</v>
      </c>
      <c r="L9" s="18">
        <v>7.4198658681317733</v>
      </c>
      <c r="M9" s="18">
        <v>7.2309041563985792</v>
      </c>
      <c r="N9" s="18">
        <v>7.3559333031804091</v>
      </c>
      <c r="O9" s="18">
        <v>7.5768618210232654</v>
      </c>
      <c r="P9" s="17">
        <v>20.798782531708959</v>
      </c>
      <c r="Q9" s="18">
        <v>15.614794392449472</v>
      </c>
      <c r="R9" s="18">
        <v>16.529049085520271</v>
      </c>
      <c r="S9" s="18">
        <v>16.43656171453674</v>
      </c>
      <c r="T9" s="18">
        <v>15.80877443262067</v>
      </c>
      <c r="U9" s="18">
        <v>16.251046742526594</v>
      </c>
      <c r="V9" s="18">
        <v>16.539647924654272</v>
      </c>
      <c r="W9" s="17">
        <v>5.3306020517497332E-2</v>
      </c>
      <c r="X9" s="18">
        <v>5.8348583504167724E-2</v>
      </c>
      <c r="Y9" s="18">
        <v>6.2918389107548711E-2</v>
      </c>
      <c r="Z9" s="18">
        <v>6.0887033456403089E-2</v>
      </c>
      <c r="AA9" s="18">
        <v>5.699707575588369E-2</v>
      </c>
      <c r="AB9" s="18">
        <v>6.0125759466519164E-2</v>
      </c>
      <c r="AC9" s="18">
        <v>6.0129379229042067E-2</v>
      </c>
      <c r="AD9" s="17">
        <v>2.1027022460512919E-2</v>
      </c>
      <c r="AE9" s="18">
        <v>2.2807609535998599E-2</v>
      </c>
      <c r="AF9" s="18">
        <v>2.47473790074118E-2</v>
      </c>
      <c r="AG9" s="18">
        <v>2.3912018504212099E-2</v>
      </c>
      <c r="AH9" s="18">
        <v>2.2887517610775527E-2</v>
      </c>
      <c r="AI9" s="18">
        <v>2.4108747210851027E-2</v>
      </c>
      <c r="AJ9" s="18">
        <v>2.4108747210851027E-2</v>
      </c>
      <c r="AK9" s="17">
        <f t="shared" si="1"/>
        <v>28.644041183445506</v>
      </c>
      <c r="AL9" s="18">
        <f t="shared" si="2"/>
        <v>30.427387639421475</v>
      </c>
      <c r="AM9" s="18">
        <f t="shared" si="3"/>
        <v>31.462837689387413</v>
      </c>
      <c r="AN9" s="18">
        <f t="shared" si="4"/>
        <v>31.663948943913301</v>
      </c>
      <c r="AO9" s="18">
        <f t="shared" si="5"/>
        <v>31.061300207513366</v>
      </c>
      <c r="AP9" s="18">
        <f t="shared" si="6"/>
        <v>31.192170120659075</v>
      </c>
      <c r="AQ9" s="18">
        <f t="shared" si="7"/>
        <v>33.938360340126643</v>
      </c>
      <c r="AR9" s="17">
        <v>31.574641680965001</v>
      </c>
      <c r="AS9" s="18">
        <v>33.540444096198328</v>
      </c>
      <c r="AT9" s="18">
        <v>34.681832076226328</v>
      </c>
      <c r="AU9" s="18">
        <v>34.903519224314017</v>
      </c>
      <c r="AV9" s="18">
        <v>34.239212893044268</v>
      </c>
      <c r="AW9" s="18">
        <v>34.383472237873825</v>
      </c>
      <c r="AX9" s="19">
        <v>37.41062792488534</v>
      </c>
    </row>
    <row r="10" spans="1:50">
      <c r="A10" s="16" t="s">
        <v>10</v>
      </c>
      <c r="B10" s="17">
        <v>0.58790887832955296</v>
      </c>
      <c r="C10" s="18">
        <v>0.63570142596893298</v>
      </c>
      <c r="D10" s="18">
        <v>0.63570142596893298</v>
      </c>
      <c r="E10" s="18">
        <v>0.63570142596893298</v>
      </c>
      <c r="F10" s="18">
        <v>0.63570142596893298</v>
      </c>
      <c r="G10" s="18">
        <v>0.63570142596893298</v>
      </c>
      <c r="H10" s="18">
        <v>0.63570142596893298</v>
      </c>
      <c r="I10" s="17">
        <v>1.6834838795789044</v>
      </c>
      <c r="J10" s="18">
        <v>1.6482523729458178</v>
      </c>
      <c r="K10" s="18">
        <v>1.6892086503640049</v>
      </c>
      <c r="L10" s="18">
        <v>1.7096111080694822</v>
      </c>
      <c r="M10" s="18">
        <v>1.2861056813709348</v>
      </c>
      <c r="N10" s="18">
        <v>1.8292483305642842</v>
      </c>
      <c r="O10" s="18">
        <v>2.152058492512281</v>
      </c>
      <c r="P10" s="17">
        <v>4.5074744574313286</v>
      </c>
      <c r="Q10" s="18">
        <v>3.9284684366098306</v>
      </c>
      <c r="R10" s="18">
        <v>4.0063702877200917</v>
      </c>
      <c r="S10" s="18">
        <v>4.0181408966042778</v>
      </c>
      <c r="T10" s="18">
        <v>3.3430808099021743</v>
      </c>
      <c r="U10" s="18">
        <v>4.7961355282620843</v>
      </c>
      <c r="V10" s="18">
        <v>5.9499133576656531</v>
      </c>
      <c r="W10" s="17">
        <v>1.3070634294963597E-3</v>
      </c>
      <c r="X10" s="18">
        <v>1.3125729030121261E-3</v>
      </c>
      <c r="Y10" s="18">
        <v>1.3136748536601262E-3</v>
      </c>
      <c r="Z10" s="18">
        <v>1.3145539176032427E-3</v>
      </c>
      <c r="AA10" s="18">
        <v>1.3051225196933031E-3</v>
      </c>
      <c r="AB10" s="18">
        <v>1.3231794427380271E-3</v>
      </c>
      <c r="AC10" s="18">
        <v>1.3367373670792814E-3</v>
      </c>
      <c r="AD10" s="17">
        <v>2.3359777149309798E-3</v>
      </c>
      <c r="AE10" s="18">
        <v>2.5808391225234299E-3</v>
      </c>
      <c r="AF10" s="18">
        <v>2.5808391225234299E-3</v>
      </c>
      <c r="AG10" s="18">
        <v>2.5808391225234299E-3</v>
      </c>
      <c r="AH10" s="18">
        <v>2.5808391225234299E-3</v>
      </c>
      <c r="AI10" s="18">
        <v>2.5808391225234299E-3</v>
      </c>
      <c r="AJ10" s="18">
        <v>2.5808391225234299E-3</v>
      </c>
      <c r="AK10" s="17">
        <f t="shared" si="1"/>
        <v>50.411216634601594</v>
      </c>
      <c r="AL10" s="18">
        <f t="shared" si="2"/>
        <v>48.239251119451957</v>
      </c>
      <c r="AM10" s="18">
        <f t="shared" si="3"/>
        <v>49.07526344698082</v>
      </c>
      <c r="AN10" s="18">
        <f t="shared" si="4"/>
        <v>49.74217924258808</v>
      </c>
      <c r="AO10" s="18">
        <f t="shared" si="5"/>
        <v>42.586899709111279</v>
      </c>
      <c r="AP10" s="18">
        <f t="shared" si="6"/>
        <v>56.286070620278323</v>
      </c>
      <c r="AQ10" s="18">
        <f t="shared" si="7"/>
        <v>66.572004845698771</v>
      </c>
      <c r="AR10" s="17">
        <v>55.568838619704323</v>
      </c>
      <c r="AS10" s="18">
        <v>53.174657140734205</v>
      </c>
      <c r="AT10" s="18">
        <v>54.096202725504874</v>
      </c>
      <c r="AU10" s="18">
        <v>54.831351343076513</v>
      </c>
      <c r="AV10" s="18">
        <v>46.944008005250161</v>
      </c>
      <c r="AW10" s="18">
        <v>62.044754791509625</v>
      </c>
      <c r="AX10" s="19">
        <v>73.383053233467066</v>
      </c>
    </row>
    <row r="11" spans="1:50">
      <c r="A11" s="16" t="s">
        <v>11</v>
      </c>
      <c r="B11" s="17">
        <v>14.088506823434725</v>
      </c>
      <c r="C11" s="18">
        <v>13.290312043071951</v>
      </c>
      <c r="D11" s="18">
        <v>13.307887268333149</v>
      </c>
      <c r="E11" s="18">
        <v>13.307887269287809</v>
      </c>
      <c r="F11" s="18">
        <v>13.307887269287809</v>
      </c>
      <c r="G11" s="18">
        <v>13.295972287642474</v>
      </c>
      <c r="H11" s="18">
        <v>13.526986730325387</v>
      </c>
      <c r="I11" s="17">
        <v>13.124288414518622</v>
      </c>
      <c r="J11" s="18">
        <v>11.552723970711565</v>
      </c>
      <c r="K11" s="18">
        <v>11.647965211606124</v>
      </c>
      <c r="L11" s="18">
        <v>10.509246986930508</v>
      </c>
      <c r="M11" s="18">
        <v>10.224345624634367</v>
      </c>
      <c r="N11" s="18">
        <v>10.547793396406616</v>
      </c>
      <c r="O11" s="18">
        <v>10.514041910212979</v>
      </c>
      <c r="P11" s="17">
        <v>30.009153021162192</v>
      </c>
      <c r="Q11" s="18">
        <v>26.255458279944211</v>
      </c>
      <c r="R11" s="18">
        <v>26.423152175392268</v>
      </c>
      <c r="S11" s="18">
        <v>23.96461625970095</v>
      </c>
      <c r="T11" s="18">
        <v>23.152194964014168</v>
      </c>
      <c r="U11" s="18">
        <v>24.024598376678917</v>
      </c>
      <c r="V11" s="18">
        <v>24.183781186747236</v>
      </c>
      <c r="W11" s="17">
        <v>7.5903329031904859E-2</v>
      </c>
      <c r="X11" s="18">
        <v>7.5344286162882093E-2</v>
      </c>
      <c r="Y11" s="18">
        <v>7.5401386269683915E-2</v>
      </c>
      <c r="Z11" s="18">
        <v>7.5402360668411689E-2</v>
      </c>
      <c r="AA11" s="18">
        <v>7.5400184362248449E-2</v>
      </c>
      <c r="AB11" s="18">
        <v>7.5410983566486151E-2</v>
      </c>
      <c r="AC11" s="18">
        <v>7.6938711917621222E-2</v>
      </c>
      <c r="AD11" s="17">
        <v>2.6438629686628894E-2</v>
      </c>
      <c r="AE11" s="18">
        <v>2.5578315872014857E-2</v>
      </c>
      <c r="AF11" s="18">
        <v>2.5603567632447609E-2</v>
      </c>
      <c r="AG11" s="18">
        <v>2.560356763578895E-2</v>
      </c>
      <c r="AH11" s="18">
        <v>2.560356763578895E-2</v>
      </c>
      <c r="AI11" s="18">
        <v>2.5521733970642412E-2</v>
      </c>
      <c r="AJ11" s="18">
        <v>2.5304822368519581E-2</v>
      </c>
      <c r="AK11" s="17">
        <f t="shared" si="1"/>
        <v>35.540602066912918</v>
      </c>
      <c r="AL11" s="18">
        <f t="shared" si="2"/>
        <v>34.094326528957126</v>
      </c>
      <c r="AM11" s="18">
        <f t="shared" si="3"/>
        <v>34.444101576184046</v>
      </c>
      <c r="AN11" s="18">
        <f t="shared" si="4"/>
        <v>35.183339683392596</v>
      </c>
      <c r="AO11" s="18">
        <f t="shared" si="5"/>
        <v>33.532250513255434</v>
      </c>
      <c r="AP11" s="18">
        <f t="shared" si="6"/>
        <v>35.569574789104131</v>
      </c>
      <c r="AQ11" s="18">
        <f t="shared" si="7"/>
        <v>36.458168510205326</v>
      </c>
      <c r="AR11" s="17">
        <v>39.176796604980844</v>
      </c>
      <c r="AS11" s="18">
        <v>37.582551170461258</v>
      </c>
      <c r="AT11" s="18">
        <v>37.96811205254501</v>
      </c>
      <c r="AU11" s="18">
        <v>38.78298234974018</v>
      </c>
      <c r="AV11" s="18">
        <v>36.962968595517111</v>
      </c>
      <c r="AW11" s="18">
        <v>39.208733555352161</v>
      </c>
      <c r="AX11" s="19">
        <v>40.188240188652941</v>
      </c>
    </row>
    <row r="12" spans="1:50">
      <c r="A12" s="16" t="s">
        <v>12</v>
      </c>
      <c r="B12" s="17">
        <v>3.0221314792689899E-2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0.44856855972767251</v>
      </c>
      <c r="J12" s="18">
        <v>0.4097797548092264</v>
      </c>
      <c r="K12" s="18">
        <v>0.33363087126889934</v>
      </c>
      <c r="L12" s="18">
        <v>0.34567886009396609</v>
      </c>
      <c r="M12" s="18">
        <v>0.34204377328606406</v>
      </c>
      <c r="N12" s="18">
        <v>0.4309992641127578</v>
      </c>
      <c r="O12" s="18">
        <v>0.57271009929767369</v>
      </c>
      <c r="P12" s="17">
        <v>0.91878929922779873</v>
      </c>
      <c r="Q12" s="18">
        <v>0.83850447475202683</v>
      </c>
      <c r="R12" s="18">
        <v>0.76235559121170005</v>
      </c>
      <c r="S12" s="18">
        <v>0.75719726681972188</v>
      </c>
      <c r="T12" s="18">
        <v>0.75104687990979879</v>
      </c>
      <c r="U12" s="18">
        <v>0.90436188993908939</v>
      </c>
      <c r="V12" s="18">
        <v>1.1499306028608227</v>
      </c>
      <c r="W12" s="17">
        <v>5.3397597312826286E-5</v>
      </c>
      <c r="X12" s="18">
        <v>9.3210985316020052E-6</v>
      </c>
      <c r="Y12" s="18">
        <v>9.0165088742032851E-6</v>
      </c>
      <c r="Z12" s="18">
        <v>8.6720254555219009E-6</v>
      </c>
      <c r="AA12" s="18">
        <v>8.5463295893979906E-6</v>
      </c>
      <c r="AB12" s="18">
        <v>9.7615024136008316E-6</v>
      </c>
      <c r="AC12" s="18">
        <v>1.4177408468135509E-5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f t="shared" si="1"/>
        <v>7.1433823582532696</v>
      </c>
      <c r="AL12" s="18">
        <f t="shared" si="2"/>
        <v>7.0715991616053078</v>
      </c>
      <c r="AM12" s="18">
        <f t="shared" si="3"/>
        <v>6.8405173895811417</v>
      </c>
      <c r="AN12" s="18">
        <f t="shared" si="4"/>
        <v>6.5791695831530586</v>
      </c>
      <c r="AO12" s="18">
        <f t="shared" si="5"/>
        <v>6.483808421752876</v>
      </c>
      <c r="AP12" s="18">
        <f t="shared" si="6"/>
        <v>7.4057185480866119</v>
      </c>
      <c r="AQ12" s="18">
        <f t="shared" si="7"/>
        <v>10.755915678510927</v>
      </c>
      <c r="AR12" s="17">
        <v>7.8742289507085204</v>
      </c>
      <c r="AS12" s="18">
        <v>7.7951015434283084</v>
      </c>
      <c r="AT12" s="18">
        <v>7.5403775642265787</v>
      </c>
      <c r="AU12" s="18">
        <v>7.2522910023750313</v>
      </c>
      <c r="AV12" s="18">
        <v>7.1471733451908346</v>
      </c>
      <c r="AW12" s="18">
        <v>8.1634050184599012</v>
      </c>
      <c r="AX12" s="19">
        <v>11.856364167495059</v>
      </c>
    </row>
    <row r="13" spans="1:50">
      <c r="A13" s="16" t="s">
        <v>13</v>
      </c>
      <c r="B13" s="17">
        <v>3.56037157141866E-2</v>
      </c>
      <c r="C13" s="18">
        <v>3.56037157141866E-2</v>
      </c>
      <c r="D13" s="18">
        <v>3.56037157141866E-2</v>
      </c>
      <c r="E13" s="18">
        <v>3.56037157141866E-2</v>
      </c>
      <c r="F13" s="18">
        <v>3.56037157141866E-2</v>
      </c>
      <c r="G13" s="18">
        <v>3.5603716249822198E-2</v>
      </c>
      <c r="H13" s="18">
        <v>3.5603716249822198E-2</v>
      </c>
      <c r="I13" s="17">
        <v>0.49994176521387501</v>
      </c>
      <c r="J13" s="18">
        <v>0.47729647541669296</v>
      </c>
      <c r="K13" s="18">
        <v>0.44020272742776784</v>
      </c>
      <c r="L13" s="18">
        <v>0.30120927190811136</v>
      </c>
      <c r="M13" s="18">
        <v>0.37919158108968881</v>
      </c>
      <c r="N13" s="18">
        <v>0.49166707960223016</v>
      </c>
      <c r="O13" s="18">
        <v>0.55591359611232394</v>
      </c>
      <c r="P13" s="17">
        <v>0.84537731962601093</v>
      </c>
      <c r="Q13" s="18">
        <v>0.82273202982882898</v>
      </c>
      <c r="R13" s="18">
        <v>0.78563828183990392</v>
      </c>
      <c r="S13" s="18">
        <v>0.64664482632024789</v>
      </c>
      <c r="T13" s="18">
        <v>0.66017468007922286</v>
      </c>
      <c r="U13" s="18">
        <v>0.84772213407148378</v>
      </c>
      <c r="V13" s="18">
        <v>1.0020613020162761</v>
      </c>
      <c r="W13" s="17">
        <v>2.5677326721455659E-6</v>
      </c>
      <c r="X13" s="18">
        <v>2.5290306815134054E-6</v>
      </c>
      <c r="Y13" s="18">
        <v>2.1905496000972559E-6</v>
      </c>
      <c r="Z13" s="18">
        <v>1.8630163176688754E-6</v>
      </c>
      <c r="AA13" s="18">
        <v>1.7851001486176793E-6</v>
      </c>
      <c r="AB13" s="18">
        <v>3.6664840816071135E-6</v>
      </c>
      <c r="AC13" s="18">
        <v>5.6348588963464339E-6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2.0776918363037624</v>
      </c>
      <c r="AL13" s="18">
        <f t="shared" si="2"/>
        <v>2.0483299575961249</v>
      </c>
      <c r="AM13" s="18">
        <f t="shared" si="3"/>
        <v>1.7915359194850062</v>
      </c>
      <c r="AN13" s="18">
        <f t="shared" si="4"/>
        <v>1.5430476026234652</v>
      </c>
      <c r="AO13" s="18">
        <f t="shared" si="5"/>
        <v>1.4839352658243341</v>
      </c>
      <c r="AP13" s="18">
        <f t="shared" si="6"/>
        <v>2.9112770127502374</v>
      </c>
      <c r="AQ13" s="18">
        <f t="shared" si="7"/>
        <v>4.4046157691686032</v>
      </c>
      <c r="AR13" s="17">
        <v>2.2902625657678368</v>
      </c>
      <c r="AS13" s="18">
        <v>2.2578966438877419</v>
      </c>
      <c r="AT13" s="18">
        <v>1.9748297509434367</v>
      </c>
      <c r="AU13" s="18">
        <v>1.7009183458954746</v>
      </c>
      <c r="AV13" s="18">
        <v>1.6357581668060877</v>
      </c>
      <c r="AW13" s="18">
        <v>3.2091326752017268</v>
      </c>
      <c r="AX13" s="19">
        <v>4.8552564131280125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7.8417432637357314E-5</v>
      </c>
      <c r="J14" s="18">
        <v>1.5320097473849295E-4</v>
      </c>
      <c r="K14" s="18">
        <v>1.492276898451376E-4</v>
      </c>
      <c r="L14" s="18">
        <v>1.7059636738380401E-4</v>
      </c>
      <c r="M14" s="18">
        <v>1.7343855379204224E-4</v>
      </c>
      <c r="N14" s="18">
        <v>2.1218120134372062E-4</v>
      </c>
      <c r="O14" s="18">
        <v>2.6365988448255118E-4</v>
      </c>
      <c r="P14" s="17">
        <v>1.047336707445985E-4</v>
      </c>
      <c r="Q14" s="18">
        <v>3.3485964686794345E-4</v>
      </c>
      <c r="R14" s="18">
        <v>3.2814759382545809E-4</v>
      </c>
      <c r="S14" s="18">
        <v>3.6299009041080644E-4</v>
      </c>
      <c r="T14" s="18">
        <v>3.4264897011269404E-4</v>
      </c>
      <c r="U14" s="18">
        <v>3.0894651957338989E-4</v>
      </c>
      <c r="V14" s="18">
        <v>4.53888264972377E-4</v>
      </c>
      <c r="W14" s="17">
        <v>1.3329739912948886E-9</v>
      </c>
      <c r="X14" s="18">
        <v>4.2618500510465594E-9</v>
      </c>
      <c r="Y14" s="18">
        <v>4.1764239214149218E-9</v>
      </c>
      <c r="Z14" s="18">
        <v>4.6198738779557191E-9</v>
      </c>
      <c r="AA14" s="18">
        <v>4.3609868923433889E-9</v>
      </c>
      <c r="AB14" s="18">
        <v>3.9320466127522242E-9</v>
      </c>
      <c r="AC14" s="18">
        <v>5.7767597360120778E-9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1.0112818491644607E-3</v>
      </c>
      <c r="AL14" s="18">
        <f t="shared" si="2"/>
        <v>3.2333201012401057E-3</v>
      </c>
      <c r="AM14" s="18">
        <f t="shared" si="3"/>
        <v>3.1685102137966772E-3</v>
      </c>
      <c r="AN14" s="18">
        <f t="shared" si="4"/>
        <v>3.5049405530164519E-3</v>
      </c>
      <c r="AO14" s="18">
        <f t="shared" si="5"/>
        <v>3.3085318374342873E-3</v>
      </c>
      <c r="AP14" s="18">
        <f t="shared" si="6"/>
        <v>2.9831094946437286E-3</v>
      </c>
      <c r="AQ14" s="18">
        <f t="shared" si="7"/>
        <v>4.3826303485022099E-3</v>
      </c>
      <c r="AR14" s="17">
        <v>1.1147471064343259E-3</v>
      </c>
      <c r="AS14" s="18">
        <v>3.5641243141180824E-3</v>
      </c>
      <c r="AT14" s="18">
        <v>3.4926836622804292E-3</v>
      </c>
      <c r="AU14" s="18">
        <v>3.8635345259361181E-3</v>
      </c>
      <c r="AV14" s="18">
        <v>3.6470310382540269E-3</v>
      </c>
      <c r="AW14" s="18">
        <v>3.2883144101502233E-3</v>
      </c>
      <c r="AX14" s="19">
        <v>4.83102164208782E-3</v>
      </c>
    </row>
    <row r="15" spans="1:50">
      <c r="A15" s="16" t="s">
        <v>15</v>
      </c>
      <c r="B15" s="17">
        <v>69.72645435803777</v>
      </c>
      <c r="C15" s="18">
        <v>61.865830538599276</v>
      </c>
      <c r="D15" s="18">
        <v>71.411822938690833</v>
      </c>
      <c r="E15" s="18">
        <v>71.019232443437545</v>
      </c>
      <c r="F15" s="18">
        <v>66.497670856327446</v>
      </c>
      <c r="G15" s="18">
        <v>43.440622752764689</v>
      </c>
      <c r="H15" s="18">
        <v>43.464919773810109</v>
      </c>
      <c r="I15" s="17">
        <v>24.660608231163284</v>
      </c>
      <c r="J15" s="18">
        <v>25.486316874417692</v>
      </c>
      <c r="K15" s="18">
        <v>27.410721202832374</v>
      </c>
      <c r="L15" s="18">
        <v>27.707990958608338</v>
      </c>
      <c r="M15" s="18">
        <v>26.072989386237001</v>
      </c>
      <c r="N15" s="18">
        <v>22.286847071576425</v>
      </c>
      <c r="O15" s="18">
        <v>22.012698396294436</v>
      </c>
      <c r="P15" s="17">
        <v>48.7066290938251</v>
      </c>
      <c r="Q15" s="18">
        <v>51.872106343683967</v>
      </c>
      <c r="R15" s="18">
        <v>56.526810524671639</v>
      </c>
      <c r="S15" s="18">
        <v>56.172001433544175</v>
      </c>
      <c r="T15" s="18">
        <v>49.246285698219381</v>
      </c>
      <c r="U15" s="18">
        <v>43.148243752616395</v>
      </c>
      <c r="V15" s="18">
        <v>43.19261922719123</v>
      </c>
      <c r="W15" s="17">
        <v>0.15498182115999184</v>
      </c>
      <c r="X15" s="18">
        <v>0.14889491507070271</v>
      </c>
      <c r="Y15" s="18">
        <v>0.1696871351730723</v>
      </c>
      <c r="Z15" s="18">
        <v>0.1713779350581921</v>
      </c>
      <c r="AA15" s="18">
        <v>0.15607260034769138</v>
      </c>
      <c r="AB15" s="18">
        <v>0.13612473975371567</v>
      </c>
      <c r="AC15" s="18">
        <v>0.13938787868797509</v>
      </c>
      <c r="AD15" s="17">
        <v>0.1475412008020571</v>
      </c>
      <c r="AE15" s="18">
        <v>0.24178927352889681</v>
      </c>
      <c r="AF15" s="18">
        <v>0.2754727167349959</v>
      </c>
      <c r="AG15" s="18">
        <v>0.25055417789641504</v>
      </c>
      <c r="AH15" s="18">
        <v>0.22888590984557358</v>
      </c>
      <c r="AI15" s="18">
        <v>0.16483721276065633</v>
      </c>
      <c r="AJ15" s="18">
        <v>0.12176063129348262</v>
      </c>
      <c r="AK15" s="17">
        <f t="shared" si="1"/>
        <v>101.36322709624375</v>
      </c>
      <c r="AL15" s="18">
        <f t="shared" si="2"/>
        <v>107.08541865409937</v>
      </c>
      <c r="AM15" s="18">
        <f t="shared" si="3"/>
        <v>110.91790605277717</v>
      </c>
      <c r="AN15" s="18">
        <f t="shared" si="4"/>
        <v>112.42688582522402</v>
      </c>
      <c r="AO15" s="18">
        <f t="shared" si="5"/>
        <v>112.99069008773722</v>
      </c>
      <c r="AP15" s="18">
        <f t="shared" si="6"/>
        <v>102.90062282838014</v>
      </c>
      <c r="AQ15" s="18">
        <f t="shared" si="7"/>
        <v>111.75488944971501</v>
      </c>
      <c r="AR15" s="17">
        <v>111.73380022368755</v>
      </c>
      <c r="AS15" s="18">
        <v>118.04143492201894</v>
      </c>
      <c r="AT15" s="18">
        <v>122.26602793894286</v>
      </c>
      <c r="AU15" s="18">
        <v>123.92939294088852</v>
      </c>
      <c r="AV15" s="18">
        <v>124.5508805813037</v>
      </c>
      <c r="AW15" s="18">
        <v>113.42848845057455</v>
      </c>
      <c r="AX15" s="19">
        <v>123.18864394420481</v>
      </c>
    </row>
    <row r="16" spans="1:50">
      <c r="A16" s="16" t="s">
        <v>16</v>
      </c>
      <c r="B16" s="17">
        <v>15.880389673144785</v>
      </c>
      <c r="C16" s="18">
        <v>16.72299276467654</v>
      </c>
      <c r="D16" s="18">
        <v>18.566836921864283</v>
      </c>
      <c r="E16" s="18">
        <v>19.071589800140679</v>
      </c>
      <c r="F16" s="18">
        <v>17.179004153250226</v>
      </c>
      <c r="G16" s="18">
        <v>16.269738915297022</v>
      </c>
      <c r="H16" s="18">
        <v>16.071187777380999</v>
      </c>
      <c r="I16" s="17">
        <v>7.8486920850713231</v>
      </c>
      <c r="J16" s="18">
        <v>8.1196635697189432</v>
      </c>
      <c r="K16" s="18">
        <v>8.6201658939628292</v>
      </c>
      <c r="L16" s="18">
        <v>8.6863101931104367</v>
      </c>
      <c r="M16" s="18">
        <v>6.1557355683062767</v>
      </c>
      <c r="N16" s="18">
        <v>6.1150232009228054</v>
      </c>
      <c r="O16" s="18">
        <v>6.379104812848329</v>
      </c>
      <c r="P16" s="17">
        <v>18.066213450564245</v>
      </c>
      <c r="Q16" s="18">
        <v>19.846430914106584</v>
      </c>
      <c r="R16" s="18">
        <v>20.872603305162315</v>
      </c>
      <c r="S16" s="18">
        <v>21.305681834885789</v>
      </c>
      <c r="T16" s="18">
        <v>16.858579330814742</v>
      </c>
      <c r="U16" s="18">
        <v>16.597254955767877</v>
      </c>
      <c r="V16" s="18">
        <v>17.462490545754601</v>
      </c>
      <c r="W16" s="17">
        <v>0.10629917525279915</v>
      </c>
      <c r="X16" s="18">
        <v>0.11303958307433201</v>
      </c>
      <c r="Y16" s="18">
        <v>0.12638285258441387</v>
      </c>
      <c r="Z16" s="18">
        <v>0.12888698721896225</v>
      </c>
      <c r="AA16" s="18">
        <v>0.11577708151490397</v>
      </c>
      <c r="AB16" s="18">
        <v>0.11190783082359046</v>
      </c>
      <c r="AC16" s="18">
        <v>0.11102395077183803</v>
      </c>
      <c r="AD16" s="17">
        <v>4.7879267152539824E-2</v>
      </c>
      <c r="AE16" s="18">
        <v>0.14310577493820492</v>
      </c>
      <c r="AF16" s="18">
        <v>0.17227776705798042</v>
      </c>
      <c r="AG16" s="18">
        <v>0.16353401639508719</v>
      </c>
      <c r="AH16" s="18">
        <v>0.14111309753509849</v>
      </c>
      <c r="AI16" s="18">
        <v>0.13842348052729198</v>
      </c>
      <c r="AJ16" s="18">
        <v>0.13388026815660978</v>
      </c>
      <c r="AK16" s="17">
        <f t="shared" si="1"/>
        <v>50.428873412677426</v>
      </c>
      <c r="AL16" s="18">
        <f t="shared" si="2"/>
        <v>53.287536186773615</v>
      </c>
      <c r="AM16" s="18">
        <f t="shared" si="3"/>
        <v>54.312823589826372</v>
      </c>
      <c r="AN16" s="18">
        <f t="shared" si="4"/>
        <v>54.496731229726954</v>
      </c>
      <c r="AO16" s="18">
        <f t="shared" si="5"/>
        <v>49.273016177172707</v>
      </c>
      <c r="AP16" s="18">
        <f t="shared" si="6"/>
        <v>52.410804621188809</v>
      </c>
      <c r="AQ16" s="18">
        <f t="shared" si="7"/>
        <v>61.761671891710122</v>
      </c>
      <c r="AR16" s="17">
        <v>55.588301880401872</v>
      </c>
      <c r="AS16" s="18">
        <v>58.739437301578612</v>
      </c>
      <c r="AT16" s="18">
        <v>59.8696228841251</v>
      </c>
      <c r="AU16" s="18">
        <v>60.072346298571553</v>
      </c>
      <c r="AV16" s="18">
        <v>54.314187735275425</v>
      </c>
      <c r="AW16" s="18">
        <v>57.773006452787257</v>
      </c>
      <c r="AX16" s="19">
        <v>68.080570304622881</v>
      </c>
    </row>
    <row r="17" spans="1:50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8.8379886000800698E-2</v>
      </c>
      <c r="J17" s="18">
        <v>3.0864687924813491E-2</v>
      </c>
      <c r="K17" s="18">
        <v>1.565892528499499E-2</v>
      </c>
      <c r="L17" s="18">
        <v>5.5378395691907639E-2</v>
      </c>
      <c r="M17" s="18">
        <v>2.6673730981352724E-2</v>
      </c>
      <c r="N17" s="18">
        <v>0.1653166198869318</v>
      </c>
      <c r="O17" s="18">
        <v>0.22922262592673889</v>
      </c>
      <c r="P17" s="17">
        <v>0.15675047886295801</v>
      </c>
      <c r="Q17" s="18">
        <v>9.9235280786970789E-2</v>
      </c>
      <c r="R17" s="18">
        <v>0.31057360282315227</v>
      </c>
      <c r="S17" s="18">
        <v>0.35029307323006503</v>
      </c>
      <c r="T17" s="18">
        <v>0.32158840851951032</v>
      </c>
      <c r="U17" s="18">
        <v>0.48718468483804589</v>
      </c>
      <c r="V17" s="18">
        <v>0.64629786353632024</v>
      </c>
      <c r="W17" s="17">
        <v>7.9805507946796816E-7</v>
      </c>
      <c r="X17" s="18">
        <v>7.5369931348933202E-7</v>
      </c>
      <c r="Y17" s="18">
        <v>1.2293914473595863E-6</v>
      </c>
      <c r="Z17" s="18">
        <v>1.5320295620048916E-6</v>
      </c>
      <c r="AA17" s="18">
        <v>1.2595620404028418E-6</v>
      </c>
      <c r="AB17" s="18">
        <v>2.1845834870808998E-6</v>
      </c>
      <c r="AC17" s="18">
        <v>4.25735917295115E-6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0.60545713702595061</v>
      </c>
      <c r="AL17" s="18">
        <f t="shared" si="2"/>
        <v>0.57180593202651431</v>
      </c>
      <c r="AM17" s="18">
        <f t="shared" si="3"/>
        <v>0.93269731018910274</v>
      </c>
      <c r="AN17" s="18">
        <f t="shared" si="4"/>
        <v>1.1622985133669981</v>
      </c>
      <c r="AO17" s="18">
        <f t="shared" si="5"/>
        <v>0.95558670887386832</v>
      </c>
      <c r="AP17" s="18">
        <f t="shared" si="6"/>
        <v>1.6573688930893622</v>
      </c>
      <c r="AQ17" s="18">
        <f t="shared" si="7"/>
        <v>3.2299130253823884</v>
      </c>
      <c r="AR17" s="17">
        <v>0.66740206217221265</v>
      </c>
      <c r="AS17" s="18">
        <v>0.63030796873807904</v>
      </c>
      <c r="AT17" s="18">
        <v>1.0281225046918601</v>
      </c>
      <c r="AU17" s="18">
        <v>1.2812144365680891</v>
      </c>
      <c r="AV17" s="18">
        <v>1.0533537406454627</v>
      </c>
      <c r="AW17" s="18">
        <v>1.8269359619102281</v>
      </c>
      <c r="AX17" s="19">
        <v>3.5603686569222859</v>
      </c>
    </row>
    <row r="18" spans="1:50">
      <c r="A18" s="16" t="s">
        <v>18</v>
      </c>
      <c r="B18" s="17">
        <v>32.439780344152069</v>
      </c>
      <c r="C18" s="18">
        <v>36.369233063703298</v>
      </c>
      <c r="D18" s="18">
        <v>35.745797803090561</v>
      </c>
      <c r="E18" s="18">
        <v>35.539209913714444</v>
      </c>
      <c r="F18" s="18">
        <v>33.937833609723512</v>
      </c>
      <c r="G18" s="18">
        <v>33.867097787861439</v>
      </c>
      <c r="H18" s="18">
        <v>33.407152619791631</v>
      </c>
      <c r="I18" s="17">
        <v>12.848717675804373</v>
      </c>
      <c r="J18" s="18">
        <v>12.546965083058137</v>
      </c>
      <c r="K18" s="18">
        <v>12.46612377138435</v>
      </c>
      <c r="L18" s="18">
        <v>12.364923741475421</v>
      </c>
      <c r="M18" s="18">
        <v>11.645652384183034</v>
      </c>
      <c r="N18" s="18">
        <v>11.941126184626711</v>
      </c>
      <c r="O18" s="18">
        <v>12.163094344765776</v>
      </c>
      <c r="P18" s="17">
        <v>28.519331684898052</v>
      </c>
      <c r="Q18" s="18">
        <v>28.033057686612395</v>
      </c>
      <c r="R18" s="18">
        <v>27.924818193772431</v>
      </c>
      <c r="S18" s="18">
        <v>27.860834403561217</v>
      </c>
      <c r="T18" s="18">
        <v>25.542942780746756</v>
      </c>
      <c r="U18" s="18">
        <v>25.532229006430494</v>
      </c>
      <c r="V18" s="18">
        <v>26.613292704067739</v>
      </c>
      <c r="W18" s="17">
        <v>0.16601001332889748</v>
      </c>
      <c r="X18" s="18">
        <v>0.17132612714553266</v>
      </c>
      <c r="Y18" s="18">
        <v>0.17352774067577825</v>
      </c>
      <c r="Z18" s="18">
        <v>0.17274246636913729</v>
      </c>
      <c r="AA18" s="18">
        <v>0.15624701393016557</v>
      </c>
      <c r="AB18" s="18">
        <v>0.15471483819490395</v>
      </c>
      <c r="AC18" s="18">
        <v>0.15520176872005514</v>
      </c>
      <c r="AD18" s="17">
        <v>0.11257577269713143</v>
      </c>
      <c r="AE18" s="18">
        <v>0.12534144452783391</v>
      </c>
      <c r="AF18" s="18">
        <v>0.12875003221393672</v>
      </c>
      <c r="AG18" s="18">
        <v>0.12817073529847417</v>
      </c>
      <c r="AH18" s="18">
        <v>0.12673171814688083</v>
      </c>
      <c r="AI18" s="18">
        <v>0.12640286374056853</v>
      </c>
      <c r="AJ18" s="18">
        <v>0.12465937256726767</v>
      </c>
      <c r="AK18" s="17">
        <f t="shared" si="1"/>
        <v>68.011758993261978</v>
      </c>
      <c r="AL18" s="18">
        <f t="shared" si="2"/>
        <v>65.630485326009506</v>
      </c>
      <c r="AM18" s="18">
        <f t="shared" si="3"/>
        <v>66.068134318422722</v>
      </c>
      <c r="AN18" s="18">
        <f t="shared" si="4"/>
        <v>65.617566674090639</v>
      </c>
      <c r="AO18" s="18">
        <f t="shared" si="5"/>
        <v>58.736596862421358</v>
      </c>
      <c r="AP18" s="18">
        <f t="shared" si="6"/>
        <v>59.877676776399994</v>
      </c>
      <c r="AQ18" s="18">
        <f t="shared" si="7"/>
        <v>73.782852137304047</v>
      </c>
      <c r="AR18" s="17">
        <v>74.970110067621604</v>
      </c>
      <c r="AS18" s="18">
        <v>72.345205910198871</v>
      </c>
      <c r="AT18" s="18">
        <v>72.827631208674873</v>
      </c>
      <c r="AU18" s="18">
        <v>72.330965538083532</v>
      </c>
      <c r="AV18" s="18">
        <v>64.745996824012551</v>
      </c>
      <c r="AW18" s="18">
        <v>66.003821765070256</v>
      </c>
      <c r="AX18" s="19">
        <v>81.331649522323758</v>
      </c>
    </row>
    <row r="19" spans="1:50">
      <c r="A19" s="16" t="s">
        <v>19</v>
      </c>
      <c r="B19" s="17">
        <v>106.41487004173499</v>
      </c>
      <c r="C19" s="18">
        <v>115.27292526025791</v>
      </c>
      <c r="D19" s="18">
        <v>120.46539648029676</v>
      </c>
      <c r="E19" s="18">
        <v>116.72329719581482</v>
      </c>
      <c r="F19" s="18">
        <v>104.28459408531781</v>
      </c>
      <c r="G19" s="18">
        <v>104.03002473251391</v>
      </c>
      <c r="H19" s="18">
        <v>95.423764597159234</v>
      </c>
      <c r="I19" s="17">
        <v>40.626126459414728</v>
      </c>
      <c r="J19" s="18">
        <v>41.415090132944641</v>
      </c>
      <c r="K19" s="18">
        <v>42.350546207595912</v>
      </c>
      <c r="L19" s="18">
        <v>41.912940414648048</v>
      </c>
      <c r="M19" s="18">
        <v>33.942231889344704</v>
      </c>
      <c r="N19" s="18">
        <v>33.757154197449012</v>
      </c>
      <c r="O19" s="18">
        <v>33.562563247951864</v>
      </c>
      <c r="P19" s="17">
        <v>94.270381327397018</v>
      </c>
      <c r="Q19" s="18">
        <v>95.342423010458532</v>
      </c>
      <c r="R19" s="18">
        <v>96.897910093416883</v>
      </c>
      <c r="S19" s="18">
        <v>96.273413093087768</v>
      </c>
      <c r="T19" s="18">
        <v>73.773376996214779</v>
      </c>
      <c r="U19" s="18">
        <v>73.458397263378572</v>
      </c>
      <c r="V19" s="18">
        <v>70.611427036991273</v>
      </c>
      <c r="W19" s="17">
        <v>0.31050262908508136</v>
      </c>
      <c r="X19" s="18">
        <v>0.29867332519946183</v>
      </c>
      <c r="Y19" s="18">
        <v>0.29563219246726158</v>
      </c>
      <c r="Z19" s="18">
        <v>0.29933713922168176</v>
      </c>
      <c r="AA19" s="18">
        <v>0.26172268440638408</v>
      </c>
      <c r="AB19" s="18">
        <v>0.25623594197936089</v>
      </c>
      <c r="AC19" s="18">
        <v>0.27066563473765787</v>
      </c>
      <c r="AD19" s="17">
        <v>0.26585901996263411</v>
      </c>
      <c r="AE19" s="18">
        <v>0.33982692027470252</v>
      </c>
      <c r="AF19" s="18">
        <v>0.38313219565723744</v>
      </c>
      <c r="AG19" s="18">
        <v>0.33491930713007406</v>
      </c>
      <c r="AH19" s="18">
        <v>0.31862059443129137</v>
      </c>
      <c r="AI19" s="18">
        <v>0.34985250729143769</v>
      </c>
      <c r="AJ19" s="18">
        <v>0.23419244458889474</v>
      </c>
      <c r="AK19" s="17">
        <f t="shared" si="1"/>
        <v>95.416066509760228</v>
      </c>
      <c r="AL19" s="18">
        <f t="shared" si="2"/>
        <v>94.390310880628149</v>
      </c>
      <c r="AM19" s="18">
        <f t="shared" si="3"/>
        <v>96.461712437259166</v>
      </c>
      <c r="AN19" s="18">
        <f t="shared" si="4"/>
        <v>95.36398932891997</v>
      </c>
      <c r="AO19" s="18">
        <f t="shared" si="5"/>
        <v>83.191756975488914</v>
      </c>
      <c r="AP19" s="18">
        <f t="shared" si="6"/>
        <v>85.415903061101091</v>
      </c>
      <c r="AQ19" s="18">
        <f t="shared" si="7"/>
        <v>85.987228604582157</v>
      </c>
      <c r="AR19" s="17">
        <v>105.17817969044032</v>
      </c>
      <c r="AS19" s="18">
        <v>104.0474779771361</v>
      </c>
      <c r="AT19" s="18">
        <v>106.33080669842759</v>
      </c>
      <c r="AU19" s="18">
        <v>105.12077444115111</v>
      </c>
      <c r="AV19" s="18">
        <v>91.703188823408169</v>
      </c>
      <c r="AW19" s="18">
        <v>94.154889519185403</v>
      </c>
      <c r="AX19" s="19">
        <v>94.784667950345565</v>
      </c>
    </row>
    <row r="20" spans="1:50">
      <c r="A20" s="16" t="s">
        <v>20</v>
      </c>
      <c r="B20" s="17">
        <v>10.525665212845025</v>
      </c>
      <c r="C20" s="18">
        <v>10.784129176755902</v>
      </c>
      <c r="D20" s="18">
        <v>10.779878437099738</v>
      </c>
      <c r="E20" s="18">
        <v>11.609648485603762</v>
      </c>
      <c r="F20" s="18">
        <v>11.903040751603136</v>
      </c>
      <c r="G20" s="18">
        <v>11.903040750134895</v>
      </c>
      <c r="H20" s="18">
        <v>11.813907775543782</v>
      </c>
      <c r="I20" s="17">
        <v>8.0598529434295347</v>
      </c>
      <c r="J20" s="18">
        <v>8.3126105498439831</v>
      </c>
      <c r="K20" s="18">
        <v>8.3110684241398776</v>
      </c>
      <c r="L20" s="18">
        <v>8.3134372908405929</v>
      </c>
      <c r="M20" s="18">
        <v>8.3040449421386668</v>
      </c>
      <c r="N20" s="18">
        <v>8.4143386432166576</v>
      </c>
      <c r="O20" s="18">
        <v>8.3829956687155818</v>
      </c>
      <c r="P20" s="17">
        <v>17.89740631021855</v>
      </c>
      <c r="Q20" s="18">
        <v>18.785014848039477</v>
      </c>
      <c r="R20" s="18">
        <v>18.775429515228883</v>
      </c>
      <c r="S20" s="18">
        <v>18.780648435992131</v>
      </c>
      <c r="T20" s="18">
        <v>18.761558242581138</v>
      </c>
      <c r="U20" s="18">
        <v>18.954679732452281</v>
      </c>
      <c r="V20" s="18">
        <v>18.93297536406364</v>
      </c>
      <c r="W20" s="17">
        <v>7.0937710656179098E-2</v>
      </c>
      <c r="X20" s="18">
        <v>7.2754300904609562E-2</v>
      </c>
      <c r="Y20" s="18">
        <v>7.2741178990609154E-2</v>
      </c>
      <c r="Z20" s="18">
        <v>7.5487941962073438E-2</v>
      </c>
      <c r="AA20" s="18">
        <v>7.5588707708617711E-2</v>
      </c>
      <c r="AB20" s="18">
        <v>7.3722691311519595E-2</v>
      </c>
      <c r="AC20" s="18">
        <v>7.3698047657221447E-2</v>
      </c>
      <c r="AD20" s="17">
        <v>1.4396051210859689E-2</v>
      </c>
      <c r="AE20" s="18">
        <v>1.4742302663078997E-2</v>
      </c>
      <c r="AF20" s="18">
        <v>1.4764357898025941E-2</v>
      </c>
      <c r="AG20" s="18">
        <v>1.5151644611637127E-2</v>
      </c>
      <c r="AH20" s="18">
        <v>1.5502467645451965E-2</v>
      </c>
      <c r="AI20" s="18">
        <v>1.5148350384295121E-2</v>
      </c>
      <c r="AJ20" s="18">
        <v>1.5036934165174504E-2</v>
      </c>
      <c r="AK20" s="17">
        <f t="shared" si="1"/>
        <v>26.129155668528522</v>
      </c>
      <c r="AL20" s="18">
        <f t="shared" si="2"/>
        <v>27.096596841246416</v>
      </c>
      <c r="AM20" s="18">
        <f t="shared" si="3"/>
        <v>27.004275173845027</v>
      </c>
      <c r="AN20" s="18">
        <f t="shared" si="4"/>
        <v>26.967632860861837</v>
      </c>
      <c r="AO20" s="18">
        <f t="shared" si="5"/>
        <v>26.741990554721863</v>
      </c>
      <c r="AP20" s="18">
        <f t="shared" si="6"/>
        <v>28.661363423456915</v>
      </c>
      <c r="AQ20" s="18">
        <f t="shared" si="7"/>
        <v>30.214657179600025</v>
      </c>
      <c r="AR20" s="17">
        <v>28.802455714131344</v>
      </c>
      <c r="AS20" s="18">
        <v>29.868876760671181</v>
      </c>
      <c r="AT20" s="18">
        <v>29.767109571156286</v>
      </c>
      <c r="AU20" s="18">
        <v>29.726718346489474</v>
      </c>
      <c r="AV20" s="18">
        <v>29.477990350366014</v>
      </c>
      <c r="AW20" s="18">
        <v>31.593736176674216</v>
      </c>
      <c r="AX20" s="19">
        <v>33.305948970302083</v>
      </c>
    </row>
    <row r="21" spans="1:50">
      <c r="A21" s="16" t="s">
        <v>21</v>
      </c>
      <c r="B21" s="17">
        <v>13.908758937508665</v>
      </c>
      <c r="C21" s="18">
        <v>13.987141676072577</v>
      </c>
      <c r="D21" s="18">
        <v>14.029333300894187</v>
      </c>
      <c r="E21" s="18">
        <v>14.036327714565095</v>
      </c>
      <c r="F21" s="18">
        <v>14.036327714565095</v>
      </c>
      <c r="G21" s="18">
        <v>14.036327716234105</v>
      </c>
      <c r="H21" s="18">
        <v>14.029569480533414</v>
      </c>
      <c r="I21" s="17">
        <v>11.338874376593635</v>
      </c>
      <c r="J21" s="18">
        <v>11.230776851597566</v>
      </c>
      <c r="K21" s="18">
        <v>11.21541726959107</v>
      </c>
      <c r="L21" s="18">
        <v>10.601121549133346</v>
      </c>
      <c r="M21" s="18">
        <v>10.436952902595566</v>
      </c>
      <c r="N21" s="18">
        <v>10.458790842405772</v>
      </c>
      <c r="O21" s="18">
        <v>10.46888677581242</v>
      </c>
      <c r="P21" s="17">
        <v>24.957994053679961</v>
      </c>
      <c r="Q21" s="18">
        <v>24.893891034275953</v>
      </c>
      <c r="R21" s="18">
        <v>24.71378895973227</v>
      </c>
      <c r="S21" s="18">
        <v>24.104864666155475</v>
      </c>
      <c r="T21" s="18">
        <v>23.760980787747513</v>
      </c>
      <c r="U21" s="18">
        <v>23.78528070112683</v>
      </c>
      <c r="V21" s="18">
        <v>23.799424023642267</v>
      </c>
      <c r="W21" s="17">
        <v>0.1084590578597435</v>
      </c>
      <c r="X21" s="18">
        <v>0.10880060944865942</v>
      </c>
      <c r="Y21" s="18">
        <v>0.10890141688083953</v>
      </c>
      <c r="Z21" s="18">
        <v>0.1089587647598457</v>
      </c>
      <c r="AA21" s="18">
        <v>0.1089584433126304</v>
      </c>
      <c r="AB21" s="18">
        <v>0.10808175728278785</v>
      </c>
      <c r="AC21" s="18">
        <v>0.10746714368224022</v>
      </c>
      <c r="AD21" s="17">
        <v>2.061331873781997E-2</v>
      </c>
      <c r="AE21" s="18">
        <v>2.0729274566850524E-2</v>
      </c>
      <c r="AF21" s="18">
        <v>2.0790985206424417E-2</v>
      </c>
      <c r="AG21" s="18">
        <v>2.0799944162385755E-2</v>
      </c>
      <c r="AH21" s="18">
        <v>2.0799944162385755E-2</v>
      </c>
      <c r="AI21" s="18">
        <v>2.0625985351126655E-2</v>
      </c>
      <c r="AJ21" s="18">
        <v>2.0521250494828443E-2</v>
      </c>
      <c r="AK21" s="17">
        <f t="shared" si="1"/>
        <v>37.518560054754808</v>
      </c>
      <c r="AL21" s="18">
        <f t="shared" si="2"/>
        <v>37.571358251319097</v>
      </c>
      <c r="AM21" s="18">
        <f t="shared" si="3"/>
        <v>37.548572151779275</v>
      </c>
      <c r="AN21" s="18">
        <f t="shared" si="4"/>
        <v>37.302165204917209</v>
      </c>
      <c r="AO21" s="18">
        <f t="shared" si="5"/>
        <v>37.058294179365745</v>
      </c>
      <c r="AP21" s="18">
        <f t="shared" si="6"/>
        <v>37.078128115525352</v>
      </c>
      <c r="AQ21" s="18">
        <f t="shared" si="7"/>
        <v>37.196314805505722</v>
      </c>
      <c r="AR21" s="17">
        <v>41.357121452516829</v>
      </c>
      <c r="AS21" s="18">
        <v>41.415321485369809</v>
      </c>
      <c r="AT21" s="18">
        <v>41.390204117199964</v>
      </c>
      <c r="AU21" s="18">
        <v>41.118587029197492</v>
      </c>
      <c r="AV21" s="18">
        <v>40.849765315150833</v>
      </c>
      <c r="AW21" s="18">
        <v>40.871628481152868</v>
      </c>
      <c r="AX21" s="19">
        <v>41.00190696957182</v>
      </c>
    </row>
    <row r="22" spans="1:50">
      <c r="A22" s="16" t="s">
        <v>22</v>
      </c>
      <c r="B22" s="17">
        <v>82.111243840626472</v>
      </c>
      <c r="C22" s="18">
        <v>72.503509713859032</v>
      </c>
      <c r="D22" s="18">
        <v>80.258166114303663</v>
      </c>
      <c r="E22" s="18">
        <v>80.976683186092799</v>
      </c>
      <c r="F22" s="18">
        <v>80.93009655515614</v>
      </c>
      <c r="G22" s="18">
        <v>78.494436484982288</v>
      </c>
      <c r="H22" s="18">
        <v>75.739951333631225</v>
      </c>
      <c r="I22" s="17">
        <v>28.940264181044689</v>
      </c>
      <c r="J22" s="18">
        <v>22.403290375679035</v>
      </c>
      <c r="K22" s="18">
        <v>24.367080876365044</v>
      </c>
      <c r="L22" s="18">
        <v>24.412003901877796</v>
      </c>
      <c r="M22" s="18">
        <v>23.927404536138223</v>
      </c>
      <c r="N22" s="18">
        <v>23.447229348311087</v>
      </c>
      <c r="O22" s="18">
        <v>22.834183137769411</v>
      </c>
      <c r="P22" s="17">
        <v>63.234786107935761</v>
      </c>
      <c r="Q22" s="18">
        <v>52.201643847067743</v>
      </c>
      <c r="R22" s="18">
        <v>55.844176990327824</v>
      </c>
      <c r="S22" s="18">
        <v>55.858911404786149</v>
      </c>
      <c r="T22" s="18">
        <v>53.954482122957849</v>
      </c>
      <c r="U22" s="18">
        <v>53.614785787101859</v>
      </c>
      <c r="V22" s="18">
        <v>51.775699184076252</v>
      </c>
      <c r="W22" s="17">
        <v>0.22095381944571496</v>
      </c>
      <c r="X22" s="18">
        <v>0.17868767672051467</v>
      </c>
      <c r="Y22" s="18">
        <v>0.18537883916040246</v>
      </c>
      <c r="Z22" s="18">
        <v>0.18171405302998803</v>
      </c>
      <c r="AA22" s="18">
        <v>0.16814769350691874</v>
      </c>
      <c r="AB22" s="18">
        <v>0.16308638503153863</v>
      </c>
      <c r="AC22" s="18">
        <v>0.16988382100121258</v>
      </c>
      <c r="AD22" s="17">
        <v>0.33487923641027845</v>
      </c>
      <c r="AE22" s="18">
        <v>0.25936586674388373</v>
      </c>
      <c r="AF22" s="18">
        <v>0.27224964275455371</v>
      </c>
      <c r="AG22" s="18">
        <v>0.26863505387343195</v>
      </c>
      <c r="AH22" s="18">
        <v>0.25796966417101319</v>
      </c>
      <c r="AI22" s="18">
        <v>0.24282566613986548</v>
      </c>
      <c r="AJ22" s="18">
        <v>0.23267349407509064</v>
      </c>
      <c r="AK22" s="17">
        <f t="shared" si="1"/>
        <v>65.659248499105743</v>
      </c>
      <c r="AL22" s="18">
        <f t="shared" si="2"/>
        <v>53.331210874321812</v>
      </c>
      <c r="AM22" s="18">
        <f t="shared" si="3"/>
        <v>56.402678374095345</v>
      </c>
      <c r="AN22" s="18">
        <f t="shared" si="4"/>
        <v>56.484036722270304</v>
      </c>
      <c r="AO22" s="18">
        <f t="shared" si="5"/>
        <v>55.869930749007523</v>
      </c>
      <c r="AP22" s="18">
        <f t="shared" si="6"/>
        <v>58.452023983417064</v>
      </c>
      <c r="AQ22" s="18">
        <f t="shared" si="7"/>
        <v>59.006605630521037</v>
      </c>
      <c r="AR22" s="17">
        <v>72.376911872297754</v>
      </c>
      <c r="AS22" s="18">
        <v>58.78758039008455</v>
      </c>
      <c r="AT22" s="18">
        <v>62.173292801227419</v>
      </c>
      <c r="AU22" s="18">
        <v>62.262975003362506</v>
      </c>
      <c r="AV22" s="18">
        <v>61.586039233869236</v>
      </c>
      <c r="AW22" s="18">
        <v>64.432309009184451</v>
      </c>
      <c r="AX22" s="19">
        <v>65.04363045918528</v>
      </c>
    </row>
    <row r="23" spans="1:50">
      <c r="A23" s="16" t="s">
        <v>23</v>
      </c>
      <c r="B23" s="17">
        <v>11.584586687598218</v>
      </c>
      <c r="C23" s="18">
        <v>13.233541945163847</v>
      </c>
      <c r="D23" s="18">
        <v>14.575913924661455</v>
      </c>
      <c r="E23" s="18">
        <v>14.518537781330119</v>
      </c>
      <c r="F23" s="18">
        <v>15.487894443303611</v>
      </c>
      <c r="G23" s="18">
        <v>16.048438676821149</v>
      </c>
      <c r="H23" s="18">
        <v>16.048438676821149</v>
      </c>
      <c r="I23" s="17">
        <v>10.146768603370566</v>
      </c>
      <c r="J23" s="18">
        <v>10.381598464664332</v>
      </c>
      <c r="K23" s="18">
        <v>10.393176054165357</v>
      </c>
      <c r="L23" s="18">
        <v>9.2327106760515782</v>
      </c>
      <c r="M23" s="18">
        <v>7.6739446478995799</v>
      </c>
      <c r="N23" s="18">
        <v>5.2242316903911137</v>
      </c>
      <c r="O23" s="18">
        <v>5.4399777598324537</v>
      </c>
      <c r="P23" s="17">
        <v>19.525420908358306</v>
      </c>
      <c r="Q23" s="18">
        <v>20.219436761125507</v>
      </c>
      <c r="R23" s="18">
        <v>20.134962740584115</v>
      </c>
      <c r="S23" s="18">
        <v>18.043688049656648</v>
      </c>
      <c r="T23" s="18">
        <v>13.972954743521841</v>
      </c>
      <c r="U23" s="18">
        <v>11.358953178465043</v>
      </c>
      <c r="V23" s="18">
        <v>11.940264780665728</v>
      </c>
      <c r="W23" s="17">
        <v>2.9318718024406665E-2</v>
      </c>
      <c r="X23" s="18">
        <v>3.2729719219343568E-2</v>
      </c>
      <c r="Y23" s="18">
        <v>3.6345024436942375E-2</v>
      </c>
      <c r="Z23" s="18">
        <v>3.6091139917959696E-2</v>
      </c>
      <c r="AA23" s="18">
        <v>3.2649690429917465E-2</v>
      </c>
      <c r="AB23" s="18">
        <v>3.3356745550072377E-2</v>
      </c>
      <c r="AC23" s="18">
        <v>3.3365646343631566E-2</v>
      </c>
      <c r="AD23" s="17">
        <v>1.334770545023313E-2</v>
      </c>
      <c r="AE23" s="18">
        <v>1.8834389042501575E-2</v>
      </c>
      <c r="AF23" s="18">
        <v>2.4240373094755168E-2</v>
      </c>
      <c r="AG23" s="18">
        <v>2.3782533000572884E-2</v>
      </c>
      <c r="AH23" s="18">
        <v>1.549188795132852E-2</v>
      </c>
      <c r="AI23" s="18">
        <v>1.6291250864557121E-2</v>
      </c>
      <c r="AJ23" s="18">
        <v>1.6291250864557121E-2</v>
      </c>
      <c r="AK23" s="17">
        <f t="shared" si="1"/>
        <v>27.01130867562625</v>
      </c>
      <c r="AL23" s="18">
        <f t="shared" si="2"/>
        <v>28.03284621116136</v>
      </c>
      <c r="AM23" s="18">
        <f t="shared" si="3"/>
        <v>29.242065841696213</v>
      </c>
      <c r="AN23" s="18">
        <f t="shared" si="4"/>
        <v>28.766121676029101</v>
      </c>
      <c r="AO23" s="18">
        <f t="shared" si="5"/>
        <v>26.750558399246188</v>
      </c>
      <c r="AP23" s="18">
        <f t="shared" si="6"/>
        <v>28.194785222113659</v>
      </c>
      <c r="AQ23" s="18">
        <f t="shared" si="7"/>
        <v>34.947513353615768</v>
      </c>
      <c r="AR23" s="17">
        <v>29.774862677538248</v>
      </c>
      <c r="AS23" s="18">
        <v>30.900914739871489</v>
      </c>
      <c r="AT23" s="18">
        <v>32.233850840025994</v>
      </c>
      <c r="AU23" s="18">
        <v>31.709212350825315</v>
      </c>
      <c r="AV23" s="18">
        <v>29.487434779631467</v>
      </c>
      <c r="AW23" s="18">
        <v>31.079421892973329</v>
      </c>
      <c r="AX23" s="19">
        <v>38.523028392337551</v>
      </c>
    </row>
    <row r="24" spans="1:50">
      <c r="A24" s="16" t="s">
        <v>24</v>
      </c>
      <c r="B24" s="17">
        <v>0.57760617519448976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0.28993782599850892</v>
      </c>
      <c r="J24" s="18">
        <v>0.23362975457411672</v>
      </c>
      <c r="K24" s="18">
        <v>0.20459347320850826</v>
      </c>
      <c r="L24" s="18">
        <v>0.21847204809047027</v>
      </c>
      <c r="M24" s="18">
        <v>0.21548861798387464</v>
      </c>
      <c r="N24" s="18">
        <v>0.21847204809047027</v>
      </c>
      <c r="O24" s="18">
        <v>0.21847204809047027</v>
      </c>
      <c r="P24" s="17">
        <v>0.56833257050039931</v>
      </c>
      <c r="Q24" s="18">
        <v>0.43063311200691001</v>
      </c>
      <c r="R24" s="18">
        <v>0.40036194286544208</v>
      </c>
      <c r="S24" s="18">
        <v>0.41810549075309428</v>
      </c>
      <c r="T24" s="18">
        <v>0.41249197541666788</v>
      </c>
      <c r="U24" s="18">
        <v>0.41217813436528034</v>
      </c>
      <c r="V24" s="18">
        <v>0.3791810273930924</v>
      </c>
      <c r="W24" s="17">
        <v>2.7139419152681779E-4</v>
      </c>
      <c r="X24" s="18">
        <v>4.398690494395984E-6</v>
      </c>
      <c r="Y24" s="18">
        <v>4.2593338665223244E-6</v>
      </c>
      <c r="Z24" s="18">
        <v>4.2866578954491843E-6</v>
      </c>
      <c r="AA24" s="18">
        <v>4.2494029000885355E-6</v>
      </c>
      <c r="AB24" s="18">
        <v>4.2359391994464465E-6</v>
      </c>
      <c r="AC24" s="18">
        <v>3.8694056778814114E-6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3.7343200600021969</v>
      </c>
      <c r="AL24" s="18">
        <f t="shared" si="2"/>
        <v>3.3371362728193121</v>
      </c>
      <c r="AM24" s="18">
        <f t="shared" si="3"/>
        <v>3.2314111579635481</v>
      </c>
      <c r="AN24" s="18">
        <f t="shared" si="4"/>
        <v>3.252140965656896</v>
      </c>
      <c r="AO24" s="18">
        <f t="shared" si="5"/>
        <v>3.223876872850155</v>
      </c>
      <c r="AP24" s="18">
        <f t="shared" si="6"/>
        <v>3.2136624229277588</v>
      </c>
      <c r="AQ24" s="18">
        <f t="shared" si="7"/>
        <v>2.9355859564027305</v>
      </c>
      <c r="AR24" s="17">
        <v>4.1163820796610819</v>
      </c>
      <c r="AS24" s="18">
        <v>3.6785620220277289</v>
      </c>
      <c r="AT24" s="18">
        <v>3.5620200649459566</v>
      </c>
      <c r="AU24" s="18">
        <v>3.5848707599942187</v>
      </c>
      <c r="AV24" s="18">
        <v>3.5537149395883274</v>
      </c>
      <c r="AW24" s="18">
        <v>3.5424554390799208</v>
      </c>
      <c r="AX24" s="19">
        <v>3.2359286911882505</v>
      </c>
    </row>
    <row r="25" spans="1:50">
      <c r="A25" s="16" t="s">
        <v>25</v>
      </c>
      <c r="B25" s="17">
        <v>4.2129697257057312</v>
      </c>
      <c r="C25" s="18">
        <v>3.7891776864454592</v>
      </c>
      <c r="D25" s="18">
        <v>4.3746871166444308</v>
      </c>
      <c r="E25" s="18">
        <v>3.3148638303420128</v>
      </c>
      <c r="F25" s="18">
        <v>1.986872445135804</v>
      </c>
      <c r="G25" s="18">
        <v>2.3231830392976311</v>
      </c>
      <c r="H25" s="18">
        <v>0.80568433389527794</v>
      </c>
      <c r="I25" s="17">
        <v>4.0246071224318278</v>
      </c>
      <c r="J25" s="18">
        <v>3.4125016595514421</v>
      </c>
      <c r="K25" s="18">
        <v>3.4716423590310335</v>
      </c>
      <c r="L25" s="18">
        <v>3.2912890455754407</v>
      </c>
      <c r="M25" s="18">
        <v>1.2616315031826504</v>
      </c>
      <c r="N25" s="18">
        <v>1.2975234807046814</v>
      </c>
      <c r="O25" s="18">
        <v>1.1526049021004579</v>
      </c>
      <c r="P25" s="17">
        <v>7.7928931328445907</v>
      </c>
      <c r="Q25" s="18">
        <v>6.4272868171622592</v>
      </c>
      <c r="R25" s="18">
        <v>6.6535684929172483</v>
      </c>
      <c r="S25" s="18">
        <v>4.6407777849398606</v>
      </c>
      <c r="T25" s="18">
        <v>2.4760186477672446</v>
      </c>
      <c r="U25" s="18">
        <v>2.4474750477026666</v>
      </c>
      <c r="V25" s="18">
        <v>1.8795582864083435</v>
      </c>
      <c r="W25" s="17">
        <v>6.3140038071767823E-2</v>
      </c>
      <c r="X25" s="18">
        <v>5.6949485961935095E-2</v>
      </c>
      <c r="Y25" s="18">
        <v>6.4191504952054862E-2</v>
      </c>
      <c r="Z25" s="18">
        <v>5.001432858205386E-2</v>
      </c>
      <c r="AA25" s="18">
        <v>3.088285358001825E-2</v>
      </c>
      <c r="AB25" s="18">
        <v>2.7149424825018927E-2</v>
      </c>
      <c r="AC25" s="18">
        <v>5.3787867626848267E-3</v>
      </c>
      <c r="AD25" s="17">
        <v>6.0038255298727375E-2</v>
      </c>
      <c r="AE25" s="18">
        <v>5.4872879489437185E-2</v>
      </c>
      <c r="AF25" s="18">
        <v>6.3028198983185443E-2</v>
      </c>
      <c r="AG25" s="18">
        <v>4.8022387830167018E-2</v>
      </c>
      <c r="AH25" s="18">
        <v>2.8726403522810352E-2</v>
      </c>
      <c r="AI25" s="18">
        <v>2.270026905506194E-2</v>
      </c>
      <c r="AJ25" s="18">
        <v>1.398315947913875E-3</v>
      </c>
      <c r="AK25" s="17">
        <f t="shared" si="1"/>
        <v>15.755272384189515</v>
      </c>
      <c r="AL25" s="18">
        <f t="shared" si="2"/>
        <v>15.389841625617764</v>
      </c>
      <c r="AM25" s="18">
        <f t="shared" si="3"/>
        <v>16.850351614111421</v>
      </c>
      <c r="AN25" s="18">
        <f t="shared" si="4"/>
        <v>13.904975513101302</v>
      </c>
      <c r="AO25" s="18">
        <f t="shared" si="5"/>
        <v>9.7316592093195808</v>
      </c>
      <c r="AP25" s="18">
        <f t="shared" si="6"/>
        <v>10.385258065688088</v>
      </c>
      <c r="AQ25" s="18">
        <f t="shared" si="7"/>
        <v>8.8635403309753471</v>
      </c>
      <c r="AR25" s="17">
        <v>17.367210057088329</v>
      </c>
      <c r="AS25" s="18">
        <v>16.964391712176344</v>
      </c>
      <c r="AT25" s="18">
        <v>18.574327938102776</v>
      </c>
      <c r="AU25" s="18">
        <v>15.327607462822209</v>
      </c>
      <c r="AV25" s="18">
        <v>10.727314994684276</v>
      </c>
      <c r="AW25" s="18">
        <v>11.447784203646703</v>
      </c>
      <c r="AX25" s="19">
        <v>9.7703780057777667</v>
      </c>
    </row>
    <row r="26" spans="1:50">
      <c r="A26" s="16" t="s">
        <v>26</v>
      </c>
      <c r="B26" s="17">
        <v>5.2431848717887218E-2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0.96423031805085035</v>
      </c>
      <c r="J26" s="18">
        <v>0.78023797838827569</v>
      </c>
      <c r="K26" s="18">
        <v>0.60092708867423283</v>
      </c>
      <c r="L26" s="18">
        <v>0.62627680917016126</v>
      </c>
      <c r="M26" s="18">
        <v>0.62674689032562125</v>
      </c>
      <c r="N26" s="18">
        <v>0.71063917557136991</v>
      </c>
      <c r="O26" s="18">
        <v>0.77461465791756501</v>
      </c>
      <c r="P26" s="17">
        <v>1.9005383004784697</v>
      </c>
      <c r="Q26" s="18">
        <v>1.2633495043045297</v>
      </c>
      <c r="R26" s="18">
        <v>1.027652730059859</v>
      </c>
      <c r="S26" s="18">
        <v>1.0596551246661889</v>
      </c>
      <c r="T26" s="18">
        <v>0.99420815816277019</v>
      </c>
      <c r="U26" s="18">
        <v>1.1728763012235957</v>
      </c>
      <c r="V26" s="18">
        <v>1.3845458646145394</v>
      </c>
      <c r="W26" s="17">
        <v>9.3346960105066966E-5</v>
      </c>
      <c r="X26" s="18">
        <v>1.5068430356694522E-5</v>
      </c>
      <c r="Y26" s="18">
        <v>1.4023842218909886E-5</v>
      </c>
      <c r="Z26" s="18">
        <v>1.3077263129866158E-5</v>
      </c>
      <c r="AA26" s="18">
        <v>1.2832389918035292E-5</v>
      </c>
      <c r="AB26" s="18">
        <v>1.4899870588182779E-5</v>
      </c>
      <c r="AC26" s="18">
        <v>1.7866180694588024E-5</v>
      </c>
      <c r="AD26" s="17">
        <v>2.0522692063582099E-5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12.084633778608779</v>
      </c>
      <c r="AL26" s="18">
        <f t="shared" si="2"/>
        <v>11.431903558989076</v>
      </c>
      <c r="AM26" s="18">
        <f t="shared" si="3"/>
        <v>10.639410209161653</v>
      </c>
      <c r="AN26" s="18">
        <f t="shared" si="4"/>
        <v>9.921272977827801</v>
      </c>
      <c r="AO26" s="18">
        <f t="shared" si="5"/>
        <v>9.7354960338751297</v>
      </c>
      <c r="AP26" s="18">
        <f t="shared" si="6"/>
        <v>11.304023018552051</v>
      </c>
      <c r="AQ26" s="18">
        <f t="shared" si="7"/>
        <v>13.554461203536201</v>
      </c>
      <c r="AR26" s="17">
        <v>13.321024745132023</v>
      </c>
      <c r="AS26" s="18">
        <v>12.601513044012806</v>
      </c>
      <c r="AT26" s="18">
        <v>11.727938907071191</v>
      </c>
      <c r="AU26" s="18">
        <v>10.936328337462342</v>
      </c>
      <c r="AV26" s="18">
        <v>10.731544368596929</v>
      </c>
      <c r="AW26" s="18">
        <v>12.460548917603131</v>
      </c>
      <c r="AX26" s="19">
        <v>14.941231683731194</v>
      </c>
    </row>
    <row r="27" spans="1:50">
      <c r="A27" s="16" t="s">
        <v>27</v>
      </c>
      <c r="B27" s="17">
        <v>65.946095523013042</v>
      </c>
      <c r="C27" s="18">
        <v>61.851670463542305</v>
      </c>
      <c r="D27" s="18">
        <v>66.68710676742468</v>
      </c>
      <c r="E27" s="18">
        <v>66.56608377529885</v>
      </c>
      <c r="F27" s="18">
        <v>61.186803003447451</v>
      </c>
      <c r="G27" s="18">
        <v>50.741104334581806</v>
      </c>
      <c r="H27" s="18">
        <v>45.161427739446907</v>
      </c>
      <c r="I27" s="17">
        <v>20.520823389084704</v>
      </c>
      <c r="J27" s="18">
        <v>18.607994104750009</v>
      </c>
      <c r="K27" s="18">
        <v>20.027056800870589</v>
      </c>
      <c r="L27" s="18">
        <v>19.447201856691741</v>
      </c>
      <c r="M27" s="18">
        <v>17.2818853121423</v>
      </c>
      <c r="N27" s="18">
        <v>17.443926574822232</v>
      </c>
      <c r="O27" s="18">
        <v>17.461734338805638</v>
      </c>
      <c r="P27" s="17">
        <v>46.293114371379708</v>
      </c>
      <c r="Q27" s="18">
        <v>42.668956464548458</v>
      </c>
      <c r="R27" s="18">
        <v>44.90651578813582</v>
      </c>
      <c r="S27" s="18">
        <v>42.74420913676316</v>
      </c>
      <c r="T27" s="18">
        <v>37.586980169159929</v>
      </c>
      <c r="U27" s="18">
        <v>33.50406097162135</v>
      </c>
      <c r="V27" s="18">
        <v>31.95167430535535</v>
      </c>
      <c r="W27" s="17">
        <v>8.294619949086815E-2</v>
      </c>
      <c r="X27" s="18">
        <v>8.0962198217319564E-2</v>
      </c>
      <c r="Y27" s="18">
        <v>8.4803954157591413E-2</v>
      </c>
      <c r="Z27" s="18">
        <v>8.5057177872932238E-2</v>
      </c>
      <c r="AA27" s="18">
        <v>8.0719276995442457E-2</v>
      </c>
      <c r="AB27" s="18">
        <v>7.2788265373301728E-2</v>
      </c>
      <c r="AC27" s="18">
        <v>6.7996655237944889E-2</v>
      </c>
      <c r="AD27" s="17">
        <v>0.199238099168493</v>
      </c>
      <c r="AE27" s="18">
        <v>0.18906620450537542</v>
      </c>
      <c r="AF27" s="18">
        <v>0.20151377970177736</v>
      </c>
      <c r="AG27" s="18">
        <v>0.20316750567627528</v>
      </c>
      <c r="AH27" s="18">
        <v>0.18940380271699386</v>
      </c>
      <c r="AI27" s="18">
        <v>0.16329886719735562</v>
      </c>
      <c r="AJ27" s="18">
        <v>0.14858433545960134</v>
      </c>
      <c r="AK27" s="17">
        <f t="shared" si="1"/>
        <v>51.784922557360893</v>
      </c>
      <c r="AL27" s="18">
        <f t="shared" si="2"/>
        <v>51.79017491664542</v>
      </c>
      <c r="AM27" s="18">
        <f t="shared" si="3"/>
        <v>52.10931123716545</v>
      </c>
      <c r="AN27" s="18">
        <f t="shared" si="4"/>
        <v>51.098691700716351</v>
      </c>
      <c r="AO27" s="18">
        <f t="shared" si="5"/>
        <v>46.289634779386908</v>
      </c>
      <c r="AP27" s="18">
        <f t="shared" si="6"/>
        <v>49.385846437274139</v>
      </c>
      <c r="AQ27" s="18">
        <f t="shared" si="7"/>
        <v>53.06033614902163</v>
      </c>
      <c r="AR27" s="17">
        <v>57.083089769127042</v>
      </c>
      <c r="AS27" s="18">
        <v>57.088879502542333</v>
      </c>
      <c r="AT27" s="18">
        <v>57.440666979151089</v>
      </c>
      <c r="AU27" s="18">
        <v>56.326649947308347</v>
      </c>
      <c r="AV27" s="18">
        <v>51.025573603300764</v>
      </c>
      <c r="AW27" s="18">
        <v>54.438561772118099</v>
      </c>
      <c r="AX27" s="19">
        <v>58.488992200764187</v>
      </c>
    </row>
    <row r="28" spans="1:50">
      <c r="A28" s="16" t="s">
        <v>28</v>
      </c>
      <c r="B28" s="17">
        <v>10.314615122783335</v>
      </c>
      <c r="C28" s="18">
        <v>10.80538441577739</v>
      </c>
      <c r="D28" s="18">
        <v>10.780117379912967</v>
      </c>
      <c r="E28" s="18">
        <v>10.782545796466227</v>
      </c>
      <c r="F28" s="18">
        <v>10.782545805320972</v>
      </c>
      <c r="G28" s="18">
        <v>10.872389683567182</v>
      </c>
      <c r="H28" s="18">
        <v>10.755913736165869</v>
      </c>
      <c r="I28" s="17">
        <v>8.3841011303047726</v>
      </c>
      <c r="J28" s="18">
        <v>8.7212283278951066</v>
      </c>
      <c r="K28" s="18">
        <v>8.6408807515461401</v>
      </c>
      <c r="L28" s="18">
        <v>8.6756837109602678</v>
      </c>
      <c r="M28" s="18">
        <v>8.7095655498204465</v>
      </c>
      <c r="N28" s="18">
        <v>8.8312802113829321</v>
      </c>
      <c r="O28" s="18">
        <v>8.8533900692655543</v>
      </c>
      <c r="P28" s="17">
        <v>19.142429739934823</v>
      </c>
      <c r="Q28" s="18">
        <v>19.845382184066757</v>
      </c>
      <c r="R28" s="18">
        <v>19.693587022148215</v>
      </c>
      <c r="S28" s="18">
        <v>19.737388640174526</v>
      </c>
      <c r="T28" s="18">
        <v>19.660269524793812</v>
      </c>
      <c r="U28" s="18">
        <v>20.013160776365861</v>
      </c>
      <c r="V28" s="18">
        <v>20.069576094143805</v>
      </c>
      <c r="W28" s="17">
        <v>5.707490004066669E-2</v>
      </c>
      <c r="X28" s="18">
        <v>6.3784528094886134E-2</v>
      </c>
      <c r="Y28" s="18">
        <v>6.3724273976629567E-2</v>
      </c>
      <c r="Z28" s="18">
        <v>6.3741365897406088E-2</v>
      </c>
      <c r="AA28" s="18">
        <v>6.3740852950070648E-2</v>
      </c>
      <c r="AB28" s="18">
        <v>6.3622564921351502E-2</v>
      </c>
      <c r="AC28" s="18">
        <v>6.3111256787037551E-2</v>
      </c>
      <c r="AD28" s="17">
        <v>1.8899572979208683E-2</v>
      </c>
      <c r="AE28" s="18">
        <v>2.0482699730802398E-2</v>
      </c>
      <c r="AF28" s="18">
        <v>2.0415171391961782E-2</v>
      </c>
      <c r="AG28" s="18">
        <v>2.0418206912653347E-2</v>
      </c>
      <c r="AH28" s="18">
        <v>2.0418206937644567E-2</v>
      </c>
      <c r="AI28" s="18">
        <v>2.2466647361658307E-2</v>
      </c>
      <c r="AJ28" s="18">
        <v>2.0258135105769157E-2</v>
      </c>
      <c r="AK28" s="17">
        <f t="shared" si="1"/>
        <v>28.183491269564531</v>
      </c>
      <c r="AL28" s="18">
        <f t="shared" si="2"/>
        <v>29.182374579768158</v>
      </c>
      <c r="AM28" s="18">
        <f t="shared" si="3"/>
        <v>28.368720332699645</v>
      </c>
      <c r="AN28" s="18">
        <f t="shared" si="4"/>
        <v>28.422151866394334</v>
      </c>
      <c r="AO28" s="18">
        <f t="shared" si="5"/>
        <v>28.0329838376522</v>
      </c>
      <c r="AP28" s="18">
        <f t="shared" si="6"/>
        <v>30.995424103823286</v>
      </c>
      <c r="AQ28" s="18">
        <f t="shared" si="7"/>
        <v>31.852754286501963</v>
      </c>
      <c r="AR28" s="17">
        <v>31.06697244484495</v>
      </c>
      <c r="AS28" s="18">
        <v>32.168052505398819</v>
      </c>
      <c r="AT28" s="18">
        <v>31.271152478658479</v>
      </c>
      <c r="AU28" s="18">
        <v>31.330050645997005</v>
      </c>
      <c r="AV28" s="18">
        <v>30.901066447066235</v>
      </c>
      <c r="AW28" s="18">
        <v>34.166596939309549</v>
      </c>
      <c r="AX28" s="19">
        <v>35.111641430308268</v>
      </c>
    </row>
    <row r="29" spans="1:50">
      <c r="A29" s="16" t="s">
        <v>29</v>
      </c>
      <c r="B29" s="17">
        <v>13.6378791101766</v>
      </c>
      <c r="C29" s="18">
        <v>14.53494137690123</v>
      </c>
      <c r="D29" s="18">
        <v>14.646207434866561</v>
      </c>
      <c r="E29" s="18">
        <v>14.27640820549361</v>
      </c>
      <c r="F29" s="18">
        <v>11.219269197197359</v>
      </c>
      <c r="G29" s="18">
        <v>10.14518829011095</v>
      </c>
      <c r="H29" s="18">
        <v>13.319906941455871</v>
      </c>
      <c r="I29" s="17">
        <v>9.225688017760227</v>
      </c>
      <c r="J29" s="18">
        <v>8.3014206265594268</v>
      </c>
      <c r="K29" s="18">
        <v>9.080759403468198</v>
      </c>
      <c r="L29" s="18">
        <v>8.3342924398487455</v>
      </c>
      <c r="M29" s="18">
        <v>6.57657305106303</v>
      </c>
      <c r="N29" s="18">
        <v>5.1467762703475683</v>
      </c>
      <c r="O29" s="18">
        <v>5.0303160234509479</v>
      </c>
      <c r="P29" s="17">
        <v>15.35617883595647</v>
      </c>
      <c r="Q29" s="18">
        <v>16.506434958837325</v>
      </c>
      <c r="R29" s="18">
        <v>16.996832677234156</v>
      </c>
      <c r="S29" s="18">
        <v>15.245290806309246</v>
      </c>
      <c r="T29" s="18">
        <v>12.779460696473022</v>
      </c>
      <c r="U29" s="18">
        <v>11.247228461843305</v>
      </c>
      <c r="V29" s="18">
        <v>11.226167486694862</v>
      </c>
      <c r="W29" s="17">
        <v>6.5664491639868761E-2</v>
      </c>
      <c r="X29" s="18">
        <v>7.0667039161796313E-2</v>
      </c>
      <c r="Y29" s="18">
        <v>7.2679362731444319E-2</v>
      </c>
      <c r="Z29" s="18">
        <v>7.0616833897988784E-2</v>
      </c>
      <c r="AA29" s="18">
        <v>5.8375189005790314E-2</v>
      </c>
      <c r="AB29" s="18">
        <v>5.4477541619825411E-2</v>
      </c>
      <c r="AC29" s="18">
        <v>6.5781398577574438E-2</v>
      </c>
      <c r="AD29" s="17">
        <v>2.7148482797915603E-2</v>
      </c>
      <c r="AE29" s="18">
        <v>3.1758294882381431E-2</v>
      </c>
      <c r="AF29" s="18">
        <v>4.7467946067134226E-2</v>
      </c>
      <c r="AG29" s="18">
        <v>4.4580510982454732E-2</v>
      </c>
      <c r="AH29" s="18">
        <v>5.274197240219574E-2</v>
      </c>
      <c r="AI29" s="18">
        <v>6.538291418282044E-2</v>
      </c>
      <c r="AJ29" s="18">
        <v>4.1901001464591914E-2</v>
      </c>
      <c r="AK29" s="17">
        <f t="shared" si="1"/>
        <v>24.584372523527541</v>
      </c>
      <c r="AL29" s="18">
        <f t="shared" si="2"/>
        <v>27.828035943540716</v>
      </c>
      <c r="AM29" s="18">
        <f t="shared" si="3"/>
        <v>27.937153300321853</v>
      </c>
      <c r="AN29" s="18">
        <f t="shared" si="4"/>
        <v>27.112123189616202</v>
      </c>
      <c r="AO29" s="18">
        <f t="shared" si="5"/>
        <v>23.59449909608988</v>
      </c>
      <c r="AP29" s="18">
        <f t="shared" si="6"/>
        <v>23.560511644546054</v>
      </c>
      <c r="AQ29" s="18">
        <f t="shared" si="7"/>
        <v>24.711429293463027</v>
      </c>
      <c r="AR29" s="17">
        <v>27.099624260782168</v>
      </c>
      <c r="AS29" s="18">
        <v>30.675150128960311</v>
      </c>
      <c r="AT29" s="18">
        <v>30.795431391631084</v>
      </c>
      <c r="AU29" s="18">
        <v>29.885991625269025</v>
      </c>
      <c r="AV29" s="18">
        <v>26.008475893109932</v>
      </c>
      <c r="AW29" s="18">
        <v>25.971011151411204</v>
      </c>
      <c r="AX29" s="19">
        <v>27.239680335906524</v>
      </c>
    </row>
    <row r="30" spans="1:50">
      <c r="A30" s="16" t="s">
        <v>30</v>
      </c>
      <c r="B30" s="17">
        <v>54.744931273513799</v>
      </c>
      <c r="C30" s="18">
        <v>56.837813922041796</v>
      </c>
      <c r="D30" s="18">
        <v>57.84181410278152</v>
      </c>
      <c r="E30" s="18">
        <v>59.729032568275599</v>
      </c>
      <c r="F30" s="18">
        <v>56.453932860175634</v>
      </c>
      <c r="G30" s="18">
        <v>61.925563531592957</v>
      </c>
      <c r="H30" s="18">
        <v>75.237445476365238</v>
      </c>
      <c r="I30" s="17">
        <v>24.749665290661461</v>
      </c>
      <c r="J30" s="18">
        <v>16.844359445605729</v>
      </c>
      <c r="K30" s="18">
        <v>17.170940300791568</v>
      </c>
      <c r="L30" s="18">
        <v>17.134554700711888</v>
      </c>
      <c r="M30" s="18">
        <v>16.501141241966398</v>
      </c>
      <c r="N30" s="18">
        <v>17.11449720219716</v>
      </c>
      <c r="O30" s="18">
        <v>16.821372019664263</v>
      </c>
      <c r="P30" s="17">
        <v>56.280896956276287</v>
      </c>
      <c r="Q30" s="18">
        <v>37.909681729440628</v>
      </c>
      <c r="R30" s="18">
        <v>38.759295690080585</v>
      </c>
      <c r="S30" s="18">
        <v>38.732045678474812</v>
      </c>
      <c r="T30" s="18">
        <v>36.387911637175108</v>
      </c>
      <c r="U30" s="18">
        <v>38.064420525626211</v>
      </c>
      <c r="V30" s="18">
        <v>38.130484292636346</v>
      </c>
      <c r="W30" s="17">
        <v>0.22607007848910851</v>
      </c>
      <c r="X30" s="18">
        <v>0.23687873403794493</v>
      </c>
      <c r="Y30" s="18">
        <v>0.22288105408987499</v>
      </c>
      <c r="Z30" s="18">
        <v>0.23857882325272098</v>
      </c>
      <c r="AA30" s="18">
        <v>0.22839849925699582</v>
      </c>
      <c r="AB30" s="18">
        <v>0.23806432416345866</v>
      </c>
      <c r="AC30" s="18">
        <v>0.25047354809974265</v>
      </c>
      <c r="AD30" s="17">
        <v>0.10953982183903405</v>
      </c>
      <c r="AE30" s="18">
        <v>0.10698329746756198</v>
      </c>
      <c r="AF30" s="18">
        <v>0.14472325314072293</v>
      </c>
      <c r="AG30" s="18">
        <v>0.1077051268939918</v>
      </c>
      <c r="AH30" s="18">
        <v>0.10386394706717994</v>
      </c>
      <c r="AI30" s="18">
        <v>0.10852116928419682</v>
      </c>
      <c r="AJ30" s="18">
        <v>0.11551755279295092</v>
      </c>
      <c r="AK30" s="17">
        <f t="shared" si="1"/>
        <v>74.046610733331391</v>
      </c>
      <c r="AL30" s="18">
        <f t="shared" si="2"/>
        <v>73.100472522415615</v>
      </c>
      <c r="AM30" s="18">
        <f t="shared" si="3"/>
        <v>74.515325734248677</v>
      </c>
      <c r="AN30" s="18">
        <f t="shared" si="4"/>
        <v>74.506911884475983</v>
      </c>
      <c r="AO30" s="18">
        <f t="shared" si="5"/>
        <v>70.426870116836852</v>
      </c>
      <c r="AP30" s="18">
        <f t="shared" si="6"/>
        <v>74.279322588476504</v>
      </c>
      <c r="AQ30" s="18">
        <f t="shared" si="7"/>
        <v>76.169684115104047</v>
      </c>
      <c r="AR30" s="17">
        <v>81.622393524069267</v>
      </c>
      <c r="AS30" s="18">
        <v>80.579454966656485</v>
      </c>
      <c r="AT30" s="18">
        <v>82.139063225445398</v>
      </c>
      <c r="AU30" s="18">
        <v>82.129788546288609</v>
      </c>
      <c r="AV30" s="18">
        <v>77.632313625360553</v>
      </c>
      <c r="AW30" s="18">
        <v>81.878914361826133</v>
      </c>
      <c r="AX30" s="19">
        <v>83.962680666604456</v>
      </c>
    </row>
    <row r="31" spans="1:50">
      <c r="A31" s="16" t="s">
        <v>31</v>
      </c>
      <c r="B31" s="17">
        <v>17.619666011916401</v>
      </c>
      <c r="C31" s="18">
        <v>18.710517060338521</v>
      </c>
      <c r="D31" s="18">
        <v>18.737858543443377</v>
      </c>
      <c r="E31" s="18">
        <v>18.753791918687178</v>
      </c>
      <c r="F31" s="18">
        <v>18.753791918687178</v>
      </c>
      <c r="G31" s="18">
        <v>18.753791918687178</v>
      </c>
      <c r="H31" s="18">
        <v>18.753791918687178</v>
      </c>
      <c r="I31" s="17">
        <v>8.573834585575181</v>
      </c>
      <c r="J31" s="18">
        <v>6.5586016860253835</v>
      </c>
      <c r="K31" s="18">
        <v>6.6024083737165205</v>
      </c>
      <c r="L31" s="18">
        <v>6.6028183086104306</v>
      </c>
      <c r="M31" s="18">
        <v>6.6028183086104306</v>
      </c>
      <c r="N31" s="18">
        <v>6.6028183086104306</v>
      </c>
      <c r="O31" s="18">
        <v>6.6028183086104306</v>
      </c>
      <c r="P31" s="17">
        <v>19.805714548792444</v>
      </c>
      <c r="Q31" s="18">
        <v>15.6045389189707</v>
      </c>
      <c r="R31" s="18">
        <v>15.646920909221235</v>
      </c>
      <c r="S31" s="18">
        <v>15.648755541555742</v>
      </c>
      <c r="T31" s="18">
        <v>15.648755541555742</v>
      </c>
      <c r="U31" s="18">
        <v>15.648755541555742</v>
      </c>
      <c r="V31" s="18">
        <v>15.648755541555742</v>
      </c>
      <c r="W31" s="17">
        <v>4.1476437321782619E-2</v>
      </c>
      <c r="X31" s="18">
        <v>4.3952603069719792E-2</v>
      </c>
      <c r="Y31" s="18">
        <v>4.4177115645151928E-2</v>
      </c>
      <c r="Z31" s="18">
        <v>4.4181959818967664E-2</v>
      </c>
      <c r="AA31" s="18">
        <v>4.4181959818967664E-2</v>
      </c>
      <c r="AB31" s="18">
        <v>4.4181959818967664E-2</v>
      </c>
      <c r="AC31" s="18">
        <v>4.4181959818967664E-2</v>
      </c>
      <c r="AD31" s="17">
        <v>1.8019282984377938E-2</v>
      </c>
      <c r="AE31" s="18">
        <v>1.9859268033173071E-2</v>
      </c>
      <c r="AF31" s="18">
        <v>1.9897321295460773E-2</v>
      </c>
      <c r="AG31" s="18">
        <v>1.991336160610889E-2</v>
      </c>
      <c r="AH31" s="18">
        <v>1.991336160610889E-2</v>
      </c>
      <c r="AI31" s="18">
        <v>1.991336160610889E-2</v>
      </c>
      <c r="AJ31" s="18">
        <v>1.991336160610889E-2</v>
      </c>
      <c r="AK31" s="17">
        <f t="shared" si="1"/>
        <v>17.966818565707502</v>
      </c>
      <c r="AL31" s="18">
        <f t="shared" si="2"/>
        <v>18.595658238084084</v>
      </c>
      <c r="AM31" s="18">
        <f t="shared" si="3"/>
        <v>18.699319719928667</v>
      </c>
      <c r="AN31" s="18">
        <f t="shared" si="4"/>
        <v>18.701410289616447</v>
      </c>
      <c r="AO31" s="18">
        <f t="shared" si="5"/>
        <v>18.701410289616447</v>
      </c>
      <c r="AP31" s="18">
        <f t="shared" si="6"/>
        <v>18.701410289616447</v>
      </c>
      <c r="AQ31" s="18">
        <f t="shared" si="7"/>
        <v>18.701410289616447</v>
      </c>
      <c r="AR31" s="17">
        <v>19.805021739983601</v>
      </c>
      <c r="AS31" s="18">
        <v>20.498198628080704</v>
      </c>
      <c r="AT31" s="18">
        <v>20.612465819794288</v>
      </c>
      <c r="AU31" s="18">
        <v>20.614770277757398</v>
      </c>
      <c r="AV31" s="18">
        <v>20.614770277757398</v>
      </c>
      <c r="AW31" s="18">
        <v>20.614770277757398</v>
      </c>
      <c r="AX31" s="19">
        <v>20.614770277757398</v>
      </c>
    </row>
    <row r="32" spans="1:50">
      <c r="A32" s="16" t="s">
        <v>32</v>
      </c>
      <c r="B32" s="17">
        <v>23.919750430589133</v>
      </c>
      <c r="C32" s="18">
        <v>23.992992164145839</v>
      </c>
      <c r="D32" s="18">
        <v>23.959331256046578</v>
      </c>
      <c r="E32" s="18">
        <v>23.992992164145846</v>
      </c>
      <c r="F32" s="18">
        <v>23.992992164145846</v>
      </c>
      <c r="G32" s="18">
        <v>23.992992164145846</v>
      </c>
      <c r="H32" s="18">
        <v>29.518699940356001</v>
      </c>
      <c r="I32" s="17">
        <v>15.947603677596689</v>
      </c>
      <c r="J32" s="18">
        <v>14.170989165308919</v>
      </c>
      <c r="K32" s="18">
        <v>14.166531988655047</v>
      </c>
      <c r="L32" s="18">
        <v>14.180013188681853</v>
      </c>
      <c r="M32" s="18">
        <v>14.202971870146554</v>
      </c>
      <c r="N32" s="18">
        <v>14.288918218160847</v>
      </c>
      <c r="O32" s="18">
        <v>14.357178195443554</v>
      </c>
      <c r="P32" s="17">
        <v>36.683618639230723</v>
      </c>
      <c r="Q32" s="18">
        <v>32.374419286709518</v>
      </c>
      <c r="R32" s="18">
        <v>32.340845191713086</v>
      </c>
      <c r="S32" s="18">
        <v>32.383443310082455</v>
      </c>
      <c r="T32" s="18">
        <v>32.408222000996425</v>
      </c>
      <c r="U32" s="18">
        <v>32.574169549708273</v>
      </c>
      <c r="V32" s="18">
        <v>32.763278053943864</v>
      </c>
      <c r="W32" s="17">
        <v>8.9442010005557321E-2</v>
      </c>
      <c r="X32" s="18">
        <v>8.9678148630431984E-2</v>
      </c>
      <c r="Y32" s="18">
        <v>8.9556524402553836E-2</v>
      </c>
      <c r="Z32" s="18">
        <v>8.9678172382697235E-2</v>
      </c>
      <c r="AA32" s="18">
        <v>8.9678352850653634E-2</v>
      </c>
      <c r="AB32" s="18">
        <v>8.9660923764307954E-2</v>
      </c>
      <c r="AC32" s="18">
        <v>9.3910158739496735E-2</v>
      </c>
      <c r="AD32" s="17">
        <v>3.3562203714950049E-2</v>
      </c>
      <c r="AE32" s="18">
        <v>3.3667436090749903E-2</v>
      </c>
      <c r="AF32" s="18">
        <v>3.3619718782682433E-2</v>
      </c>
      <c r="AG32" s="18">
        <v>3.3667436090749903E-2</v>
      </c>
      <c r="AH32" s="18">
        <v>3.3667436090749903E-2</v>
      </c>
      <c r="AI32" s="18">
        <v>3.36636101974572E-2</v>
      </c>
      <c r="AJ32" s="18">
        <v>3.6221808241998943E-2</v>
      </c>
      <c r="AK32" s="17">
        <f t="shared" si="1"/>
        <v>30.672281418283657</v>
      </c>
      <c r="AL32" s="18">
        <f t="shared" si="2"/>
        <v>30.751969906987824</v>
      </c>
      <c r="AM32" s="18">
        <f t="shared" si="3"/>
        <v>30.715042937185185</v>
      </c>
      <c r="AN32" s="18">
        <f t="shared" si="4"/>
        <v>30.769989939570273</v>
      </c>
      <c r="AO32" s="18">
        <f t="shared" si="5"/>
        <v>30.906904815513315</v>
      </c>
      <c r="AP32" s="18">
        <f t="shared" si="6"/>
        <v>32.312358267585971</v>
      </c>
      <c r="AQ32" s="18">
        <f t="shared" si="7"/>
        <v>34.304782650129141</v>
      </c>
      <c r="AR32" s="17">
        <v>33.810393202469676</v>
      </c>
      <c r="AS32" s="18">
        <v>33.898234700141657</v>
      </c>
      <c r="AT32" s="18">
        <v>33.857529695131539</v>
      </c>
      <c r="AU32" s="18">
        <v>33.918098380277648</v>
      </c>
      <c r="AV32" s="18">
        <v>34.069021154093299</v>
      </c>
      <c r="AW32" s="18">
        <v>35.618267954300961</v>
      </c>
      <c r="AX32" s="19">
        <v>37.814539267846506</v>
      </c>
    </row>
    <row r="33" spans="1:50">
      <c r="A33" s="16" t="s">
        <v>33</v>
      </c>
      <c r="B33" s="17">
        <v>5.2715325878732946</v>
      </c>
      <c r="C33" s="18">
        <v>2.8877919755561887</v>
      </c>
      <c r="D33" s="18">
        <v>2.8877919755561887</v>
      </c>
      <c r="E33" s="18">
        <v>0.58733649707255364</v>
      </c>
      <c r="F33" s="18">
        <v>0.58733649707255364</v>
      </c>
      <c r="G33" s="18">
        <v>0.58733649707255364</v>
      </c>
      <c r="H33" s="18">
        <v>0.58733649707255364</v>
      </c>
      <c r="I33" s="17">
        <v>2.9887180196654519</v>
      </c>
      <c r="J33" s="18">
        <v>2.0316477427439681</v>
      </c>
      <c r="K33" s="18">
        <v>1.9017182456786865</v>
      </c>
      <c r="L33" s="18">
        <v>0.61328617615145775</v>
      </c>
      <c r="M33" s="18">
        <v>0.5545701905471333</v>
      </c>
      <c r="N33" s="18">
        <v>0.52621779543881908</v>
      </c>
      <c r="O33" s="18">
        <v>0.58916696630141419</v>
      </c>
      <c r="P33" s="17">
        <v>6.8770528764408105</v>
      </c>
      <c r="Q33" s="18">
        <v>4.6801480065926393</v>
      </c>
      <c r="R33" s="18">
        <v>4.3013518027906281</v>
      </c>
      <c r="S33" s="18">
        <v>1.4104428518599395</v>
      </c>
      <c r="T33" s="18">
        <v>1.2366917857692576</v>
      </c>
      <c r="U33" s="18">
        <v>1.0430267180815622</v>
      </c>
      <c r="V33" s="18">
        <v>1.1102060286136757</v>
      </c>
      <c r="W33" s="17">
        <v>1.8034529421636327E-2</v>
      </c>
      <c r="X33" s="18">
        <v>8.9262710446882092E-3</v>
      </c>
      <c r="Y33" s="18">
        <v>8.9209823246309411E-3</v>
      </c>
      <c r="Z33" s="18">
        <v>4.4003066000091809E-3</v>
      </c>
      <c r="AA33" s="18">
        <v>4.3982916127150804E-3</v>
      </c>
      <c r="AB33" s="18">
        <v>4.031458141992763E-3</v>
      </c>
      <c r="AC33" s="18">
        <v>4.0320247364135E-3</v>
      </c>
      <c r="AD33" s="17">
        <v>2.0164677002958882E-2</v>
      </c>
      <c r="AE33" s="18">
        <v>1.0317128537575396E-2</v>
      </c>
      <c r="AF33" s="18">
        <v>1.0317128537575396E-2</v>
      </c>
      <c r="AG33" s="18">
        <v>9.77672535184593E-4</v>
      </c>
      <c r="AH33" s="18">
        <v>9.77672535184593E-4</v>
      </c>
      <c r="AI33" s="18">
        <v>9.0520651322550201E-4</v>
      </c>
      <c r="AJ33" s="18">
        <v>9.0520651322550201E-4</v>
      </c>
      <c r="AK33" s="17">
        <f t="shared" si="1"/>
        <v>17.03398742515688</v>
      </c>
      <c r="AL33" s="18">
        <f t="shared" si="2"/>
        <v>15.211301283721557</v>
      </c>
      <c r="AM33" s="18">
        <f t="shared" si="3"/>
        <v>11.198929974037606</v>
      </c>
      <c r="AN33" s="18">
        <f t="shared" si="4"/>
        <v>10.533744323363086</v>
      </c>
      <c r="AO33" s="18">
        <f t="shared" si="5"/>
        <v>9.0050422705639797</v>
      </c>
      <c r="AP33" s="18">
        <f t="shared" si="6"/>
        <v>7.7749081303575984</v>
      </c>
      <c r="AQ33" s="18">
        <f t="shared" si="7"/>
        <v>8.2047639694596501</v>
      </c>
      <c r="AR33" s="17">
        <v>18.776751712612107</v>
      </c>
      <c r="AS33" s="18">
        <v>16.767584729360394</v>
      </c>
      <c r="AT33" s="18">
        <v>12.344703698611367</v>
      </c>
      <c r="AU33" s="18">
        <v>11.611462238830688</v>
      </c>
      <c r="AV33" s="18">
        <v>9.926357150307652</v>
      </c>
      <c r="AW33" s="18">
        <v>8.5703667560826151</v>
      </c>
      <c r="AX33" s="19">
        <v>9.0442015759390362</v>
      </c>
    </row>
    <row r="34" spans="1:50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0.15650442651544139</v>
      </c>
      <c r="J34" s="18">
        <v>0.1400072812352397</v>
      </c>
      <c r="K34" s="18">
        <v>0.1400072812352397</v>
      </c>
      <c r="L34" s="18">
        <v>0.1400072812352397</v>
      </c>
      <c r="M34" s="18">
        <v>0.1400072812352397</v>
      </c>
      <c r="N34" s="18">
        <v>0.16707437643691964</v>
      </c>
      <c r="O34" s="18">
        <v>0.20317616170269126</v>
      </c>
      <c r="P34" s="17">
        <v>0.35411703166927067</v>
      </c>
      <c r="Q34" s="18">
        <v>0.32184451196360997</v>
      </c>
      <c r="R34" s="18">
        <v>0.32184451196360997</v>
      </c>
      <c r="S34" s="18">
        <v>0.32168156763573497</v>
      </c>
      <c r="T34" s="18">
        <v>0.30859720248661099</v>
      </c>
      <c r="U34" s="18">
        <v>0.29663430728042806</v>
      </c>
      <c r="V34" s="18">
        <v>0.38648226707432587</v>
      </c>
      <c r="W34" s="17">
        <v>4.7446594614079513E-6</v>
      </c>
      <c r="X34" s="18">
        <v>4.7088259416525598E-6</v>
      </c>
      <c r="Y34" s="18">
        <v>4.7088259416525598E-6</v>
      </c>
      <c r="Z34" s="18">
        <v>4.7066887738649901E-6</v>
      </c>
      <c r="AA34" s="18">
        <v>4.5350750449177353E-6</v>
      </c>
      <c r="AB34" s="18">
        <v>4.353073585533652E-6</v>
      </c>
      <c r="AC34" s="18">
        <v>5.4980399933335678E-6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3.5996111140377156</v>
      </c>
      <c r="AL34" s="18">
        <f t="shared" si="2"/>
        <v>3.5724254462325242</v>
      </c>
      <c r="AM34" s="18">
        <f t="shared" si="3"/>
        <v>3.5724254462325242</v>
      </c>
      <c r="AN34" s="18">
        <f t="shared" si="4"/>
        <v>3.5708040500115121</v>
      </c>
      <c r="AO34" s="18">
        <f t="shared" si="5"/>
        <v>3.4406065740778691</v>
      </c>
      <c r="AP34" s="18">
        <f t="shared" si="6"/>
        <v>3.3025282817791788</v>
      </c>
      <c r="AQ34" s="18">
        <f t="shared" si="7"/>
        <v>4.1711751973775062</v>
      </c>
      <c r="AR34" s="17">
        <v>3.9678909267260285</v>
      </c>
      <c r="AS34" s="18">
        <v>3.9379238660620199</v>
      </c>
      <c r="AT34" s="18">
        <v>3.9379238660620199</v>
      </c>
      <c r="AU34" s="18">
        <v>3.9361365831722401</v>
      </c>
      <c r="AV34" s="18">
        <v>3.7926184732783499</v>
      </c>
      <c r="AW34" s="18">
        <v>3.6404132528162885</v>
      </c>
      <c r="AX34" s="19">
        <v>4.5979323029963961</v>
      </c>
    </row>
    <row r="35" spans="1:50">
      <c r="A35" s="16" t="s">
        <v>35</v>
      </c>
      <c r="B35" s="17">
        <v>1.0336023202480531</v>
      </c>
      <c r="C35" s="18">
        <v>1.0336023214354431</v>
      </c>
      <c r="D35" s="18">
        <v>1.0336023223284609</v>
      </c>
      <c r="E35" s="18">
        <v>0.68134080531564201</v>
      </c>
      <c r="F35" s="18">
        <v>0.35614988120060886</v>
      </c>
      <c r="G35" s="18">
        <v>0</v>
      </c>
      <c r="H35" s="18">
        <v>0</v>
      </c>
      <c r="I35" s="17">
        <v>3.2084402094885394</v>
      </c>
      <c r="J35" s="18">
        <v>3.1092133399376345</v>
      </c>
      <c r="K35" s="18">
        <v>2.8082902084395052</v>
      </c>
      <c r="L35" s="18">
        <v>2.7542772479312956</v>
      </c>
      <c r="M35" s="18">
        <v>2.9134052197582649</v>
      </c>
      <c r="N35" s="18">
        <v>2.7076879107573295</v>
      </c>
      <c r="O35" s="18">
        <v>3.1007660593346</v>
      </c>
      <c r="P35" s="17">
        <v>6.4753904662965889</v>
      </c>
      <c r="Q35" s="18">
        <v>6.2070984350062508</v>
      </c>
      <c r="R35" s="18">
        <v>5.8199269263815214</v>
      </c>
      <c r="S35" s="18">
        <v>5.4143194186937036</v>
      </c>
      <c r="T35" s="18">
        <v>5.2331830151530436</v>
      </c>
      <c r="U35" s="18">
        <v>5.425181594459497</v>
      </c>
      <c r="V35" s="18">
        <v>6.232541707388366</v>
      </c>
      <c r="W35" s="17">
        <v>4.1794483187537748E-3</v>
      </c>
      <c r="X35" s="18">
        <v>4.0394261317143673E-3</v>
      </c>
      <c r="Y35" s="18">
        <v>2.947055679208806E-3</v>
      </c>
      <c r="Z35" s="18">
        <v>2.7709399359071066E-3</v>
      </c>
      <c r="AA35" s="18">
        <v>1.0365638066258877E-3</v>
      </c>
      <c r="AB35" s="18">
        <v>3.0311764281531514E-5</v>
      </c>
      <c r="AC35" s="18">
        <v>4.0500202634727305E-5</v>
      </c>
      <c r="AD35" s="17">
        <v>5.8352695231517308E-3</v>
      </c>
      <c r="AE35" s="18">
        <v>5.8939979540985708E-3</v>
      </c>
      <c r="AF35" s="18">
        <v>6.3581669982180804E-3</v>
      </c>
      <c r="AG35" s="18">
        <v>3.6883382696847812E-3</v>
      </c>
      <c r="AH35" s="18">
        <v>2.1853946597664353E-3</v>
      </c>
      <c r="AI35" s="18">
        <v>0</v>
      </c>
      <c r="AJ35" s="18">
        <v>0</v>
      </c>
      <c r="AK35" s="17">
        <f t="shared" si="1"/>
        <v>21.03127006419081</v>
      </c>
      <c r="AL35" s="18">
        <f t="shared" si="2"/>
        <v>19.444079004461507</v>
      </c>
      <c r="AM35" s="18">
        <f t="shared" si="3"/>
        <v>17.760464991313306</v>
      </c>
      <c r="AN35" s="18">
        <f t="shared" si="4"/>
        <v>16.893636292571276</v>
      </c>
      <c r="AO35" s="18">
        <f t="shared" si="5"/>
        <v>15.370365911998071</v>
      </c>
      <c r="AP35" s="18">
        <f t="shared" si="6"/>
        <v>22.996500482568702</v>
      </c>
      <c r="AQ35" s="18">
        <f t="shared" si="7"/>
        <v>30.726120749134406</v>
      </c>
      <c r="AR35" s="17">
        <v>23.183000335728238</v>
      </c>
      <c r="AS35" s="18">
        <v>21.433422171486971</v>
      </c>
      <c r="AT35" s="18">
        <v>19.577555925039562</v>
      </c>
      <c r="AU35" s="18">
        <v>18.622041115300537</v>
      </c>
      <c r="AV35" s="18">
        <v>16.942923418820506</v>
      </c>
      <c r="AW35" s="18">
        <v>25.349295443440791</v>
      </c>
      <c r="AX35" s="19">
        <v>33.869740889099099</v>
      </c>
    </row>
    <row r="36" spans="1:50">
      <c r="A36" s="16" t="s">
        <v>36</v>
      </c>
      <c r="B36" s="17">
        <v>11.476488694505662</v>
      </c>
      <c r="C36" s="18">
        <v>11.47648869206914</v>
      </c>
      <c r="D36" s="18">
        <v>11.461795128185862</v>
      </c>
      <c r="E36" s="18">
        <v>11.476467911510932</v>
      </c>
      <c r="F36" s="18">
        <v>11.403610071259683</v>
      </c>
      <c r="G36" s="18">
        <v>11.361510482195508</v>
      </c>
      <c r="H36" s="18">
        <v>11.216006025786902</v>
      </c>
      <c r="I36" s="17">
        <v>17.060399724508635</v>
      </c>
      <c r="J36" s="18">
        <v>7.3759492465553951</v>
      </c>
      <c r="K36" s="18">
        <v>7.357213484311254</v>
      </c>
      <c r="L36" s="18">
        <v>7.3568241607864975</v>
      </c>
      <c r="M36" s="18">
        <v>6.9879854868718532</v>
      </c>
      <c r="N36" s="18">
        <v>6.4518605621626293</v>
      </c>
      <c r="O36" s="18">
        <v>6.9290308465282555</v>
      </c>
      <c r="P36" s="17">
        <v>38.529356045328058</v>
      </c>
      <c r="Q36" s="18">
        <v>16.50566224367271</v>
      </c>
      <c r="R36" s="18">
        <v>16.479668459398045</v>
      </c>
      <c r="S36" s="18">
        <v>16.500180884880255</v>
      </c>
      <c r="T36" s="18">
        <v>15.427306995384036</v>
      </c>
      <c r="U36" s="18">
        <v>14.870735092236966</v>
      </c>
      <c r="V36" s="18">
        <v>15.667983116195339</v>
      </c>
      <c r="W36" s="17">
        <v>7.005013115371575E-2</v>
      </c>
      <c r="X36" s="18">
        <v>7.0048622532234386E-2</v>
      </c>
      <c r="Y36" s="18">
        <v>6.9965032755463133E-2</v>
      </c>
      <c r="Z36" s="18">
        <v>7.0048395408627062E-2</v>
      </c>
      <c r="AA36" s="18">
        <v>6.9312460829474593E-2</v>
      </c>
      <c r="AB36" s="18">
        <v>6.9046270578040303E-2</v>
      </c>
      <c r="AC36" s="18">
        <v>6.8141675106029087E-2</v>
      </c>
      <c r="AD36" s="17">
        <v>9.4380363598921824E-3</v>
      </c>
      <c r="AE36" s="18">
        <v>9.4380363582900507E-3</v>
      </c>
      <c r="AF36" s="18">
        <v>9.4283746250685418E-3</v>
      </c>
      <c r="AG36" s="18">
        <v>9.4378508175917905E-3</v>
      </c>
      <c r="AH36" s="18">
        <v>9.2684695205197815E-3</v>
      </c>
      <c r="AI36" s="18">
        <v>9.2107803919622613E-3</v>
      </c>
      <c r="AJ36" s="18">
        <v>9.0113954171599318E-3</v>
      </c>
      <c r="AK36" s="17">
        <f t="shared" si="1"/>
        <v>22.75769794657019</v>
      </c>
      <c r="AL36" s="18">
        <f t="shared" si="2"/>
        <v>21.61316885555842</v>
      </c>
      <c r="AM36" s="18">
        <f t="shared" si="3"/>
        <v>21.58282323212779</v>
      </c>
      <c r="AN36" s="18">
        <f t="shared" si="4"/>
        <v>22.008110454145005</v>
      </c>
      <c r="AO36" s="18">
        <f t="shared" si="5"/>
        <v>20.207192115483821</v>
      </c>
      <c r="AP36" s="18">
        <f t="shared" si="6"/>
        <v>20.210873001894448</v>
      </c>
      <c r="AQ36" s="18">
        <f t="shared" si="7"/>
        <v>31.914930556691896</v>
      </c>
      <c r="AR36" s="17">
        <v>25.086060781181732</v>
      </c>
      <c r="AS36" s="18">
        <v>23.824433774339457</v>
      </c>
      <c r="AT36" s="18">
        <v>23.790983459830016</v>
      </c>
      <c r="AU36" s="18">
        <v>24.259782242819036</v>
      </c>
      <c r="AV36" s="18">
        <v>22.274610148011089</v>
      </c>
      <c r="AW36" s="18">
        <v>22.278667629591272</v>
      </c>
      <c r="AX36" s="19">
        <v>35.180179016877602</v>
      </c>
    </row>
    <row r="37" spans="1:50">
      <c r="A37" s="16" t="s">
        <v>37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7">
        <v>6.1711700537874377</v>
      </c>
      <c r="J37" s="18">
        <v>4.6737015810131775</v>
      </c>
      <c r="K37" s="18">
        <v>3.9963643333373349</v>
      </c>
      <c r="L37" s="18">
        <v>3.6066693727475498</v>
      </c>
      <c r="M37" s="18">
        <v>3.7402396883450422</v>
      </c>
      <c r="N37" s="18">
        <v>3.5384324594866756</v>
      </c>
      <c r="O37" s="18">
        <v>3.2547264169081256</v>
      </c>
      <c r="P37" s="17">
        <v>10.067265427507865</v>
      </c>
      <c r="Q37" s="18">
        <v>7.529636790154159</v>
      </c>
      <c r="R37" s="18">
        <v>6.7441097146537832</v>
      </c>
      <c r="S37" s="18">
        <v>5.4452448759781378</v>
      </c>
      <c r="T37" s="18">
        <v>5.2930988892475233</v>
      </c>
      <c r="U37" s="18">
        <v>5.6773177775023322</v>
      </c>
      <c r="V37" s="18">
        <v>5.3527730654531016</v>
      </c>
      <c r="W37" s="17">
        <v>4.0057227507139524E-5</v>
      </c>
      <c r="X37" s="18">
        <v>3.4218455978062203E-5</v>
      </c>
      <c r="Y37" s="18">
        <v>3.2678896988626714E-5</v>
      </c>
      <c r="Z37" s="18">
        <v>3.0562714641899324E-5</v>
      </c>
      <c r="AA37" s="18">
        <v>3.225696802942116E-5</v>
      </c>
      <c r="AB37" s="18">
        <v>4.5130644713678463E-5</v>
      </c>
      <c r="AC37" s="18">
        <v>4.8270358732886275E-5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30.390050646426953</v>
      </c>
      <c r="AL37" s="18">
        <f t="shared" si="2"/>
        <v>25.960374068087898</v>
      </c>
      <c r="AM37" s="18">
        <f t="shared" si="3"/>
        <v>24.792363235242117</v>
      </c>
      <c r="AN37" s="18">
        <f t="shared" si="4"/>
        <v>23.186887951595555</v>
      </c>
      <c r="AO37" s="18">
        <f t="shared" si="5"/>
        <v>24.472260141807467</v>
      </c>
      <c r="AP37" s="18">
        <f t="shared" si="6"/>
        <v>34.239079035366018</v>
      </c>
      <c r="AQ37" s="18">
        <f t="shared" si="7"/>
        <v>36.621072847644136</v>
      </c>
      <c r="AR37" s="17">
        <v>33.499287118113543</v>
      </c>
      <c r="AS37" s="18">
        <v>28.61640589936804</v>
      </c>
      <c r="AT37" s="18">
        <v>27.328894710202974</v>
      </c>
      <c r="AU37" s="18">
        <v>25.559161644811248</v>
      </c>
      <c r="AV37" s="18">
        <v>26.976041549175932</v>
      </c>
      <c r="AW37" s="18">
        <v>37.742113450553354</v>
      </c>
      <c r="AX37" s="19">
        <v>40.367811431759456</v>
      </c>
    </row>
    <row r="38" spans="1:50">
      <c r="A38" s="16" t="s">
        <v>38</v>
      </c>
      <c r="B38" s="17">
        <v>14.609551190015669</v>
      </c>
      <c r="C38" s="18">
        <v>15.131159397237937</v>
      </c>
      <c r="D38" s="18">
        <v>17.103212935330696</v>
      </c>
      <c r="E38" s="18">
        <v>14.033946543316038</v>
      </c>
      <c r="F38" s="18">
        <v>11.112077802430749</v>
      </c>
      <c r="G38" s="18">
        <v>9.2381699892580027</v>
      </c>
      <c r="H38" s="18">
        <v>7.9710550124430162</v>
      </c>
      <c r="I38" s="17">
        <v>11.563648745065022</v>
      </c>
      <c r="J38" s="18">
        <v>11.958759449332371</v>
      </c>
      <c r="K38" s="18">
        <v>9.9897163403538478</v>
      </c>
      <c r="L38" s="18">
        <v>8.7860546106465307</v>
      </c>
      <c r="M38" s="18">
        <v>7.6395211262246141</v>
      </c>
      <c r="N38" s="18">
        <v>6.5389156831933315</v>
      </c>
      <c r="O38" s="18">
        <v>6.9715925708730513</v>
      </c>
      <c r="P38" s="17">
        <v>25.504287433572358</v>
      </c>
      <c r="Q38" s="18">
        <v>26.296637225820199</v>
      </c>
      <c r="R38" s="18">
        <v>21.678220091953587</v>
      </c>
      <c r="S38" s="18">
        <v>17.382066600039114</v>
      </c>
      <c r="T38" s="18">
        <v>14.182156094769923</v>
      </c>
      <c r="U38" s="18">
        <v>11.697059301691052</v>
      </c>
      <c r="V38" s="18">
        <v>11.799836822967624</v>
      </c>
      <c r="W38" s="17">
        <v>0.11745351595116577</v>
      </c>
      <c r="X38" s="18">
        <v>0.11934340193623777</v>
      </c>
      <c r="Y38" s="18">
        <v>0.10311356355798175</v>
      </c>
      <c r="Z38" s="18">
        <v>9.2182586995435301E-2</v>
      </c>
      <c r="AA38" s="18">
        <v>7.4534165710352596E-2</v>
      </c>
      <c r="AB38" s="18">
        <v>5.9084347520826197E-2</v>
      </c>
      <c r="AC38" s="18">
        <v>4.8910936004346747E-2</v>
      </c>
      <c r="AD38" s="17">
        <v>0.15074515181424267</v>
      </c>
      <c r="AE38" s="18">
        <v>0.1722302183285869</v>
      </c>
      <c r="AF38" s="18">
        <v>0.13486937030613208</v>
      </c>
      <c r="AG38" s="18">
        <v>0.1184635700447307</v>
      </c>
      <c r="AH38" s="18">
        <v>9.9283150093288725E-2</v>
      </c>
      <c r="AI38" s="18">
        <v>8.5337704097416311E-2</v>
      </c>
      <c r="AJ38" s="18">
        <v>4.9767268026642823E-2</v>
      </c>
      <c r="AK38" s="17">
        <f t="shared" si="1"/>
        <v>48.33595605181965</v>
      </c>
      <c r="AL38" s="18">
        <f t="shared" si="2"/>
        <v>49.942688273144242</v>
      </c>
      <c r="AM38" s="18">
        <f t="shared" si="3"/>
        <v>44.134266827874583</v>
      </c>
      <c r="AN38" s="18">
        <f t="shared" si="4"/>
        <v>36.879840339374546</v>
      </c>
      <c r="AO38" s="18">
        <f t="shared" si="5"/>
        <v>33.020550674948979</v>
      </c>
      <c r="AP38" s="18">
        <f t="shared" si="6"/>
        <v>38.011968024869624</v>
      </c>
      <c r="AQ38" s="18">
        <f t="shared" si="7"/>
        <v>47.554080973723856</v>
      </c>
      <c r="AR38" s="17">
        <v>53.281256051437374</v>
      </c>
      <c r="AS38" s="18">
        <v>55.052374653057903</v>
      </c>
      <c r="AT38" s="18">
        <v>48.649687801301262</v>
      </c>
      <c r="AU38" s="18">
        <v>40.6530536843363</v>
      </c>
      <c r="AV38" s="18">
        <v>36.398916235053683</v>
      </c>
      <c r="AW38" s="18">
        <v>41.901010485462059</v>
      </c>
      <c r="AX38" s="19">
        <v>52.41938655222652</v>
      </c>
    </row>
    <row r="39" spans="1:50">
      <c r="A39" s="16" t="s">
        <v>39</v>
      </c>
      <c r="B39" s="17">
        <v>25.601585962746025</v>
      </c>
      <c r="C39" s="18">
        <v>21.838324771428162</v>
      </c>
      <c r="D39" s="18">
        <v>22.338069250946056</v>
      </c>
      <c r="E39" s="18">
        <v>22.448315788426381</v>
      </c>
      <c r="F39" s="18">
        <v>22.023969217656191</v>
      </c>
      <c r="G39" s="18">
        <v>22.58870474551162</v>
      </c>
      <c r="H39" s="18">
        <v>23.877179324465661</v>
      </c>
      <c r="I39" s="17">
        <v>16.582442794655609</v>
      </c>
      <c r="J39" s="18">
        <v>16.110745100901212</v>
      </c>
      <c r="K39" s="18">
        <v>16.91361547861916</v>
      </c>
      <c r="L39" s="18">
        <v>17.084188768721827</v>
      </c>
      <c r="M39" s="18">
        <v>16.375142576517923</v>
      </c>
      <c r="N39" s="18">
        <v>17.410550674954965</v>
      </c>
      <c r="O39" s="18">
        <v>17.446546665689187</v>
      </c>
      <c r="P39" s="17">
        <v>40.070439613317753</v>
      </c>
      <c r="Q39" s="18">
        <v>38.376378373463218</v>
      </c>
      <c r="R39" s="18">
        <v>39.955274233092211</v>
      </c>
      <c r="S39" s="18">
        <v>40.261860204266085</v>
      </c>
      <c r="T39" s="18">
        <v>38.93872798043904</v>
      </c>
      <c r="U39" s="18">
        <v>40.594417372973624</v>
      </c>
      <c r="V39" s="18">
        <v>40.637482214577105</v>
      </c>
      <c r="W39" s="17">
        <v>0.18831286099889616</v>
      </c>
      <c r="X39" s="18">
        <v>0.18217123642269178</v>
      </c>
      <c r="Y39" s="18">
        <v>0.18436727396372141</v>
      </c>
      <c r="Z39" s="18">
        <v>0.18516609187941582</v>
      </c>
      <c r="AA39" s="18">
        <v>0.18319089374357608</v>
      </c>
      <c r="AB39" s="18">
        <v>0.18567797865036506</v>
      </c>
      <c r="AC39" s="18">
        <v>0.19252391826721557</v>
      </c>
      <c r="AD39" s="17">
        <v>2.41429496233216E-2</v>
      </c>
      <c r="AE39" s="18">
        <v>1.6693896159633861E-2</v>
      </c>
      <c r="AF39" s="18">
        <v>1.6952131706178552E-2</v>
      </c>
      <c r="AG39" s="18">
        <v>1.7054722118264504E-2</v>
      </c>
      <c r="AH39" s="18">
        <v>1.6816746439247677E-2</v>
      </c>
      <c r="AI39" s="18">
        <v>1.7116304111775369E-2</v>
      </c>
      <c r="AJ39" s="18">
        <v>1.6463318542261574E-2</v>
      </c>
      <c r="AK39" s="17">
        <f t="shared" si="1"/>
        <v>26.387547775674278</v>
      </c>
      <c r="AL39" s="18">
        <f t="shared" si="2"/>
        <v>26.41731065523145</v>
      </c>
      <c r="AM39" s="18">
        <f t="shared" si="3"/>
        <v>26.945598295250747</v>
      </c>
      <c r="AN39" s="18">
        <f t="shared" si="4"/>
        <v>27.135931563746443</v>
      </c>
      <c r="AO39" s="18">
        <f t="shared" si="5"/>
        <v>26.662060758495961</v>
      </c>
      <c r="AP39" s="18">
        <f t="shared" si="6"/>
        <v>27.408094093082774</v>
      </c>
      <c r="AQ39" s="18">
        <f t="shared" si="7"/>
        <v>27.489951487672826</v>
      </c>
      <c r="AR39" s="17">
        <v>29.087284176151289</v>
      </c>
      <c r="AS39" s="18">
        <v>29.120092125678834</v>
      </c>
      <c r="AT39" s="18">
        <v>29.702429402436149</v>
      </c>
      <c r="AU39" s="18">
        <v>29.912235857964905</v>
      </c>
      <c r="AV39" s="18">
        <v>29.389882856758444</v>
      </c>
      <c r="AW39" s="18">
        <v>30.212243607840165</v>
      </c>
      <c r="AX39" s="19">
        <v>30.30247591432812</v>
      </c>
    </row>
    <row r="40" spans="1:50">
      <c r="A40" s="16" t="s">
        <v>40</v>
      </c>
      <c r="B40" s="17">
        <v>72.27317314751464</v>
      </c>
      <c r="C40" s="18">
        <v>82.211874566285886</v>
      </c>
      <c r="D40" s="18">
        <v>78.855741629378159</v>
      </c>
      <c r="E40" s="18">
        <v>70.623679575208186</v>
      </c>
      <c r="F40" s="18">
        <v>79.058654912014234</v>
      </c>
      <c r="G40" s="18">
        <v>72.833517281627053</v>
      </c>
      <c r="H40" s="18">
        <v>67.076630940963909</v>
      </c>
      <c r="I40" s="17">
        <v>28.630843412422305</v>
      </c>
      <c r="J40" s="18">
        <v>27.637081137372455</v>
      </c>
      <c r="K40" s="18">
        <v>27.544161387449197</v>
      </c>
      <c r="L40" s="18">
        <v>27.49464693410491</v>
      </c>
      <c r="M40" s="18">
        <v>27.281698663748305</v>
      </c>
      <c r="N40" s="18">
        <v>27.529239822244733</v>
      </c>
      <c r="O40" s="18">
        <v>26.06754680368752</v>
      </c>
      <c r="P40" s="17">
        <v>67.717900626380157</v>
      </c>
      <c r="Q40" s="18">
        <v>66.611251815328515</v>
      </c>
      <c r="R40" s="18">
        <v>66.369190700185285</v>
      </c>
      <c r="S40" s="18">
        <v>66.326818493179502</v>
      </c>
      <c r="T40" s="18">
        <v>65.213366012715838</v>
      </c>
      <c r="U40" s="18">
        <v>65.682181897473654</v>
      </c>
      <c r="V40" s="18">
        <v>62.390500487689955</v>
      </c>
      <c r="W40" s="17">
        <v>0.42247960682189339</v>
      </c>
      <c r="X40" s="18">
        <v>0.38894682990214607</v>
      </c>
      <c r="Y40" s="18">
        <v>0.38260790073637779</v>
      </c>
      <c r="Z40" s="18">
        <v>0.3721314863642024</v>
      </c>
      <c r="AA40" s="18">
        <v>0.32942523836394916</v>
      </c>
      <c r="AB40" s="18">
        <v>0.34402016939794738</v>
      </c>
      <c r="AC40" s="18">
        <v>0.32307812132391639</v>
      </c>
      <c r="AD40" s="17">
        <v>0.31454927863816612</v>
      </c>
      <c r="AE40" s="18">
        <v>0.33431687004602917</v>
      </c>
      <c r="AF40" s="18">
        <v>0.35637999068306875</v>
      </c>
      <c r="AG40" s="18">
        <v>0.40272192415530111</v>
      </c>
      <c r="AH40" s="18">
        <v>0.41320588481420645</v>
      </c>
      <c r="AI40" s="18">
        <v>0.41750520182856815</v>
      </c>
      <c r="AJ40" s="18">
        <v>0.37565919318215024</v>
      </c>
      <c r="AK40" s="17">
        <f t="shared" si="1"/>
        <v>98.637515956605739</v>
      </c>
      <c r="AL40" s="18">
        <f t="shared" si="2"/>
        <v>97.039381691392734</v>
      </c>
      <c r="AM40" s="18">
        <f t="shared" si="3"/>
        <v>94.882032164672069</v>
      </c>
      <c r="AN40" s="18">
        <f t="shared" si="4"/>
        <v>95.128304638371944</v>
      </c>
      <c r="AO40" s="18">
        <f t="shared" si="5"/>
        <v>92.713615110631906</v>
      </c>
      <c r="AP40" s="18">
        <f t="shared" si="6"/>
        <v>104.96141819836211</v>
      </c>
      <c r="AQ40" s="18">
        <f t="shared" si="7"/>
        <v>111.90352652250186</v>
      </c>
      <c r="AR40" s="17">
        <v>108.72921885164203</v>
      </c>
      <c r="AS40" s="18">
        <v>106.96757787162082</v>
      </c>
      <c r="AT40" s="18">
        <v>104.58950775747184</v>
      </c>
      <c r="AU40" s="18">
        <v>104.86097661422842</v>
      </c>
      <c r="AV40" s="18">
        <v>102.19923778621578</v>
      </c>
      <c r="AW40" s="18">
        <v>115.70012585565475</v>
      </c>
      <c r="AX40" s="19">
        <v>123.35248822454555</v>
      </c>
    </row>
    <row r="41" spans="1:50">
      <c r="A41" s="16" t="s">
        <v>41</v>
      </c>
      <c r="B41" s="17">
        <v>38.480567462671743</v>
      </c>
      <c r="C41" s="18">
        <v>19.222526763797681</v>
      </c>
      <c r="D41" s="18">
        <v>19.578422438494382</v>
      </c>
      <c r="E41" s="18">
        <v>19.880277640260172</v>
      </c>
      <c r="F41" s="18">
        <v>14.114073525335019</v>
      </c>
      <c r="G41" s="18">
        <v>13.848422252468831</v>
      </c>
      <c r="H41" s="18">
        <v>12.818666119477417</v>
      </c>
      <c r="I41" s="17">
        <v>22.556521589924223</v>
      </c>
      <c r="J41" s="18">
        <v>20.828998444181021</v>
      </c>
      <c r="K41" s="18">
        <v>21.277944934335981</v>
      </c>
      <c r="L41" s="18">
        <v>21.330043816300368</v>
      </c>
      <c r="M41" s="18">
        <v>16.721637943084239</v>
      </c>
      <c r="N41" s="18">
        <v>15.990632838881137</v>
      </c>
      <c r="O41" s="18">
        <v>15.966100144207147</v>
      </c>
      <c r="P41" s="17">
        <v>46.819410517296276</v>
      </c>
      <c r="Q41" s="18">
        <v>42.90377205211972</v>
      </c>
      <c r="R41" s="18">
        <v>42.852149508703455</v>
      </c>
      <c r="S41" s="18">
        <v>41.835717188878498</v>
      </c>
      <c r="T41" s="18">
        <v>33.776125555765084</v>
      </c>
      <c r="U41" s="18">
        <v>33.453537692279426</v>
      </c>
      <c r="V41" s="18">
        <v>32.570000692371252</v>
      </c>
      <c r="W41" s="17">
        <v>5.9318424995109628E-2</v>
      </c>
      <c r="X41" s="18">
        <v>8.4796908796096498E-2</v>
      </c>
      <c r="Y41" s="18">
        <v>8.5392189143549901E-2</v>
      </c>
      <c r="Z41" s="18">
        <v>8.7144326666518654E-2</v>
      </c>
      <c r="AA41" s="18">
        <v>7.7522364222077547E-2</v>
      </c>
      <c r="AB41" s="18">
        <v>7.5782641396293482E-2</v>
      </c>
      <c r="AC41" s="18">
        <v>7.3436964649186295E-2</v>
      </c>
      <c r="AD41" s="17">
        <v>6.8184336064744319E-2</v>
      </c>
      <c r="AE41" s="18">
        <v>2.7136435165007265E-2</v>
      </c>
      <c r="AF41" s="18">
        <v>2.8907447225588939E-2</v>
      </c>
      <c r="AG41" s="18">
        <v>2.9211413209419355E-2</v>
      </c>
      <c r="AH41" s="18">
        <v>2.4106826593125668E-2</v>
      </c>
      <c r="AI41" s="18">
        <v>2.2670519105454541E-2</v>
      </c>
      <c r="AJ41" s="18">
        <v>1.6345456616512752E-2</v>
      </c>
      <c r="AK41" s="17">
        <f t="shared" si="1"/>
        <v>38.052078266554645</v>
      </c>
      <c r="AL41" s="18">
        <f t="shared" si="2"/>
        <v>40.660705106088727</v>
      </c>
      <c r="AM41" s="18">
        <f t="shared" si="3"/>
        <v>40.171875726792706</v>
      </c>
      <c r="AN41" s="18">
        <f t="shared" si="4"/>
        <v>40.668206933477144</v>
      </c>
      <c r="AO41" s="18">
        <f t="shared" si="5"/>
        <v>34.502398191982195</v>
      </c>
      <c r="AP41" s="18">
        <f t="shared" si="6"/>
        <v>39.12462492294798</v>
      </c>
      <c r="AQ41" s="18">
        <f t="shared" si="7"/>
        <v>40.593040734685644</v>
      </c>
      <c r="AR41" s="17">
        <v>41.945224446084119</v>
      </c>
      <c r="AS41" s="18">
        <v>44.820742506197774</v>
      </c>
      <c r="AT41" s="18">
        <v>44.281900504276599</v>
      </c>
      <c r="AU41" s="18">
        <v>44.829011853048129</v>
      </c>
      <c r="AV41" s="18">
        <v>38.03237305340209</v>
      </c>
      <c r="AW41" s="18">
        <v>43.12750442343971</v>
      </c>
      <c r="AX41" s="19">
        <v>44.746155325292065</v>
      </c>
    </row>
    <row r="42" spans="1:50">
      <c r="A42" s="16" t="s">
        <v>42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0</v>
      </c>
      <c r="K42" s="18">
        <v>0.24956078398131601</v>
      </c>
      <c r="L42" s="18">
        <v>0.24956078398131601</v>
      </c>
      <c r="M42" s="18">
        <v>0</v>
      </c>
      <c r="N42" s="18">
        <v>0.36782575335531553</v>
      </c>
      <c r="O42" s="18">
        <v>0.36126988152427242</v>
      </c>
      <c r="P42" s="17">
        <v>0.90566268596252986</v>
      </c>
      <c r="Q42" s="18">
        <v>0.90566268596252986</v>
      </c>
      <c r="R42" s="18">
        <v>1.1552234699438451</v>
      </c>
      <c r="S42" s="18">
        <v>1.1552234699438451</v>
      </c>
      <c r="T42" s="18">
        <v>0.90566268596252986</v>
      </c>
      <c r="U42" s="18">
        <v>1.2734884393178438</v>
      </c>
      <c r="V42" s="18">
        <v>1.2669325674868008</v>
      </c>
      <c r="W42" s="17">
        <v>5.9229604341534147E-6</v>
      </c>
      <c r="X42" s="18">
        <v>5.9229604341534147E-6</v>
      </c>
      <c r="Y42" s="18">
        <v>6.6217306293011004E-6</v>
      </c>
      <c r="Z42" s="18">
        <v>6.6217306293011004E-6</v>
      </c>
      <c r="AA42" s="18">
        <v>5.9229604341534156E-6</v>
      </c>
      <c r="AB42" s="18">
        <v>7.9355579328831802E-6</v>
      </c>
      <c r="AC42" s="18">
        <v>7.8729767597396613E-6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4.493547825760615</v>
      </c>
      <c r="AL42" s="18">
        <f t="shared" si="2"/>
        <v>4.493547825760615</v>
      </c>
      <c r="AM42" s="18">
        <f t="shared" si="3"/>
        <v>5.0236809114058127</v>
      </c>
      <c r="AN42" s="18">
        <f t="shared" si="4"/>
        <v>5.0236809114058136</v>
      </c>
      <c r="AO42" s="18">
        <f t="shared" si="5"/>
        <v>4.4935478257606141</v>
      </c>
      <c r="AP42" s="18">
        <f t="shared" si="6"/>
        <v>6.0204368224184144</v>
      </c>
      <c r="AQ42" s="18">
        <f t="shared" si="7"/>
        <v>5.9729586233592018</v>
      </c>
      <c r="AR42" s="17">
        <v>4.953287197362009</v>
      </c>
      <c r="AS42" s="18">
        <v>4.953287197362009</v>
      </c>
      <c r="AT42" s="18">
        <v>5.5376587291326533</v>
      </c>
      <c r="AU42" s="18">
        <v>5.5376587291326542</v>
      </c>
      <c r="AV42" s="18">
        <v>4.9532871973620081</v>
      </c>
      <c r="AW42" s="18">
        <v>6.6363937341568651</v>
      </c>
      <c r="AX42" s="19">
        <v>6.5840579930737055</v>
      </c>
    </row>
    <row r="43" spans="1:50">
      <c r="A43" s="16" t="s">
        <v>43</v>
      </c>
      <c r="B43" s="17">
        <v>45.676190927399638</v>
      </c>
      <c r="C43" s="18">
        <v>43.530627674599693</v>
      </c>
      <c r="D43" s="18">
        <v>49.668987053718745</v>
      </c>
      <c r="E43" s="18">
        <v>47.143817305144687</v>
      </c>
      <c r="F43" s="18">
        <v>45.755731310838655</v>
      </c>
      <c r="G43" s="18">
        <v>45.548448247604597</v>
      </c>
      <c r="H43" s="18">
        <v>43.812074939669287</v>
      </c>
      <c r="I43" s="17">
        <v>35.871203303125355</v>
      </c>
      <c r="J43" s="18">
        <v>36.620407082428585</v>
      </c>
      <c r="K43" s="18">
        <v>36.821812811218273</v>
      </c>
      <c r="L43" s="18">
        <v>36.341491568541699</v>
      </c>
      <c r="M43" s="18">
        <v>34.950433376884639</v>
      </c>
      <c r="N43" s="18">
        <v>33.561878359559849</v>
      </c>
      <c r="O43" s="18">
        <v>33.328701596901134</v>
      </c>
      <c r="P43" s="17">
        <v>83.643494787160861</v>
      </c>
      <c r="Q43" s="18">
        <v>84.137038665092263</v>
      </c>
      <c r="R43" s="18">
        <v>84.759039424452439</v>
      </c>
      <c r="S43" s="18">
        <v>83.563181105244325</v>
      </c>
      <c r="T43" s="18">
        <v>80.761490365785903</v>
      </c>
      <c r="U43" s="18">
        <v>78.977219732562517</v>
      </c>
      <c r="V43" s="18">
        <v>75.738161845616659</v>
      </c>
      <c r="W43" s="17">
        <v>0.28273217766209824</v>
      </c>
      <c r="X43" s="18">
        <v>0.28654461522216695</v>
      </c>
      <c r="Y43" s="18">
        <v>0.29137851316671776</v>
      </c>
      <c r="Z43" s="18">
        <v>0.28650445768365801</v>
      </c>
      <c r="AA43" s="18">
        <v>0.27988028363947809</v>
      </c>
      <c r="AB43" s="18">
        <v>0.26569864695766332</v>
      </c>
      <c r="AC43" s="18">
        <v>0.24859979004966848</v>
      </c>
      <c r="AD43" s="17">
        <v>0.31260584996547652</v>
      </c>
      <c r="AE43" s="18">
        <v>0.34260551488942431</v>
      </c>
      <c r="AF43" s="18">
        <v>0.30172782581215191</v>
      </c>
      <c r="AG43" s="18">
        <v>0.31301543642462704</v>
      </c>
      <c r="AH43" s="18">
        <v>0.30972745381378392</v>
      </c>
      <c r="AI43" s="18">
        <v>0.2757297046532397</v>
      </c>
      <c r="AJ43" s="18">
        <v>0.25410614916413887</v>
      </c>
      <c r="AK43" s="17">
        <f t="shared" si="1"/>
        <v>91.414595671597681</v>
      </c>
      <c r="AL43" s="18">
        <f t="shared" si="2"/>
        <v>90.203128407831201</v>
      </c>
      <c r="AM43" s="18">
        <f t="shared" si="3"/>
        <v>88.735243935136879</v>
      </c>
      <c r="AN43" s="18">
        <f t="shared" si="4"/>
        <v>88.181321911768762</v>
      </c>
      <c r="AO43" s="18">
        <f t="shared" si="5"/>
        <v>86.471522547013734</v>
      </c>
      <c r="AP43" s="18">
        <f t="shared" si="6"/>
        <v>96.082031501565467</v>
      </c>
      <c r="AQ43" s="18">
        <f t="shared" si="7"/>
        <v>109.8549130970742</v>
      </c>
      <c r="AR43" s="17">
        <v>100.76731436935451</v>
      </c>
      <c r="AS43" s="18">
        <v>99.431900678364826</v>
      </c>
      <c r="AT43" s="18">
        <v>97.813835477384671</v>
      </c>
      <c r="AU43" s="18">
        <v>97.203241137883737</v>
      </c>
      <c r="AV43" s="18">
        <v>95.318510490321259</v>
      </c>
      <c r="AW43" s="18">
        <v>105.91228022652213</v>
      </c>
      <c r="AX43" s="19">
        <v>121.09427911094896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0.27781413806185018</v>
      </c>
      <c r="J44" s="18">
        <v>0.19091530193725992</v>
      </c>
      <c r="K44" s="18">
        <v>0.18883236317194091</v>
      </c>
      <c r="L44" s="18">
        <v>0.18883236317194091</v>
      </c>
      <c r="M44" s="18">
        <v>0.18883236317194091</v>
      </c>
      <c r="N44" s="18">
        <v>0.22024191439528462</v>
      </c>
      <c r="O44" s="18">
        <v>0.23516436797138274</v>
      </c>
      <c r="P44" s="17">
        <v>0.3728861566821261</v>
      </c>
      <c r="Q44" s="18">
        <v>0.28815500808786909</v>
      </c>
      <c r="R44" s="18">
        <v>0.28258601227070917</v>
      </c>
      <c r="S44" s="18">
        <v>0.29463475104900394</v>
      </c>
      <c r="T44" s="18">
        <v>0.28390438179221728</v>
      </c>
      <c r="U44" s="18">
        <v>0.32703196916191046</v>
      </c>
      <c r="V44" s="18">
        <v>0.36263128651665433</v>
      </c>
      <c r="W44" s="17">
        <v>3.9741720200008061E-6</v>
      </c>
      <c r="X44" s="18">
        <v>3.5850752556784915E-6</v>
      </c>
      <c r="Y44" s="18">
        <v>3.5597388974414163E-6</v>
      </c>
      <c r="Z44" s="18">
        <v>3.6167094858489744E-6</v>
      </c>
      <c r="AA44" s="18">
        <v>3.5651565640939679E-6</v>
      </c>
      <c r="AB44" s="18">
        <v>3.9716063536605687E-6</v>
      </c>
      <c r="AC44" s="18">
        <v>4.4246885745391259E-6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3.0150686026363429</v>
      </c>
      <c r="AL44" s="18">
        <f t="shared" si="2"/>
        <v>2.7198741743148012</v>
      </c>
      <c r="AM44" s="18">
        <f t="shared" si="3"/>
        <v>2.7006523444993573</v>
      </c>
      <c r="AN44" s="18">
        <f t="shared" si="4"/>
        <v>2.7438739845081122</v>
      </c>
      <c r="AO44" s="18">
        <f t="shared" si="5"/>
        <v>2.7047625431876505</v>
      </c>
      <c r="AP44" s="18">
        <f t="shared" si="6"/>
        <v>3.0131221191956761</v>
      </c>
      <c r="AQ44" s="18">
        <f t="shared" si="7"/>
        <v>3.3568601284485848</v>
      </c>
      <c r="AR44" s="17">
        <v>3.3235432864406698</v>
      </c>
      <c r="AS44" s="18">
        <v>2.9981472209631228</v>
      </c>
      <c r="AT44" s="18">
        <v>2.9769587865174314</v>
      </c>
      <c r="AU44" s="18">
        <v>3.0246024757371219</v>
      </c>
      <c r="AV44" s="18">
        <v>2.9814895037437221</v>
      </c>
      <c r="AW44" s="18">
        <v>3.3213976563327048</v>
      </c>
      <c r="AX44" s="19">
        <v>3.7003038450502883</v>
      </c>
    </row>
    <row r="45" spans="1:50">
      <c r="A45" s="16" t="s">
        <v>45</v>
      </c>
      <c r="B45" s="17">
        <v>20.095494315859284</v>
      </c>
      <c r="C45" s="18">
        <v>24.688904505798924</v>
      </c>
      <c r="D45" s="18">
        <v>27.20693994380246</v>
      </c>
      <c r="E45" s="18">
        <v>21.549664158629071</v>
      </c>
      <c r="F45" s="18">
        <v>17.654464397872694</v>
      </c>
      <c r="G45" s="18">
        <v>15.499340490821499</v>
      </c>
      <c r="H45" s="18">
        <v>15.499340493480622</v>
      </c>
      <c r="I45" s="17">
        <v>5.7281239258334891</v>
      </c>
      <c r="J45" s="18">
        <v>6.120084377003967</v>
      </c>
      <c r="K45" s="18">
        <v>6.0730265091920677</v>
      </c>
      <c r="L45" s="18">
        <v>5.0321886952602499</v>
      </c>
      <c r="M45" s="18">
        <v>5.0792752024819503</v>
      </c>
      <c r="N45" s="18">
        <v>5.5495886605717155</v>
      </c>
      <c r="O45" s="18">
        <v>6.0777787476782787</v>
      </c>
      <c r="P45" s="17">
        <v>12.131139283865901</v>
      </c>
      <c r="Q45" s="18">
        <v>13.322200253313834</v>
      </c>
      <c r="R45" s="18">
        <v>13.703180233117827</v>
      </c>
      <c r="S45" s="18">
        <v>11.095351446136211</v>
      </c>
      <c r="T45" s="18">
        <v>10.058960869548168</v>
      </c>
      <c r="U45" s="18">
        <v>9.6717700679443599</v>
      </c>
      <c r="V45" s="18">
        <v>10.917000460932158</v>
      </c>
      <c r="W45" s="17">
        <v>8.7678239847856207E-2</v>
      </c>
      <c r="X45" s="18">
        <v>9.019887142498767E-2</v>
      </c>
      <c r="Y45" s="18">
        <v>0.10029191240664988</v>
      </c>
      <c r="Z45" s="18">
        <v>7.7852462084587931E-2</v>
      </c>
      <c r="AA45" s="18">
        <v>6.9450676898713523E-2</v>
      </c>
      <c r="AB45" s="18">
        <v>6.1185381448786824E-2</v>
      </c>
      <c r="AC45" s="18">
        <v>6.1201104133872017E-2</v>
      </c>
      <c r="AD45" s="17">
        <v>0.10239177283823363</v>
      </c>
      <c r="AE45" s="18">
        <v>0.12055954607055308</v>
      </c>
      <c r="AF45" s="18">
        <v>0.13807309612354976</v>
      </c>
      <c r="AG45" s="18">
        <v>0.10840645173510366</v>
      </c>
      <c r="AH45" s="18">
        <v>9.4503061052433265E-2</v>
      </c>
      <c r="AI45" s="18">
        <v>8.177305672590518E-2</v>
      </c>
      <c r="AJ45" s="18">
        <v>8.1773056738670774E-2</v>
      </c>
      <c r="AK45" s="17">
        <f t="shared" si="1"/>
        <v>28.966009936639079</v>
      </c>
      <c r="AL45" s="18">
        <f t="shared" si="2"/>
        <v>31.109473646023709</v>
      </c>
      <c r="AM45" s="18">
        <f t="shared" si="3"/>
        <v>30.139148885092442</v>
      </c>
      <c r="AN45" s="18">
        <f t="shared" si="4"/>
        <v>24.633923716392388</v>
      </c>
      <c r="AO45" s="18">
        <f t="shared" si="5"/>
        <v>23.076802789500288</v>
      </c>
      <c r="AP45" s="18">
        <f t="shared" si="6"/>
        <v>32.022997512756227</v>
      </c>
      <c r="AQ45" s="18">
        <f t="shared" si="7"/>
        <v>43.951253714236991</v>
      </c>
      <c r="AR45" s="17">
        <v>31.92955137926656</v>
      </c>
      <c r="AS45" s="18">
        <v>34.29231500422204</v>
      </c>
      <c r="AT45" s="18">
        <v>33.222715346675137</v>
      </c>
      <c r="AU45" s="18">
        <v>27.154245085740211</v>
      </c>
      <c r="AV45" s="18">
        <v>25.437813559696853</v>
      </c>
      <c r="AW45" s="18">
        <v>35.299302411283833</v>
      </c>
      <c r="AX45" s="19">
        <v>48.447950432994297</v>
      </c>
    </row>
    <row r="46" spans="1:50">
      <c r="A46" s="16" t="s">
        <v>46</v>
      </c>
      <c r="B46" s="17">
        <v>1.4664698840641099</v>
      </c>
      <c r="C46" s="18">
        <v>1.4664698840641099</v>
      </c>
      <c r="D46" s="18">
        <v>1.44930011691098</v>
      </c>
      <c r="E46" s="18">
        <v>1.4664698840641099</v>
      </c>
      <c r="F46" s="18">
        <v>1.46646988564425</v>
      </c>
      <c r="G46" s="18">
        <v>1.4664698840641099</v>
      </c>
      <c r="H46" s="18">
        <v>1.7420007967020801</v>
      </c>
      <c r="I46" s="17">
        <v>0.74815542351726561</v>
      </c>
      <c r="J46" s="18">
        <v>0.74458883267143849</v>
      </c>
      <c r="K46" s="18">
        <v>0.69418097096558462</v>
      </c>
      <c r="L46" s="18">
        <v>0.73942318514816496</v>
      </c>
      <c r="M46" s="18">
        <v>0.74782423295708311</v>
      </c>
      <c r="N46" s="18">
        <v>0.75089967092171339</v>
      </c>
      <c r="O46" s="18">
        <v>0.75645565165787165</v>
      </c>
      <c r="P46" s="17">
        <v>1.6968148473359626</v>
      </c>
      <c r="Q46" s="18">
        <v>1.6932482564901354</v>
      </c>
      <c r="R46" s="18">
        <v>1.6360897102597707</v>
      </c>
      <c r="S46" s="18">
        <v>1.688082608966863</v>
      </c>
      <c r="T46" s="18">
        <v>1.6964836567757753</v>
      </c>
      <c r="U46" s="18">
        <v>1.706414554114124</v>
      </c>
      <c r="V46" s="18">
        <v>1.7168915078822853</v>
      </c>
      <c r="W46" s="17">
        <v>7.7733969527191363E-3</v>
      </c>
      <c r="X46" s="18">
        <v>7.7733908300864039E-3</v>
      </c>
      <c r="Y46" s="18">
        <v>7.6822726280163763E-3</v>
      </c>
      <c r="Z46" s="18">
        <v>7.7733744423325911E-3</v>
      </c>
      <c r="AA46" s="18">
        <v>7.7585437951271444E-3</v>
      </c>
      <c r="AB46" s="18">
        <v>7.7555098058349394E-3</v>
      </c>
      <c r="AC46" s="18">
        <v>7.4890671455775113E-3</v>
      </c>
      <c r="AD46" s="17">
        <v>1.8330873550801399E-3</v>
      </c>
      <c r="AE46" s="18">
        <v>1.8330873550801399E-3</v>
      </c>
      <c r="AF46" s="18">
        <v>1.8116251461387301E-3</v>
      </c>
      <c r="AG46" s="18">
        <v>1.8330873550801399E-3</v>
      </c>
      <c r="AH46" s="18">
        <v>1.8290406865225999E-3</v>
      </c>
      <c r="AI46" s="18">
        <v>1.82816822286094E-3</v>
      </c>
      <c r="AJ46" s="18">
        <v>1.6866406971065501E-3</v>
      </c>
      <c r="AK46" s="17">
        <f t="shared" si="1"/>
        <v>4.4231705699878434</v>
      </c>
      <c r="AL46" s="18">
        <f t="shared" si="2"/>
        <v>4.4185255376079411</v>
      </c>
      <c r="AM46" s="18">
        <f t="shared" si="3"/>
        <v>4.2867138006152752</v>
      </c>
      <c r="AN46" s="18">
        <f t="shared" si="4"/>
        <v>4.4060927083954775</v>
      </c>
      <c r="AO46" s="18">
        <f t="shared" si="5"/>
        <v>4.420987832867322</v>
      </c>
      <c r="AP46" s="18">
        <f t="shared" si="6"/>
        <v>4.5482461386899651</v>
      </c>
      <c r="AQ46" s="18">
        <f t="shared" si="7"/>
        <v>4.6059205610489133</v>
      </c>
      <c r="AR46" s="17">
        <v>4.8757095741738699</v>
      </c>
      <c r="AS46" s="18">
        <v>4.8705893038861472</v>
      </c>
      <c r="AT46" s="18">
        <v>4.7252917762700246</v>
      </c>
      <c r="AU46" s="18">
        <v>4.8568844594841272</v>
      </c>
      <c r="AV46" s="18">
        <v>4.8733035190358107</v>
      </c>
      <c r="AW46" s="18">
        <v>5.013581749385474</v>
      </c>
      <c r="AX46" s="19">
        <v>5.0771568995703893</v>
      </c>
    </row>
    <row r="47" spans="1:50">
      <c r="A47" s="16" t="s">
        <v>47</v>
      </c>
      <c r="B47" s="17">
        <v>36.283969237404584</v>
      </c>
      <c r="C47" s="18">
        <v>38.286650317204554</v>
      </c>
      <c r="D47" s="18">
        <v>38.332315787895219</v>
      </c>
      <c r="E47" s="18">
        <v>37.343861627847062</v>
      </c>
      <c r="F47" s="18">
        <v>36.911746252298769</v>
      </c>
      <c r="G47" s="18">
        <v>36.073154826435015</v>
      </c>
      <c r="H47" s="18">
        <v>37.378101468712522</v>
      </c>
      <c r="I47" s="17">
        <v>5.4205154742703536</v>
      </c>
      <c r="J47" s="18">
        <v>6.3941036093823573</v>
      </c>
      <c r="K47" s="18">
        <v>5.9247773340533083</v>
      </c>
      <c r="L47" s="18">
        <v>6.0246221353346749</v>
      </c>
      <c r="M47" s="18">
        <v>6.1570783977860142</v>
      </c>
      <c r="N47" s="18">
        <v>6.204610561554956</v>
      </c>
      <c r="O47" s="18">
        <v>6.204610561554956</v>
      </c>
      <c r="P47" s="17">
        <v>12.611933467640974</v>
      </c>
      <c r="Q47" s="18">
        <v>13.681612504239403</v>
      </c>
      <c r="R47" s="18">
        <v>13.202160281698958</v>
      </c>
      <c r="S47" s="18">
        <v>13.417653231631006</v>
      </c>
      <c r="T47" s="18">
        <v>13.715899026874441</v>
      </c>
      <c r="U47" s="18">
        <v>14.135943832562267</v>
      </c>
      <c r="V47" s="18">
        <v>14.135943834055887</v>
      </c>
      <c r="W47" s="17">
        <v>0.14012239195539819</v>
      </c>
      <c r="X47" s="18">
        <v>0.14578452492691954</v>
      </c>
      <c r="Y47" s="18">
        <v>0.1456175435969318</v>
      </c>
      <c r="Z47" s="18">
        <v>0.14530407266297451</v>
      </c>
      <c r="AA47" s="18">
        <v>0.14541101866579192</v>
      </c>
      <c r="AB47" s="18">
        <v>0.14132420459534217</v>
      </c>
      <c r="AC47" s="18">
        <v>0.1443653325933934</v>
      </c>
      <c r="AD47" s="17">
        <v>7.342242091110493E-2</v>
      </c>
      <c r="AE47" s="18">
        <v>7.9859724499806453E-2</v>
      </c>
      <c r="AF47" s="18">
        <v>7.9923334599051057E-2</v>
      </c>
      <c r="AG47" s="18">
        <v>8.1333880022503247E-2</v>
      </c>
      <c r="AH47" s="18">
        <v>8.2368198740570955E-2</v>
      </c>
      <c r="AI47" s="18">
        <v>0.12602646311381752</v>
      </c>
      <c r="AJ47" s="18">
        <v>7.8748964513826916E-2</v>
      </c>
      <c r="AK47" s="17">
        <f t="shared" si="1"/>
        <v>36.471875310444197</v>
      </c>
      <c r="AL47" s="18">
        <f t="shared" si="2"/>
        <v>39.748188903668336</v>
      </c>
      <c r="AM47" s="18">
        <f t="shared" si="3"/>
        <v>38.681763969636599</v>
      </c>
      <c r="AN47" s="18">
        <f t="shared" si="4"/>
        <v>40.572049684120792</v>
      </c>
      <c r="AO47" s="18">
        <f t="shared" si="5"/>
        <v>43.238100882275958</v>
      </c>
      <c r="AP47" s="18">
        <f t="shared" si="6"/>
        <v>50.125044695488441</v>
      </c>
      <c r="AQ47" s="18">
        <f t="shared" si="7"/>
        <v>50.125044700263686</v>
      </c>
      <c r="AR47" s="17">
        <v>40.203349345331056</v>
      </c>
      <c r="AS47" s="18">
        <v>43.814865858591546</v>
      </c>
      <c r="AT47" s="18">
        <v>42.639333923134089</v>
      </c>
      <c r="AU47" s="18">
        <v>44.723016659352872</v>
      </c>
      <c r="AV47" s="18">
        <v>47.661834221642494</v>
      </c>
      <c r="AW47" s="18">
        <v>55.253388143328564</v>
      </c>
      <c r="AX47" s="19">
        <v>55.253388148592364</v>
      </c>
    </row>
    <row r="48" spans="1:50">
      <c r="A48" s="16" t="s">
        <v>48</v>
      </c>
      <c r="B48" s="17">
        <v>114.64317505035028</v>
      </c>
      <c r="C48" s="18">
        <v>116.85555496324733</v>
      </c>
      <c r="D48" s="18">
        <v>134.21611877447538</v>
      </c>
      <c r="E48" s="18">
        <v>124.84830833137006</v>
      </c>
      <c r="F48" s="18">
        <v>116.10151500650349</v>
      </c>
      <c r="G48" s="18">
        <v>98.535794620293956</v>
      </c>
      <c r="H48" s="18">
        <v>88.940853029975074</v>
      </c>
      <c r="I48" s="17">
        <v>58.932143101616006</v>
      </c>
      <c r="J48" s="18">
        <v>59.624653153329156</v>
      </c>
      <c r="K48" s="18">
        <v>60.436605576347311</v>
      </c>
      <c r="L48" s="18">
        <v>55.453456541315298</v>
      </c>
      <c r="M48" s="18">
        <v>51.167816178077047</v>
      </c>
      <c r="N48" s="18">
        <v>47.827207967119712</v>
      </c>
      <c r="O48" s="18">
        <v>46.924887111922118</v>
      </c>
      <c r="P48" s="17">
        <v>115.8534273655076</v>
      </c>
      <c r="Q48" s="18">
        <v>118.28289861850143</v>
      </c>
      <c r="R48" s="18">
        <v>123.80990806976681</v>
      </c>
      <c r="S48" s="18">
        <v>114.94692903910153</v>
      </c>
      <c r="T48" s="18">
        <v>103.58411972176938</v>
      </c>
      <c r="U48" s="18">
        <v>97.117002621517855</v>
      </c>
      <c r="V48" s="18">
        <v>93.342463231116483</v>
      </c>
      <c r="W48" s="17">
        <v>0.67525809202935894</v>
      </c>
      <c r="X48" s="18">
        <v>0.70184408725971525</v>
      </c>
      <c r="Y48" s="18">
        <v>0.77956437424154246</v>
      </c>
      <c r="Z48" s="18">
        <v>0.73429237738495212</v>
      </c>
      <c r="AA48" s="18">
        <v>0.69540865599851109</v>
      </c>
      <c r="AB48" s="18">
        <v>0.66238039809238092</v>
      </c>
      <c r="AC48" s="18">
        <v>0.60134657117003798</v>
      </c>
      <c r="AD48" s="17">
        <v>0.2797444913667938</v>
      </c>
      <c r="AE48" s="18">
        <v>0.29292233599243239</v>
      </c>
      <c r="AF48" s="18">
        <v>0.33829839887098551</v>
      </c>
      <c r="AG48" s="18">
        <v>0.29989944775533861</v>
      </c>
      <c r="AH48" s="18">
        <v>0.2827630168061912</v>
      </c>
      <c r="AI48" s="18">
        <v>0.24933616534778844</v>
      </c>
      <c r="AJ48" s="18">
        <v>0.20685910113666803</v>
      </c>
      <c r="AK48" s="17">
        <f t="shared" si="1"/>
        <v>202.64260640874662</v>
      </c>
      <c r="AL48" s="18">
        <f t="shared" si="2"/>
        <v>207.63678465275393</v>
      </c>
      <c r="AM48" s="18">
        <f t="shared" si="3"/>
        <v>219.71305711981731</v>
      </c>
      <c r="AN48" s="18">
        <f t="shared" si="4"/>
        <v>202.78408943783256</v>
      </c>
      <c r="AO48" s="18">
        <f t="shared" si="5"/>
        <v>180.1300388372081</v>
      </c>
      <c r="AP48" s="18">
        <f t="shared" si="6"/>
        <v>181.64952189337308</v>
      </c>
      <c r="AQ48" s="18">
        <f t="shared" si="7"/>
        <v>201.30646997420214</v>
      </c>
      <c r="AR48" s="17">
        <v>223.3751741130319</v>
      </c>
      <c r="AS48" s="18">
        <v>228.88031172736186</v>
      </c>
      <c r="AT48" s="18">
        <v>242.19211970680294</v>
      </c>
      <c r="AU48" s="18">
        <v>223.53113241230665</v>
      </c>
      <c r="AV48" s="18">
        <v>198.55932324068172</v>
      </c>
      <c r="AW48" s="18">
        <v>200.23426612780597</v>
      </c>
      <c r="AX48" s="19">
        <v>221.90233622373276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15.494017639419102</v>
      </c>
      <c r="E49" s="18">
        <v>15.494017639419106</v>
      </c>
      <c r="F49" s="18">
        <v>15.204588804177845</v>
      </c>
      <c r="G49" s="18">
        <v>14.270937669147784</v>
      </c>
      <c r="H49" s="18">
        <v>15.908946598148775</v>
      </c>
      <c r="I49" s="17">
        <v>24.86683150913883</v>
      </c>
      <c r="J49" s="18">
        <v>24.852144554481669</v>
      </c>
      <c r="K49" s="18">
        <v>24.764019511175274</v>
      </c>
      <c r="L49" s="18">
        <v>24.826778582795907</v>
      </c>
      <c r="M49" s="18">
        <v>24.741190877737644</v>
      </c>
      <c r="N49" s="18">
        <v>24.815067277394906</v>
      </c>
      <c r="O49" s="18">
        <v>24.870547402693902</v>
      </c>
      <c r="P49" s="17">
        <v>56.690574037325078</v>
      </c>
      <c r="Q49" s="18">
        <v>56.675887082667913</v>
      </c>
      <c r="R49" s="18">
        <v>56.587762039361522</v>
      </c>
      <c r="S49" s="18">
        <v>56.652789117831119</v>
      </c>
      <c r="T49" s="18">
        <v>56.565101744580332</v>
      </c>
      <c r="U49" s="18">
        <v>56.682913279883465</v>
      </c>
      <c r="V49" s="18">
        <v>56.838101782090646</v>
      </c>
      <c r="W49" s="17">
        <v>8.0068632382714319E-2</v>
      </c>
      <c r="X49" s="18">
        <v>8.0068359435166672E-2</v>
      </c>
      <c r="Y49" s="18">
        <v>8.0066915582025222E-2</v>
      </c>
      <c r="Z49" s="18">
        <v>8.0067889060805197E-2</v>
      </c>
      <c r="AA49" s="18">
        <v>8.0615286504096051E-2</v>
      </c>
      <c r="AB49" s="18">
        <v>8.1889612464288261E-2</v>
      </c>
      <c r="AC49" s="18">
        <v>8.1894509609637511E-2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3.7582782133021235E-2</v>
      </c>
      <c r="AI49" s="18">
        <v>3.9757924871530188E-2</v>
      </c>
      <c r="AJ49" s="18">
        <v>5.018480823100202E-2</v>
      </c>
      <c r="AK49" s="17">
        <f t="shared" si="1"/>
        <v>36.895223522920595</v>
      </c>
      <c r="AL49" s="18">
        <f t="shared" si="2"/>
        <v>36.688147539052451</v>
      </c>
      <c r="AM49" s="18">
        <f t="shared" si="3"/>
        <v>35.592745464934289</v>
      </c>
      <c r="AN49" s="18">
        <f t="shared" si="4"/>
        <v>36.331290573219917</v>
      </c>
      <c r="AO49" s="18">
        <f t="shared" si="5"/>
        <v>35.577140657440147</v>
      </c>
      <c r="AP49" s="18">
        <f t="shared" si="6"/>
        <v>36.490816940603054</v>
      </c>
      <c r="AQ49" s="18">
        <f t="shared" si="7"/>
        <v>38.030105683035153</v>
      </c>
      <c r="AR49" s="17">
        <v>40.670010736774124</v>
      </c>
      <c r="AS49" s="18">
        <v>40.441748601920452</v>
      </c>
      <c r="AT49" s="18">
        <v>39.234274846197181</v>
      </c>
      <c r="AU49" s="18">
        <v>40.048381243056618</v>
      </c>
      <c r="AV49" s="18">
        <v>39.217073495243504</v>
      </c>
      <c r="AW49" s="18">
        <v>40.224228912613093</v>
      </c>
      <c r="AX49" s="19">
        <v>41.921003825572164</v>
      </c>
    </row>
    <row r="50" spans="1:50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5.0525590752000004E-4</v>
      </c>
      <c r="J50" s="18">
        <v>2.56838419656E-3</v>
      </c>
      <c r="K50" s="18">
        <v>5.0525590752000004E-4</v>
      </c>
      <c r="L50" s="18">
        <v>2.56838419656E-3</v>
      </c>
      <c r="M50" s="18">
        <v>2.56838419656E-3</v>
      </c>
      <c r="N50" s="18">
        <v>1.0604667108702934E-2</v>
      </c>
      <c r="O50" s="18">
        <v>2.132337031151901E-2</v>
      </c>
      <c r="P50" s="17">
        <v>5.0525590752000004E-4</v>
      </c>
      <c r="Q50" s="18">
        <v>2.56838419656E-3</v>
      </c>
      <c r="R50" s="18">
        <v>5.0525590752000004E-4</v>
      </c>
      <c r="S50" s="18">
        <v>2.56838419656E-3</v>
      </c>
      <c r="T50" s="18">
        <v>2.56838419656E-3</v>
      </c>
      <c r="U50" s="18">
        <v>2.1739908790887896E-2</v>
      </c>
      <c r="V50" s="18">
        <v>4.731067133355369E-2</v>
      </c>
      <c r="W50" s="17">
        <v>8.8419783816000001E-10</v>
      </c>
      <c r="X50" s="18">
        <v>4.49467234398E-9</v>
      </c>
      <c r="Y50" s="18">
        <v>8.8419783816000001E-10</v>
      </c>
      <c r="Z50" s="18">
        <v>4.49467234398E-9</v>
      </c>
      <c r="AA50" s="18">
        <v>4.49467234398E-9</v>
      </c>
      <c r="AB50" s="18">
        <v>2.4849589445360749E-7</v>
      </c>
      <c r="AC50" s="18">
        <v>5.7394196317844336E-7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6.7081070646625137E-4</v>
      </c>
      <c r="AL50" s="18">
        <f t="shared" si="2"/>
        <v>3.4099544245367779E-3</v>
      </c>
      <c r="AM50" s="18">
        <f t="shared" si="3"/>
        <v>6.7081070646625137E-4</v>
      </c>
      <c r="AN50" s="18">
        <f t="shared" si="4"/>
        <v>3.4099544245367779E-3</v>
      </c>
      <c r="AO50" s="18">
        <f t="shared" si="5"/>
        <v>3.4099544245367779E-3</v>
      </c>
      <c r="AP50" s="18">
        <f t="shared" si="6"/>
        <v>0.18852534955217026</v>
      </c>
      <c r="AQ50" s="18">
        <f t="shared" si="7"/>
        <v>0.43543016865043604</v>
      </c>
      <c r="AR50" s="17">
        <v>7.3944202065552003E-4</v>
      </c>
      <c r="AS50" s="18">
        <v>3.7588302716655602E-3</v>
      </c>
      <c r="AT50" s="18">
        <v>7.3944202065552003E-4</v>
      </c>
      <c r="AU50" s="18">
        <v>3.7588302716655602E-3</v>
      </c>
      <c r="AV50" s="18">
        <v>3.7588302716655602E-3</v>
      </c>
      <c r="AW50" s="18">
        <v>0.20781356659020236</v>
      </c>
      <c r="AX50" s="19">
        <v>0.47997946463523083</v>
      </c>
    </row>
    <row r="51" spans="1:50">
      <c r="A51" s="16" t="s">
        <v>51</v>
      </c>
      <c r="B51" s="17">
        <v>2.0398387304903318</v>
      </c>
      <c r="C51" s="18">
        <v>2.1953238120194589</v>
      </c>
      <c r="D51" s="18">
        <v>2.7951957666974381</v>
      </c>
      <c r="E51" s="18">
        <v>1.673651864692264</v>
      </c>
      <c r="F51" s="18">
        <v>1.194342765758716</v>
      </c>
      <c r="G51" s="18">
        <v>0.59140615750514403</v>
      </c>
      <c r="H51" s="18">
        <v>0.72659765268109711</v>
      </c>
      <c r="I51" s="17">
        <v>6.9782673768735091</v>
      </c>
      <c r="J51" s="18">
        <v>7.4410931453818536</v>
      </c>
      <c r="K51" s="18">
        <v>7.3956680726317003</v>
      </c>
      <c r="L51" s="18">
        <v>7.1704772184185739</v>
      </c>
      <c r="M51" s="18">
        <v>6.2633231245623158</v>
      </c>
      <c r="N51" s="18">
        <v>3.3161923523944177</v>
      </c>
      <c r="O51" s="18">
        <v>3.556739122061253</v>
      </c>
      <c r="P51" s="17">
        <v>10.825672111543589</v>
      </c>
      <c r="Q51" s="18">
        <v>12.205271434799204</v>
      </c>
      <c r="R51" s="18">
        <v>15.577997690888147</v>
      </c>
      <c r="S51" s="18">
        <v>11.552903915711704</v>
      </c>
      <c r="T51" s="18">
        <v>9.3628818916806047</v>
      </c>
      <c r="U51" s="18">
        <v>6.4470169606274261</v>
      </c>
      <c r="V51" s="18">
        <v>7.0770982372208051</v>
      </c>
      <c r="W51" s="17">
        <v>1.338651299208503E-2</v>
      </c>
      <c r="X51" s="18">
        <v>1.5283952005556918E-2</v>
      </c>
      <c r="Y51" s="18">
        <v>2.1941255699437411E-2</v>
      </c>
      <c r="Z51" s="18">
        <v>1.4012376728870762E-2</v>
      </c>
      <c r="AA51" s="18">
        <v>1.0969563960266368E-2</v>
      </c>
      <c r="AB51" s="18">
        <v>5.0333524452367889E-3</v>
      </c>
      <c r="AC51" s="18">
        <v>6.0231574192047598E-3</v>
      </c>
      <c r="AD51" s="17">
        <v>2.2003807381431869E-2</v>
      </c>
      <c r="AE51" s="18">
        <v>2.7517164538764002E-2</v>
      </c>
      <c r="AF51" s="18">
        <v>4.3559847998817652E-2</v>
      </c>
      <c r="AG51" s="18">
        <v>2.511311274658818E-2</v>
      </c>
      <c r="AH51" s="18">
        <v>1.8050713373353389E-2</v>
      </c>
      <c r="AI51" s="18">
        <v>7.1208801514136902E-3</v>
      </c>
      <c r="AJ51" s="18">
        <v>5.8477987939740258E-3</v>
      </c>
      <c r="AK51" s="17">
        <f t="shared" si="1"/>
        <v>20.959046899651728</v>
      </c>
      <c r="AL51" s="18">
        <f t="shared" si="2"/>
        <v>21.869212659820832</v>
      </c>
      <c r="AM51" s="18">
        <f t="shared" si="3"/>
        <v>24.372715419531584</v>
      </c>
      <c r="AN51" s="18">
        <f t="shared" si="4"/>
        <v>21.385425899461627</v>
      </c>
      <c r="AO51" s="18">
        <f t="shared" si="5"/>
        <v>16.82345907983461</v>
      </c>
      <c r="AP51" s="18">
        <f t="shared" si="6"/>
        <v>16.351977810380983</v>
      </c>
      <c r="AQ51" s="18">
        <f t="shared" si="7"/>
        <v>18.694280153604939</v>
      </c>
      <c r="AR51" s="17">
        <v>23.103387947001998</v>
      </c>
      <c r="AS51" s="18">
        <v>24.106673676259764</v>
      </c>
      <c r="AT51" s="18">
        <v>26.866312306819282</v>
      </c>
      <c r="AU51" s="18">
        <v>23.573390208661447</v>
      </c>
      <c r="AV51" s="18">
        <v>18.54468400175157</v>
      </c>
      <c r="AW51" s="18">
        <v>18.024965012138871</v>
      </c>
      <c r="AX51" s="19">
        <v>20.606910650400415</v>
      </c>
    </row>
    <row r="52" spans="1:50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0.13565194487031351</v>
      </c>
      <c r="J52" s="18">
        <v>0.13565194487031351</v>
      </c>
      <c r="K52" s="18">
        <v>0.1575594098158371</v>
      </c>
      <c r="L52" s="18">
        <v>0.26645458480399248</v>
      </c>
      <c r="M52" s="18">
        <v>0.13565194487031351</v>
      </c>
      <c r="N52" s="18">
        <v>0.27668407835618075</v>
      </c>
      <c r="O52" s="18">
        <v>0.39764366879131274</v>
      </c>
      <c r="P52" s="17">
        <v>0.6948446357515945</v>
      </c>
      <c r="Q52" s="18">
        <v>0.73918250451372947</v>
      </c>
      <c r="R52" s="18">
        <v>0.88758114600013227</v>
      </c>
      <c r="S52" s="18">
        <v>1.0170171383132527</v>
      </c>
      <c r="T52" s="18">
        <v>0.75224171567683618</v>
      </c>
      <c r="U52" s="18">
        <v>1.027246631865441</v>
      </c>
      <c r="V52" s="18">
        <v>1.1482062223005725</v>
      </c>
      <c r="W52" s="17">
        <v>3.7910768559767044E-6</v>
      </c>
      <c r="X52" s="18">
        <v>4.2294921810718888E-6</v>
      </c>
      <c r="Y52" s="18">
        <v>5.5263641636382536E-6</v>
      </c>
      <c r="Z52" s="18">
        <v>6.1132585160647094E-6</v>
      </c>
      <c r="AA52" s="18">
        <v>4.3586223911475189E-6</v>
      </c>
      <c r="AB52" s="18">
        <v>6.2318086280113254E-6</v>
      </c>
      <c r="AC52" s="18">
        <v>7.5571148386348536E-6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2.8761605539748003</v>
      </c>
      <c r="AL52" s="18">
        <f t="shared" si="2"/>
        <v>3.2087712902380057</v>
      </c>
      <c r="AM52" s="18">
        <f t="shared" si="3"/>
        <v>4.192663778181652</v>
      </c>
      <c r="AN52" s="18">
        <f t="shared" si="4"/>
        <v>4.6379204822599132</v>
      </c>
      <c r="AO52" s="18">
        <f t="shared" si="5"/>
        <v>3.3067379711193183</v>
      </c>
      <c r="AP52" s="18">
        <f t="shared" si="6"/>
        <v>4.7278604039770373</v>
      </c>
      <c r="AQ52" s="18">
        <f t="shared" si="7"/>
        <v>5.7333249697834132</v>
      </c>
      <c r="AR52" s="17">
        <v>3.170423416412516</v>
      </c>
      <c r="AS52" s="18">
        <v>3.5370638897135462</v>
      </c>
      <c r="AT52" s="18">
        <v>4.6216194019911949</v>
      </c>
      <c r="AU52" s="18">
        <v>5.1124307647204077</v>
      </c>
      <c r="AV52" s="18">
        <v>3.6450536396825073</v>
      </c>
      <c r="AW52" s="18">
        <v>5.2115725297683326</v>
      </c>
      <c r="AX52" s="19">
        <v>6.3199071807669247</v>
      </c>
    </row>
    <row r="53" spans="1:50">
      <c r="A53" s="16" t="s">
        <v>53</v>
      </c>
      <c r="B53" s="17">
        <v>73.373945061063608</v>
      </c>
      <c r="C53" s="18">
        <v>70.138549716038824</v>
      </c>
      <c r="D53" s="18">
        <v>71.009576638736263</v>
      </c>
      <c r="E53" s="18">
        <v>70.128643641037556</v>
      </c>
      <c r="F53" s="18">
        <v>67.024173058996666</v>
      </c>
      <c r="G53" s="18">
        <v>67.925107103243022</v>
      </c>
      <c r="H53" s="18">
        <v>61.340530814791826</v>
      </c>
      <c r="I53" s="17">
        <v>25.383837115410145</v>
      </c>
      <c r="J53" s="18">
        <v>25.383837115410145</v>
      </c>
      <c r="K53" s="18">
        <v>25.351973596579011</v>
      </c>
      <c r="L53" s="18">
        <v>25.384114233606383</v>
      </c>
      <c r="M53" s="18">
        <v>25.374189400116556</v>
      </c>
      <c r="N53" s="18">
        <v>24.574196171630195</v>
      </c>
      <c r="O53" s="18">
        <v>22.919802907527831</v>
      </c>
      <c r="P53" s="17">
        <v>61.242471165637085</v>
      </c>
      <c r="Q53" s="18">
        <v>61.241938392193504</v>
      </c>
      <c r="R53" s="18">
        <v>61.202518271331485</v>
      </c>
      <c r="S53" s="18">
        <v>61.239339897749474</v>
      </c>
      <c r="T53" s="18">
        <v>61.275730531962665</v>
      </c>
      <c r="U53" s="18">
        <v>61.183148445423669</v>
      </c>
      <c r="V53" s="18">
        <v>57.355472654613081</v>
      </c>
      <c r="W53" s="17">
        <v>0.36055125822439482</v>
      </c>
      <c r="X53" s="18">
        <v>0.36819474793321194</v>
      </c>
      <c r="Y53" s="18">
        <v>0.36604353317021326</v>
      </c>
      <c r="Z53" s="18">
        <v>0.3362645151959367</v>
      </c>
      <c r="AA53" s="18">
        <v>0.32679792411067926</v>
      </c>
      <c r="AB53" s="18">
        <v>0.32433454529129774</v>
      </c>
      <c r="AC53" s="18">
        <v>0.30890126703270665</v>
      </c>
      <c r="AD53" s="17">
        <v>0.23616846465611199</v>
      </c>
      <c r="AE53" s="18">
        <v>0.26077422213445572</v>
      </c>
      <c r="AF53" s="18">
        <v>0.25401715655521057</v>
      </c>
      <c r="AG53" s="18">
        <v>0.30828627399002423</v>
      </c>
      <c r="AH53" s="18">
        <v>0.3431638721245549</v>
      </c>
      <c r="AI53" s="18">
        <v>0.30974323126943398</v>
      </c>
      <c r="AJ53" s="18">
        <v>0.2844849626160269</v>
      </c>
      <c r="AK53" s="17">
        <f t="shared" si="1"/>
        <v>74.571910716509052</v>
      </c>
      <c r="AL53" s="18">
        <f t="shared" si="2"/>
        <v>74.571218725707709</v>
      </c>
      <c r="AM53" s="18">
        <f t="shared" si="3"/>
        <v>74.504950618737098</v>
      </c>
      <c r="AN53" s="18">
        <f t="shared" si="4"/>
        <v>74.409913203057457</v>
      </c>
      <c r="AO53" s="18">
        <f t="shared" si="5"/>
        <v>75.152633890062816</v>
      </c>
      <c r="AP53" s="18">
        <f t="shared" si="6"/>
        <v>85.268718479654652</v>
      </c>
      <c r="AQ53" s="18">
        <f t="shared" si="7"/>
        <v>84.563179129427454</v>
      </c>
      <c r="AR53" s="17">
        <v>82.201437473825806</v>
      </c>
      <c r="AS53" s="18">
        <v>82.200674684753594</v>
      </c>
      <c r="AT53" s="18">
        <v>82.12762662149072</v>
      </c>
      <c r="AU53" s="18">
        <v>82.022865832775466</v>
      </c>
      <c r="AV53" s="18">
        <v>82.841575015989037</v>
      </c>
      <c r="AW53" s="18">
        <v>93.992646336026596</v>
      </c>
      <c r="AX53" s="19">
        <v>93.214922549338311</v>
      </c>
    </row>
    <row r="54" spans="1:50">
      <c r="A54" s="16" t="s">
        <v>54</v>
      </c>
      <c r="B54" s="17">
        <v>10.85914461883443</v>
      </c>
      <c r="C54" s="18">
        <v>11.134617161334498</v>
      </c>
      <c r="D54" s="18">
        <v>11.399521945852822</v>
      </c>
      <c r="E54" s="18">
        <v>11.407861075065052</v>
      </c>
      <c r="F54" s="18">
        <v>11.113114220715518</v>
      </c>
      <c r="G54" s="18">
        <v>11.040845673222599</v>
      </c>
      <c r="H54" s="18">
        <v>10.597644682565857</v>
      </c>
      <c r="I54" s="17">
        <v>6.3582547904488695</v>
      </c>
      <c r="J54" s="18">
        <v>6.4091801960999621</v>
      </c>
      <c r="K54" s="18">
        <v>6.5823794182170658</v>
      </c>
      <c r="L54" s="18">
        <v>6.5991375446207261</v>
      </c>
      <c r="M54" s="18">
        <v>6.4000723494769325</v>
      </c>
      <c r="N54" s="18">
        <v>6.5158178881611093</v>
      </c>
      <c r="O54" s="18">
        <v>6.1163418683787913</v>
      </c>
      <c r="P54" s="17">
        <v>14.687162255236494</v>
      </c>
      <c r="Q54" s="18">
        <v>14.855208168586783</v>
      </c>
      <c r="R54" s="18">
        <v>15.100846325885563</v>
      </c>
      <c r="S54" s="18">
        <v>15.12098918294963</v>
      </c>
      <c r="T54" s="18">
        <v>14.728884377556987</v>
      </c>
      <c r="U54" s="18">
        <v>14.747995874887877</v>
      </c>
      <c r="V54" s="18">
        <v>14.294364204135309</v>
      </c>
      <c r="W54" s="17">
        <v>0.10817308076217944</v>
      </c>
      <c r="X54" s="18">
        <v>0.11291784548957494</v>
      </c>
      <c r="Y54" s="18">
        <v>0.11564505837499141</v>
      </c>
      <c r="Z54" s="18">
        <v>0.11547094745860913</v>
      </c>
      <c r="AA54" s="18">
        <v>0.11411340295344133</v>
      </c>
      <c r="AB54" s="18">
        <v>0.11318259828128881</v>
      </c>
      <c r="AC54" s="18">
        <v>0.10994053139512143</v>
      </c>
      <c r="AD54" s="17">
        <v>3.2081330085315933E-2</v>
      </c>
      <c r="AE54" s="18">
        <v>3.3596123863645438E-2</v>
      </c>
      <c r="AF54" s="18">
        <v>3.462854925130171E-2</v>
      </c>
      <c r="AG54" s="18">
        <v>3.4522085335000403E-2</v>
      </c>
      <c r="AH54" s="18">
        <v>3.4122786422389396E-2</v>
      </c>
      <c r="AI54" s="18">
        <v>3.3659960674234435E-2</v>
      </c>
      <c r="AJ54" s="18">
        <v>3.2563762430984425E-2</v>
      </c>
      <c r="AK54" s="17">
        <f t="shared" si="1"/>
        <v>43.224072410849644</v>
      </c>
      <c r="AL54" s="18">
        <f t="shared" si="2"/>
        <v>42.763886096234671</v>
      </c>
      <c r="AM54" s="18">
        <f t="shared" si="3"/>
        <v>42.9665430978377</v>
      </c>
      <c r="AN54" s="18">
        <f t="shared" si="4"/>
        <v>43.002448098026846</v>
      </c>
      <c r="AO54" s="18">
        <f t="shared" si="5"/>
        <v>41.652563408579752</v>
      </c>
      <c r="AP54" s="18">
        <f t="shared" si="6"/>
        <v>42.868851272023022</v>
      </c>
      <c r="AQ54" s="18">
        <f t="shared" si="7"/>
        <v>41.738072118371292</v>
      </c>
      <c r="AR54" s="17">
        <v>47.646370483276087</v>
      </c>
      <c r="AS54" s="18">
        <v>47.13910204662654</v>
      </c>
      <c r="AT54" s="18">
        <v>47.362493088720576</v>
      </c>
      <c r="AU54" s="18">
        <v>47.402071565384077</v>
      </c>
      <c r="AV54" s="18">
        <v>45.914078823474959</v>
      </c>
      <c r="AW54" s="18">
        <v>47.254806314514973</v>
      </c>
      <c r="AX54" s="19">
        <v>46.008336014873983</v>
      </c>
    </row>
    <row r="55" spans="1:50" ht="13.5" thickBot="1">
      <c r="A55" s="16" t="s">
        <v>55</v>
      </c>
      <c r="B55" s="20">
        <v>20.532562676194708</v>
      </c>
      <c r="C55" s="21">
        <v>18.718489372798448</v>
      </c>
      <c r="D55" s="21">
        <v>19.261956616459539</v>
      </c>
      <c r="E55" s="21">
        <v>22.755364199337471</v>
      </c>
      <c r="F55" s="21">
        <v>22.755364199337471</v>
      </c>
      <c r="G55" s="21">
        <v>22.923259133830101</v>
      </c>
      <c r="H55" s="21">
        <v>23.391820127568106</v>
      </c>
      <c r="I55" s="20">
        <v>10.937235637298661</v>
      </c>
      <c r="J55" s="21">
        <v>6.9267051257148173</v>
      </c>
      <c r="K55" s="21">
        <v>7.1445986344896939</v>
      </c>
      <c r="L55" s="21">
        <v>7.1474011739253109</v>
      </c>
      <c r="M55" s="21">
        <v>7.1474011739253109</v>
      </c>
      <c r="N55" s="21">
        <v>7.1474011739253109</v>
      </c>
      <c r="O55" s="21">
        <v>7.1474011739253109</v>
      </c>
      <c r="P55" s="20">
        <v>26.019223315757227</v>
      </c>
      <c r="Q55" s="21">
        <v>16.138557640778796</v>
      </c>
      <c r="R55" s="21">
        <v>16.346711190711346</v>
      </c>
      <c r="S55" s="21">
        <v>16.359253688989284</v>
      </c>
      <c r="T55" s="21">
        <v>16.359253688989284</v>
      </c>
      <c r="U55" s="21">
        <v>16.359253688989284</v>
      </c>
      <c r="V55" s="21">
        <v>16.359253688989284</v>
      </c>
      <c r="W55" s="20">
        <v>0.28653747847269012</v>
      </c>
      <c r="X55" s="21">
        <v>0.28238164656019393</v>
      </c>
      <c r="Y55" s="21">
        <v>0.28426457531287241</v>
      </c>
      <c r="Z55" s="21">
        <v>0.29404113967832335</v>
      </c>
      <c r="AA55" s="21">
        <v>0.29404113967832335</v>
      </c>
      <c r="AB55" s="21">
        <v>0.29451124549490232</v>
      </c>
      <c r="AC55" s="21">
        <v>0.2964046471398723</v>
      </c>
      <c r="AD55" s="20">
        <v>3.0121407380185164E-2</v>
      </c>
      <c r="AE55" s="21">
        <v>3.1265731030728813E-2</v>
      </c>
      <c r="AF55" s="21">
        <v>3.1677185868326047E-2</v>
      </c>
      <c r="AG55" s="21">
        <v>3.1707123127149794E-2</v>
      </c>
      <c r="AH55" s="21">
        <v>3.1707123127149794E-2</v>
      </c>
      <c r="AI55" s="21">
        <v>3.1707123127149794E-2</v>
      </c>
      <c r="AJ55" s="21">
        <v>3.1707123127149794E-2</v>
      </c>
      <c r="AK55" s="20">
        <f t="shared" si="1"/>
        <v>30.466763996872253</v>
      </c>
      <c r="AL55" s="21">
        <f t="shared" si="2"/>
        <v>32.695589705536101</v>
      </c>
      <c r="AM55" s="21">
        <f t="shared" si="3"/>
        <v>33.544762036657183</v>
      </c>
      <c r="AN55" s="21">
        <f t="shared" si="4"/>
        <v>33.555299326700158</v>
      </c>
      <c r="AO55" s="21">
        <f t="shared" si="5"/>
        <v>33.555299326700158</v>
      </c>
      <c r="AP55" s="21">
        <f t="shared" si="6"/>
        <v>33.555299326700158</v>
      </c>
      <c r="AQ55" s="21">
        <f t="shared" si="7"/>
        <v>33.555299326700158</v>
      </c>
      <c r="AR55" s="20">
        <v>33.583849088156249</v>
      </c>
      <c r="AS55" s="21">
        <v>36.040708183899206</v>
      </c>
      <c r="AT55" s="21">
        <v>36.976760185389615</v>
      </c>
      <c r="AU55" s="21">
        <v>36.988375556114178</v>
      </c>
      <c r="AV55" s="21">
        <v>36.988375556114178</v>
      </c>
      <c r="AW55" s="21">
        <v>36.988375556114178</v>
      </c>
      <c r="AX55" s="22">
        <v>36.988375556114178</v>
      </c>
    </row>
    <row r="56" spans="1:50" ht="13.5" thickBot="1">
      <c r="A56" s="23" t="s">
        <v>56</v>
      </c>
      <c r="B56" s="24">
        <f>SUM(B7:B55)</f>
        <v>1128.0009816077938</v>
      </c>
      <c r="C56" s="24">
        <f>SUM(C7:C55)</f>
        <v>1115.9712376272062</v>
      </c>
      <c r="D56" s="24">
        <f t="shared" ref="D56:AX56" si="8">SUM(D7:D55)</f>
        <v>1177.9083001099079</v>
      </c>
      <c r="E56" s="24">
        <f t="shared" si="8"/>
        <v>1145.9350055652515</v>
      </c>
      <c r="F56" s="24">
        <f t="shared" si="8"/>
        <v>1091.8078358308337</v>
      </c>
      <c r="G56" s="24">
        <f t="shared" si="8"/>
        <v>1030.9695481983294</v>
      </c>
      <c r="H56" s="24">
        <f t="shared" si="8"/>
        <v>1006.7731522860721</v>
      </c>
      <c r="I56" s="24">
        <f t="shared" si="8"/>
        <v>581.48235113757721</v>
      </c>
      <c r="J56" s="24">
        <f t="shared" si="8"/>
        <v>540.64452957284823</v>
      </c>
      <c r="K56" s="24">
        <f t="shared" si="8"/>
        <v>545.89602376662617</v>
      </c>
      <c r="L56" s="24">
        <f t="shared" si="8"/>
        <v>530.71029019709454</v>
      </c>
      <c r="M56" s="24">
        <f t="shared" si="8"/>
        <v>490.14562301643429</v>
      </c>
      <c r="N56" s="24">
        <f t="shared" si="8"/>
        <v>475.59615697387454</v>
      </c>
      <c r="O56" s="24">
        <f t="shared" si="8"/>
        <v>473.64504279228851</v>
      </c>
      <c r="P56" s="24">
        <f t="shared" si="8"/>
        <v>1279.8301453525262</v>
      </c>
      <c r="Q56" s="24">
        <f t="shared" si="8"/>
        <v>1194.424225667351</v>
      </c>
      <c r="R56" s="24">
        <f t="shared" si="8"/>
        <v>1214.5841058816879</v>
      </c>
      <c r="S56" s="24">
        <f t="shared" si="8"/>
        <v>1175.673896578985</v>
      </c>
      <c r="T56" s="24">
        <f t="shared" si="8"/>
        <v>1073.5877710402738</v>
      </c>
      <c r="U56" s="24">
        <f t="shared" si="8"/>
        <v>1052.1708076516384</v>
      </c>
      <c r="V56" s="24">
        <f t="shared" si="8"/>
        <v>1039.4133264943698</v>
      </c>
      <c r="W56" s="24">
        <f t="shared" si="8"/>
        <v>5.0975665339458383</v>
      </c>
      <c r="X56" s="24">
        <f t="shared" si="8"/>
        <v>5.1123401718387305</v>
      </c>
      <c r="Y56" s="24">
        <f t="shared" si="8"/>
        <v>5.244410560892681</v>
      </c>
      <c r="Z56" s="24">
        <f t="shared" si="8"/>
        <v>5.1274177351257748</v>
      </c>
      <c r="AA56" s="24">
        <f t="shared" si="8"/>
        <v>4.830394998267419</v>
      </c>
      <c r="AB56" s="24">
        <f t="shared" si="8"/>
        <v>4.7203540523684246</v>
      </c>
      <c r="AC56" s="24">
        <f t="shared" si="8"/>
        <v>4.6195173275566237</v>
      </c>
      <c r="AD56" s="24">
        <f t="shared" si="8"/>
        <v>3.3413812009070898</v>
      </c>
      <c r="AE56" s="24">
        <f t="shared" si="8"/>
        <v>3.6435402801729926</v>
      </c>
      <c r="AF56" s="24">
        <f t="shared" si="8"/>
        <v>3.8706926432311355</v>
      </c>
      <c r="AG56" s="24">
        <f t="shared" si="8"/>
        <v>3.7145810012444742</v>
      </c>
      <c r="AH56" s="24">
        <f t="shared" si="8"/>
        <v>3.5958565900787147</v>
      </c>
      <c r="AI56" s="24">
        <f t="shared" si="8"/>
        <v>3.4264434855528156</v>
      </c>
      <c r="AJ56" s="24">
        <f t="shared" si="8"/>
        <v>2.9730925832146435</v>
      </c>
      <c r="AK56" s="24">
        <f t="shared" si="8"/>
        <v>1845.6581877196827</v>
      </c>
      <c r="AL56" s="24">
        <f t="shared" si="8"/>
        <v>1850.1931027673274</v>
      </c>
      <c r="AM56" s="24">
        <f t="shared" si="8"/>
        <v>1861.8890391752468</v>
      </c>
      <c r="AN56" s="24">
        <f t="shared" si="8"/>
        <v>1826.0576883447718</v>
      </c>
      <c r="AO56" s="24">
        <f t="shared" si="8"/>
        <v>1716.4620030785702</v>
      </c>
      <c r="AP56" s="24">
        <f t="shared" si="8"/>
        <v>1831.4803453473821</v>
      </c>
      <c r="AQ56" s="24">
        <f t="shared" si="8"/>
        <v>1997.7986683520339</v>
      </c>
      <c r="AR56" s="24">
        <f t="shared" si="8"/>
        <v>2034.4893225634712</v>
      </c>
      <c r="AS56" s="24">
        <f t="shared" si="8"/>
        <v>2039.4882093045553</v>
      </c>
      <c r="AT56" s="24">
        <f t="shared" si="8"/>
        <v>2052.3807686623054</v>
      </c>
      <c r="AU56" s="24">
        <f t="shared" si="8"/>
        <v>2012.8834764970134</v>
      </c>
      <c r="AV56" s="24">
        <f t="shared" si="8"/>
        <v>1892.074947075542</v>
      </c>
      <c r="AW56" s="24">
        <f t="shared" si="8"/>
        <v>2018.8609309602182</v>
      </c>
      <c r="AX56" s="41">
        <f t="shared" si="8"/>
        <v>2202.1954479097994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52" t="s">
        <v>64</v>
      </c>
      <c r="C61" s="53"/>
      <c r="D61" s="53"/>
      <c r="E61" s="53"/>
      <c r="F61" s="53"/>
      <c r="G61" s="53"/>
      <c r="H61" s="54"/>
      <c r="I61" s="52" t="s">
        <v>65</v>
      </c>
      <c r="J61" s="53"/>
      <c r="K61" s="53"/>
      <c r="L61" s="53"/>
      <c r="M61" s="53"/>
      <c r="N61" s="53"/>
      <c r="O61" s="54"/>
      <c r="P61" s="52" t="s">
        <v>66</v>
      </c>
      <c r="Q61" s="53"/>
      <c r="R61" s="53"/>
      <c r="S61" s="53"/>
      <c r="T61" s="53"/>
      <c r="U61" s="53"/>
      <c r="V61" s="54"/>
      <c r="W61" s="52" t="s">
        <v>63</v>
      </c>
      <c r="X61" s="53"/>
      <c r="Y61" s="53"/>
      <c r="Z61" s="53"/>
      <c r="AA61" s="53"/>
      <c r="AB61" s="53"/>
      <c r="AC61" s="54"/>
      <c r="AD61" s="52" t="s">
        <v>5</v>
      </c>
      <c r="AE61" s="53"/>
      <c r="AF61" s="53"/>
      <c r="AG61" s="53"/>
      <c r="AH61" s="53"/>
      <c r="AI61" s="53"/>
      <c r="AJ61" s="54"/>
      <c r="AK61" s="52" t="s">
        <v>61</v>
      </c>
      <c r="AL61" s="53"/>
      <c r="AM61" s="53"/>
      <c r="AN61" s="53"/>
      <c r="AO61" s="53"/>
      <c r="AP61" s="53"/>
      <c r="AQ61" s="54"/>
      <c r="AR61" s="52" t="s">
        <v>67</v>
      </c>
      <c r="AS61" s="53"/>
      <c r="AT61" s="53"/>
      <c r="AU61" s="53"/>
      <c r="AV61" s="53"/>
      <c r="AW61" s="53"/>
      <c r="AX61" s="54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6.93006152568468</v>
      </c>
      <c r="C63" s="31">
        <v>6.93006152568468</v>
      </c>
      <c r="D63" s="31">
        <v>6.93006152568468</v>
      </c>
      <c r="E63" s="31">
        <v>6.93006152568468</v>
      </c>
      <c r="F63" s="31">
        <v>6.93006152568468</v>
      </c>
      <c r="G63" s="31">
        <v>6.93006152568468</v>
      </c>
      <c r="H63" s="31">
        <v>6.93006152568468</v>
      </c>
      <c r="I63" s="30">
        <v>8.0529664110066896</v>
      </c>
      <c r="J63" s="31">
        <v>8.0579133109427783</v>
      </c>
      <c r="K63" s="31">
        <v>8.0708903290623439</v>
      </c>
      <c r="L63" s="31">
        <v>8.0708903290623439</v>
      </c>
      <c r="M63" s="31">
        <v>4.5590079517257411</v>
      </c>
      <c r="N63" s="31">
        <v>4.5195675220172227</v>
      </c>
      <c r="O63" s="31">
        <v>4.5410840336700877</v>
      </c>
      <c r="P63" s="30">
        <v>18.249243733135174</v>
      </c>
      <c r="Q63" s="31">
        <v>18.25471490319736</v>
      </c>
      <c r="R63" s="31">
        <v>18.356159607962535</v>
      </c>
      <c r="S63" s="31">
        <v>18.356159607962535</v>
      </c>
      <c r="T63" s="31">
        <v>10.276800004878117</v>
      </c>
      <c r="U63" s="31">
        <v>10.237064811064275</v>
      </c>
      <c r="V63" s="31">
        <v>10.258610027306156</v>
      </c>
      <c r="W63" s="30">
        <v>4.3478642763604414E-2</v>
      </c>
      <c r="X63" s="31">
        <v>4.3478714277733574E-2</v>
      </c>
      <c r="Y63" s="31">
        <v>4.3480040270096616E-2</v>
      </c>
      <c r="Z63" s="31">
        <v>4.3480040270096616E-2</v>
      </c>
      <c r="AA63" s="31">
        <v>4.34788269935419E-2</v>
      </c>
      <c r="AB63" s="31">
        <v>4.3478307611444403E-2</v>
      </c>
      <c r="AC63" s="31">
        <v>4.3478589230798149E-2</v>
      </c>
      <c r="AD63" s="30">
        <v>5.5275490740580101E-2</v>
      </c>
      <c r="AE63" s="31">
        <v>5.5275490740580101E-2</v>
      </c>
      <c r="AF63" s="31">
        <v>5.5275490740580101E-2</v>
      </c>
      <c r="AG63" s="31">
        <v>5.5275490740580101E-2</v>
      </c>
      <c r="AH63" s="31">
        <v>5.5275490740580101E-2</v>
      </c>
      <c r="AI63" s="31">
        <v>5.5275490740580101E-2</v>
      </c>
      <c r="AJ63" s="31">
        <v>5.5275490740580101E-2</v>
      </c>
      <c r="AK63" s="30">
        <v>16.107994196395335</v>
      </c>
      <c r="AL63" s="31">
        <v>16.162249524145558</v>
      </c>
      <c r="AM63" s="31">
        <v>17.168234650362393</v>
      </c>
      <c r="AN63" s="31">
        <v>17.168234650362393</v>
      </c>
      <c r="AO63" s="31">
        <v>16.247763158934433</v>
      </c>
      <c r="AP63" s="31">
        <v>15.85372569727887</v>
      </c>
      <c r="AQ63" s="31">
        <v>16.067380684304844</v>
      </c>
      <c r="AR63" s="30">
        <v>17.756019190622737</v>
      </c>
      <c r="AS63" s="31">
        <v>17.815825435210414</v>
      </c>
      <c r="AT63" s="31">
        <v>18.92473390567562</v>
      </c>
      <c r="AU63" s="31">
        <v>18.92473390567562</v>
      </c>
      <c r="AV63" s="31">
        <v>17.910088055488174</v>
      </c>
      <c r="AW63" s="31">
        <v>17.475736227093169</v>
      </c>
      <c r="AX63" s="32">
        <v>17.711250469496758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>ICFI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Power3</dc:creator>
  <cp:lastModifiedBy>Zhao, Jihong</cp:lastModifiedBy>
  <dcterms:created xsi:type="dcterms:W3CDTF">2015-07-05T01:52:41Z</dcterms:created>
  <dcterms:modified xsi:type="dcterms:W3CDTF">2015-07-30T00:04:10Z</dcterms:modified>
</cp:coreProperties>
</file>