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25" windowWidth="14940" windowHeight="736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<sst xmlns="http://schemas.openxmlformats.org/spreadsheetml/2006/main" count="142" uniqueCount="69">
  <si>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</si>
  <si>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</si>
  <si>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</si>
  <si>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</si>
  <si>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</si>
  <si>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</si>
  <si>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</si>
  <si>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</si>
  <si>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</si>
  <si>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</si>
  <si>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</si>
  <si>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</si>
  <si>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</si>
  <si>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</si>
  <si>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</si>
  <si>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</si>
  <si>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</si>
  <si>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</si>
  <si>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</si>
  <si>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</si>
  <si>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</si>
  <si>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</si>
  <si>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</si>
  <si>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</si>
  <si>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</si>
  <si>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</si>
  <si>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</si>
  <si>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</si>
  <si>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</si>
  <si>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</si>
  <si>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</si>
  <si>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</si>
  <si>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</si>
  <si>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</si>
  <si>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</si>
  <si>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</si>
  <si>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</si>
  <si>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</si>
  <si>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</si>
  <si>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</si>
  <si>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</si>
  <si>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</si>
  <si>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</si>
  <si>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</si>
  <si>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</si>
  <si>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</si>
  <si>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</si>
  <si>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</si>
  <si>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</si>
  <si>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</si>
  <si>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</si>
  <si>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</si>
  <si>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</si>
  <si>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</si>
  <si>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</si>
  <si>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</si>
  <si>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</si>
  <si>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</si>
  <si>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5.15_OS_NOx_Proposed - State Emissions Projections - All Emissions</t>
  </si>
  <si>
    <t>5.15_OS_NOx_Proposed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</si>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</sst>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35.440096116136907</v>
      </c>
      <c r="C7" s="14">
        <v>38.111893396891453</v>
      </c>
      <c r="D7" s="14">
        <v>39.269203753722572</v>
      </c>
      <c r="E7" s="14">
        <v>38.783375437295724</v>
      </c>
      <c r="F7" s="14">
        <v>20.940396743359447</v>
      </c>
      <c r="G7" s="14">
        <v>27.584620590407788</v>
      </c>
      <c r="H7" s="14">
        <v>22.133420181425773</v>
      </c>
      <c r="I7" s="13">
        <v>12.605837228555524</v>
      </c>
      <c r="J7" s="14">
        <v>10.486357554006487</v>
      </c>
      <c r="K7" s="14">
        <v>10.325665440517977</v>
      </c>
      <c r="L7" s="14">
        <v>8.6437137968695588</v>
      </c>
      <c r="M7" s="14">
        <v>6.026581534107569</v>
      </c>
      <c r="N7" s="14">
        <v>6.6826859382396684</v>
      </c>
      <c r="O7" s="14">
        <v>6.8791563529150652</v>
      </c>
      <c r="P7" s="13">
        <v>25.319874600136664</v>
      </c>
      <c r="Q7" s="14">
        <v>23.887950754465567</v>
      </c>
      <c r="R7" s="14">
        <v>24.06263320771</v>
      </c>
      <c r="S7" s="14">
        <v>21.542423834209423</v>
      </c>
      <c r="T7" s="14">
        <v>13.725663225468479</v>
      </c>
      <c r="U7" s="14">
        <v>18.686580355122167</v>
      </c>
      <c r="V7" s="14">
        <v>19.076002445697611</v>
      </c>
      <c r="W7" s="13">
        <v>0.11547438207570611</v>
      </c>
      <c r="X7" s="14">
        <v>0.12401759363947018</v>
      </c>
      <c r="Y7" s="14">
        <v>0.12669279659138871</v>
      </c>
      <c r="Z7" s="14">
        <v>0.12269100006483345</v>
      </c>
      <c r="AA7" s="14">
        <v>7.2070191288084937E-2</v>
      </c>
      <c r="AB7" s="14">
        <v>0.10516747885592855</v>
      </c>
      <c r="AC7" s="14">
        <v>0.100812787563478</v>
      </c>
      <c r="AD7" s="13">
        <v>6.4751748757767139E-2</v>
      </c>
      <c r="AE7" s="14">
        <v>8.5574936825786665E-2</v>
      </c>
      <c r="AF7" s="14">
        <v>8.860843084508474E-2</v>
      </c>
      <c r="AG7" s="14">
        <v>7.1342173459216368E-2</v>
      </c>
      <c r="AH7" s="14">
        <v>4.6707751192937921E-2</v>
      </c>
      <c r="AI7" s="14">
        <v>6.0368208880536123E-2</v>
      </c>
      <c r="AJ7" s="14">
        <v>4.924348077375168E-2</v>
      </c>
      <c r="AK7" s="13">
        <f>AR7/1.102311</f>
        <v>58.034303721365411</v>
      </c>
      <c r="AL7" s="14">
        <f t="shared" ref="AL7:AQ7" si="0">AS7/1.102311</f>
        <v>60.927762584073754</v>
      </c>
      <c r="AM7" s="14">
        <f t="shared" si="0"/>
        <v>56.79312971693583</v>
      </c>
      <c r="AN7" s="14">
        <f t="shared" si="0"/>
        <v>55.003983745844792</v>
      </c>
      <c r="AO7" s="14">
        <f t="shared" si="0"/>
        <v>42.301984479159209</v>
      </c>
      <c r="AP7" s="14">
        <f t="shared" si="0"/>
        <v>50.702771999745863</v>
      </c>
      <c r="AQ7" s="14">
        <f t="shared" si="0"/>
        <v>54.067274644873812</v>
      </c>
      <c r="AR7" s="13">
        <v>63.971851369402032</v>
      </c>
      <c r="AS7" s="14">
        <v>67.16134290181293</v>
      </c>
      <c r="AT7" s="14">
        <v>62.603691611405253</v>
      </c>
      <c r="AU7" s="14">
        <v>60.631496326865921</v>
      </c>
      <c r="AV7" s="14">
        <v>46.629942813206469</v>
      </c>
      <c r="AW7" s="14">
        <v>55.890223305811865</v>
      </c>
      <c r="AX7" s="15">
        <v>59.598951581065499</v>
      </c>
    </row>
    <row r="8" spans="1:50">
      <c r="A8" s="16" t="s">
        <v>8</v>
      </c>
      <c r="B8" s="17">
        <v>24.607551344320537</v>
      </c>
      <c r="C8" s="18">
        <v>24.633069062329991</v>
      </c>
      <c r="D8" s="18">
        <v>24.624544398373153</v>
      </c>
      <c r="E8" s="18">
        <v>24.633069059855309</v>
      </c>
      <c r="F8" s="18">
        <v>24.129900579558665</v>
      </c>
      <c r="G8" s="18">
        <v>24.633073312972005</v>
      </c>
      <c r="H8" s="18">
        <v>24.488989925231639</v>
      </c>
      <c r="I8" s="17">
        <v>17.205911344227381</v>
      </c>
      <c r="J8" s="18">
        <v>14.167242404859563</v>
      </c>
      <c r="K8" s="18">
        <v>14.197276742967087</v>
      </c>
      <c r="L8" s="18">
        <v>14.034615875058375</v>
      </c>
      <c r="M8" s="18">
        <v>10.44478405122392</v>
      </c>
      <c r="N8" s="18">
        <v>10.077419863638342</v>
      </c>
      <c r="O8" s="18">
        <v>10.190964352839645</v>
      </c>
      <c r="P8" s="17">
        <v>39.447020690377137</v>
      </c>
      <c r="Q8" s="18">
        <v>33.183369477664414</v>
      </c>
      <c r="R8" s="18">
        <v>34.401462270574193</v>
      </c>
      <c r="S8" s="18">
        <v>34.19095010965151</v>
      </c>
      <c r="T8" s="18">
        <v>26.198828344290121</v>
      </c>
      <c r="U8" s="18">
        <v>22.660581086468046</v>
      </c>
      <c r="V8" s="18">
        <v>22.911655833945929</v>
      </c>
      <c r="W8" s="17">
        <v>0.14015425999231146</v>
      </c>
      <c r="X8" s="18">
        <v>0.14033707738272772</v>
      </c>
      <c r="Y8" s="18">
        <v>0.1402877642484931</v>
      </c>
      <c r="Z8" s="18">
        <v>0.14034023588420802</v>
      </c>
      <c r="AA8" s="18">
        <v>0.13732321756632238</v>
      </c>
      <c r="AB8" s="18">
        <v>0.14032779288407612</v>
      </c>
      <c r="AC8" s="18">
        <v>0.13921236304502516</v>
      </c>
      <c r="AD8" s="17">
        <v>8.2795156835152955E-2</v>
      </c>
      <c r="AE8" s="18">
        <v>8.2795150702504455E-2</v>
      </c>
      <c r="AF8" s="18">
        <v>8.2784786261149199E-2</v>
      </c>
      <c r="AG8" s="18">
        <v>8.2795150685900709E-2</v>
      </c>
      <c r="AH8" s="18">
        <v>8.2028573888851763E-2</v>
      </c>
      <c r="AI8" s="18">
        <v>8.2795047355729928E-2</v>
      </c>
      <c r="AJ8" s="18">
        <v>8.1695504362594915E-2</v>
      </c>
      <c r="AK8" s="17">
        <f t="shared" ref="AK8:AK55" si="1">AR8/1.102311</f>
        <v>48.30256428820671</v>
      </c>
      <c r="AL8" s="18">
        <f t="shared" ref="AL8:AL55" si="2">AS8/1.102311</f>
        <v>49.115261795808301</v>
      </c>
      <c r="AM8" s="18">
        <f t="shared" ref="AM8:AM55" si="3">AT8/1.102311</f>
        <v>52.014238801847888</v>
      </c>
      <c r="AN8" s="18">
        <f t="shared" ref="AN8:AN55" si="4">AU8/1.102311</f>
        <v>51.511518481088558</v>
      </c>
      <c r="AO8" s="18">
        <f t="shared" ref="AO8:AO55" si="5">AV8/1.102311</f>
        <v>52.444771689586759</v>
      </c>
      <c r="AP8" s="18">
        <f t="shared" ref="AP8:AP55" si="6">AW8/1.102311</f>
        <v>42.072252000152893</v>
      </c>
      <c r="AQ8" s="18">
        <f t="shared" ref="AQ8:AQ55" si="7">AX8/1.102311</f>
        <v>43.213185576394956</v>
      </c>
      <c r="AR8" s="17">
        <v>53.244447943097427</v>
      </c>
      <c r="AS8" s="18">
        <v>54.14029334539925</v>
      </c>
      <c r="AT8" s="18">
        <v>57.335867587903749</v>
      </c>
      <c r="AU8" s="18">
        <v>56.78171344840721</v>
      </c>
      <c r="AV8" s="18">
        <v>57.810448725920068</v>
      </c>
      <c r="AW8" s="18">
        <v>46.376706174540537</v>
      </c>
      <c r="AX8" s="19">
        <v>47.6343698059015</v>
      </c>
    </row>
    <row r="9" spans="1:50">
      <c r="A9" s="16" t="s">
        <v>9</v>
      </c>
      <c r="B9" s="17">
        <v>7.80752208916961</v>
      </c>
      <c r="C9" s="18">
        <v>8.3130830658453601</v>
      </c>
      <c r="D9" s="18">
        <v>9.16859200863769</v>
      </c>
      <c r="E9" s="18">
        <v>7.9762395540289699</v>
      </c>
      <c r="F9" s="18">
        <v>6.113862356753649</v>
      </c>
      <c r="G9" s="18">
        <v>8.45935956185882</v>
      </c>
      <c r="H9" s="18">
        <v>8.3439515570916907</v>
      </c>
      <c r="I9" s="17">
        <v>7.2347906318074067</v>
      </c>
      <c r="J9" s="18">
        <v>6.3637863258035505</v>
      </c>
      <c r="K9" s="18">
        <v>6.7238782904379297</v>
      </c>
      <c r="L9" s="18">
        <v>6.2019844807649385</v>
      </c>
      <c r="M9" s="18">
        <v>5.6612959699908441</v>
      </c>
      <c r="N9" s="18">
        <v>6.4651106423233689</v>
      </c>
      <c r="O9" s="18">
        <v>6.5395990778951942</v>
      </c>
      <c r="P9" s="17">
        <v>16.812580881353323</v>
      </c>
      <c r="Q9" s="18">
        <v>14.264913521370909</v>
      </c>
      <c r="R9" s="18">
        <v>14.187941728404981</v>
      </c>
      <c r="S9" s="18">
        <v>13.423030506759957</v>
      </c>
      <c r="T9" s="18">
        <v>11.578656260496778</v>
      </c>
      <c r="U9" s="18">
        <v>13.971832932948757</v>
      </c>
      <c r="V9" s="18">
        <v>14.029291012375527</v>
      </c>
      <c r="W9" s="17">
        <v>4.3709439145400653E-2</v>
      </c>
      <c r="X9" s="18">
        <v>4.6339409252618161E-2</v>
      </c>
      <c r="Y9" s="18">
        <v>5.0434391398207171E-2</v>
      </c>
      <c r="Z9" s="18">
        <v>4.3350035980586385E-2</v>
      </c>
      <c r="AA9" s="18">
        <v>3.3099725440365713E-2</v>
      </c>
      <c r="AB9" s="18">
        <v>4.549446598290724E-2</v>
      </c>
      <c r="AC9" s="18">
        <v>4.4738833709985507E-2</v>
      </c>
      <c r="AD9" s="17">
        <v>1.6130309003529311E-2</v>
      </c>
      <c r="AE9" s="18">
        <v>1.7050991236105199E-2</v>
      </c>
      <c r="AF9" s="18">
        <v>1.8400249149698109E-2</v>
      </c>
      <c r="AG9" s="18">
        <v>1.615145520430598E-2</v>
      </c>
      <c r="AH9" s="18">
        <v>1.326318710294104E-2</v>
      </c>
      <c r="AI9" s="18">
        <v>1.7089015410361612E-2</v>
      </c>
      <c r="AJ9" s="18">
        <v>1.6954954783446038E-2</v>
      </c>
      <c r="AK9" s="17">
        <f t="shared" si="1"/>
        <v>26.042958533594113</v>
      </c>
      <c r="AL9" s="18">
        <f t="shared" si="2"/>
        <v>27.232949642834473</v>
      </c>
      <c r="AM9" s="18">
        <f t="shared" si="3"/>
        <v>28.317918503507194</v>
      </c>
      <c r="AN9" s="18">
        <f t="shared" si="4"/>
        <v>26.47878984547345</v>
      </c>
      <c r="AO9" s="18">
        <f t="shared" si="5"/>
        <v>23.533271981434108</v>
      </c>
      <c r="AP9" s="18">
        <f t="shared" si="6"/>
        <v>29.67801728558258</v>
      </c>
      <c r="AQ9" s="18">
        <f t="shared" si="7"/>
        <v>31.115070108699278</v>
      </c>
      <c r="AR9" s="17">
        <v>28.707439664124664</v>
      </c>
      <c r="AS9" s="18">
        <v>30.019179953742512</v>
      </c>
      <c r="AT9" s="18">
        <v>31.215153063519519</v>
      </c>
      <c r="AU9" s="18">
        <v>29.187861313353686</v>
      </c>
      <c r="AV9" s="18">
        <v>25.940984571126613</v>
      </c>
      <c r="AW9" s="18">
        <v>32.714404912087822</v>
      </c>
      <c r="AX9" s="19">
        <v>34.29848404659041</v>
      </c>
    </row>
    <row r="10" spans="1:50">
      <c r="A10" s="16" t="s">
        <v>10</v>
      </c>
      <c r="B10" s="17">
        <v>4.1632797420230236</v>
      </c>
      <c r="C10" s="18">
        <v>3.2827709365191597</v>
      </c>
      <c r="D10" s="18">
        <v>2.7203233895328722</v>
      </c>
      <c r="E10" s="18">
        <v>2.7732902623576319</v>
      </c>
      <c r="F10" s="18">
        <v>2.5109510039003107</v>
      </c>
      <c r="G10" s="18">
        <v>2.5645462755335777</v>
      </c>
      <c r="H10" s="18">
        <v>3.5151868560680035</v>
      </c>
      <c r="I10" s="17">
        <v>5.5129149796336554</v>
      </c>
      <c r="J10" s="18">
        <v>3.7408515516782521</v>
      </c>
      <c r="K10" s="18">
        <v>3.59866169134974</v>
      </c>
      <c r="L10" s="18">
        <v>3.6516036979836626</v>
      </c>
      <c r="M10" s="18">
        <v>3.5121899701936536</v>
      </c>
      <c r="N10" s="18">
        <v>3.3779967663475094</v>
      </c>
      <c r="O10" s="18">
        <v>4.1372626675392237</v>
      </c>
      <c r="P10" s="17">
        <v>14.197024154481436</v>
      </c>
      <c r="Q10" s="18">
        <v>10.973668217442066</v>
      </c>
      <c r="R10" s="18">
        <v>9.3579322263389617</v>
      </c>
      <c r="S10" s="18">
        <v>9.74697381303017</v>
      </c>
      <c r="T10" s="18">
        <v>8.6209954554410544</v>
      </c>
      <c r="U10" s="18">
        <v>9.0680290240372265</v>
      </c>
      <c r="V10" s="18">
        <v>12.956490578462114</v>
      </c>
      <c r="W10" s="17">
        <v>0.23919205004293417</v>
      </c>
      <c r="X10" s="18">
        <v>0.23208278856437428</v>
      </c>
      <c r="Y10" s="18">
        <v>0.49370165003392075</v>
      </c>
      <c r="Z10" s="18">
        <v>0.63187253247704944</v>
      </c>
      <c r="AA10" s="18">
        <v>0.68570182950917113</v>
      </c>
      <c r="AB10" s="18">
        <v>0.68567625980454527</v>
      </c>
      <c r="AC10" s="18">
        <v>0.80817688756841455</v>
      </c>
      <c r="AD10" s="17">
        <v>8.4833467535215083E-3</v>
      </c>
      <c r="AE10" s="18">
        <v>9.3725862887910887E-3</v>
      </c>
      <c r="AF10" s="18">
        <v>9.3725862887910887E-3</v>
      </c>
      <c r="AG10" s="18">
        <v>4.5349737480815692E-3</v>
      </c>
      <c r="AH10" s="18">
        <v>4.5349737480815692E-3</v>
      </c>
      <c r="AI10" s="18">
        <v>4.5349737480815692E-3</v>
      </c>
      <c r="AJ10" s="18">
        <v>4.3627043529467389E-3</v>
      </c>
      <c r="AK10" s="17">
        <f t="shared" si="1"/>
        <v>59.817478916856096</v>
      </c>
      <c r="AL10" s="18">
        <f t="shared" si="2"/>
        <v>56.941483646853314</v>
      </c>
      <c r="AM10" s="18">
        <f t="shared" si="3"/>
        <v>56.032305094929818</v>
      </c>
      <c r="AN10" s="18">
        <f t="shared" si="4"/>
        <v>54.887078493395343</v>
      </c>
      <c r="AO10" s="18">
        <f t="shared" si="5"/>
        <v>52.381163286023479</v>
      </c>
      <c r="AP10" s="18">
        <f t="shared" si="6"/>
        <v>56.817547269494838</v>
      </c>
      <c r="AQ10" s="18">
        <f t="shared" si="7"/>
        <v>68.03700068694873</v>
      </c>
      <c r="AR10" s="17">
        <v>65.937465002318561</v>
      </c>
      <c r="AS10" s="18">
        <v>62.767223780246525</v>
      </c>
      <c r="AT10" s="18">
        <v>61.765026261497184</v>
      </c>
      <c r="AU10" s="18">
        <v>60.502630381133116</v>
      </c>
      <c r="AV10" s="18">
        <v>57.740332482979831</v>
      </c>
      <c r="AW10" s="18">
        <v>62.630607348184128</v>
      </c>
      <c r="AX10" s="19">
        <v>74.997934264231148</v>
      </c>
    </row>
    <row r="11" spans="1:50">
      <c r="A11" s="16" t="s">
        <v>11</v>
      </c>
      <c r="B11" s="17">
        <v>15.709133187174498</v>
      </c>
      <c r="C11" s="18">
        <v>14.653297093669272</v>
      </c>
      <c r="D11" s="18">
        <v>14.800002973936913</v>
      </c>
      <c r="E11" s="18">
        <v>14.955555456015599</v>
      </c>
      <c r="F11" s="18">
        <v>13.732256648987272</v>
      </c>
      <c r="G11" s="18">
        <v>14.834402312579376</v>
      </c>
      <c r="H11" s="18">
        <v>14.905567806352284</v>
      </c>
      <c r="I11" s="17">
        <v>13.456032421969379</v>
      </c>
      <c r="J11" s="18">
        <v>11.797682871264136</v>
      </c>
      <c r="K11" s="18">
        <v>11.927209286318092</v>
      </c>
      <c r="L11" s="18">
        <v>10.776020643912615</v>
      </c>
      <c r="M11" s="18">
        <v>9.92058268208954</v>
      </c>
      <c r="N11" s="18">
        <v>10.662218859757617</v>
      </c>
      <c r="O11" s="18">
        <v>10.638193018251902</v>
      </c>
      <c r="P11" s="17">
        <v>30.941142670771381</v>
      </c>
      <c r="Q11" s="18">
        <v>26.779042587365986</v>
      </c>
      <c r="R11" s="18">
        <v>27.08829597152263</v>
      </c>
      <c r="S11" s="18">
        <v>24.487623356678878</v>
      </c>
      <c r="T11" s="18">
        <v>22.493617648740365</v>
      </c>
      <c r="U11" s="18">
        <v>24.523559396096548</v>
      </c>
      <c r="V11" s="18">
        <v>24.450790686588604</v>
      </c>
      <c r="W11" s="17">
        <v>8.2214521851141545E-2</v>
      </c>
      <c r="X11" s="18">
        <v>7.9890258641815967E-2</v>
      </c>
      <c r="Y11" s="18">
        <v>8.1060124134857858E-2</v>
      </c>
      <c r="Z11" s="18">
        <v>8.1153737200722456E-2</v>
      </c>
      <c r="AA11" s="18">
        <v>7.4994885539362441E-2</v>
      </c>
      <c r="AB11" s="18">
        <v>8.0885857811151277E-2</v>
      </c>
      <c r="AC11" s="18">
        <v>8.1232484978384298E-2</v>
      </c>
      <c r="AD11" s="17">
        <v>4.7885139804509744E-2</v>
      </c>
      <c r="AE11" s="18">
        <v>4.8925944185816722E-2</v>
      </c>
      <c r="AF11" s="18">
        <v>4.823089773779389E-2</v>
      </c>
      <c r="AG11" s="18">
        <v>0.10965724295076205</v>
      </c>
      <c r="AH11" s="18">
        <v>0.1138902579409993</v>
      </c>
      <c r="AI11" s="18">
        <v>0.11043491433591283</v>
      </c>
      <c r="AJ11" s="18">
        <v>0.11050016515080045</v>
      </c>
      <c r="AK11" s="17">
        <f t="shared" si="1"/>
        <v>36.959109616957662</v>
      </c>
      <c r="AL11" s="18">
        <f t="shared" si="2"/>
        <v>34.975901165951264</v>
      </c>
      <c r="AM11" s="18">
        <f t="shared" si="3"/>
        <v>35.644353623756444</v>
      </c>
      <c r="AN11" s="18">
        <f t="shared" si="4"/>
        <v>35.914305078489171</v>
      </c>
      <c r="AO11" s="18">
        <f t="shared" si="5"/>
        <v>33.437243832716618</v>
      </c>
      <c r="AP11" s="18">
        <f t="shared" si="6"/>
        <v>35.772691024503239</v>
      </c>
      <c r="AQ11" s="18">
        <f t="shared" si="7"/>
        <v>36.501973531872522</v>
      </c>
      <c r="AR11" s="17">
        <v>40.740433080978221</v>
      </c>
      <c r="AS11" s="18">
        <v>38.554320590140904</v>
      </c>
      <c r="AT11" s="18">
        <v>39.291163087356594</v>
      </c>
      <c r="AU11" s="18">
        <v>39.588733545374481</v>
      </c>
      <c r="AV11" s="18">
        <v>36.858241686485691</v>
      </c>
      <c r="AW11" s="18">
        <v>39.432630815911189</v>
      </c>
      <c r="AX11" s="19">
        <v>40.236526945891931</v>
      </c>
    </row>
    <row r="12" spans="1:50">
      <c r="A12" s="16" t="s">
        <v>12</v>
      </c>
      <c r="B12" s="17">
        <v>0.6733579844519364</v>
      </c>
      <c r="C12" s="18">
        <v>0.62405048617180647</v>
      </c>
      <c r="D12" s="18">
        <v>0.64843322643039247</v>
      </c>
      <c r="E12" s="18">
        <v>0.64676767717978656</v>
      </c>
      <c r="F12" s="18">
        <v>0.65559173946676652</v>
      </c>
      <c r="G12" s="18">
        <v>0.64254100881364651</v>
      </c>
      <c r="H12" s="18">
        <v>0.64254100881364651</v>
      </c>
      <c r="I12" s="17">
        <v>1.6567340273637161</v>
      </c>
      <c r="J12" s="18">
        <v>1.6067386100092913</v>
      </c>
      <c r="K12" s="18">
        <v>1.5363851905229435</v>
      </c>
      <c r="L12" s="18">
        <v>1.5237315104417426</v>
      </c>
      <c r="M12" s="18">
        <v>1.3959737318885994</v>
      </c>
      <c r="N12" s="18">
        <v>1.6021840123465589</v>
      </c>
      <c r="O12" s="18">
        <v>1.7367755014574657</v>
      </c>
      <c r="P12" s="17">
        <v>3.7248124172888395</v>
      </c>
      <c r="Q12" s="18">
        <v>3.6266240153776486</v>
      </c>
      <c r="R12" s="18">
        <v>3.5460495245534038</v>
      </c>
      <c r="S12" s="18">
        <v>3.4979821335652148</v>
      </c>
      <c r="T12" s="18">
        <v>3.181876152377709</v>
      </c>
      <c r="U12" s="18">
        <v>3.6138238945588079</v>
      </c>
      <c r="V12" s="18">
        <v>3.8667332389042679</v>
      </c>
      <c r="W12" s="17">
        <v>4.7092922357535753E-2</v>
      </c>
      <c r="X12" s="18">
        <v>4.691280106413568E-2</v>
      </c>
      <c r="Y12" s="18">
        <v>4.7086210871793148E-2</v>
      </c>
      <c r="Z12" s="18">
        <v>4.7073261673991791E-2</v>
      </c>
      <c r="AA12" s="18">
        <v>4.7135019473916275E-2</v>
      </c>
      <c r="AB12" s="18">
        <v>4.7044164451155869E-2</v>
      </c>
      <c r="AC12" s="18">
        <v>4.7048897612871933E-2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8.3175994922835503</v>
      </c>
      <c r="AL12" s="18">
        <f t="shared" si="2"/>
        <v>8.1613257520313187</v>
      </c>
      <c r="AM12" s="18">
        <f t="shared" si="3"/>
        <v>7.974512909773396</v>
      </c>
      <c r="AN12" s="18">
        <f t="shared" si="4"/>
        <v>7.1499006025257623</v>
      </c>
      <c r="AO12" s="18">
        <f t="shared" si="5"/>
        <v>6.3245293527925313</v>
      </c>
      <c r="AP12" s="18">
        <f t="shared" si="6"/>
        <v>7.9127162914526794</v>
      </c>
      <c r="AQ12" s="18">
        <f t="shared" si="7"/>
        <v>11.503604458731521</v>
      </c>
      <c r="AR12" s="17">
        <v>9.1685814139385737</v>
      </c>
      <c r="AS12" s="18">
        <v>8.9963191510473948</v>
      </c>
      <c r="AT12" s="18">
        <v>8.7903933000852224</v>
      </c>
      <c r="AU12" s="18">
        <v>7.8814140830707755</v>
      </c>
      <c r="AV12" s="18">
        <v>6.9715982754060883</v>
      </c>
      <c r="AW12" s="18">
        <v>8.7222742079474944</v>
      </c>
      <c r="AX12" s="19">
        <v>12.680549734508803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0.60423873972783704</v>
      </c>
      <c r="J13" s="18">
        <v>0.57996451588486797</v>
      </c>
      <c r="K13" s="18">
        <v>0.57423936964351774</v>
      </c>
      <c r="L13" s="18">
        <v>0.57732458819935129</v>
      </c>
      <c r="M13" s="18">
        <v>0.40387731237628649</v>
      </c>
      <c r="N13" s="18">
        <v>0.60597908817807544</v>
      </c>
      <c r="O13" s="18">
        <v>0.66809642637461719</v>
      </c>
      <c r="P13" s="17">
        <v>1.0655327193653437</v>
      </c>
      <c r="Q13" s="18">
        <v>1.0412584955223745</v>
      </c>
      <c r="R13" s="18">
        <v>1.0355333492810244</v>
      </c>
      <c r="S13" s="18">
        <v>1.0386185678368578</v>
      </c>
      <c r="T13" s="18">
        <v>0.85088542333447115</v>
      </c>
      <c r="U13" s="18">
        <v>1.0367652564967862</v>
      </c>
      <c r="V13" s="18">
        <v>1.1849536776846143</v>
      </c>
      <c r="W13" s="17">
        <v>2.7318245093124346E-6</v>
      </c>
      <c r="X13" s="18">
        <v>2.6812019749186864E-6</v>
      </c>
      <c r="Y13" s="18">
        <v>2.6702541759309171E-6</v>
      </c>
      <c r="Z13" s="18">
        <v>2.6761538248060235E-6</v>
      </c>
      <c r="AA13" s="18">
        <v>1.9768527372901914E-6</v>
      </c>
      <c r="AB13" s="18">
        <v>3.3401151236226551E-6</v>
      </c>
      <c r="AC13" s="18">
        <v>5.2261495751041027E-6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2.533437151618803</v>
      </c>
      <c r="AL13" s="18">
        <f t="shared" si="2"/>
        <v>2.4950315634187139</v>
      </c>
      <c r="AM13" s="18">
        <f t="shared" si="3"/>
        <v>2.4867258421691361</v>
      </c>
      <c r="AN13" s="18">
        <f t="shared" si="4"/>
        <v>2.4912017043110848</v>
      </c>
      <c r="AO13" s="18">
        <f t="shared" si="5"/>
        <v>1.9606658487549362</v>
      </c>
      <c r="AP13" s="18">
        <f t="shared" si="6"/>
        <v>2.9949264735157786</v>
      </c>
      <c r="AQ13" s="18">
        <f t="shared" si="7"/>
        <v>4.4257964080665788</v>
      </c>
      <c r="AR13" s="17">
        <v>2.7926356400380743</v>
      </c>
      <c r="AS13" s="18">
        <v>2.7503007377036459</v>
      </c>
      <c r="AT13" s="18">
        <v>2.7411452498073028</v>
      </c>
      <c r="AU13" s="18">
        <v>2.7460790418808561</v>
      </c>
      <c r="AV13" s="18">
        <v>2.1612635324069025</v>
      </c>
      <c r="AW13" s="18">
        <v>3.3013403959476513</v>
      </c>
      <c r="AX13" s="19">
        <v>4.8786040643722783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1.0956419373224115E-5</v>
      </c>
      <c r="J14" s="18">
        <v>2.3578005085566489E-4</v>
      </c>
      <c r="K14" s="18">
        <v>2.4745327042049314E-4</v>
      </c>
      <c r="L14" s="18">
        <v>2.3678450989829167E-4</v>
      </c>
      <c r="M14" s="18">
        <v>2.4745327042049314E-4</v>
      </c>
      <c r="N14" s="18">
        <v>2.8813925261221947E-4</v>
      </c>
      <c r="O14" s="18">
        <v>2.9439996740327932E-4</v>
      </c>
      <c r="P14" s="17">
        <v>1.9978081780770758E-5</v>
      </c>
      <c r="Q14" s="18">
        <v>6.5546818687421996E-4</v>
      </c>
      <c r="R14" s="18">
        <v>6.6318079118633897E-4</v>
      </c>
      <c r="S14" s="18">
        <v>6.5251203066413741E-4</v>
      </c>
      <c r="T14" s="18">
        <v>6.6773551691617775E-4</v>
      </c>
      <c r="U14" s="18">
        <v>6.4250768112726891E-4</v>
      </c>
      <c r="V14" s="18">
        <v>5.2573394692728606E-4</v>
      </c>
      <c r="W14" s="17">
        <v>2.5426649539162772E-10</v>
      </c>
      <c r="X14" s="18">
        <v>8.3423223783991524E-9</v>
      </c>
      <c r="Y14" s="18">
        <v>8.4404827969170315E-9</v>
      </c>
      <c r="Z14" s="18">
        <v>8.3046985720890125E-9</v>
      </c>
      <c r="AA14" s="18">
        <v>8.4984520334786161E-9</v>
      </c>
      <c r="AB14" s="18">
        <v>8.1773704870743269E-9</v>
      </c>
      <c r="AC14" s="18">
        <v>6.6911593245290804E-9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1.9290330743094574E-4</v>
      </c>
      <c r="AL14" s="18">
        <f t="shared" si="2"/>
        <v>6.3290351171504571E-3</v>
      </c>
      <c r="AM14" s="18">
        <f t="shared" si="3"/>
        <v>6.4035060747248702E-3</v>
      </c>
      <c r="AN14" s="18">
        <f t="shared" si="4"/>
        <v>6.3004912200703925E-3</v>
      </c>
      <c r="AO14" s="18">
        <f t="shared" si="5"/>
        <v>6.447485354986523E-3</v>
      </c>
      <c r="AP14" s="18">
        <f t="shared" si="6"/>
        <v>6.2038917499343451E-3</v>
      </c>
      <c r="AQ14" s="18">
        <f t="shared" si="7"/>
        <v>5.0763540916432199E-3</v>
      </c>
      <c r="AR14" s="17">
        <v>2.1263943771751323E-4</v>
      </c>
      <c r="AS14" s="18">
        <v>6.9765650290212373E-3</v>
      </c>
      <c r="AT14" s="18">
        <v>7.0586551847360464E-3</v>
      </c>
      <c r="AU14" s="18">
        <v>6.9451007772870143E-3</v>
      </c>
      <c r="AV14" s="18">
        <v>7.1071340291405495E-3</v>
      </c>
      <c r="AW14" s="18">
        <v>6.8386181187618782E-3</v>
      </c>
      <c r="AX14" s="19">
        <v>5.5957209551133298E-3</v>
      </c>
    </row>
    <row r="15" spans="1:50">
      <c r="A15" s="16" t="s">
        <v>15</v>
      </c>
      <c r="B15" s="17">
        <v>73.188166293439352</v>
      </c>
      <c r="C15" s="18">
        <v>64.419202262855293</v>
      </c>
      <c r="D15" s="18">
        <v>75.841274004037118</v>
      </c>
      <c r="E15" s="18">
        <v>65.993330262542401</v>
      </c>
      <c r="F15" s="18">
        <v>44.475612079396612</v>
      </c>
      <c r="G15" s="18">
        <v>42.412052364938717</v>
      </c>
      <c r="H15" s="18">
        <v>46.785658137610511</v>
      </c>
      <c r="I15" s="17">
        <v>28.966107161928711</v>
      </c>
      <c r="J15" s="18">
        <v>29.75861928993341</v>
      </c>
      <c r="K15" s="18">
        <v>31.999638839075448</v>
      </c>
      <c r="L15" s="18">
        <v>29.747838452596387</v>
      </c>
      <c r="M15" s="18">
        <v>25.172436837662623</v>
      </c>
      <c r="N15" s="18">
        <v>25.293615787720906</v>
      </c>
      <c r="O15" s="18">
        <v>25.079973250516531</v>
      </c>
      <c r="P15" s="17">
        <v>59.621026975348371</v>
      </c>
      <c r="Q15" s="18">
        <v>62.394133542349692</v>
      </c>
      <c r="R15" s="18">
        <v>67.545652835331509</v>
      </c>
      <c r="S15" s="18">
        <v>61.26302343848122</v>
      </c>
      <c r="T15" s="18">
        <v>48.900099310735747</v>
      </c>
      <c r="U15" s="18">
        <v>52.075084810119193</v>
      </c>
      <c r="V15" s="18">
        <v>53.251954057128842</v>
      </c>
      <c r="W15" s="17">
        <v>0.25586775010232704</v>
      </c>
      <c r="X15" s="18">
        <v>0.24999392612173829</v>
      </c>
      <c r="Y15" s="18">
        <v>0.27608867291927497</v>
      </c>
      <c r="Z15" s="18">
        <v>0.25521903472842206</v>
      </c>
      <c r="AA15" s="18">
        <v>0.20237478818732824</v>
      </c>
      <c r="AB15" s="18">
        <v>0.22909795766061666</v>
      </c>
      <c r="AC15" s="18">
        <v>0.24489187335757545</v>
      </c>
      <c r="AD15" s="17">
        <v>0.14428575747272424</v>
      </c>
      <c r="AE15" s="18">
        <v>0.23873960731959215</v>
      </c>
      <c r="AF15" s="18">
        <v>0.28011595248910115</v>
      </c>
      <c r="AG15" s="18">
        <v>0.24631247925822208</v>
      </c>
      <c r="AH15" s="18">
        <v>0.12368568603081551</v>
      </c>
      <c r="AI15" s="18">
        <v>0.16746711148468213</v>
      </c>
      <c r="AJ15" s="18">
        <v>0.11932326697804746</v>
      </c>
      <c r="AK15" s="17">
        <f t="shared" si="1"/>
        <v>106.08675548575582</v>
      </c>
      <c r="AL15" s="18">
        <f t="shared" si="2"/>
        <v>111.82235957302021</v>
      </c>
      <c r="AM15" s="18">
        <f t="shared" si="3"/>
        <v>116.42392141849513</v>
      </c>
      <c r="AN15" s="18">
        <f t="shared" si="4"/>
        <v>111.46223259798613</v>
      </c>
      <c r="AO15" s="18">
        <f t="shared" si="5"/>
        <v>102.67897407433612</v>
      </c>
      <c r="AP15" s="18">
        <f t="shared" si="6"/>
        <v>111.40796977689817</v>
      </c>
      <c r="AQ15" s="18">
        <f t="shared" si="7"/>
        <v>109.9955733431442</v>
      </c>
      <c r="AR15" s="17">
        <v>116.94059752625898</v>
      </c>
      <c r="AS15" s="18">
        <v>123.26301700329549</v>
      </c>
      <c r="AT15" s="18">
        <v>128.33536924274279</v>
      </c>
      <c r="AU15" s="18">
        <v>122.86604507731869</v>
      </c>
      <c r="AV15" s="18">
        <v>113.18416259085554</v>
      </c>
      <c r="AW15" s="18">
        <v>122.80623057274241</v>
      </c>
      <c r="AX15" s="19">
        <v>121.24933044745462</v>
      </c>
    </row>
    <row r="16" spans="1:50">
      <c r="A16" s="16" t="s">
        <v>16</v>
      </c>
      <c r="B16" s="17">
        <v>16.138688808416479</v>
      </c>
      <c r="C16" s="18">
        <v>17.196827533878722</v>
      </c>
      <c r="D16" s="18">
        <v>18.752188519896951</v>
      </c>
      <c r="E16" s="18">
        <v>16.326360428225129</v>
      </c>
      <c r="F16" s="18">
        <v>16.03374570296878</v>
      </c>
      <c r="G16" s="18">
        <v>15.54905730444526</v>
      </c>
      <c r="H16" s="18">
        <v>14.812625326554571</v>
      </c>
      <c r="I16" s="17">
        <v>6.6386352261043591</v>
      </c>
      <c r="J16" s="18">
        <v>7.5101059356118895</v>
      </c>
      <c r="K16" s="18">
        <v>7.046727869902023</v>
      </c>
      <c r="L16" s="18">
        <v>7.5194561159722095</v>
      </c>
      <c r="M16" s="18">
        <v>6.5564109921655813</v>
      </c>
      <c r="N16" s="18">
        <v>5.583452121182761</v>
      </c>
      <c r="O16" s="18">
        <v>5.9105485823204793</v>
      </c>
      <c r="P16" s="17">
        <v>16.739316595672815</v>
      </c>
      <c r="Q16" s="18">
        <v>19.084791094244824</v>
      </c>
      <c r="R16" s="18">
        <v>19.434393000557286</v>
      </c>
      <c r="S16" s="18">
        <v>19.113071382177608</v>
      </c>
      <c r="T16" s="18">
        <v>17.471008128898756</v>
      </c>
      <c r="U16" s="18">
        <v>15.545533796458294</v>
      </c>
      <c r="V16" s="18">
        <v>16.393410313682498</v>
      </c>
      <c r="W16" s="17">
        <v>0.10777304092689735</v>
      </c>
      <c r="X16" s="18">
        <v>0.12170343458980223</v>
      </c>
      <c r="Y16" s="18">
        <v>0.1327191705347438</v>
      </c>
      <c r="Z16" s="18">
        <v>0.11752393671892189</v>
      </c>
      <c r="AA16" s="18">
        <v>0.11345613274267521</v>
      </c>
      <c r="AB16" s="18">
        <v>0.10998782776328708</v>
      </c>
      <c r="AC16" s="18">
        <v>0.10634561451319514</v>
      </c>
      <c r="AD16" s="17">
        <v>4.6157003363251625E-2</v>
      </c>
      <c r="AE16" s="18">
        <v>0.15236691528425372</v>
      </c>
      <c r="AF16" s="18">
        <v>0.1685402450180043</v>
      </c>
      <c r="AG16" s="18">
        <v>0.16892325231827601</v>
      </c>
      <c r="AH16" s="18">
        <v>0.13977724729088059</v>
      </c>
      <c r="AI16" s="18">
        <v>0.1316167295789259</v>
      </c>
      <c r="AJ16" s="18">
        <v>0.1443738189597098</v>
      </c>
      <c r="AK16" s="17">
        <f t="shared" si="1"/>
        <v>51.866666677562066</v>
      </c>
      <c r="AL16" s="18">
        <f t="shared" si="2"/>
        <v>56.008165823548516</v>
      </c>
      <c r="AM16" s="18">
        <f t="shared" si="3"/>
        <v>55.124538145676674</v>
      </c>
      <c r="AN16" s="18">
        <f t="shared" si="4"/>
        <v>55.153546490217607</v>
      </c>
      <c r="AO16" s="18">
        <f t="shared" si="5"/>
        <v>52.639695897017468</v>
      </c>
      <c r="AP16" s="18">
        <f t="shared" si="6"/>
        <v>47.67453768289834</v>
      </c>
      <c r="AQ16" s="18">
        <f t="shared" si="7"/>
        <v>55.98439777143826</v>
      </c>
      <c r="AR16" s="17">
        <v>57.173197212010123</v>
      </c>
      <c r="AS16" s="18">
        <v>61.738417277121592</v>
      </c>
      <c r="AT16" s="18">
        <v>60.764384767899003</v>
      </c>
      <c r="AU16" s="18">
        <v>60.796360985178261</v>
      </c>
      <c r="AV16" s="18">
        <v>58.025315823937227</v>
      </c>
      <c r="AW16" s="18">
        <v>52.552167307773352</v>
      </c>
      <c r="AX16" s="19">
        <v>61.712217491831879</v>
      </c>
    </row>
    <row r="17" spans="1:50">
      <c r="A17" s="16" t="s">
        <v>17</v>
      </c>
      <c r="B17" s="17">
        <v>0.10448677200960001</v>
      </c>
      <c r="C17" s="18">
        <v>0.16895774340576</v>
      </c>
      <c r="D17" s="18">
        <v>0.18711092609759999</v>
      </c>
      <c r="E17" s="18">
        <v>0.17085887134048</v>
      </c>
      <c r="F17" s="18">
        <v>0.18711092609759999</v>
      </c>
      <c r="G17" s="18">
        <v>0.18711092609759999</v>
      </c>
      <c r="H17" s="18">
        <v>0.18711092609759999</v>
      </c>
      <c r="I17" s="17">
        <v>0.15226079552547434</v>
      </c>
      <c r="J17" s="18">
        <v>0.24812948986655803</v>
      </c>
      <c r="K17" s="18">
        <v>0.2735358359384174</v>
      </c>
      <c r="L17" s="18">
        <v>0.24176613132662345</v>
      </c>
      <c r="M17" s="18">
        <v>0.27257823527895819</v>
      </c>
      <c r="N17" s="18">
        <v>0.25942181535516817</v>
      </c>
      <c r="O17" s="18">
        <v>0.30355113675652956</v>
      </c>
      <c r="P17" s="17">
        <v>0.73499852064165883</v>
      </c>
      <c r="Q17" s="18">
        <v>0.87131553507731363</v>
      </c>
      <c r="R17" s="18">
        <v>0.9102046545140301</v>
      </c>
      <c r="S17" s="18">
        <v>0.86495217653737899</v>
      </c>
      <c r="T17" s="18">
        <v>0.90924705385457083</v>
      </c>
      <c r="U17" s="18">
        <v>0.90086532138019304</v>
      </c>
      <c r="V17" s="18">
        <v>1.0061411529028044</v>
      </c>
      <c r="W17" s="17">
        <v>2.0006052366621052E-3</v>
      </c>
      <c r="X17" s="18">
        <v>2.4599322113676436E-3</v>
      </c>
      <c r="Y17" s="18">
        <v>2.5891297636928823E-3</v>
      </c>
      <c r="Z17" s="18">
        <v>2.4733370199053759E-3</v>
      </c>
      <c r="AA17" s="18">
        <v>2.5891263508498238E-3</v>
      </c>
      <c r="AB17" s="18">
        <v>2.589185346085559E-3</v>
      </c>
      <c r="AC17" s="18">
        <v>2.5905252202996225E-3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1.4098445267274813</v>
      </c>
      <c r="AL17" s="18">
        <f t="shared" si="2"/>
        <v>1.5306446179756581</v>
      </c>
      <c r="AM17" s="18">
        <f t="shared" si="3"/>
        <v>1.4616335274645857</v>
      </c>
      <c r="AN17" s="18">
        <f t="shared" si="4"/>
        <v>1.4280829867537559</v>
      </c>
      <c r="AO17" s="18">
        <f t="shared" si="5"/>
        <v>1.4590443199767378</v>
      </c>
      <c r="AP17" s="18">
        <f t="shared" si="6"/>
        <v>1.503816167839678</v>
      </c>
      <c r="AQ17" s="18">
        <f t="shared" si="7"/>
        <v>2.5203329803917018</v>
      </c>
      <c r="AR17" s="17">
        <v>1.5540871301014967</v>
      </c>
      <c r="AS17" s="18">
        <v>1.6872463994853657</v>
      </c>
      <c r="AT17" s="18">
        <v>1.6111747152930151</v>
      </c>
      <c r="AU17" s="18">
        <v>1.5741915852115196</v>
      </c>
      <c r="AV17" s="18">
        <v>1.6083206033978779</v>
      </c>
      <c r="AW17" s="18">
        <v>1.6576731037875234</v>
      </c>
      <c r="AX17" s="19">
        <v>2.7781907679485576</v>
      </c>
    </row>
    <row r="18" spans="1:50">
      <c r="A18" s="16" t="s">
        <v>18</v>
      </c>
      <c r="B18" s="17">
        <v>29.577253164353728</v>
      </c>
      <c r="C18" s="18">
        <v>33.281913467004181</v>
      </c>
      <c r="D18" s="18">
        <v>32.98493350255545</v>
      </c>
      <c r="E18" s="18">
        <v>31.450588171146567</v>
      </c>
      <c r="F18" s="18">
        <v>28.078637481177413</v>
      </c>
      <c r="G18" s="18">
        <v>31.039117306990402</v>
      </c>
      <c r="H18" s="18">
        <v>31.220114064463843</v>
      </c>
      <c r="I18" s="17">
        <v>11.252704190968609</v>
      </c>
      <c r="J18" s="18">
        <v>10.746413459929137</v>
      </c>
      <c r="K18" s="18">
        <v>10.405737933420893</v>
      </c>
      <c r="L18" s="18">
        <v>9.5037245796678</v>
      </c>
      <c r="M18" s="18">
        <v>9.4797816343823555</v>
      </c>
      <c r="N18" s="18">
        <v>9.3780411806654982</v>
      </c>
      <c r="O18" s="18">
        <v>10.034882558809885</v>
      </c>
      <c r="P18" s="17">
        <v>24.19629427437587</v>
      </c>
      <c r="Q18" s="18">
        <v>22.870761855078271</v>
      </c>
      <c r="R18" s="18">
        <v>22.514640654574293</v>
      </c>
      <c r="S18" s="18">
        <v>20.880085008502835</v>
      </c>
      <c r="T18" s="18">
        <v>19.517267323274922</v>
      </c>
      <c r="U18" s="18">
        <v>20.481061807326792</v>
      </c>
      <c r="V18" s="18">
        <v>22.017326987479841</v>
      </c>
      <c r="W18" s="17">
        <v>0.1415721053375944</v>
      </c>
      <c r="X18" s="18">
        <v>0.1457536747913746</v>
      </c>
      <c r="Y18" s="18">
        <v>0.14908399095724797</v>
      </c>
      <c r="Z18" s="18">
        <v>0.13511211060274364</v>
      </c>
      <c r="AA18" s="18">
        <v>0.11698961166626115</v>
      </c>
      <c r="AB18" s="18">
        <v>0.13334879415506443</v>
      </c>
      <c r="AC18" s="18">
        <v>0.13500426912768904</v>
      </c>
      <c r="AD18" s="17">
        <v>0.1914495073512619</v>
      </c>
      <c r="AE18" s="18">
        <v>0.21178725850400418</v>
      </c>
      <c r="AF18" s="18">
        <v>0.21909489934820531</v>
      </c>
      <c r="AG18" s="18">
        <v>0.47499920081349545</v>
      </c>
      <c r="AH18" s="18">
        <v>0.24457970767883844</v>
      </c>
      <c r="AI18" s="18">
        <v>0.47298877452936089</v>
      </c>
      <c r="AJ18" s="18">
        <v>0.4744255275904532</v>
      </c>
      <c r="AK18" s="17">
        <f t="shared" si="1"/>
        <v>59.47953811650185</v>
      </c>
      <c r="AL18" s="18">
        <f t="shared" si="2"/>
        <v>56.635834387808998</v>
      </c>
      <c r="AM18" s="18">
        <f t="shared" si="3"/>
        <v>55.907499759591801</v>
      </c>
      <c r="AN18" s="18">
        <f t="shared" si="4"/>
        <v>51.007032709926236</v>
      </c>
      <c r="AO18" s="18">
        <f t="shared" si="5"/>
        <v>46.919470525805799</v>
      </c>
      <c r="AP18" s="18">
        <f t="shared" si="6"/>
        <v>51.336014185279581</v>
      </c>
      <c r="AQ18" s="18">
        <f t="shared" si="7"/>
        <v>66.954590365028125</v>
      </c>
      <c r="AR18" s="17">
        <v>65.564949140739273</v>
      </c>
      <c r="AS18" s="18">
        <v>62.43030323986013</v>
      </c>
      <c r="AT18" s="18">
        <v>61.627451967495396</v>
      </c>
      <c r="AU18" s="18">
        <v>56.225613233511503</v>
      </c>
      <c r="AV18" s="18">
        <v>51.719848474771517</v>
      </c>
      <c r="AW18" s="18">
        <v>56.58825313258972</v>
      </c>
      <c r="AX18" s="19">
        <v>73.804781459864515</v>
      </c>
    </row>
    <row r="19" spans="1:50">
      <c r="A19" s="16" t="s">
        <v>19</v>
      </c>
      <c r="B19" s="17">
        <v>119.80796216679713</v>
      </c>
      <c r="C19" s="18">
        <v>137.63844839504915</v>
      </c>
      <c r="D19" s="18">
        <v>141.69756227306729</v>
      </c>
      <c r="E19" s="18">
        <v>128.76779072519707</v>
      </c>
      <c r="F19" s="18">
        <v>119.74578630724899</v>
      </c>
      <c r="G19" s="18">
        <v>117.41929932344655</v>
      </c>
      <c r="H19" s="18">
        <v>114.45410074436016</v>
      </c>
      <c r="I19" s="17">
        <v>41.596759531455348</v>
      </c>
      <c r="J19" s="18">
        <v>31.032936481836934</v>
      </c>
      <c r="K19" s="18">
        <v>31.702390457536172</v>
      </c>
      <c r="L19" s="18">
        <v>30.204169629338534</v>
      </c>
      <c r="M19" s="18">
        <v>21.607177371499162</v>
      </c>
      <c r="N19" s="18">
        <v>21.881216378681906</v>
      </c>
      <c r="O19" s="18">
        <v>21.684376586006259</v>
      </c>
      <c r="P19" s="17">
        <v>95.928080441850199</v>
      </c>
      <c r="Q19" s="18">
        <v>85.643903281426432</v>
      </c>
      <c r="R19" s="18">
        <v>87.350322010214015</v>
      </c>
      <c r="S19" s="18">
        <v>82.798122501146977</v>
      </c>
      <c r="T19" s="18">
        <v>62.460311067091595</v>
      </c>
      <c r="U19" s="18">
        <v>63.287900858905275</v>
      </c>
      <c r="V19" s="18">
        <v>62.540137535648434</v>
      </c>
      <c r="W19" s="17">
        <v>0.32700353459185194</v>
      </c>
      <c r="X19" s="18">
        <v>0.31205459421818921</v>
      </c>
      <c r="Y19" s="18">
        <v>0.31603816396921702</v>
      </c>
      <c r="Z19" s="18">
        <v>0.30358197195844183</v>
      </c>
      <c r="AA19" s="18">
        <v>0.27638578863164565</v>
      </c>
      <c r="AB19" s="18">
        <v>0.26498229590518863</v>
      </c>
      <c r="AC19" s="18">
        <v>0.29493343418661133</v>
      </c>
      <c r="AD19" s="17">
        <v>0.35189732194696083</v>
      </c>
      <c r="AE19" s="18">
        <v>0.4725663889237014</v>
      </c>
      <c r="AF19" s="18">
        <v>0.52984110167988197</v>
      </c>
      <c r="AG19" s="18">
        <v>0.45822671858472458</v>
      </c>
      <c r="AH19" s="18">
        <v>0.46511990656528823</v>
      </c>
      <c r="AI19" s="18">
        <v>0.47092466805109701</v>
      </c>
      <c r="AJ19" s="18">
        <v>0.3385722968085319</v>
      </c>
      <c r="AK19" s="17">
        <f t="shared" si="1"/>
        <v>96.08568373845209</v>
      </c>
      <c r="AL19" s="18">
        <f t="shared" si="2"/>
        <v>94.913081735182004</v>
      </c>
      <c r="AM19" s="18">
        <f t="shared" si="3"/>
        <v>96.543800840713359</v>
      </c>
      <c r="AN19" s="18">
        <f t="shared" si="4"/>
        <v>90.847380720631719</v>
      </c>
      <c r="AO19" s="18">
        <f t="shared" si="5"/>
        <v>82.431011411008441</v>
      </c>
      <c r="AP19" s="18">
        <f t="shared" si="6"/>
        <v>85.914711174881049</v>
      </c>
      <c r="AQ19" s="18">
        <f t="shared" si="7"/>
        <v>87.871209236667383</v>
      </c>
      <c r="AR19" s="17">
        <v>105.91630612741686</v>
      </c>
      <c r="AS19" s="18">
        <v>104.62373404059021</v>
      </c>
      <c r="AT19" s="18">
        <v>106.42129364852759</v>
      </c>
      <c r="AU19" s="18">
        <v>100.14206708954028</v>
      </c>
      <c r="AV19" s="18">
        <v>90.864610619480132</v>
      </c>
      <c r="AW19" s="18">
        <v>94.704731189894304</v>
      </c>
      <c r="AX19" s="19">
        <v>96.861400524880068</v>
      </c>
    </row>
    <row r="20" spans="1:50">
      <c r="A20" s="16" t="s">
        <v>20</v>
      </c>
      <c r="B20" s="17">
        <v>10.219728244061535</v>
      </c>
      <c r="C20" s="18">
        <v>10.494788941230391</v>
      </c>
      <c r="D20" s="18">
        <v>10.494342585812754</v>
      </c>
      <c r="E20" s="18">
        <v>10.278293359898587</v>
      </c>
      <c r="F20" s="18">
        <v>9.8275372281249815</v>
      </c>
      <c r="G20" s="18">
        <v>10.086916706518332</v>
      </c>
      <c r="H20" s="18">
        <v>10.367693103680654</v>
      </c>
      <c r="I20" s="17">
        <v>8.1155406475839449</v>
      </c>
      <c r="J20" s="18">
        <v>7.9347555260973035</v>
      </c>
      <c r="K20" s="18">
        <v>7.8246720713109266</v>
      </c>
      <c r="L20" s="18">
        <v>7.7137179695274618</v>
      </c>
      <c r="M20" s="18">
        <v>7.3771441081800795</v>
      </c>
      <c r="N20" s="18">
        <v>7.6004685511981833</v>
      </c>
      <c r="O20" s="18">
        <v>7.5805414830264404</v>
      </c>
      <c r="P20" s="17">
        <v>17.697623221297874</v>
      </c>
      <c r="Q20" s="18">
        <v>17.749876853095429</v>
      </c>
      <c r="R20" s="18">
        <v>17.606199564037993</v>
      </c>
      <c r="S20" s="18">
        <v>17.266237673553341</v>
      </c>
      <c r="T20" s="18">
        <v>16.131664777016955</v>
      </c>
      <c r="U20" s="18">
        <v>17.106247658248556</v>
      </c>
      <c r="V20" s="18">
        <v>17.06043159744538</v>
      </c>
      <c r="W20" s="17">
        <v>7.0545984677462092E-2</v>
      </c>
      <c r="X20" s="18">
        <v>7.2248669799001741E-2</v>
      </c>
      <c r="Y20" s="18">
        <v>7.2253323403647499E-2</v>
      </c>
      <c r="Z20" s="18">
        <v>7.2758847820714817E-2</v>
      </c>
      <c r="AA20" s="18">
        <v>6.6634785224248219E-2</v>
      </c>
      <c r="AB20" s="18">
        <v>7.0026951288269482E-2</v>
      </c>
      <c r="AC20" s="18">
        <v>6.9521067212962293E-2</v>
      </c>
      <c r="AD20" s="17">
        <v>3.2881633512773692E-2</v>
      </c>
      <c r="AE20" s="18">
        <v>7.7149674779446648E-2</v>
      </c>
      <c r="AF20" s="18">
        <v>7.7174772978600412E-2</v>
      </c>
      <c r="AG20" s="18">
        <v>7.6862266192882181E-2</v>
      </c>
      <c r="AH20" s="18">
        <v>7.6088145404992827E-2</v>
      </c>
      <c r="AI20" s="18">
        <v>7.6361010425635908E-2</v>
      </c>
      <c r="AJ20" s="18">
        <v>7.6595711091833302E-2</v>
      </c>
      <c r="AK20" s="17">
        <f t="shared" si="1"/>
        <v>25.433883852576677</v>
      </c>
      <c r="AL20" s="18">
        <f t="shared" si="2"/>
        <v>26.223720829956051</v>
      </c>
      <c r="AM20" s="18">
        <f t="shared" si="3"/>
        <v>25.803862500737239</v>
      </c>
      <c r="AN20" s="18">
        <f t="shared" si="4"/>
        <v>25.238564212439062</v>
      </c>
      <c r="AO20" s="18">
        <f t="shared" si="5"/>
        <v>24.802072372268917</v>
      </c>
      <c r="AP20" s="18">
        <f t="shared" si="6"/>
        <v>26.370134141688311</v>
      </c>
      <c r="AQ20" s="18">
        <f t="shared" si="7"/>
        <v>26.321569772054399</v>
      </c>
      <c r="AR20" s="17">
        <v>28.036049943417652</v>
      </c>
      <c r="AS20" s="18">
        <v>28.906695931789685</v>
      </c>
      <c r="AT20" s="18">
        <v>28.443881477050169</v>
      </c>
      <c r="AU20" s="18">
        <v>27.820746955577917</v>
      </c>
      <c r="AV20" s="18">
        <v>27.339597198748123</v>
      </c>
      <c r="AW20" s="18">
        <v>29.068088935858587</v>
      </c>
      <c r="AX20" s="19">
        <v>29.014555897003056</v>
      </c>
    </row>
    <row r="21" spans="1:50">
      <c r="A21" s="16" t="s">
        <v>21</v>
      </c>
      <c r="B21" s="17">
        <v>13.948031878935977</v>
      </c>
      <c r="C21" s="18">
        <v>14.07560065599241</v>
      </c>
      <c r="D21" s="18">
        <v>14.068606242321501</v>
      </c>
      <c r="E21" s="18">
        <v>13.746679860318102</v>
      </c>
      <c r="F21" s="18">
        <v>13.265347726832612</v>
      </c>
      <c r="G21" s="18">
        <v>13.472038564941421</v>
      </c>
      <c r="H21" s="18">
        <v>13.461496428719649</v>
      </c>
      <c r="I21" s="17">
        <v>11.77824690462305</v>
      </c>
      <c r="J21" s="18">
        <v>11.392931148355656</v>
      </c>
      <c r="K21" s="18">
        <v>11.291771830498369</v>
      </c>
      <c r="L21" s="18">
        <v>11.395705603875557</v>
      </c>
      <c r="M21" s="18">
        <v>11.046729997729784</v>
      </c>
      <c r="N21" s="18">
        <v>10.345184482442297</v>
      </c>
      <c r="O21" s="18">
        <v>10.529133815904419</v>
      </c>
      <c r="P21" s="17">
        <v>25.42650245869488</v>
      </c>
      <c r="Q21" s="18">
        <v>25.085181208019545</v>
      </c>
      <c r="R21" s="18">
        <v>24.819279397625071</v>
      </c>
      <c r="S21" s="18">
        <v>24.552012376734467</v>
      </c>
      <c r="T21" s="18">
        <v>23.875157941352469</v>
      </c>
      <c r="U21" s="18">
        <v>23.134558476672936</v>
      </c>
      <c r="V21" s="18">
        <v>23.322175613808707</v>
      </c>
      <c r="W21" s="17">
        <v>0.10888508457692611</v>
      </c>
      <c r="X21" s="18">
        <v>0.10938526708419599</v>
      </c>
      <c r="Y21" s="18">
        <v>0.10932744208989188</v>
      </c>
      <c r="Z21" s="18">
        <v>0.10715655874350326</v>
      </c>
      <c r="AA21" s="18">
        <v>0.10394818458637205</v>
      </c>
      <c r="AB21" s="18">
        <v>0.10386038504214727</v>
      </c>
      <c r="AC21" s="18">
        <v>0.10320186486291738</v>
      </c>
      <c r="AD21" s="17">
        <v>2.061331873781997E-2</v>
      </c>
      <c r="AE21" s="18">
        <v>2.0799944162385755E-2</v>
      </c>
      <c r="AF21" s="18">
        <v>2.0790985206424417E-2</v>
      </c>
      <c r="AG21" s="18">
        <v>2.0343480653333759E-2</v>
      </c>
      <c r="AH21" s="18">
        <v>1.9605383506532667E-2</v>
      </c>
      <c r="AI21" s="18">
        <v>1.9739067981028209E-2</v>
      </c>
      <c r="AJ21" s="18">
        <v>1.9626852892507516E-2</v>
      </c>
      <c r="AK21" s="17">
        <f t="shared" si="1"/>
        <v>37.639698045830499</v>
      </c>
      <c r="AL21" s="18">
        <f t="shared" si="2"/>
        <v>37.784130113227711</v>
      </c>
      <c r="AM21" s="18">
        <f t="shared" si="3"/>
        <v>37.668565975934278</v>
      </c>
      <c r="AN21" s="18">
        <f t="shared" si="4"/>
        <v>36.811592775602854</v>
      </c>
      <c r="AO21" s="18">
        <f t="shared" si="5"/>
        <v>35.647979065143709</v>
      </c>
      <c r="AP21" s="18">
        <f t="shared" si="6"/>
        <v>35.693382571232007</v>
      </c>
      <c r="AQ21" s="18">
        <f t="shared" si="7"/>
        <v>35.812067529341753</v>
      </c>
      <c r="AR21" s="17">
        <v>41.490653192597463</v>
      </c>
      <c r="AS21" s="18">
        <v>41.649862249242155</v>
      </c>
      <c r="AT21" s="18">
        <v>41.522474629498092</v>
      </c>
      <c r="AU21" s="18">
        <v>40.577823644067557</v>
      </c>
      <c r="AV21" s="18">
        <v>39.295159451277627</v>
      </c>
      <c r="AW21" s="18">
        <v>39.34520823547733</v>
      </c>
      <c r="AX21" s="19">
        <v>39.476035970336241</v>
      </c>
    </row>
    <row r="22" spans="1:50">
      <c r="A22" s="16" t="s">
        <v>22</v>
      </c>
      <c r="B22" s="17">
        <v>81.896301839752823</v>
      </c>
      <c r="C22" s="18">
        <v>71.525927365154473</v>
      </c>
      <c r="D22" s="18">
        <v>74.860973351840443</v>
      </c>
      <c r="E22" s="18">
        <v>70.686762220663141</v>
      </c>
      <c r="F22" s="18">
        <v>70.384353542435747</v>
      </c>
      <c r="G22" s="18">
        <v>70.218016291136465</v>
      </c>
      <c r="H22" s="18">
        <v>70.084784833529284</v>
      </c>
      <c r="I22" s="17">
        <v>27.992203319807899</v>
      </c>
      <c r="J22" s="18">
        <v>13.807349939462688</v>
      </c>
      <c r="K22" s="18">
        <v>14.965634400488893</v>
      </c>
      <c r="L22" s="18">
        <v>13.545383363981333</v>
      </c>
      <c r="M22" s="18">
        <v>13.117571782050909</v>
      </c>
      <c r="N22" s="18">
        <v>13.412012254794858</v>
      </c>
      <c r="O22" s="18">
        <v>13.766432297085348</v>
      </c>
      <c r="P22" s="17">
        <v>62.209692033425242</v>
      </c>
      <c r="Q22" s="18">
        <v>42.244721660847823</v>
      </c>
      <c r="R22" s="18">
        <v>45.030057160044691</v>
      </c>
      <c r="S22" s="18">
        <v>41.348408052897469</v>
      </c>
      <c r="T22" s="18">
        <v>39.2976511098665</v>
      </c>
      <c r="U22" s="18">
        <v>40.933790764685241</v>
      </c>
      <c r="V22" s="18">
        <v>41.44368980042627</v>
      </c>
      <c r="W22" s="17">
        <v>0.21904259557309874</v>
      </c>
      <c r="X22" s="18">
        <v>0.16682798857820236</v>
      </c>
      <c r="Y22" s="18">
        <v>0.18282329494642161</v>
      </c>
      <c r="Z22" s="18">
        <v>0.16202433627408477</v>
      </c>
      <c r="AA22" s="18">
        <v>0.1453219427735819</v>
      </c>
      <c r="AB22" s="18">
        <v>0.15329586401423756</v>
      </c>
      <c r="AC22" s="18">
        <v>0.17349349463811639</v>
      </c>
      <c r="AD22" s="17">
        <v>0.33087124220181424</v>
      </c>
      <c r="AE22" s="18">
        <v>0.24559488959237408</v>
      </c>
      <c r="AF22" s="18">
        <v>0.26658861331195166</v>
      </c>
      <c r="AG22" s="18">
        <v>0.24211221143999304</v>
      </c>
      <c r="AH22" s="18">
        <v>0.2173313667849647</v>
      </c>
      <c r="AI22" s="18">
        <v>0.22716129172563357</v>
      </c>
      <c r="AJ22" s="18">
        <v>0.20878479685188134</v>
      </c>
      <c r="AK22" s="17">
        <f t="shared" si="1"/>
        <v>65.590940953080363</v>
      </c>
      <c r="AL22" s="18">
        <f t="shared" si="2"/>
        <v>52.899214082616702</v>
      </c>
      <c r="AM22" s="18">
        <f t="shared" si="3"/>
        <v>56.119737919246745</v>
      </c>
      <c r="AN22" s="18">
        <f t="shared" si="4"/>
        <v>51.623825377923225</v>
      </c>
      <c r="AO22" s="18">
        <f t="shared" si="5"/>
        <v>49.507648023322417</v>
      </c>
      <c r="AP22" s="18">
        <f t="shared" si="6"/>
        <v>54.207030164997285</v>
      </c>
      <c r="AQ22" s="18">
        <f t="shared" si="7"/>
        <v>55.790325983965786</v>
      </c>
      <c r="AR22" s="17">
        <v>72.301615712930968</v>
      </c>
      <c r="AS22" s="18">
        <v>58.311385574623301</v>
      </c>
      <c r="AT22" s="18">
        <v>61.861404425502805</v>
      </c>
      <c r="AU22" s="18">
        <v>56.905510576163927</v>
      </c>
      <c r="AV22" s="18">
        <v>54.572825000236563</v>
      </c>
      <c r="AW22" s="18">
        <v>59.753005628208321</v>
      </c>
      <c r="AX22" s="19">
        <v>61.498290025711313</v>
      </c>
    </row>
    <row r="23" spans="1:50">
      <c r="A23" s="16" t="s">
        <v>23</v>
      </c>
      <c r="B23" s="17">
        <v>13.395130951558102</v>
      </c>
      <c r="C23" s="18">
        <v>14.763965353724071</v>
      </c>
      <c r="D23" s="18">
        <v>15.550784321977028</v>
      </c>
      <c r="E23" s="18">
        <v>14.972325978235098</v>
      </c>
      <c r="F23" s="18">
        <v>13.786275373681967</v>
      </c>
      <c r="G23" s="18">
        <v>16.668894515073315</v>
      </c>
      <c r="H23" s="18">
        <v>16.685565423763755</v>
      </c>
      <c r="I23" s="17">
        <v>10.988884891783758</v>
      </c>
      <c r="J23" s="18">
        <v>11.059433826363886</v>
      </c>
      <c r="K23" s="18">
        <v>11.068766895284277</v>
      </c>
      <c r="L23" s="18">
        <v>7.886797723071381</v>
      </c>
      <c r="M23" s="18">
        <v>6.3257379935433331</v>
      </c>
      <c r="N23" s="18">
        <v>5.7987042521697036</v>
      </c>
      <c r="O23" s="18">
        <v>5.725501066045128</v>
      </c>
      <c r="P23" s="17">
        <v>21.141176060684813</v>
      </c>
      <c r="Q23" s="18">
        <v>21.47668622640375</v>
      </c>
      <c r="R23" s="18">
        <v>21.28857871926553</v>
      </c>
      <c r="S23" s="18">
        <v>14.709980512817765</v>
      </c>
      <c r="T23" s="18">
        <v>12.741033926300526</v>
      </c>
      <c r="U23" s="18">
        <v>12.492277619928904</v>
      </c>
      <c r="V23" s="18">
        <v>12.559481816347038</v>
      </c>
      <c r="W23" s="17">
        <v>4.5851696169102132E-2</v>
      </c>
      <c r="X23" s="18">
        <v>5.0015966590938765E-2</v>
      </c>
      <c r="Y23" s="18">
        <v>5.1694662200633526E-2</v>
      </c>
      <c r="Z23" s="18">
        <v>5.0367632640941691E-2</v>
      </c>
      <c r="AA23" s="18">
        <v>4.6739812512821111E-2</v>
      </c>
      <c r="AB23" s="18">
        <v>4.8116157277728097E-2</v>
      </c>
      <c r="AC23" s="18">
        <v>4.8143548073944699E-2</v>
      </c>
      <c r="AD23" s="17">
        <v>1.5795157280379647E-2</v>
      </c>
      <c r="AE23" s="18">
        <v>2.217312157604372E-2</v>
      </c>
      <c r="AF23" s="18">
        <v>2.4240373094755168E-2</v>
      </c>
      <c r="AG23" s="18">
        <v>2.2248475474568812E-2</v>
      </c>
      <c r="AH23" s="18">
        <v>1.5976411727125127E-2</v>
      </c>
      <c r="AI23" s="18">
        <v>1.571572853564264E-2</v>
      </c>
      <c r="AJ23" s="18">
        <v>1.5739502049527267E-2</v>
      </c>
      <c r="AK23" s="17">
        <f t="shared" si="1"/>
        <v>28.678720314376061</v>
      </c>
      <c r="AL23" s="18">
        <f t="shared" si="2"/>
        <v>29.986573618529064</v>
      </c>
      <c r="AM23" s="18">
        <f t="shared" si="3"/>
        <v>30.929569259632448</v>
      </c>
      <c r="AN23" s="18">
        <f t="shared" si="4"/>
        <v>28.420137591860435</v>
      </c>
      <c r="AO23" s="18">
        <f t="shared" si="5"/>
        <v>26.588966732562611</v>
      </c>
      <c r="AP23" s="18">
        <f t="shared" si="6"/>
        <v>27.807748462451201</v>
      </c>
      <c r="AQ23" s="18">
        <f t="shared" si="7"/>
        <v>32.677764664012329</v>
      </c>
      <c r="AR23" s="17">
        <v>31.612868868460193</v>
      </c>
      <c r="AS23" s="18">
        <v>33.054529952014391</v>
      </c>
      <c r="AT23" s="18">
        <v>34.094004420154704</v>
      </c>
      <c r="AU23" s="18">
        <v>31.327830289021268</v>
      </c>
      <c r="AV23" s="18">
        <v>29.309310507937827</v>
      </c>
      <c r="AW23" s="18">
        <v>30.652787015393049</v>
      </c>
      <c r="AX23" s="19">
        <v>36.021059444552094</v>
      </c>
    </row>
    <row r="24" spans="1:50">
      <c r="A24" s="16" t="s">
        <v>24</v>
      </c>
      <c r="B24" s="17">
        <v>1.6959654575899596</v>
      </c>
      <c r="C24" s="18">
        <v>1.087345568801767</v>
      </c>
      <c r="D24" s="18">
        <v>1.118364123767343</v>
      </c>
      <c r="E24" s="18">
        <v>1.118364123767343</v>
      </c>
      <c r="F24" s="18">
        <v>1.118364123767343</v>
      </c>
      <c r="G24" s="18">
        <v>1.0784561577042824</v>
      </c>
      <c r="H24" s="18">
        <v>1.0784561577042826</v>
      </c>
      <c r="I24" s="17">
        <v>1.6856636187505269</v>
      </c>
      <c r="J24" s="18">
        <v>1.5372913239007391</v>
      </c>
      <c r="K24" s="18">
        <v>1.6227583544359248</v>
      </c>
      <c r="L24" s="18">
        <v>1.5761572902229801</v>
      </c>
      <c r="M24" s="18">
        <v>1.5551669682703557</v>
      </c>
      <c r="N24" s="18">
        <v>1.4966584610850837</v>
      </c>
      <c r="O24" s="18">
        <v>1.5015172097243956</v>
      </c>
      <c r="P24" s="17">
        <v>3.8534434290106394</v>
      </c>
      <c r="Q24" s="18">
        <v>3.6252049267661994</v>
      </c>
      <c r="R24" s="18">
        <v>3.7094370695255217</v>
      </c>
      <c r="S24" s="18">
        <v>3.662836005312577</v>
      </c>
      <c r="T24" s="18">
        <v>3.546320355280244</v>
      </c>
      <c r="U24" s="18">
        <v>3.5569164519411647</v>
      </c>
      <c r="V24" s="18">
        <v>3.5873032307494435</v>
      </c>
      <c r="W24" s="17">
        <v>1.5187266027475964E-2</v>
      </c>
      <c r="X24" s="18">
        <v>1.4699263542343965E-2</v>
      </c>
      <c r="Y24" s="18">
        <v>1.492024929169038E-2</v>
      </c>
      <c r="Z24" s="18">
        <v>1.4919968985716028E-2</v>
      </c>
      <c r="AA24" s="18">
        <v>1.4918748490662343E-2</v>
      </c>
      <c r="AB24" s="18">
        <v>1.4635494696667677E-2</v>
      </c>
      <c r="AC24" s="18">
        <v>1.463580063108812E-2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6.2230516947367924</v>
      </c>
      <c r="AL24" s="18">
        <f t="shared" si="2"/>
        <v>5.755750152006919</v>
      </c>
      <c r="AM24" s="18">
        <f t="shared" si="3"/>
        <v>5.8080633367066392</v>
      </c>
      <c r="AN24" s="18">
        <f t="shared" si="4"/>
        <v>5.5954047657759913</v>
      </c>
      <c r="AO24" s="18">
        <f t="shared" si="5"/>
        <v>4.6694568456785177</v>
      </c>
      <c r="AP24" s="18">
        <f t="shared" si="6"/>
        <v>5.4085686257440644</v>
      </c>
      <c r="AQ24" s="18">
        <f t="shared" si="7"/>
        <v>5.640670623570716</v>
      </c>
      <c r="AR24" s="17">
        <v>6.8597383366770082</v>
      </c>
      <c r="AS24" s="18">
        <v>6.3446267058088992</v>
      </c>
      <c r="AT24" s="18">
        <v>6.4022921047484322</v>
      </c>
      <c r="AU24" s="18">
        <v>6.1678762227672985</v>
      </c>
      <c r="AV24" s="18">
        <v>5.147193645016733</v>
      </c>
      <c r="AW24" s="18">
        <v>5.9619246904125651</v>
      </c>
      <c r="AX24" s="19">
        <v>6.2177732757388595</v>
      </c>
    </row>
    <row r="25" spans="1:50">
      <c r="A25" s="16" t="s">
        <v>25</v>
      </c>
      <c r="B25" s="17">
        <v>5.2836394524175727</v>
      </c>
      <c r="C25" s="18">
        <v>3.941154681146692</v>
      </c>
      <c r="D25" s="18">
        <v>4.6955848834070624</v>
      </c>
      <c r="E25" s="18">
        <v>4.6473858854469725</v>
      </c>
      <c r="F25" s="18">
        <v>2.7121818955431838</v>
      </c>
      <c r="G25" s="18">
        <v>2.8151605543246481</v>
      </c>
      <c r="H25" s="18">
        <v>1.0037388334987716</v>
      </c>
      <c r="I25" s="17">
        <v>7.3275596001590539</v>
      </c>
      <c r="J25" s="18">
        <v>3.4666793986315931</v>
      </c>
      <c r="K25" s="18">
        <v>3.4402881551571514</v>
      </c>
      <c r="L25" s="18">
        <v>3.4666794006589674</v>
      </c>
      <c r="M25" s="18">
        <v>2.9508340795183639</v>
      </c>
      <c r="N25" s="18">
        <v>2.3792470403099779</v>
      </c>
      <c r="O25" s="18">
        <v>2.347262218137502</v>
      </c>
      <c r="P25" s="17">
        <v>13.860375863358449</v>
      </c>
      <c r="Q25" s="18">
        <v>7.6718863690580053</v>
      </c>
      <c r="R25" s="18">
        <v>8.4504129129540324</v>
      </c>
      <c r="S25" s="18">
        <v>5.8646447482307371</v>
      </c>
      <c r="T25" s="18">
        <v>5.2405327654645397</v>
      </c>
      <c r="U25" s="18">
        <v>4.6524703763761384</v>
      </c>
      <c r="V25" s="18">
        <v>3.9913071117227323</v>
      </c>
      <c r="W25" s="17">
        <v>9.7262094562641926E-2</v>
      </c>
      <c r="X25" s="18">
        <v>7.5718721011281187E-2</v>
      </c>
      <c r="Y25" s="18">
        <v>8.6062715815727608E-2</v>
      </c>
      <c r="Z25" s="18">
        <v>6.2311946591082398E-2</v>
      </c>
      <c r="AA25" s="18">
        <v>5.7400964090489351E-2</v>
      </c>
      <c r="AB25" s="18">
        <v>4.8055427389847596E-2</v>
      </c>
      <c r="AC25" s="18">
        <v>2.4292629415187738E-2</v>
      </c>
      <c r="AD25" s="17">
        <v>7.2859759121362805E-2</v>
      </c>
      <c r="AE25" s="18">
        <v>5.4872879459284443E-2</v>
      </c>
      <c r="AF25" s="18">
        <v>6.5687004696522652E-2</v>
      </c>
      <c r="AG25" s="18">
        <v>3.4601925885214581E-2</v>
      </c>
      <c r="AH25" s="18">
        <v>3.7007015895232434E-2</v>
      </c>
      <c r="AI25" s="18">
        <v>2.358293712138039E-2</v>
      </c>
      <c r="AJ25" s="18">
        <v>1.9087065528730681E-3</v>
      </c>
      <c r="AK25" s="17">
        <f t="shared" si="1"/>
        <v>18.616503321411933</v>
      </c>
      <c r="AL25" s="18">
        <f t="shared" si="2"/>
        <v>17.210610182689653</v>
      </c>
      <c r="AM25" s="18">
        <f t="shared" si="3"/>
        <v>19.307112081714823</v>
      </c>
      <c r="AN25" s="18">
        <f t="shared" si="4"/>
        <v>15.0644268611277</v>
      </c>
      <c r="AO25" s="18">
        <f t="shared" si="5"/>
        <v>13.385946872221981</v>
      </c>
      <c r="AP25" s="18">
        <f t="shared" si="6"/>
        <v>12.384155765162173</v>
      </c>
      <c r="AQ25" s="18">
        <f t="shared" si="7"/>
        <v>9.1892972805341593</v>
      </c>
      <c r="AR25" s="17">
        <v>20.521176392728911</v>
      </c>
      <c r="AS25" s="18">
        <v>18.971444921090814</v>
      </c>
      <c r="AT25" s="18">
        <v>21.282442025907148</v>
      </c>
      <c r="AU25" s="18">
        <v>16.605683437716536</v>
      </c>
      <c r="AV25" s="18">
        <v>14.755476482665884</v>
      </c>
      <c r="AW25" s="18">
        <v>13.651191125651682</v>
      </c>
      <c r="AX25" s="19">
        <v>10.12946347460289</v>
      </c>
    </row>
    <row r="26" spans="1:50">
      <c r="A26" s="16" t="s">
        <v>26</v>
      </c>
      <c r="B26" s="17">
        <v>0.65185458528588824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2.2922793392250829</v>
      </c>
      <c r="J26" s="18">
        <v>2.1359872468427805</v>
      </c>
      <c r="K26" s="18">
        <v>1.9541206037162648</v>
      </c>
      <c r="L26" s="18">
        <v>1.9327987257803996</v>
      </c>
      <c r="M26" s="18">
        <v>1.7842054884154945</v>
      </c>
      <c r="N26" s="18">
        <v>2.0094648427320014</v>
      </c>
      <c r="O26" s="18">
        <v>2.1464733603950545</v>
      </c>
      <c r="P26" s="17">
        <v>5.0132743086571372</v>
      </c>
      <c r="Q26" s="18">
        <v>4.2694389109417434</v>
      </c>
      <c r="R26" s="18">
        <v>4.0037164155711951</v>
      </c>
      <c r="S26" s="18">
        <v>3.9994782363078136</v>
      </c>
      <c r="T26" s="18">
        <v>3.7704455692756937</v>
      </c>
      <c r="U26" s="18">
        <v>3.9961955524356947</v>
      </c>
      <c r="V26" s="18">
        <v>4.4236538311136204</v>
      </c>
      <c r="W26" s="17">
        <v>4.594431067239086E-2</v>
      </c>
      <c r="X26" s="18">
        <v>4.5869594438647202E-2</v>
      </c>
      <c r="Y26" s="18">
        <v>4.5868534391208318E-2</v>
      </c>
      <c r="Z26" s="18">
        <v>4.5867243209447364E-2</v>
      </c>
      <c r="AA26" s="18">
        <v>4.5866244302199537E-2</v>
      </c>
      <c r="AB26" s="18">
        <v>4.5867494565568975E-2</v>
      </c>
      <c r="AC26" s="18">
        <v>4.5870687790266013E-2</v>
      </c>
      <c r="AD26" s="17">
        <v>1.6389972970061299E-5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13.008423445911745</v>
      </c>
      <c r="AL26" s="18">
        <f t="shared" si="2"/>
        <v>12.124218995177314</v>
      </c>
      <c r="AM26" s="18">
        <f t="shared" si="3"/>
        <v>11.31999720150529</v>
      </c>
      <c r="AN26" s="18">
        <f t="shared" si="4"/>
        <v>10.340421690394459</v>
      </c>
      <c r="AO26" s="18">
        <f t="shared" si="5"/>
        <v>9.5825848718764721</v>
      </c>
      <c r="AP26" s="18">
        <f t="shared" si="6"/>
        <v>10.531116996615635</v>
      </c>
      <c r="AQ26" s="18">
        <f t="shared" si="7"/>
        <v>12.953707532911807</v>
      </c>
      <c r="AR26" s="17">
        <v>14.339328257086423</v>
      </c>
      <c r="AS26" s="18">
        <v>13.364659964792901</v>
      </c>
      <c r="AT26" s="18">
        <v>12.478157435188498</v>
      </c>
      <c r="AU26" s="18">
        <v>11.398360573960407</v>
      </c>
      <c r="AV26" s="18">
        <v>10.562988712703026</v>
      </c>
      <c r="AW26" s="18">
        <v>11.608566107656378</v>
      </c>
      <c r="AX26" s="19">
        <v>14.279014304311547</v>
      </c>
    </row>
    <row r="27" spans="1:50">
      <c r="A27" s="16" t="s">
        <v>27</v>
      </c>
      <c r="B27" s="17">
        <v>74.059941807747663</v>
      </c>
      <c r="C27" s="18">
        <v>70.946621984425761</v>
      </c>
      <c r="D27" s="18">
        <v>75.9335335439294</v>
      </c>
      <c r="E27" s="18">
        <v>58.427364433701932</v>
      </c>
      <c r="F27" s="18">
        <v>46.984164842202844</v>
      </c>
      <c r="G27" s="18">
        <v>53.898838951460412</v>
      </c>
      <c r="H27" s="18">
        <v>52.69812546331773</v>
      </c>
      <c r="I27" s="17">
        <v>22.043686738812134</v>
      </c>
      <c r="J27" s="18">
        <v>18.795628837218885</v>
      </c>
      <c r="K27" s="18">
        <v>19.496185365989088</v>
      </c>
      <c r="L27" s="18">
        <v>15.276699856501207</v>
      </c>
      <c r="M27" s="18">
        <v>12.286982669371957</v>
      </c>
      <c r="N27" s="18">
        <v>13.581727083406392</v>
      </c>
      <c r="O27" s="18">
        <v>13.483171682200931</v>
      </c>
      <c r="P27" s="17">
        <v>49.82731251610597</v>
      </c>
      <c r="Q27" s="18">
        <v>42.083153071559664</v>
      </c>
      <c r="R27" s="18">
        <v>43.827065940435929</v>
      </c>
      <c r="S27" s="18">
        <v>34.093140208276388</v>
      </c>
      <c r="T27" s="18">
        <v>25.988303131632712</v>
      </c>
      <c r="U27" s="18">
        <v>29.919141010065413</v>
      </c>
      <c r="V27" s="18">
        <v>29.67920300078681</v>
      </c>
      <c r="W27" s="17">
        <v>0.11181325455404115</v>
      </c>
      <c r="X27" s="18">
        <v>0.10787729573310655</v>
      </c>
      <c r="Y27" s="18">
        <v>0.11368646655306824</v>
      </c>
      <c r="Z27" s="18">
        <v>9.6652466613634455E-2</v>
      </c>
      <c r="AA27" s="18">
        <v>9.1929924267823107E-2</v>
      </c>
      <c r="AB27" s="18">
        <v>8.5027047369977501E-2</v>
      </c>
      <c r="AC27" s="18">
        <v>8.3656503349016212E-2</v>
      </c>
      <c r="AD27" s="17">
        <v>0.62609800227402779</v>
      </c>
      <c r="AE27" s="18">
        <v>1.1366276411759868</v>
      </c>
      <c r="AF27" s="18">
        <v>1.2350356605652273</v>
      </c>
      <c r="AG27" s="18">
        <v>1.1621712478328885</v>
      </c>
      <c r="AH27" s="18">
        <v>1.1924332831164126</v>
      </c>
      <c r="AI27" s="18">
        <v>1.0249556352002369</v>
      </c>
      <c r="AJ27" s="18">
        <v>1.0184055082540591</v>
      </c>
      <c r="AK27" s="17">
        <f t="shared" si="1"/>
        <v>53.333567503292322</v>
      </c>
      <c r="AL27" s="18">
        <f t="shared" si="2"/>
        <v>53.084214226297902</v>
      </c>
      <c r="AM27" s="18">
        <f t="shared" si="3"/>
        <v>52.86110706110685</v>
      </c>
      <c r="AN27" s="18">
        <f t="shared" si="4"/>
        <v>46.018680185097587</v>
      </c>
      <c r="AO27" s="18">
        <f t="shared" si="5"/>
        <v>41.564358897728766</v>
      </c>
      <c r="AP27" s="18">
        <f t="shared" si="6"/>
        <v>49.613207666985929</v>
      </c>
      <c r="AQ27" s="18">
        <f t="shared" si="7"/>
        <v>53.441093617530193</v>
      </c>
      <c r="AR27" s="17">
        <v>58.790178128121667</v>
      </c>
      <c r="AS27" s="18">
        <v>58.515313268004668</v>
      </c>
      <c r="AT27" s="18">
        <v>58.269379785635756</v>
      </c>
      <c r="AU27" s="18">
        <v>50.726897373515108</v>
      </c>
      <c r="AV27" s="18">
        <v>45.816850020914295</v>
      </c>
      <c r="AW27" s="18">
        <v>54.689184556602932</v>
      </c>
      <c r="AX27" s="19">
        <v>58.908705346633326</v>
      </c>
    </row>
    <row r="28" spans="1:50">
      <c r="A28" s="16" t="s">
        <v>28</v>
      </c>
      <c r="B28" s="17">
        <v>17.646882010164017</v>
      </c>
      <c r="C28" s="18">
        <v>18.184880732073122</v>
      </c>
      <c r="D28" s="18">
        <v>18.151145386328782</v>
      </c>
      <c r="E28" s="18">
        <v>14.053482998207368</v>
      </c>
      <c r="F28" s="18">
        <v>14.10380621957075</v>
      </c>
      <c r="G28" s="18">
        <v>13.844333189849625</v>
      </c>
      <c r="H28" s="18">
        <v>13.513396020213857</v>
      </c>
      <c r="I28" s="17">
        <v>10.827850142266428</v>
      </c>
      <c r="J28" s="18">
        <v>11.226308852710709</v>
      </c>
      <c r="K28" s="18">
        <v>11.119124319807835</v>
      </c>
      <c r="L28" s="18">
        <v>10.101340268876605</v>
      </c>
      <c r="M28" s="18">
        <v>10.314734367046716</v>
      </c>
      <c r="N28" s="18">
        <v>10.165600878983863</v>
      </c>
      <c r="O28" s="18">
        <v>10.223462320018145</v>
      </c>
      <c r="P28" s="17">
        <v>24.55358335708733</v>
      </c>
      <c r="Q28" s="18">
        <v>25.287453583583858</v>
      </c>
      <c r="R28" s="18">
        <v>25.065389249245662</v>
      </c>
      <c r="S28" s="18">
        <v>22.892780677272427</v>
      </c>
      <c r="T28" s="18">
        <v>23.195149580525598</v>
      </c>
      <c r="U28" s="18">
        <v>23.073230704508102</v>
      </c>
      <c r="V28" s="18">
        <v>23.029929393318437</v>
      </c>
      <c r="W28" s="17">
        <v>9.8118087694392911E-2</v>
      </c>
      <c r="X28" s="18">
        <v>0.10520299653737449</v>
      </c>
      <c r="Y28" s="18">
        <v>0.10506669731119191</v>
      </c>
      <c r="Z28" s="18">
        <v>9.8335575244673984E-2</v>
      </c>
      <c r="AA28" s="18">
        <v>9.8108691275486201E-2</v>
      </c>
      <c r="AB28" s="18">
        <v>9.6969919948931366E-2</v>
      </c>
      <c r="AC28" s="18">
        <v>9.539796985261105E-2</v>
      </c>
      <c r="AD28" s="17">
        <v>0.10356866363592032</v>
      </c>
      <c r="AE28" s="18">
        <v>0.10534877187165932</v>
      </c>
      <c r="AF28" s="18">
        <v>0.10527663938405235</v>
      </c>
      <c r="AG28" s="18">
        <v>0.10550086977536474</v>
      </c>
      <c r="AH28" s="18">
        <v>0.10630443931557028</v>
      </c>
      <c r="AI28" s="18">
        <v>0.10580956852517324</v>
      </c>
      <c r="AJ28" s="18">
        <v>9.2469742256167192E-2</v>
      </c>
      <c r="AK28" s="17">
        <f t="shared" si="1"/>
        <v>32.153505461352914</v>
      </c>
      <c r="AL28" s="18">
        <f t="shared" si="2"/>
        <v>33.550020662852702</v>
      </c>
      <c r="AM28" s="18">
        <f t="shared" si="3"/>
        <v>32.730274409382687</v>
      </c>
      <c r="AN28" s="18">
        <f t="shared" si="4"/>
        <v>30.253616227774664</v>
      </c>
      <c r="AO28" s="18">
        <f t="shared" si="5"/>
        <v>30.855316323851767</v>
      </c>
      <c r="AP28" s="18">
        <f t="shared" si="6"/>
        <v>32.148302374656197</v>
      </c>
      <c r="AQ28" s="18">
        <f t="shared" si="7"/>
        <v>32.010978401600369</v>
      </c>
      <c r="AR28" s="17">
        <v>35.443162758609397</v>
      </c>
      <c r="AS28" s="18">
        <v>36.982556826889827</v>
      </c>
      <c r="AT28" s="18">
        <v>36.078941514481038</v>
      </c>
      <c r="AU28" s="18">
        <v>33.348893957654518</v>
      </c>
      <c r="AV28" s="18">
        <v>34.012154592261368</v>
      </c>
      <c r="AW28" s="18">
        <v>35.43742733890965</v>
      </c>
      <c r="AX28" s="19">
        <v>35.286053612846501</v>
      </c>
    </row>
    <row r="29" spans="1:50">
      <c r="A29" s="16" t="s">
        <v>29</v>
      </c>
      <c r="B29" s="17">
        <v>12.411503182897651</v>
      </c>
      <c r="C29" s="18">
        <v>13.672302867223639</v>
      </c>
      <c r="D29" s="18">
        <v>13.434232548276448</v>
      </c>
      <c r="E29" s="18">
        <v>10.35758024485432</v>
      </c>
      <c r="F29" s="18">
        <v>6.3080886784811234</v>
      </c>
      <c r="G29" s="18">
        <v>9.4290465226656242</v>
      </c>
      <c r="H29" s="18">
        <v>12.67076473911666</v>
      </c>
      <c r="I29" s="17">
        <v>7.535771294587275</v>
      </c>
      <c r="J29" s="18">
        <v>7.5792664370737839</v>
      </c>
      <c r="K29" s="18">
        <v>7.5561919354187488</v>
      </c>
      <c r="L29" s="18">
        <v>4.9296530149525815</v>
      </c>
      <c r="M29" s="18">
        <v>4.315492009447099</v>
      </c>
      <c r="N29" s="18">
        <v>4.4727954315863414</v>
      </c>
      <c r="O29" s="18">
        <v>4.6128017467244868</v>
      </c>
      <c r="P29" s="17">
        <v>13.159582749646608</v>
      </c>
      <c r="Q29" s="18">
        <v>15.299048018435975</v>
      </c>
      <c r="R29" s="18">
        <v>14.577136786496684</v>
      </c>
      <c r="S29" s="18">
        <v>11.631315552459576</v>
      </c>
      <c r="T29" s="18">
        <v>7.4333220981585777</v>
      </c>
      <c r="U29" s="18">
        <v>9.7153088649368318</v>
      </c>
      <c r="V29" s="18">
        <v>9.875441827399003</v>
      </c>
      <c r="W29" s="17">
        <v>5.9989930750345449E-2</v>
      </c>
      <c r="X29" s="18">
        <v>6.6642126842819824E-2</v>
      </c>
      <c r="Y29" s="18">
        <v>6.6460443650666293E-2</v>
      </c>
      <c r="Z29" s="18">
        <v>5.466987385232927E-2</v>
      </c>
      <c r="AA29" s="18">
        <v>3.3752629318794053E-2</v>
      </c>
      <c r="AB29" s="18">
        <v>5.0438568888908769E-2</v>
      </c>
      <c r="AC29" s="18">
        <v>6.2245265119676728E-2</v>
      </c>
      <c r="AD29" s="17">
        <v>2.230012240277459E-2</v>
      </c>
      <c r="AE29" s="18">
        <v>2.4905597517306342E-2</v>
      </c>
      <c r="AF29" s="18">
        <v>3.5281396356454227E-2</v>
      </c>
      <c r="AG29" s="18">
        <v>5.1597921012519282E-2</v>
      </c>
      <c r="AH29" s="18">
        <v>4.4933297358691449E-2</v>
      </c>
      <c r="AI29" s="18">
        <v>5.3059786160338858E-2</v>
      </c>
      <c r="AJ29" s="18">
        <v>3.0812581057885362E-2</v>
      </c>
      <c r="AK29" s="17">
        <f t="shared" si="1"/>
        <v>24.137031086021242</v>
      </c>
      <c r="AL29" s="18">
        <f t="shared" si="2"/>
        <v>27.562638891114982</v>
      </c>
      <c r="AM29" s="18">
        <f t="shared" si="3"/>
        <v>26.002758731935774</v>
      </c>
      <c r="AN29" s="18">
        <f t="shared" si="4"/>
        <v>26.598701672798494</v>
      </c>
      <c r="AO29" s="18">
        <f t="shared" si="5"/>
        <v>21.232711989973449</v>
      </c>
      <c r="AP29" s="18">
        <f t="shared" si="6"/>
        <v>22.92333638922495</v>
      </c>
      <c r="AQ29" s="18">
        <f t="shared" si="7"/>
        <v>23.74557607568995</v>
      </c>
      <c r="AR29" s="17">
        <v>26.606514873463162</v>
      </c>
      <c r="AS29" s="18">
        <v>30.382600038703849</v>
      </c>
      <c r="AT29" s="18">
        <v>28.663126980558857</v>
      </c>
      <c r="AU29" s="18">
        <v>29.320041439644182</v>
      </c>
      <c r="AV29" s="18">
        <v>23.405051986379625</v>
      </c>
      <c r="AW29" s="18">
        <v>25.268645858542946</v>
      </c>
      <c r="AX29" s="19">
        <v>26.175009709569867</v>
      </c>
    </row>
    <row r="30" spans="1:50">
      <c r="A30" s="16" t="s">
        <v>30</v>
      </c>
      <c r="B30" s="17">
        <v>71.428527347950791</v>
      </c>
      <c r="C30" s="18">
        <v>65.403866096274086</v>
      </c>
      <c r="D30" s="18">
        <v>66.173662958350519</v>
      </c>
      <c r="E30" s="18">
        <v>64.517462183763911</v>
      </c>
      <c r="F30" s="18">
        <v>63.05180864076921</v>
      </c>
      <c r="G30" s="18">
        <v>66.094695961349871</v>
      </c>
      <c r="H30" s="18">
        <v>73.865046839557607</v>
      </c>
      <c r="I30" s="17">
        <v>25.964288510166192</v>
      </c>
      <c r="J30" s="18">
        <v>16.642872172787939</v>
      </c>
      <c r="K30" s="18">
        <v>16.848777704838934</v>
      </c>
      <c r="L30" s="18">
        <v>16.601846252025869</v>
      </c>
      <c r="M30" s="18">
        <v>15.923175491189671</v>
      </c>
      <c r="N30" s="18">
        <v>16.44838588002785</v>
      </c>
      <c r="O30" s="18">
        <v>16.494979053709855</v>
      </c>
      <c r="P30" s="17">
        <v>58.468597075549575</v>
      </c>
      <c r="Q30" s="18">
        <v>38.595375181213171</v>
      </c>
      <c r="R30" s="18">
        <v>39.067818478759186</v>
      </c>
      <c r="S30" s="18">
        <v>38.138592046398763</v>
      </c>
      <c r="T30" s="18">
        <v>36.984460618119961</v>
      </c>
      <c r="U30" s="18">
        <v>37.793025766520628</v>
      </c>
      <c r="V30" s="18">
        <v>37.787029527738127</v>
      </c>
      <c r="W30" s="17">
        <v>0.2387891700622129</v>
      </c>
      <c r="X30" s="18">
        <v>0.24757272682832193</v>
      </c>
      <c r="Y30" s="18">
        <v>0.23484400481794204</v>
      </c>
      <c r="Z30" s="18">
        <v>0.24316758235079369</v>
      </c>
      <c r="AA30" s="18">
        <v>0.23244515042576522</v>
      </c>
      <c r="AB30" s="18">
        <v>0.24180882612987079</v>
      </c>
      <c r="AC30" s="18">
        <v>0.24983860629329893</v>
      </c>
      <c r="AD30" s="17">
        <v>0.43812758273174296</v>
      </c>
      <c r="AE30" s="18">
        <v>0.85232208099955975</v>
      </c>
      <c r="AF30" s="18">
        <v>1.0060246842272995</v>
      </c>
      <c r="AG30" s="18">
        <v>0.78032439910005824</v>
      </c>
      <c r="AH30" s="18">
        <v>0.95818997812729079</v>
      </c>
      <c r="AI30" s="18">
        <v>0.71690430951516004</v>
      </c>
      <c r="AJ30" s="18">
        <v>0.69996986175319265</v>
      </c>
      <c r="AK30" s="17">
        <f t="shared" si="1"/>
        <v>75.352991058246133</v>
      </c>
      <c r="AL30" s="18">
        <f t="shared" si="2"/>
        <v>72.275447264936474</v>
      </c>
      <c r="AM30" s="18">
        <f t="shared" si="3"/>
        <v>72.759763102616489</v>
      </c>
      <c r="AN30" s="18">
        <f t="shared" si="4"/>
        <v>71.424123635317557</v>
      </c>
      <c r="AO30" s="18">
        <f t="shared" si="5"/>
        <v>69.663979495109061</v>
      </c>
      <c r="AP30" s="18">
        <f t="shared" si="6"/>
        <v>72.166315704732426</v>
      </c>
      <c r="AQ30" s="18">
        <f t="shared" si="7"/>
        <v>73.996257922231308</v>
      </c>
      <c r="AR30" s="17">
        <v>83.06243092640635</v>
      </c>
      <c r="AS30" s="18">
        <v>79.670020550059391</v>
      </c>
      <c r="AT30" s="18">
        <v>80.203887225408295</v>
      </c>
      <c r="AU30" s="18">
        <v>78.731597148570529</v>
      </c>
      <c r="AV30" s="18">
        <v>76.791370901233165</v>
      </c>
      <c r="AW30" s="18">
        <v>79.549723630799306</v>
      </c>
      <c r="AX30" s="19">
        <v>81.566889066512715</v>
      </c>
    </row>
    <row r="31" spans="1:50">
      <c r="A31" s="16" t="s">
        <v>31</v>
      </c>
      <c r="B31" s="17">
        <v>17.629998324230304</v>
      </c>
      <c r="C31" s="18">
        <v>17.785377528425801</v>
      </c>
      <c r="D31" s="18">
        <v>17.788844196307096</v>
      </c>
      <c r="E31" s="18">
        <v>17.773545275021007</v>
      </c>
      <c r="F31" s="18">
        <v>17.641403995296447</v>
      </c>
      <c r="G31" s="18">
        <v>17.804777568985116</v>
      </c>
      <c r="H31" s="18">
        <v>17.811031572505115</v>
      </c>
      <c r="I31" s="17">
        <v>8.5768486693190109</v>
      </c>
      <c r="J31" s="18">
        <v>6.59127394018976</v>
      </c>
      <c r="K31" s="18">
        <v>6.6054224574603504</v>
      </c>
      <c r="L31" s="18">
        <v>6.5739204092951562</v>
      </c>
      <c r="M31" s="18">
        <v>6.434076812847783</v>
      </c>
      <c r="N31" s="18">
        <v>6.6061007295076273</v>
      </c>
      <c r="O31" s="18">
        <v>6.6088044158486881</v>
      </c>
      <c r="P31" s="17">
        <v>19.815696705546419</v>
      </c>
      <c r="Q31" s="18">
        <v>15.057956980117</v>
      </c>
      <c r="R31" s="18">
        <v>15.169104716326991</v>
      </c>
      <c r="S31" s="18">
        <v>15.139027363035115</v>
      </c>
      <c r="T31" s="18">
        <v>14.999183769155024</v>
      </c>
      <c r="U31" s="18">
        <v>15.171579499429846</v>
      </c>
      <c r="V31" s="18">
        <v>15.175863050592763</v>
      </c>
      <c r="W31" s="17">
        <v>4.1538180278102618E-2</v>
      </c>
      <c r="X31" s="18">
        <v>4.2361686776179734E-2</v>
      </c>
      <c r="Y31" s="18">
        <v>4.2677063286294545E-2</v>
      </c>
      <c r="Z31" s="18">
        <v>4.2516376307330433E-2</v>
      </c>
      <c r="AA31" s="18">
        <v>4.1827441060906703E-2</v>
      </c>
      <c r="AB31" s="18">
        <v>4.2681915607526696E-2</v>
      </c>
      <c r="AC31" s="18">
        <v>4.2726510001428478E-2</v>
      </c>
      <c r="AD31" s="17">
        <v>1.8019282984377938E-2</v>
      </c>
      <c r="AE31" s="18">
        <v>1.8213506991426497E-2</v>
      </c>
      <c r="AF31" s="18">
        <v>1.8215277147228412E-2</v>
      </c>
      <c r="AG31" s="18">
        <v>1.8192277091654871E-2</v>
      </c>
      <c r="AH31" s="18">
        <v>1.8019282982809651E-2</v>
      </c>
      <c r="AI31" s="18">
        <v>1.8231317457876532E-2</v>
      </c>
      <c r="AJ31" s="18">
        <v>1.8231317457876529E-2</v>
      </c>
      <c r="AK31" s="17">
        <f t="shared" si="1"/>
        <v>17.992049234254157</v>
      </c>
      <c r="AL31" s="18">
        <f t="shared" si="2"/>
        <v>18.36925695640674</v>
      </c>
      <c r="AM31" s="18">
        <f t="shared" si="3"/>
        <v>18.47793021626623</v>
      </c>
      <c r="AN31" s="18">
        <f t="shared" si="4"/>
        <v>18.403697494735141</v>
      </c>
      <c r="AO31" s="18">
        <f t="shared" si="5"/>
        <v>18.079326100816097</v>
      </c>
      <c r="AP31" s="18">
        <f t="shared" si="6"/>
        <v>18.486201943230739</v>
      </c>
      <c r="AQ31" s="18">
        <f t="shared" si="7"/>
        <v>18.526295310422235</v>
      </c>
      <c r="AR31" s="17">
        <v>19.832833783459936</v>
      </c>
      <c r="AS31" s="18">
        <v>20.248634004873672</v>
      </c>
      <c r="AT31" s="18">
        <v>20.368425734622644</v>
      </c>
      <c r="AU31" s="18">
        <v>20.28659818911899</v>
      </c>
      <c r="AV31" s="18">
        <v>19.929040033516692</v>
      </c>
      <c r="AW31" s="18">
        <v>20.37754375024462</v>
      </c>
      <c r="AX31" s="19">
        <v>20.421739109926843</v>
      </c>
    </row>
    <row r="32" spans="1:50">
      <c r="A32" s="16" t="s">
        <v>32</v>
      </c>
      <c r="B32" s="17">
        <v>24.729100095748343</v>
      </c>
      <c r="C32" s="18">
        <v>24.876967307070775</v>
      </c>
      <c r="D32" s="18">
        <v>24.843306398971514</v>
      </c>
      <c r="E32" s="18">
        <v>24.848242389040873</v>
      </c>
      <c r="F32" s="18">
        <v>24.011880367622222</v>
      </c>
      <c r="G32" s="18">
        <v>24.23090779297182</v>
      </c>
      <c r="H32" s="18">
        <v>29.756615569181978</v>
      </c>
      <c r="I32" s="17">
        <v>16.026822617720772</v>
      </c>
      <c r="J32" s="18">
        <v>14.577433555709272</v>
      </c>
      <c r="K32" s="18">
        <v>14.574389414259214</v>
      </c>
      <c r="L32" s="18">
        <v>14.74405394245799</v>
      </c>
      <c r="M32" s="18">
        <v>14.194818054544907</v>
      </c>
      <c r="N32" s="18">
        <v>14.359477987051564</v>
      </c>
      <c r="O32" s="18">
        <v>14.382856812546825</v>
      </c>
      <c r="P32" s="17">
        <v>37.252042383731101</v>
      </c>
      <c r="Q32" s="18">
        <v>33.26741614396596</v>
      </c>
      <c r="R32" s="18">
        <v>33.235701164920719</v>
      </c>
      <c r="S32" s="18">
        <v>33.423172895439961</v>
      </c>
      <c r="T32" s="18">
        <v>32.2443239852132</v>
      </c>
      <c r="U32" s="18">
        <v>32.50952678183085</v>
      </c>
      <c r="V32" s="18">
        <v>32.597667614261347</v>
      </c>
      <c r="W32" s="17">
        <v>9.1509978608229528E-2</v>
      </c>
      <c r="X32" s="18">
        <v>9.1986706150609873E-2</v>
      </c>
      <c r="Y32" s="18">
        <v>9.1865208033575785E-2</v>
      </c>
      <c r="Z32" s="18">
        <v>9.1894334696020333E-2</v>
      </c>
      <c r="AA32" s="18">
        <v>8.8710360974321542E-2</v>
      </c>
      <c r="AB32" s="18">
        <v>8.9415692646796927E-2</v>
      </c>
      <c r="AC32" s="18">
        <v>9.366372617700805E-2</v>
      </c>
      <c r="AD32" s="17">
        <v>3.726522088594008E-2</v>
      </c>
      <c r="AE32" s="18">
        <v>3.7477673775771159E-2</v>
      </c>
      <c r="AF32" s="18">
        <v>3.7429956467703689E-2</v>
      </c>
      <c r="AG32" s="18">
        <v>3.7436402341820163E-2</v>
      </c>
      <c r="AH32" s="18">
        <v>3.6273325505460828E-2</v>
      </c>
      <c r="AI32" s="18">
        <v>3.6586700808196766E-2</v>
      </c>
      <c r="AJ32" s="18">
        <v>3.9144898852738502E-2</v>
      </c>
      <c r="AK32" s="17">
        <f t="shared" si="1"/>
        <v>30.903885588347645</v>
      </c>
      <c r="AL32" s="18">
        <f t="shared" si="2"/>
        <v>31.05639534894669</v>
      </c>
      <c r="AM32" s="18">
        <f t="shared" si="3"/>
        <v>31.115144370140523</v>
      </c>
      <c r="AN32" s="18">
        <f t="shared" si="4"/>
        <v>31.207627514836012</v>
      </c>
      <c r="AO32" s="18">
        <f t="shared" si="5"/>
        <v>30.215119232280152</v>
      </c>
      <c r="AP32" s="18">
        <f t="shared" si="6"/>
        <v>30.41758188623632</v>
      </c>
      <c r="AQ32" s="18">
        <f t="shared" si="7"/>
        <v>31.498510990815724</v>
      </c>
      <c r="AR32" s="17">
        <v>34.065693026777083</v>
      </c>
      <c r="AS32" s="18">
        <v>34.233806213492777</v>
      </c>
      <c r="AT32" s="18">
        <v>34.298565905793971</v>
      </c>
      <c r="AU32" s="18">
        <v>34.400511093506402</v>
      </c>
      <c r="AV32" s="18">
        <v>33.306458296053968</v>
      </c>
      <c r="AW32" s="18">
        <v>33.529635106599045</v>
      </c>
      <c r="AX32" s="19">
        <v>34.721155148797074</v>
      </c>
    </row>
    <row r="33" spans="1:50">
      <c r="A33" s="16" t="s">
        <v>33</v>
      </c>
      <c r="B33" s="17">
        <v>7.1902662929428907</v>
      </c>
      <c r="C33" s="18">
        <v>4.8283382734725988</v>
      </c>
      <c r="D33" s="18">
        <v>4.8283382734725988</v>
      </c>
      <c r="E33" s="18">
        <v>0.58567551913072202</v>
      </c>
      <c r="F33" s="18">
        <v>0.58567551913072202</v>
      </c>
      <c r="G33" s="18">
        <v>0.58567551913072202</v>
      </c>
      <c r="H33" s="18">
        <v>0.58567551913072202</v>
      </c>
      <c r="I33" s="17">
        <v>4.4856920324998999</v>
      </c>
      <c r="J33" s="18">
        <v>3.5715263610951542</v>
      </c>
      <c r="K33" s="18">
        <v>3.4643994027400336</v>
      </c>
      <c r="L33" s="18">
        <v>0.80363762439581432</v>
      </c>
      <c r="M33" s="18">
        <v>0.74442873532813003</v>
      </c>
      <c r="N33" s="18">
        <v>0.62244605021866839</v>
      </c>
      <c r="O33" s="18">
        <v>0.65592542924277719</v>
      </c>
      <c r="P33" s="17">
        <v>10.433395852477622</v>
      </c>
      <c r="Q33" s="18">
        <v>8.2854216612407381</v>
      </c>
      <c r="R33" s="18">
        <v>7.8942697766680947</v>
      </c>
      <c r="S33" s="18">
        <v>1.8271894314447559</v>
      </c>
      <c r="T33" s="18">
        <v>1.5494625522559176</v>
      </c>
      <c r="U33" s="18">
        <v>1.4990503961523198</v>
      </c>
      <c r="V33" s="18">
        <v>1.3696924674707756</v>
      </c>
      <c r="W33" s="17">
        <v>7.551256100487945E-2</v>
      </c>
      <c r="X33" s="18">
        <v>6.6579364322028087E-2</v>
      </c>
      <c r="Y33" s="18">
        <v>6.6575290854519492E-2</v>
      </c>
      <c r="Z33" s="18">
        <v>9.0400091489313189E-2</v>
      </c>
      <c r="AA33" s="18">
        <v>9.0397607749611211E-2</v>
      </c>
      <c r="AB33" s="18">
        <v>9.0398563391109549E-2</v>
      </c>
      <c r="AC33" s="18">
        <v>9.0031991852617371E-2</v>
      </c>
      <c r="AD33" s="17">
        <v>3.4615204946455758E-2</v>
      </c>
      <c r="AE33" s="18">
        <v>2.4798817327996298E-2</v>
      </c>
      <c r="AF33" s="18">
        <v>2.4798817327996298E-2</v>
      </c>
      <c r="AG33" s="18">
        <v>9.7092924866861005E-4</v>
      </c>
      <c r="AH33" s="18">
        <v>9.7092924866861005E-4</v>
      </c>
      <c r="AI33" s="18">
        <v>9.7092924866861005E-4</v>
      </c>
      <c r="AJ33" s="18">
        <v>8.9846322670951906E-4</v>
      </c>
      <c r="AK33" s="17">
        <f t="shared" si="1"/>
        <v>19.35300330415512</v>
      </c>
      <c r="AL33" s="18">
        <f t="shared" si="2"/>
        <v>17.780116744788998</v>
      </c>
      <c r="AM33" s="18">
        <f t="shared" si="3"/>
        <v>14.689758793081351</v>
      </c>
      <c r="AN33" s="18">
        <f t="shared" si="4"/>
        <v>10.264345402696685</v>
      </c>
      <c r="AO33" s="18">
        <f t="shared" si="5"/>
        <v>8.3800116476289528</v>
      </c>
      <c r="AP33" s="18">
        <f t="shared" si="6"/>
        <v>9.1051224317357633</v>
      </c>
      <c r="AQ33" s="18">
        <f t="shared" si="7"/>
        <v>8.0736554871859649</v>
      </c>
      <c r="AR33" s="17">
        <v>21.333028425206535</v>
      </c>
      <c r="AS33" s="18">
        <v>19.599218269065105</v>
      </c>
      <c r="AT33" s="18">
        <v>16.192682704960298</v>
      </c>
      <c r="AU33" s="18">
        <v>11.314500845191986</v>
      </c>
      <c r="AV33" s="18">
        <v>9.2373790193095182</v>
      </c>
      <c r="AW33" s="18">
        <v>10.036676612849082</v>
      </c>
      <c r="AX33" s="19">
        <v>8.8996792537354494</v>
      </c>
    </row>
    <row r="34" spans="1:50">
      <c r="A34" s="16" t="s">
        <v>34</v>
      </c>
      <c r="B34" s="17">
        <v>0.39103348925762976</v>
      </c>
      <c r="C34" s="18">
        <v>0.3141886622053498</v>
      </c>
      <c r="D34" s="18">
        <v>0.40420390627290348</v>
      </c>
      <c r="E34" s="18">
        <v>0.39163357057346981</v>
      </c>
      <c r="F34" s="18">
        <v>0.42105992309541834</v>
      </c>
      <c r="G34" s="18">
        <v>0.35182668969870989</v>
      </c>
      <c r="H34" s="18">
        <v>0.35182668949890972</v>
      </c>
      <c r="I34" s="17">
        <v>0.30365031129498121</v>
      </c>
      <c r="J34" s="18">
        <v>0.28920396451583119</v>
      </c>
      <c r="K34" s="18">
        <v>0.30884706173139548</v>
      </c>
      <c r="L34" s="18">
        <v>0.30202210745521602</v>
      </c>
      <c r="M34" s="18">
        <v>0.30911957855521593</v>
      </c>
      <c r="N34" s="18">
        <v>0.28727651849212382</v>
      </c>
      <c r="O34" s="18">
        <v>0.31958942972093823</v>
      </c>
      <c r="P34" s="17">
        <v>1.0171800200734831</v>
      </c>
      <c r="Q34" s="18">
        <v>0.93741227800621185</v>
      </c>
      <c r="R34" s="18">
        <v>0.96546386815409657</v>
      </c>
      <c r="S34" s="18">
        <v>0.93286609184374292</v>
      </c>
      <c r="T34" s="18">
        <v>1.0007513481788179</v>
      </c>
      <c r="U34" s="18">
        <v>0.88667353266501059</v>
      </c>
      <c r="V34" s="18">
        <v>0.97113842914716164</v>
      </c>
      <c r="W34" s="17">
        <v>6.2422063656075617E-3</v>
      </c>
      <c r="X34" s="18">
        <v>5.6946511393403121E-3</v>
      </c>
      <c r="Y34" s="18">
        <v>6.3360104807192556E-3</v>
      </c>
      <c r="Z34" s="18">
        <v>6.2456971787393477E-3</v>
      </c>
      <c r="AA34" s="18">
        <v>6.4561096005796709E-3</v>
      </c>
      <c r="AB34" s="18">
        <v>5.9616610241089944E-3</v>
      </c>
      <c r="AC34" s="18">
        <v>5.9627404438613099E-3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4.4061141720448225</v>
      </c>
      <c r="AL34" s="18">
        <f t="shared" si="2"/>
        <v>4.20900434858852</v>
      </c>
      <c r="AM34" s="18">
        <f t="shared" si="3"/>
        <v>4.4086036174440242</v>
      </c>
      <c r="AN34" s="18">
        <f t="shared" si="4"/>
        <v>3.8120657588944691</v>
      </c>
      <c r="AO34" s="18">
        <f t="shared" si="5"/>
        <v>4.4458767109765018</v>
      </c>
      <c r="AP34" s="18">
        <f t="shared" si="6"/>
        <v>3.4113745169727934</v>
      </c>
      <c r="AQ34" s="18">
        <f t="shared" si="7"/>
        <v>4.2302945029036421</v>
      </c>
      <c r="AR34" s="17">
        <v>4.8569081191009005</v>
      </c>
      <c r="AS34" s="18">
        <v>4.6396317924969601</v>
      </c>
      <c r="AT34" s="18">
        <v>4.85965226214834</v>
      </c>
      <c r="AU34" s="18">
        <v>4.202082018752721</v>
      </c>
      <c r="AV34" s="18">
        <v>4.9007388031532191</v>
      </c>
      <c r="AW34" s="18">
        <v>3.7603956551787969</v>
      </c>
      <c r="AX34" s="19">
        <v>4.663100163790217</v>
      </c>
    </row>
    <row r="35" spans="1:50">
      <c r="A35" s="16" t="s">
        <v>35</v>
      </c>
      <c r="B35" s="17">
        <v>1.1356982322624489</v>
      </c>
      <c r="C35" s="18">
        <v>1.0929886393407731</v>
      </c>
      <c r="D35" s="18">
        <v>1.2104832070673521</v>
      </c>
      <c r="E35" s="18">
        <v>0.50514062650565716</v>
      </c>
      <c r="F35" s="18">
        <v>0.50514062650565716</v>
      </c>
      <c r="G35" s="18">
        <v>0.50514062650565716</v>
      </c>
      <c r="H35" s="18">
        <v>0.50514062650565705</v>
      </c>
      <c r="I35" s="17">
        <v>3.6580506871366438</v>
      </c>
      <c r="J35" s="18">
        <v>3.0897763649442531</v>
      </c>
      <c r="K35" s="18">
        <v>3.0859337214773426</v>
      </c>
      <c r="L35" s="18">
        <v>3.0869639857787528</v>
      </c>
      <c r="M35" s="18">
        <v>2.7002613340535309</v>
      </c>
      <c r="N35" s="18">
        <v>3.0777514140098368</v>
      </c>
      <c r="O35" s="18">
        <v>3.0777514141789197</v>
      </c>
      <c r="P35" s="17">
        <v>7.5221755489991482</v>
      </c>
      <c r="Q35" s="18">
        <v>6.7388550067299766</v>
      </c>
      <c r="R35" s="18">
        <v>6.7792023157068195</v>
      </c>
      <c r="S35" s="18">
        <v>6.3817856188881548</v>
      </c>
      <c r="T35" s="18">
        <v>5.5513481606691899</v>
      </c>
      <c r="U35" s="18">
        <v>6.4380254340624328</v>
      </c>
      <c r="V35" s="18">
        <v>6.9035861451248275</v>
      </c>
      <c r="W35" s="17">
        <v>3.1609011525773681E-2</v>
      </c>
      <c r="X35" s="18">
        <v>3.1437605591002588E-2</v>
      </c>
      <c r="Y35" s="18">
        <v>3.1067694290509429E-2</v>
      </c>
      <c r="Z35" s="18">
        <v>2.9071556304073522E-2</v>
      </c>
      <c r="AA35" s="18">
        <v>2.9066416981205379E-2</v>
      </c>
      <c r="AB35" s="18">
        <v>2.9074764874144197E-2</v>
      </c>
      <c r="AC35" s="18">
        <v>2.9084068494114684E-2</v>
      </c>
      <c r="AD35" s="17">
        <v>3.55960503728935E-3</v>
      </c>
      <c r="AE35" s="18">
        <v>3.2720006719775012E-3</v>
      </c>
      <c r="AF35" s="18">
        <v>4.3388891736931799E-3</v>
      </c>
      <c r="AG35" s="18">
        <v>0</v>
      </c>
      <c r="AH35" s="18">
        <v>0</v>
      </c>
      <c r="AI35" s="18">
        <v>0</v>
      </c>
      <c r="AJ35" s="18">
        <v>0</v>
      </c>
      <c r="AK35" s="17">
        <f t="shared" si="1"/>
        <v>21.087312187812415</v>
      </c>
      <c r="AL35" s="18">
        <f t="shared" si="2"/>
        <v>18.548547640523353</v>
      </c>
      <c r="AM35" s="18">
        <f t="shared" si="3"/>
        <v>18.33033255989108</v>
      </c>
      <c r="AN35" s="18">
        <f t="shared" si="4"/>
        <v>17.566122221254936</v>
      </c>
      <c r="AO35" s="18">
        <f t="shared" si="5"/>
        <v>13.667093457384661</v>
      </c>
      <c r="AP35" s="18">
        <f t="shared" si="6"/>
        <v>20.00035476850497</v>
      </c>
      <c r="AQ35" s="18">
        <f t="shared" si="7"/>
        <v>27.05869354263363</v>
      </c>
      <c r="AR35" s="17">
        <v>23.244776185059692</v>
      </c>
      <c r="AS35" s="18">
        <v>20.446268098172936</v>
      </c>
      <c r="AT35" s="18">
        <v>20.205727214426098</v>
      </c>
      <c r="AU35" s="18">
        <v>19.363329751833749</v>
      </c>
      <c r="AV35" s="18">
        <v>15.065387456103144</v>
      </c>
      <c r="AW35" s="18">
        <v>22.046611065225484</v>
      </c>
      <c r="AX35" s="19">
        <v>29.827095537674019</v>
      </c>
    </row>
    <row r="36" spans="1:50">
      <c r="A36" s="16" t="s">
        <v>36</v>
      </c>
      <c r="B36" s="17">
        <v>11.744038923894649</v>
      </c>
      <c r="C36" s="18">
        <v>11.744038921458124</v>
      </c>
      <c r="D36" s="18">
        <v>11.729345357574848</v>
      </c>
      <c r="E36" s="18">
        <v>11.40852118819079</v>
      </c>
      <c r="F36" s="18">
        <v>11.205647307090903</v>
      </c>
      <c r="G36" s="18">
        <v>11.341697910391488</v>
      </c>
      <c r="H36" s="18">
        <v>11.314722778777066</v>
      </c>
      <c r="I36" s="17">
        <v>17.357989533715202</v>
      </c>
      <c r="J36" s="18">
        <v>7.7080600687221876</v>
      </c>
      <c r="K36" s="18">
        <v>7.7635870711651211</v>
      </c>
      <c r="L36" s="18">
        <v>7.4141360764062583</v>
      </c>
      <c r="M36" s="18">
        <v>6.8856177886312384</v>
      </c>
      <c r="N36" s="18">
        <v>6.5104237932605775</v>
      </c>
      <c r="O36" s="18">
        <v>6.8576427880830098</v>
      </c>
      <c r="P36" s="17">
        <v>39.230909947882338</v>
      </c>
      <c r="Q36" s="18">
        <v>17.241737159187213</v>
      </c>
      <c r="R36" s="18">
        <v>17.289911334220921</v>
      </c>
      <c r="S36" s="18">
        <v>15.8690578156846</v>
      </c>
      <c r="T36" s="18">
        <v>15.122643752067569</v>
      </c>
      <c r="U36" s="18">
        <v>14.772327409044413</v>
      </c>
      <c r="V36" s="18">
        <v>15.708366871971188</v>
      </c>
      <c r="W36" s="17">
        <v>7.2651687427481682E-2</v>
      </c>
      <c r="X36" s="18">
        <v>7.2650502697762007E-2</v>
      </c>
      <c r="Y36" s="18">
        <v>7.2566897068745861E-2</v>
      </c>
      <c r="Z36" s="18">
        <v>7.0482880919605251E-2</v>
      </c>
      <c r="AA36" s="18">
        <v>6.9172678974339333E-2</v>
      </c>
      <c r="AB36" s="18">
        <v>6.9797594819208553E-2</v>
      </c>
      <c r="AC36" s="18">
        <v>6.9640201813927757E-2</v>
      </c>
      <c r="AD36" s="17">
        <v>9.7675634163711129E-3</v>
      </c>
      <c r="AE36" s="18">
        <v>9.7675634147689795E-3</v>
      </c>
      <c r="AF36" s="18">
        <v>9.7579016815474706E-3</v>
      </c>
      <c r="AG36" s="18">
        <v>9.2961742888050918E-3</v>
      </c>
      <c r="AH36" s="18">
        <v>9.0113954170622027E-3</v>
      </c>
      <c r="AI36" s="18">
        <v>9.1385113276769812E-3</v>
      </c>
      <c r="AJ36" s="18">
        <v>9.1015472648743722E-3</v>
      </c>
      <c r="AK36" s="17">
        <f t="shared" si="1"/>
        <v>23.456108659722993</v>
      </c>
      <c r="AL36" s="18">
        <f t="shared" si="2"/>
        <v>22.557305188125216</v>
      </c>
      <c r="AM36" s="18">
        <f t="shared" si="3"/>
        <v>22.5149330078217</v>
      </c>
      <c r="AN36" s="18">
        <f t="shared" si="4"/>
        <v>22.163921604801637</v>
      </c>
      <c r="AO36" s="18">
        <f t="shared" si="5"/>
        <v>21.536107336267552</v>
      </c>
      <c r="AP36" s="18">
        <f t="shared" si="6"/>
        <v>19.57245188790079</v>
      </c>
      <c r="AQ36" s="18">
        <f t="shared" si="7"/>
        <v>29.56436280966566</v>
      </c>
      <c r="AR36" s="17">
        <v>25.855926592807915</v>
      </c>
      <c r="AS36" s="18">
        <v>24.865165639227495</v>
      </c>
      <c r="AT36" s="18">
        <v>24.818458318784948</v>
      </c>
      <c r="AU36" s="18">
        <v>24.431534588110498</v>
      </c>
      <c r="AV36" s="18">
        <v>23.739488013948421</v>
      </c>
      <c r="AW36" s="18">
        <v>21.574929013003807</v>
      </c>
      <c r="AX36" s="19">
        <v>32.589122333085363</v>
      </c>
    </row>
    <row r="37" spans="1:50">
      <c r="A37" s="16" t="s">
        <v>37</v>
      </c>
      <c r="B37" s="17">
        <v>1.7149877817844033</v>
      </c>
      <c r="C37" s="18">
        <v>1.7448636612985555</v>
      </c>
      <c r="D37" s="18">
        <v>1.8127295905873184</v>
      </c>
      <c r="E37" s="18">
        <v>1.4040678106194648</v>
      </c>
      <c r="F37" s="18">
        <v>1.4424358297930564</v>
      </c>
      <c r="G37" s="18">
        <v>1.4156520631994212</v>
      </c>
      <c r="H37" s="18">
        <v>1.4424358381174947</v>
      </c>
      <c r="I37" s="17">
        <v>9.3980836885964418</v>
      </c>
      <c r="J37" s="18">
        <v>7.6749447982591343</v>
      </c>
      <c r="K37" s="18">
        <v>7.0275787627731452</v>
      </c>
      <c r="L37" s="18">
        <v>6.0491509428474259</v>
      </c>
      <c r="M37" s="18">
        <v>5.8070934403552767</v>
      </c>
      <c r="N37" s="18">
        <v>6.3888644443102427</v>
      </c>
      <c r="O37" s="18">
        <v>6.2845353007811493</v>
      </c>
      <c r="P37" s="17">
        <v>17.303708611951304</v>
      </c>
      <c r="Q37" s="18">
        <v>14.304505889236799</v>
      </c>
      <c r="R37" s="18">
        <v>13.398012732984364</v>
      </c>
      <c r="S37" s="18">
        <v>11.295763769895895</v>
      </c>
      <c r="T37" s="18">
        <v>11.079908491170254</v>
      </c>
      <c r="U37" s="18">
        <v>12.397309918148116</v>
      </c>
      <c r="V37" s="18">
        <v>11.701702839053382</v>
      </c>
      <c r="W37" s="17">
        <v>6.1928775382736931E-2</v>
      </c>
      <c r="X37" s="18">
        <v>6.2038452222190024E-2</v>
      </c>
      <c r="Y37" s="18">
        <v>6.22998184152255E-2</v>
      </c>
      <c r="Z37" s="18">
        <v>6.0573451591118044E-2</v>
      </c>
      <c r="AA37" s="18">
        <v>6.079999264946085E-2</v>
      </c>
      <c r="AB37" s="18">
        <v>6.070117993718499E-2</v>
      </c>
      <c r="AC37" s="18">
        <v>6.0817282500249509E-2</v>
      </c>
      <c r="AD37" s="17">
        <v>1.47531512602907E-3</v>
      </c>
      <c r="AE37" s="18">
        <v>1.64925786686322E-3</v>
      </c>
      <c r="AF37" s="18">
        <v>2.0443855334882199E-3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34.060483972984734</v>
      </c>
      <c r="AL37" s="18">
        <f t="shared" si="2"/>
        <v>29.534308978830786</v>
      </c>
      <c r="AM37" s="18">
        <f t="shared" si="3"/>
        <v>28.35514634057137</v>
      </c>
      <c r="AN37" s="18">
        <f t="shared" si="4"/>
        <v>25.726918942523675</v>
      </c>
      <c r="AO37" s="18">
        <f t="shared" si="5"/>
        <v>25.154432714076826</v>
      </c>
      <c r="AP37" s="18">
        <f t="shared" si="6"/>
        <v>36.546199724738933</v>
      </c>
      <c r="AQ37" s="18">
        <f t="shared" si="7"/>
        <v>38.443552986832955</v>
      </c>
      <c r="AR37" s="17">
        <v>37.545246148744774</v>
      </c>
      <c r="AS37" s="18">
        <v>32.555993664763946</v>
      </c>
      <c r="AT37" s="18">
        <v>31.25618971782157</v>
      </c>
      <c r="AU37" s="18">
        <v>28.359065746452217</v>
      </c>
      <c r="AV37" s="18">
        <v>27.728007879486739</v>
      </c>
      <c r="AW37" s="18">
        <v>40.285277964776704</v>
      </c>
      <c r="AX37" s="19">
        <v>42.376751336468821</v>
      </c>
    </row>
    <row r="38" spans="1:50">
      <c r="A38" s="16" t="s">
        <v>38</v>
      </c>
      <c r="B38" s="17">
        <v>20.113941661048948</v>
      </c>
      <c r="C38" s="18">
        <v>28.795201622623225</v>
      </c>
      <c r="D38" s="18">
        <v>26.044256188387472</v>
      </c>
      <c r="E38" s="18">
        <v>16.948899969538605</v>
      </c>
      <c r="F38" s="18">
        <v>14.933817010048958</v>
      </c>
      <c r="G38" s="18">
        <v>8.9257197813209537</v>
      </c>
      <c r="H38" s="18">
        <v>10.702400820096903</v>
      </c>
      <c r="I38" s="17">
        <v>15.345434492206019</v>
      </c>
      <c r="J38" s="18">
        <v>15.340553234298179</v>
      </c>
      <c r="K38" s="18">
        <v>11.015933669802617</v>
      </c>
      <c r="L38" s="18">
        <v>8.3645130640579399</v>
      </c>
      <c r="M38" s="18">
        <v>7.3771331649108172</v>
      </c>
      <c r="N38" s="18">
        <v>5.9944939774702419</v>
      </c>
      <c r="O38" s="18">
        <v>6.4062471962888079</v>
      </c>
      <c r="P38" s="17">
        <v>34.054662712783418</v>
      </c>
      <c r="Q38" s="18">
        <v>36.329597870984365</v>
      </c>
      <c r="R38" s="18">
        <v>26.084946434659738</v>
      </c>
      <c r="S38" s="18">
        <v>19.18852038293404</v>
      </c>
      <c r="T38" s="18">
        <v>15.232148873288104</v>
      </c>
      <c r="U38" s="18">
        <v>12.667860043670984</v>
      </c>
      <c r="V38" s="18">
        <v>14.503029309414968</v>
      </c>
      <c r="W38" s="17">
        <v>0.13613056669614856</v>
      </c>
      <c r="X38" s="18">
        <v>0.14413801411468358</v>
      </c>
      <c r="Y38" s="18">
        <v>0.11613995359539359</v>
      </c>
      <c r="Z38" s="18">
        <v>8.2385723028967198E-2</v>
      </c>
      <c r="AA38" s="18">
        <v>5.3765321916998836E-2</v>
      </c>
      <c r="AB38" s="18">
        <v>5.035392326673023E-2</v>
      </c>
      <c r="AC38" s="18">
        <v>5.2829849037658756E-2</v>
      </c>
      <c r="AD38" s="17">
        <v>0.31432512447528266</v>
      </c>
      <c r="AE38" s="18">
        <v>2.183819810090295</v>
      </c>
      <c r="AF38" s="18">
        <v>1.4284733471040005</v>
      </c>
      <c r="AG38" s="18">
        <v>0.71370208907754251</v>
      </c>
      <c r="AH38" s="18">
        <v>1.4428807644707966</v>
      </c>
      <c r="AI38" s="18">
        <v>0.35501107887435751</v>
      </c>
      <c r="AJ38" s="18">
        <v>0.67853641622655736</v>
      </c>
      <c r="AK38" s="17">
        <f t="shared" si="1"/>
        <v>52.941895165424867</v>
      </c>
      <c r="AL38" s="18">
        <f t="shared" si="2"/>
        <v>57.240829129466633</v>
      </c>
      <c r="AM38" s="18">
        <f t="shared" si="3"/>
        <v>45.996158158855842</v>
      </c>
      <c r="AN38" s="18">
        <f t="shared" si="4"/>
        <v>38.874756712376247</v>
      </c>
      <c r="AO38" s="18">
        <f t="shared" si="5"/>
        <v>32.70596099419204</v>
      </c>
      <c r="AP38" s="18">
        <f t="shared" si="6"/>
        <v>32.706889293661575</v>
      </c>
      <c r="AQ38" s="18">
        <f t="shared" si="7"/>
        <v>44.813803221451849</v>
      </c>
      <c r="AR38" s="17">
        <v>58.358433401694654</v>
      </c>
      <c r="AS38" s="18">
        <v>63.097195598531499</v>
      </c>
      <c r="AT38" s="18">
        <v>50.702071096246542</v>
      </c>
      <c r="AU38" s="18">
        <v>42.852071946376171</v>
      </c>
      <c r="AV38" s="18">
        <v>36.052140569468826</v>
      </c>
      <c r="AW38" s="18">
        <v>36.053163844185384</v>
      </c>
      <c r="AX38" s="19">
        <v>49.398748242841812</v>
      </c>
    </row>
    <row r="39" spans="1:50">
      <c r="A39" s="16" t="s">
        <v>39</v>
      </c>
      <c r="B39" s="17">
        <v>25.610711977788934</v>
      </c>
      <c r="C39" s="18">
        <v>17.86112184523386</v>
      </c>
      <c r="D39" s="18">
        <v>17.761511898088436</v>
      </c>
      <c r="E39" s="18">
        <v>17.272641236464988</v>
      </c>
      <c r="F39" s="18">
        <v>14.903950492555728</v>
      </c>
      <c r="G39" s="18">
        <v>17.331270337712795</v>
      </c>
      <c r="H39" s="18">
        <v>18.657710362704432</v>
      </c>
      <c r="I39" s="17">
        <v>15.703418365753709</v>
      </c>
      <c r="J39" s="18">
        <v>13.97558955645856</v>
      </c>
      <c r="K39" s="18">
        <v>13.814104308684595</v>
      </c>
      <c r="L39" s="18">
        <v>13.599771800207062</v>
      </c>
      <c r="M39" s="18">
        <v>12.469423850992772</v>
      </c>
      <c r="N39" s="18">
        <v>13.596865916480374</v>
      </c>
      <c r="O39" s="18">
        <v>13.611574341370073</v>
      </c>
      <c r="P39" s="17">
        <v>37.020878417085726</v>
      </c>
      <c r="Q39" s="18">
        <v>32.248296381948641</v>
      </c>
      <c r="R39" s="18">
        <v>31.950798448784759</v>
      </c>
      <c r="S39" s="18">
        <v>31.466138898414144</v>
      </c>
      <c r="T39" s="18">
        <v>26.667588218332234</v>
      </c>
      <c r="U39" s="18">
        <v>31.269384175185063</v>
      </c>
      <c r="V39" s="18">
        <v>31.302103059043986</v>
      </c>
      <c r="W39" s="17">
        <v>0.18834627564045966</v>
      </c>
      <c r="X39" s="18">
        <v>0.16841043624060176</v>
      </c>
      <c r="Y39" s="18">
        <v>0.16765030516534679</v>
      </c>
      <c r="Z39" s="18">
        <v>0.16604250170192072</v>
      </c>
      <c r="AA39" s="18">
        <v>0.14890052610405932</v>
      </c>
      <c r="AB39" s="18">
        <v>0.16271245807178575</v>
      </c>
      <c r="AC39" s="18">
        <v>0.16943135825977304</v>
      </c>
      <c r="AD39" s="17">
        <v>2.4146969894265621E-2</v>
      </c>
      <c r="AE39" s="18">
        <v>1.5052284826355039E-2</v>
      </c>
      <c r="AF39" s="18">
        <v>1.4954320269233953E-2</v>
      </c>
      <c r="AG39" s="18">
        <v>1.4683832974555722E-2</v>
      </c>
      <c r="AH39" s="18">
        <v>1.2928275672690332E-2</v>
      </c>
      <c r="AI39" s="18">
        <v>1.4549258750053487E-2</v>
      </c>
      <c r="AJ39" s="18">
        <v>1.4255702185059733E-2</v>
      </c>
      <c r="AK39" s="17">
        <f t="shared" si="1"/>
        <v>26.433219852724125</v>
      </c>
      <c r="AL39" s="18">
        <f t="shared" si="2"/>
        <v>22.387706003311433</v>
      </c>
      <c r="AM39" s="18">
        <f t="shared" si="3"/>
        <v>22.209360232192086</v>
      </c>
      <c r="AN39" s="18">
        <f t="shared" si="4"/>
        <v>21.837082926230213</v>
      </c>
      <c r="AO39" s="18">
        <f t="shared" si="5"/>
        <v>18.224490570948713</v>
      </c>
      <c r="AP39" s="18">
        <f t="shared" si="6"/>
        <v>21.976285198577479</v>
      </c>
      <c r="AQ39" s="18">
        <f t="shared" si="7"/>
        <v>22.29221046995481</v>
      </c>
      <c r="AR39" s="17">
        <v>29.137629009076186</v>
      </c>
      <c r="AS39" s="18">
        <v>24.678214592216229</v>
      </c>
      <c r="AT39" s="18">
        <v>24.48162208690789</v>
      </c>
      <c r="AU39" s="18">
        <v>24.071256717495753</v>
      </c>
      <c r="AV39" s="18">
        <v>20.08905642575305</v>
      </c>
      <c r="AW39" s="18">
        <v>24.224700913529141</v>
      </c>
      <c r="AX39" s="19">
        <v>24.572948815346358</v>
      </c>
    </row>
    <row r="40" spans="1:50">
      <c r="A40" s="16" t="s">
        <v>40</v>
      </c>
      <c r="B40" s="17">
        <v>105.27688193688093</v>
      </c>
      <c r="C40" s="18">
        <v>114.01835232223453</v>
      </c>
      <c r="D40" s="18">
        <v>116.0834688299614</v>
      </c>
      <c r="E40" s="18">
        <v>98.507846826247601</v>
      </c>
      <c r="F40" s="18">
        <v>100.85695730175686</v>
      </c>
      <c r="G40" s="18">
        <v>88.857837338609627</v>
      </c>
      <c r="H40" s="18">
        <v>79.446304422736787</v>
      </c>
      <c r="I40" s="17">
        <v>30.049913574593674</v>
      </c>
      <c r="J40" s="18">
        <v>19.822685875633674</v>
      </c>
      <c r="K40" s="18">
        <v>20.228754653476901</v>
      </c>
      <c r="L40" s="18">
        <v>18.906176523534949</v>
      </c>
      <c r="M40" s="18">
        <v>18.540943657102513</v>
      </c>
      <c r="N40" s="18">
        <v>18.972475479450111</v>
      </c>
      <c r="O40" s="18">
        <v>18.734523981659279</v>
      </c>
      <c r="P40" s="17">
        <v>71.056430138335841</v>
      </c>
      <c r="Q40" s="18">
        <v>60.773181554366516</v>
      </c>
      <c r="R40" s="18">
        <v>61.24513650532338</v>
      </c>
      <c r="S40" s="18">
        <v>57.856758130958411</v>
      </c>
      <c r="T40" s="18">
        <v>57.48177582831056</v>
      </c>
      <c r="U40" s="18">
        <v>57.465409319157054</v>
      </c>
      <c r="V40" s="18">
        <v>57.049169836062347</v>
      </c>
      <c r="W40" s="17">
        <v>0.46979778683819629</v>
      </c>
      <c r="X40" s="18">
        <v>0.44822710018385825</v>
      </c>
      <c r="Y40" s="18">
        <v>0.44801848326190813</v>
      </c>
      <c r="Z40" s="18">
        <v>0.38900530190430299</v>
      </c>
      <c r="AA40" s="18">
        <v>0.37612863080073705</v>
      </c>
      <c r="AB40" s="18">
        <v>0.37144754351773979</v>
      </c>
      <c r="AC40" s="18">
        <v>0.36484067633088973</v>
      </c>
      <c r="AD40" s="17">
        <v>0.73251827965300287</v>
      </c>
      <c r="AE40" s="18">
        <v>0.7488582990665984</v>
      </c>
      <c r="AF40" s="18">
        <v>0.77396549252129809</v>
      </c>
      <c r="AG40" s="18">
        <v>0.74857355813502746</v>
      </c>
      <c r="AH40" s="18">
        <v>0.83528090445208136</v>
      </c>
      <c r="AI40" s="18">
        <v>0.63892280678628888</v>
      </c>
      <c r="AJ40" s="18">
        <v>0.58047057248824407</v>
      </c>
      <c r="AK40" s="17">
        <f t="shared" si="1"/>
        <v>100.11515840033763</v>
      </c>
      <c r="AL40" s="18">
        <f t="shared" si="2"/>
        <v>99.423130140289274</v>
      </c>
      <c r="AM40" s="18">
        <f t="shared" si="3"/>
        <v>96.939194669767517</v>
      </c>
      <c r="AN40" s="18">
        <f t="shared" si="4"/>
        <v>93.437707613420031</v>
      </c>
      <c r="AO40" s="18">
        <f t="shared" si="5"/>
        <v>94.088165732977203</v>
      </c>
      <c r="AP40" s="18">
        <f t="shared" si="6"/>
        <v>107.3760196897227</v>
      </c>
      <c r="AQ40" s="18">
        <f t="shared" si="7"/>
        <v>116.50944976863903</v>
      </c>
      <c r="AR40" s="17">
        <v>110.35804037143458</v>
      </c>
      <c r="AS40" s="18">
        <v>109.59521000807241</v>
      </c>
      <c r="AT40" s="18">
        <v>106.85714061562611</v>
      </c>
      <c r="AU40" s="18">
        <v>102.99741291705665</v>
      </c>
      <c r="AV40" s="18">
        <v>103.71442005728383</v>
      </c>
      <c r="AW40" s="18">
        <v>118.36176764019793</v>
      </c>
      <c r="AX40" s="19">
        <v>128.42964808391827</v>
      </c>
    </row>
    <row r="41" spans="1:50">
      <c r="A41" s="16" t="s">
        <v>41</v>
      </c>
      <c r="B41" s="17">
        <v>15.948498939503823</v>
      </c>
      <c r="C41" s="18">
        <v>17.309866806162862</v>
      </c>
      <c r="D41" s="18">
        <v>17.457808135947825</v>
      </c>
      <c r="E41" s="18">
        <v>16.973878275299015</v>
      </c>
      <c r="F41" s="18">
        <v>7.2496278753530863</v>
      </c>
      <c r="G41" s="18">
        <v>10.96285600739728</v>
      </c>
      <c r="H41" s="18">
        <v>10.6045653706837</v>
      </c>
      <c r="I41" s="17">
        <v>22.687233962626724</v>
      </c>
      <c r="J41" s="18">
        <v>17.948641432553899</v>
      </c>
      <c r="K41" s="18">
        <v>17.828845151966398</v>
      </c>
      <c r="L41" s="18">
        <v>15.453543086604761</v>
      </c>
      <c r="M41" s="18">
        <v>10.81070667803402</v>
      </c>
      <c r="N41" s="18">
        <v>13.049408651362462</v>
      </c>
      <c r="O41" s="18">
        <v>11.731030406330055</v>
      </c>
      <c r="P41" s="17">
        <v>46.373772302678951</v>
      </c>
      <c r="Q41" s="18">
        <v>35.126549017381876</v>
      </c>
      <c r="R41" s="18">
        <v>34.939391326211521</v>
      </c>
      <c r="S41" s="18">
        <v>30.124196539539778</v>
      </c>
      <c r="T41" s="18">
        <v>19.500544806739441</v>
      </c>
      <c r="U41" s="18">
        <v>25.071754847795937</v>
      </c>
      <c r="V41" s="18">
        <v>23.449760065054022</v>
      </c>
      <c r="W41" s="17">
        <v>6.0100876578839016E-2</v>
      </c>
      <c r="X41" s="18">
        <v>6.4375406196946566E-2</v>
      </c>
      <c r="Y41" s="18">
        <v>6.48493343994202E-2</v>
      </c>
      <c r="Z41" s="18">
        <v>6.2796858913688122E-2</v>
      </c>
      <c r="AA41" s="18">
        <v>3.7678895609657467E-2</v>
      </c>
      <c r="AB41" s="18">
        <v>5.1409763477788334E-2</v>
      </c>
      <c r="AC41" s="18">
        <v>5.0698904833843282E-2</v>
      </c>
      <c r="AD41" s="17">
        <v>2.471434794231989E-2</v>
      </c>
      <c r="AE41" s="18">
        <v>2.7677386766896815E-2</v>
      </c>
      <c r="AF41" s="18">
        <v>2.8671735219096967E-2</v>
      </c>
      <c r="AG41" s="18">
        <v>2.6802752030142679E-2</v>
      </c>
      <c r="AH41" s="18">
        <v>1.1331110465480923E-2</v>
      </c>
      <c r="AI41" s="18">
        <v>2.036003742656943E-2</v>
      </c>
      <c r="AJ41" s="18">
        <v>1.7707126637228503E-2</v>
      </c>
      <c r="AK41" s="17">
        <f t="shared" si="1"/>
        <v>36.77655758487488</v>
      </c>
      <c r="AL41" s="18">
        <f t="shared" si="2"/>
        <v>35.403680853971309</v>
      </c>
      <c r="AM41" s="18">
        <f t="shared" si="3"/>
        <v>35.823172744150767</v>
      </c>
      <c r="AN41" s="18">
        <f t="shared" si="4"/>
        <v>35.135220052994441</v>
      </c>
      <c r="AO41" s="18">
        <f t="shared" si="5"/>
        <v>28.245407815973383</v>
      </c>
      <c r="AP41" s="18">
        <f t="shared" si="6"/>
        <v>32.037563153812066</v>
      </c>
      <c r="AQ41" s="18">
        <f t="shared" si="7"/>
        <v>33.357659271722</v>
      </c>
      <c r="AR41" s="17">
        <v>40.539203967941013</v>
      </c>
      <c r="AS41" s="18">
        <v>39.025866845821966</v>
      </c>
      <c r="AT41" s="18">
        <v>39.488277370777581</v>
      </c>
      <c r="AU41" s="18">
        <v>38.72993955183636</v>
      </c>
      <c r="AV41" s="18">
        <v>31.135223735033438</v>
      </c>
      <c r="AW41" s="18">
        <v>35.315358277641735</v>
      </c>
      <c r="AX41" s="19">
        <v>36.770514749471147</v>
      </c>
    </row>
    <row r="42" spans="1:50">
      <c r="A42" s="16" t="s">
        <v>42</v>
      </c>
      <c r="B42" s="17">
        <v>0.72720776548202348</v>
      </c>
      <c r="C42" s="18">
        <v>0.72720776548202348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0.80017762362106404</v>
      </c>
      <c r="J42" s="18">
        <v>0.80017762362106404</v>
      </c>
      <c r="K42" s="18">
        <v>1.0433768007132977</v>
      </c>
      <c r="L42" s="18">
        <v>0.8267571385810637</v>
      </c>
      <c r="M42" s="18">
        <v>1.2641043388700337</v>
      </c>
      <c r="N42" s="18">
        <v>1.1699653973476138</v>
      </c>
      <c r="O42" s="18">
        <v>1.3044506673888079</v>
      </c>
      <c r="P42" s="17">
        <v>2.72593709374638</v>
      </c>
      <c r="Q42" s="18">
        <v>2.72593709374638</v>
      </c>
      <c r="R42" s="18">
        <v>3.2293370568335318</v>
      </c>
      <c r="S42" s="18">
        <v>3.0127173947012986</v>
      </c>
      <c r="T42" s="18">
        <v>3.4500645949902675</v>
      </c>
      <c r="U42" s="18">
        <v>3.3559256527606318</v>
      </c>
      <c r="V42" s="18">
        <v>3.4904109228018254</v>
      </c>
      <c r="W42" s="17">
        <v>1.0738786947200802E-2</v>
      </c>
      <c r="X42" s="18">
        <v>1.0738786942070384E-2</v>
      </c>
      <c r="Y42" s="18">
        <v>1.2143828147218537E-2</v>
      </c>
      <c r="Z42" s="18">
        <v>1.2143221615691728E-2</v>
      </c>
      <c r="AA42" s="18">
        <v>6.5059898646554787E-2</v>
      </c>
      <c r="AB42" s="18">
        <v>6.4593984827982523E-2</v>
      </c>
      <c r="AC42" s="18">
        <v>6.5060468666650328E-2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5.2788508898944349</v>
      </c>
      <c r="AL42" s="18">
        <f t="shared" si="2"/>
        <v>5.2788508898944349</v>
      </c>
      <c r="AM42" s="18">
        <f t="shared" si="3"/>
        <v>6.1748785054939841</v>
      </c>
      <c r="AN42" s="18">
        <f t="shared" si="4"/>
        <v>5.7147210718397483</v>
      </c>
      <c r="AO42" s="18">
        <f t="shared" si="5"/>
        <v>6.3897516127435638</v>
      </c>
      <c r="AP42" s="18">
        <f t="shared" si="6"/>
        <v>6.9777412516846136</v>
      </c>
      <c r="AQ42" s="18">
        <f t="shared" si="7"/>
        <v>6.8222139379343751</v>
      </c>
      <c r="AR42" s="17">
        <v>5.8189354032904248</v>
      </c>
      <c r="AS42" s="18">
        <v>5.8189354032904248</v>
      </c>
      <c r="AT42" s="18">
        <v>6.8066365002695797</v>
      </c>
      <c r="AU42" s="18">
        <v>6.2993998994207452</v>
      </c>
      <c r="AV42" s="18">
        <v>7.0434934899949706</v>
      </c>
      <c r="AW42" s="18">
        <v>7.6916409368857188</v>
      </c>
      <c r="AX42" s="19">
        <v>7.5202014681383798</v>
      </c>
    </row>
    <row r="43" spans="1:50">
      <c r="A43" s="16" t="s">
        <v>43</v>
      </c>
      <c r="B43" s="17">
        <v>54.026676640297993</v>
      </c>
      <c r="C43" s="18">
        <v>51.384711951090821</v>
      </c>
      <c r="D43" s="18">
        <v>55.813535836221519</v>
      </c>
      <c r="E43" s="18">
        <v>36.725668655703075</v>
      </c>
      <c r="F43" s="18">
        <v>31.220387498624383</v>
      </c>
      <c r="G43" s="18">
        <v>41.089744057732133</v>
      </c>
      <c r="H43" s="18">
        <v>40.475620184365226</v>
      </c>
      <c r="I43" s="17">
        <v>42.559845423007935</v>
      </c>
      <c r="J43" s="18">
        <v>16.965678663001583</v>
      </c>
      <c r="K43" s="18">
        <v>16.916840023414128</v>
      </c>
      <c r="L43" s="18">
        <v>13.709952170625909</v>
      </c>
      <c r="M43" s="18">
        <v>12.462038575476155</v>
      </c>
      <c r="N43" s="18">
        <v>13.413285047853941</v>
      </c>
      <c r="O43" s="18">
        <v>13.8550923338265</v>
      </c>
      <c r="P43" s="17">
        <v>99.302431193550504</v>
      </c>
      <c r="Q43" s="18">
        <v>73.173286621121022</v>
      </c>
      <c r="R43" s="18">
        <v>74.056431947794223</v>
      </c>
      <c r="S43" s="18">
        <v>53.405897609502105</v>
      </c>
      <c r="T43" s="18">
        <v>48.711002852841155</v>
      </c>
      <c r="U43" s="18">
        <v>52.717824270822732</v>
      </c>
      <c r="V43" s="18">
        <v>53.434240900553306</v>
      </c>
      <c r="W43" s="17">
        <v>0.36308087354360202</v>
      </c>
      <c r="X43" s="18">
        <v>0.36430313134586839</v>
      </c>
      <c r="Y43" s="18">
        <v>0.37072838088912302</v>
      </c>
      <c r="Z43" s="18">
        <v>0.27821994852950838</v>
      </c>
      <c r="AA43" s="18">
        <v>0.25056594456331427</v>
      </c>
      <c r="AB43" s="18">
        <v>0.27061267578058468</v>
      </c>
      <c r="AC43" s="18">
        <v>0.26435910116294686</v>
      </c>
      <c r="AD43" s="17">
        <v>0.4167054380870025</v>
      </c>
      <c r="AE43" s="18">
        <v>0.44835755574364339</v>
      </c>
      <c r="AF43" s="18">
        <v>0.42341517022745173</v>
      </c>
      <c r="AG43" s="18">
        <v>0.36699372672113184</v>
      </c>
      <c r="AH43" s="18">
        <v>0.32944235140029798</v>
      </c>
      <c r="AI43" s="18">
        <v>0.3132933355400464</v>
      </c>
      <c r="AJ43" s="18">
        <v>0.30829846588487203</v>
      </c>
      <c r="AK43" s="17">
        <f t="shared" si="1"/>
        <v>99.333330473091991</v>
      </c>
      <c r="AL43" s="18">
        <f t="shared" si="2"/>
        <v>98.334953104353076</v>
      </c>
      <c r="AM43" s="18">
        <f t="shared" si="3"/>
        <v>97.961148885562821</v>
      </c>
      <c r="AN43" s="18">
        <f t="shared" si="4"/>
        <v>79.209913126121307</v>
      </c>
      <c r="AO43" s="18">
        <f t="shared" si="5"/>
        <v>74.241706507337511</v>
      </c>
      <c r="AP43" s="18">
        <f t="shared" si="6"/>
        <v>88.524361705760029</v>
      </c>
      <c r="AQ43" s="18">
        <f t="shared" si="7"/>
        <v>102.4850373025383</v>
      </c>
      <c r="AR43" s="17">
        <v>109.49622284712451</v>
      </c>
      <c r="AS43" s="18">
        <v>108.39570049141254</v>
      </c>
      <c r="AT43" s="18">
        <v>107.98365198919365</v>
      </c>
      <c r="AU43" s="18">
        <v>87.3139585479679</v>
      </c>
      <c r="AV43" s="18">
        <v>81.837449741809721</v>
      </c>
      <c r="AW43" s="18">
        <v>97.581377676238048</v>
      </c>
      <c r="AX43" s="19">
        <v>112.97038395399831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0.3357967374708074</v>
      </c>
      <c r="J44" s="18">
        <v>0.25520586208633383</v>
      </c>
      <c r="K44" s="18">
        <v>0.24681496258089813</v>
      </c>
      <c r="L44" s="18">
        <v>0.20697686717959307</v>
      </c>
      <c r="M44" s="18">
        <v>0.17179953574392587</v>
      </c>
      <c r="N44" s="18">
        <v>0.2670364944690915</v>
      </c>
      <c r="O44" s="18">
        <v>0.28124820423854285</v>
      </c>
      <c r="P44" s="17">
        <v>0.50942592917579388</v>
      </c>
      <c r="Q44" s="18">
        <v>0.42896266415577561</v>
      </c>
      <c r="R44" s="18">
        <v>0.4191257847643769</v>
      </c>
      <c r="S44" s="18">
        <v>0.37928768936307194</v>
      </c>
      <c r="T44" s="18">
        <v>0.30182852919944769</v>
      </c>
      <c r="U44" s="18">
        <v>0.43688136873185368</v>
      </c>
      <c r="V44" s="18">
        <v>0.47078512079623097</v>
      </c>
      <c r="W44" s="17">
        <v>3.9741720200008061E-6</v>
      </c>
      <c r="X44" s="18">
        <v>3.6076978016120696E-6</v>
      </c>
      <c r="Y44" s="18">
        <v>3.5597388974414163E-6</v>
      </c>
      <c r="Z44" s="18">
        <v>3.3689947043107142E-6</v>
      </c>
      <c r="AA44" s="18">
        <v>2.6187489064765036E-6</v>
      </c>
      <c r="AB44" s="18">
        <v>3.6319106982677115E-6</v>
      </c>
      <c r="AC44" s="18">
        <v>4.0634129972688766E-6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3.0150686026363429</v>
      </c>
      <c r="AL44" s="18">
        <f t="shared" si="2"/>
        <v>2.7370371274061003</v>
      </c>
      <c r="AM44" s="18">
        <f t="shared" si="3"/>
        <v>2.7006523444993573</v>
      </c>
      <c r="AN44" s="18">
        <f t="shared" si="4"/>
        <v>2.5559412386515876</v>
      </c>
      <c r="AO44" s="18">
        <f t="shared" si="5"/>
        <v>1.9867553710229064</v>
      </c>
      <c r="AP44" s="18">
        <f t="shared" si="6"/>
        <v>2.7554066252833693</v>
      </c>
      <c r="AQ44" s="18">
        <f t="shared" si="7"/>
        <v>3.0827726847131647</v>
      </c>
      <c r="AR44" s="17">
        <v>3.3235432864406698</v>
      </c>
      <c r="AS44" s="18">
        <v>3.0170661329481461</v>
      </c>
      <c r="AT44" s="18">
        <v>2.9769587865174314</v>
      </c>
      <c r="AU44" s="18">
        <v>2.8174421427192704</v>
      </c>
      <c r="AV44" s="18">
        <v>2.1900222997876311</v>
      </c>
      <c r="AW44" s="18">
        <v>3.037315032522736</v>
      </c>
      <c r="AX44" s="19">
        <v>3.3981742408588533</v>
      </c>
    </row>
    <row r="45" spans="1:50">
      <c r="A45" s="16" t="s">
        <v>45</v>
      </c>
      <c r="B45" s="17">
        <v>20.16163738688023</v>
      </c>
      <c r="C45" s="18">
        <v>25.520207056026571</v>
      </c>
      <c r="D45" s="18">
        <v>28.627714089797795</v>
      </c>
      <c r="E45" s="18">
        <v>23.688408911648057</v>
      </c>
      <c r="F45" s="18">
        <v>23.613025211619508</v>
      </c>
      <c r="G45" s="18">
        <v>15.610849455937895</v>
      </c>
      <c r="H45" s="18">
        <v>15.529509013696538</v>
      </c>
      <c r="I45" s="17">
        <v>5.728794671410121</v>
      </c>
      <c r="J45" s="18">
        <v>6.0460180542095223</v>
      </c>
      <c r="K45" s="18">
        <v>6.69384399719012</v>
      </c>
      <c r="L45" s="18">
        <v>5.879076389182452</v>
      </c>
      <c r="M45" s="18">
        <v>6.0665014504116721</v>
      </c>
      <c r="N45" s="18">
        <v>5.8242850686485417</v>
      </c>
      <c r="O45" s="18">
        <v>6.3342472018907081</v>
      </c>
      <c r="P45" s="17">
        <v>12.312871435731291</v>
      </c>
      <c r="Q45" s="18">
        <v>13.844527773123007</v>
      </c>
      <c r="R45" s="18">
        <v>15.131423700080479</v>
      </c>
      <c r="S45" s="18">
        <v>12.899757401197103</v>
      </c>
      <c r="T45" s="18">
        <v>13.049370648203077</v>
      </c>
      <c r="U45" s="18">
        <v>9.8087224035108775</v>
      </c>
      <c r="V45" s="18">
        <v>10.973230557456398</v>
      </c>
      <c r="W45" s="17">
        <v>9.3251325789460937E-2</v>
      </c>
      <c r="X45" s="18">
        <v>9.5945183756889499E-2</v>
      </c>
      <c r="Y45" s="18">
        <v>0.1085833332356619</v>
      </c>
      <c r="Z45" s="18">
        <v>9.0490263411004176E-2</v>
      </c>
      <c r="AA45" s="18">
        <v>9.082388403538659E-2</v>
      </c>
      <c r="AB45" s="18">
        <v>6.2133445905536357E-2</v>
      </c>
      <c r="AC45" s="18">
        <v>6.2750099394304648E-2</v>
      </c>
      <c r="AD45" s="17">
        <v>0.10613985256569641</v>
      </c>
      <c r="AE45" s="18">
        <v>0.12672498091958498</v>
      </c>
      <c r="AF45" s="18">
        <v>0.1463653221050466</v>
      </c>
      <c r="AG45" s="18">
        <v>0.11975864072361016</v>
      </c>
      <c r="AH45" s="18">
        <v>0.12207394213737591</v>
      </c>
      <c r="AI45" s="18">
        <v>8.4713857350471378E-2</v>
      </c>
      <c r="AJ45" s="18">
        <v>8.2110963158722086E-2</v>
      </c>
      <c r="AK45" s="17">
        <f t="shared" si="1"/>
        <v>29.258519855486817</v>
      </c>
      <c r="AL45" s="18">
        <f t="shared" si="2"/>
        <v>31.48146784598303</v>
      </c>
      <c r="AM45" s="18">
        <f t="shared" si="3"/>
        <v>33.269342430990186</v>
      </c>
      <c r="AN45" s="18">
        <f t="shared" si="4"/>
        <v>29.008819765962258</v>
      </c>
      <c r="AO45" s="18">
        <f t="shared" si="5"/>
        <v>31.148800471110079</v>
      </c>
      <c r="AP45" s="18">
        <f t="shared" si="6"/>
        <v>30.096806261793287</v>
      </c>
      <c r="AQ45" s="18">
        <f t="shared" si="7"/>
        <v>41.275135448616631</v>
      </c>
      <c r="AR45" s="17">
        <v>32.251988280421529</v>
      </c>
      <c r="AS45" s="18">
        <v>34.702368302773401</v>
      </c>
      <c r="AT45" s="18">
        <v>36.673162124447224</v>
      </c>
      <c r="AU45" s="18">
        <v>31.976741125037623</v>
      </c>
      <c r="AV45" s="18">
        <v>34.335665396109825</v>
      </c>
      <c r="AW45" s="18">
        <v>33.176040607243621</v>
      </c>
      <c r="AX45" s="19">
        <v>45.498035831500047</v>
      </c>
    </row>
    <row r="46" spans="1:50">
      <c r="A46" s="16" t="s">
        <v>46</v>
      </c>
      <c r="B46" s="17">
        <v>0.308170753267069</v>
      </c>
      <c r="C46" s="18">
        <v>0.308170753267069</v>
      </c>
      <c r="D46" s="18">
        <v>0.30456261764298997</v>
      </c>
      <c r="E46" s="18">
        <v>0.29491941087658502</v>
      </c>
      <c r="F46" s="18">
        <v>0.29491941087658502</v>
      </c>
      <c r="G46" s="18">
        <v>0.29491941087658502</v>
      </c>
      <c r="H46" s="18">
        <v>0.40036343198802599</v>
      </c>
      <c r="I46" s="17">
        <v>0.29984349389263787</v>
      </c>
      <c r="J46" s="18">
        <v>0.2969849856158866</v>
      </c>
      <c r="K46" s="18">
        <v>0.2498199887889076</v>
      </c>
      <c r="L46" s="18">
        <v>0.29187789298514505</v>
      </c>
      <c r="M46" s="18">
        <v>0.29666751280653553</v>
      </c>
      <c r="N46" s="18">
        <v>0.29266869599935275</v>
      </c>
      <c r="O46" s="18">
        <v>0.29439655803694698</v>
      </c>
      <c r="P46" s="17">
        <v>0.67274946787092693</v>
      </c>
      <c r="Q46" s="18">
        <v>0.66989095959417555</v>
      </c>
      <c r="R46" s="18">
        <v>0.62130734197870663</v>
      </c>
      <c r="S46" s="18">
        <v>0.65819704851293914</v>
      </c>
      <c r="T46" s="18">
        <v>0.66298666833432951</v>
      </c>
      <c r="U46" s="18">
        <v>0.67151852947792023</v>
      </c>
      <c r="V46" s="18">
        <v>0.69072917563423242</v>
      </c>
      <c r="W46" s="17">
        <v>1.6344199657997085E-3</v>
      </c>
      <c r="X46" s="18">
        <v>1.6344110111506714E-3</v>
      </c>
      <c r="Y46" s="18">
        <v>1.6151640289309862E-3</v>
      </c>
      <c r="Z46" s="18">
        <v>1.5641775597135948E-3</v>
      </c>
      <c r="AA46" s="18">
        <v>1.5493319665456004E-3</v>
      </c>
      <c r="AB46" s="18">
        <v>1.5463789782307726E-3</v>
      </c>
      <c r="AC46" s="18">
        <v>1.5331981952452966E-3</v>
      </c>
      <c r="AD46" s="17">
        <v>3.8521344158383701E-4</v>
      </c>
      <c r="AE46" s="18">
        <v>3.8521344158383701E-4</v>
      </c>
      <c r="AF46" s="18">
        <v>3.8070327205373802E-4</v>
      </c>
      <c r="AG46" s="18">
        <v>3.6864926359573202E-4</v>
      </c>
      <c r="AH46" s="18">
        <v>3.6460259417108799E-4</v>
      </c>
      <c r="AI46" s="18">
        <v>3.6373013092223702E-4</v>
      </c>
      <c r="AJ46" s="18">
        <v>3.3367305183836399E-4</v>
      </c>
      <c r="AK46" s="17">
        <f t="shared" si="1"/>
        <v>1.5989782949579441</v>
      </c>
      <c r="AL46" s="18">
        <f t="shared" si="2"/>
        <v>1.5921847085144514</v>
      </c>
      <c r="AM46" s="18">
        <f t="shared" si="3"/>
        <v>1.4893964596714633</v>
      </c>
      <c r="AN46" s="18">
        <f t="shared" si="4"/>
        <v>1.5587878512412761</v>
      </c>
      <c r="AO46" s="18">
        <f t="shared" si="5"/>
        <v>1.5623472490445307</v>
      </c>
      <c r="AP46" s="18">
        <f t="shared" si="6"/>
        <v>1.7510562304411506</v>
      </c>
      <c r="AQ46" s="18">
        <f t="shared" si="7"/>
        <v>2.0212507351507414</v>
      </c>
      <c r="AR46" s="17">
        <v>1.7625713632933864</v>
      </c>
      <c r="AS46" s="18">
        <v>1.7550827182272735</v>
      </c>
      <c r="AT46" s="18">
        <v>1.6417781008569103</v>
      </c>
      <c r="AU46" s="18">
        <v>1.7182689950896224</v>
      </c>
      <c r="AV46" s="18">
        <v>1.7221925584415256</v>
      </c>
      <c r="AW46" s="18">
        <v>1.9302085444338153</v>
      </c>
      <c r="AX46" s="19">
        <v>2.2280469191147487</v>
      </c>
    </row>
    <row r="47" spans="1:50">
      <c r="A47" s="16" t="s">
        <v>47</v>
      </c>
      <c r="B47" s="17">
        <v>32.435408752088755</v>
      </c>
      <c r="C47" s="18">
        <v>34.572206890434167</v>
      </c>
      <c r="D47" s="18">
        <v>34.624352676184522</v>
      </c>
      <c r="E47" s="18">
        <v>31.986397204487361</v>
      </c>
      <c r="F47" s="18">
        <v>32.07683966943307</v>
      </c>
      <c r="G47" s="18">
        <v>31.095026798242426</v>
      </c>
      <c r="H47" s="18">
        <v>32.363297616896588</v>
      </c>
      <c r="I47" s="17">
        <v>4.9819761736090102</v>
      </c>
      <c r="J47" s="18">
        <v>5.4928001484181816</v>
      </c>
      <c r="K47" s="18">
        <v>5.4750696095291183</v>
      </c>
      <c r="L47" s="18">
        <v>5.3167476402839622</v>
      </c>
      <c r="M47" s="18">
        <v>5.4479240112473661</v>
      </c>
      <c r="N47" s="18">
        <v>5.5201969631948717</v>
      </c>
      <c r="O47" s="18">
        <v>5.3620283914674962</v>
      </c>
      <c r="P47" s="17">
        <v>11.555976693824746</v>
      </c>
      <c r="Q47" s="18">
        <v>12.19038194914236</v>
      </c>
      <c r="R47" s="18">
        <v>12.152158668536812</v>
      </c>
      <c r="S47" s="18">
        <v>11.797858659981118</v>
      </c>
      <c r="T47" s="18">
        <v>12.102159993895752</v>
      </c>
      <c r="U47" s="18">
        <v>12.475476921244693</v>
      </c>
      <c r="V47" s="18">
        <v>12.317308349627865</v>
      </c>
      <c r="W47" s="17">
        <v>0.127054902800321</v>
      </c>
      <c r="X47" s="18">
        <v>0.13258511021552016</v>
      </c>
      <c r="Y47" s="18">
        <v>0.13244220316021169</v>
      </c>
      <c r="Z47" s="18">
        <v>0.1268957991926489</v>
      </c>
      <c r="AA47" s="18">
        <v>0.12645424282287418</v>
      </c>
      <c r="AB47" s="18">
        <v>0.12287082310544266</v>
      </c>
      <c r="AC47" s="18">
        <v>0.12577640403935988</v>
      </c>
      <c r="AD47" s="17">
        <v>6.5201531047329203E-2</v>
      </c>
      <c r="AE47" s="18">
        <v>7.1254137058635869E-2</v>
      </c>
      <c r="AF47" s="18">
        <v>7.133273217961536E-2</v>
      </c>
      <c r="AG47" s="18">
        <v>7.0656448441558287E-2</v>
      </c>
      <c r="AH47" s="18">
        <v>6.9856656041343085E-2</v>
      </c>
      <c r="AI47" s="18">
        <v>0.11277095728678202</v>
      </c>
      <c r="AJ47" s="18">
        <v>6.7479866647615183E-2</v>
      </c>
      <c r="AK47" s="17">
        <f t="shared" si="1"/>
        <v>33.553888147412728</v>
      </c>
      <c r="AL47" s="18">
        <f t="shared" si="2"/>
        <v>36.331726972411786</v>
      </c>
      <c r="AM47" s="18">
        <f t="shared" si="3"/>
        <v>36.153290050464882</v>
      </c>
      <c r="AN47" s="18">
        <f t="shared" si="4"/>
        <v>34.942082366247739</v>
      </c>
      <c r="AO47" s="18">
        <f t="shared" si="5"/>
        <v>37.459496142523108</v>
      </c>
      <c r="AP47" s="18">
        <f t="shared" si="6"/>
        <v>44.265732111549212</v>
      </c>
      <c r="AQ47" s="18">
        <f t="shared" si="7"/>
        <v>44.170076817792342</v>
      </c>
      <c r="AR47" s="17">
        <v>36.986819997662671</v>
      </c>
      <c r="AS47" s="18">
        <v>40.048862290686209</v>
      </c>
      <c r="AT47" s="18">
        <v>39.852169308817999</v>
      </c>
      <c r="AU47" s="18">
        <v>38.517041755220916</v>
      </c>
      <c r="AV47" s="18">
        <v>41.292014652360791</v>
      </c>
      <c r="AW47" s="18">
        <v>48.794603429613929</v>
      </c>
      <c r="AX47" s="19">
        <v>48.689161547097498</v>
      </c>
    </row>
    <row r="48" spans="1:50">
      <c r="A48" s="16" t="s">
        <v>48</v>
      </c>
      <c r="B48" s="17">
        <v>133.04336850258417</v>
      </c>
      <c r="C48" s="18">
        <v>138.14685719555541</v>
      </c>
      <c r="D48" s="18">
        <v>158.11923330787428</v>
      </c>
      <c r="E48" s="18">
        <v>83.168506352496777</v>
      </c>
      <c r="F48" s="18">
        <v>80.582305075330922</v>
      </c>
      <c r="G48" s="18">
        <v>93.950750612043635</v>
      </c>
      <c r="H48" s="18">
        <v>91.960230460556673</v>
      </c>
      <c r="I48" s="17">
        <v>59.295294719239479</v>
      </c>
      <c r="J48" s="18">
        <v>57.14550243317116</v>
      </c>
      <c r="K48" s="18">
        <v>59.655573800178452</v>
      </c>
      <c r="L48" s="18">
        <v>52.483211740193212</v>
      </c>
      <c r="M48" s="18">
        <v>47.040738731890187</v>
      </c>
      <c r="N48" s="18">
        <v>44.998093259521966</v>
      </c>
      <c r="O48" s="18">
        <v>45.358796272048565</v>
      </c>
      <c r="P48" s="17">
        <v>117.34553665269883</v>
      </c>
      <c r="Q48" s="18">
        <v>113.52272305185029</v>
      </c>
      <c r="R48" s="18">
        <v>119.62498515669512</v>
      </c>
      <c r="S48" s="18">
        <v>96.768497800777766</v>
      </c>
      <c r="T48" s="18">
        <v>88.692628555806678</v>
      </c>
      <c r="U48" s="18">
        <v>90.82978064189578</v>
      </c>
      <c r="V48" s="18">
        <v>90.712455136332991</v>
      </c>
      <c r="W48" s="17">
        <v>0.67855445731923369</v>
      </c>
      <c r="X48" s="18">
        <v>0.70328289404622635</v>
      </c>
      <c r="Y48" s="18">
        <v>0.78646374077243786</v>
      </c>
      <c r="Z48" s="18">
        <v>0.58750357051444713</v>
      </c>
      <c r="AA48" s="18">
        <v>0.5755677659910966</v>
      </c>
      <c r="AB48" s="18">
        <v>0.65847889453684405</v>
      </c>
      <c r="AC48" s="18">
        <v>0.63794054081708873</v>
      </c>
      <c r="AD48" s="17">
        <v>0.31559724992404753</v>
      </c>
      <c r="AE48" s="18">
        <v>0.33027886269649104</v>
      </c>
      <c r="AF48" s="18">
        <v>0.37420978306710256</v>
      </c>
      <c r="AG48" s="18">
        <v>0.21990505715483891</v>
      </c>
      <c r="AH48" s="18">
        <v>0.20478200086348583</v>
      </c>
      <c r="AI48" s="18">
        <v>0.23793643642068077</v>
      </c>
      <c r="AJ48" s="18">
        <v>0.21574274634573923</v>
      </c>
      <c r="AK48" s="17">
        <f t="shared" si="1"/>
        <v>205.36864694317754</v>
      </c>
      <c r="AL48" s="18">
        <f t="shared" si="2"/>
        <v>209.65950764261544</v>
      </c>
      <c r="AM48" s="18">
        <f t="shared" si="3"/>
        <v>225.02154864437588</v>
      </c>
      <c r="AN48" s="18">
        <f t="shared" si="4"/>
        <v>188.65976581758957</v>
      </c>
      <c r="AO48" s="18">
        <f t="shared" si="5"/>
        <v>174.71117868412011</v>
      </c>
      <c r="AP48" s="18">
        <f t="shared" si="6"/>
        <v>178.81046558970118</v>
      </c>
      <c r="AQ48" s="18">
        <f t="shared" si="7"/>
        <v>202.67423027774851</v>
      </c>
      <c r="AR48" s="17">
        <v>226.38011858058098</v>
      </c>
      <c r="AS48" s="18">
        <v>231.10998152903906</v>
      </c>
      <c r="AT48" s="18">
        <v>248.04372830773065</v>
      </c>
      <c r="AU48" s="18">
        <v>207.96173511815297</v>
      </c>
      <c r="AV48" s="18">
        <v>192.58605408647114</v>
      </c>
      <c r="AW48" s="18">
        <v>197.10474313464911</v>
      </c>
      <c r="AX48" s="19">
        <v>223.41003345169523</v>
      </c>
    </row>
    <row r="49" spans="1:50">
      <c r="A49" s="16" t="s">
        <v>49</v>
      </c>
      <c r="B49" s="17">
        <v>14.9573291882667</v>
      </c>
      <c r="C49" s="18">
        <v>14.9573291882667</v>
      </c>
      <c r="D49" s="18">
        <v>14.9573291882667</v>
      </c>
      <c r="E49" s="18">
        <v>14.851218728936189</v>
      </c>
      <c r="F49" s="18">
        <v>14.008669505862343</v>
      </c>
      <c r="G49" s="18">
        <v>13.639852481164198</v>
      </c>
      <c r="H49" s="18">
        <v>15.37179394665319</v>
      </c>
      <c r="I49" s="17">
        <v>24.471468741134302</v>
      </c>
      <c r="J49" s="18">
        <v>24.489464481345358</v>
      </c>
      <c r="K49" s="18">
        <v>24.4144069588599</v>
      </c>
      <c r="L49" s="18">
        <v>24.18255876887741</v>
      </c>
      <c r="M49" s="18">
        <v>22.093628139614673</v>
      </c>
      <c r="N49" s="18">
        <v>24.22714758978125</v>
      </c>
      <c r="O49" s="18">
        <v>24.228298628376884</v>
      </c>
      <c r="P49" s="17">
        <v>55.819731812263164</v>
      </c>
      <c r="Q49" s="18">
        <v>55.837727552474227</v>
      </c>
      <c r="R49" s="18">
        <v>55.762670029988762</v>
      </c>
      <c r="S49" s="18">
        <v>55.215459836796342</v>
      </c>
      <c r="T49" s="18">
        <v>52.732790202115964</v>
      </c>
      <c r="U49" s="18">
        <v>55.260048657700182</v>
      </c>
      <c r="V49" s="18">
        <v>55.284187682429142</v>
      </c>
      <c r="W49" s="17">
        <v>9.0437871348668417E-2</v>
      </c>
      <c r="X49" s="18">
        <v>9.0438205787854289E-2</v>
      </c>
      <c r="Y49" s="18">
        <v>9.0436913810634331E-2</v>
      </c>
      <c r="Z49" s="18">
        <v>8.974505895460573E-2</v>
      </c>
      <c r="AA49" s="18">
        <v>0.10875207461623396</v>
      </c>
      <c r="AB49" s="18">
        <v>0.11403582929475439</v>
      </c>
      <c r="AC49" s="18">
        <v>0.11564093421076581</v>
      </c>
      <c r="AD49" s="17">
        <v>3.4097548083033155E-2</v>
      </c>
      <c r="AE49" s="18">
        <v>3.4097548083033155E-2</v>
      </c>
      <c r="AF49" s="18">
        <v>3.4097548083033155E-2</v>
      </c>
      <c r="AG49" s="18">
        <v>3.3859987353188736E-2</v>
      </c>
      <c r="AH49" s="18">
        <v>3.3423897902722315E-2</v>
      </c>
      <c r="AI49" s="18">
        <v>3.7047793268378142E-2</v>
      </c>
      <c r="AJ49" s="18">
        <v>5.5221024904348499E-2</v>
      </c>
      <c r="AK49" s="17">
        <f t="shared" si="1"/>
        <v>35.857028523232785</v>
      </c>
      <c r="AL49" s="18">
        <f t="shared" si="2"/>
        <v>36.110756113235475</v>
      </c>
      <c r="AM49" s="18">
        <f t="shared" si="3"/>
        <v>35.130577114529949</v>
      </c>
      <c r="AN49" s="18">
        <f t="shared" si="4"/>
        <v>35.009900729461748</v>
      </c>
      <c r="AO49" s="18">
        <f t="shared" si="5"/>
        <v>34.497402995999003</v>
      </c>
      <c r="AP49" s="18">
        <f t="shared" si="6"/>
        <v>35.591792461424767</v>
      </c>
      <c r="AQ49" s="18">
        <f t="shared" si="7"/>
        <v>35.901996602206502</v>
      </c>
      <c r="AR49" s="17">
        <v>39.525596968473259</v>
      </c>
      <c r="AS49" s="18">
        <v>39.805283681936714</v>
      </c>
      <c r="AT49" s="18">
        <v>38.724821589694628</v>
      </c>
      <c r="AU49" s="18">
        <v>38.591798682993712</v>
      </c>
      <c r="AV49" s="18">
        <v>38.026866793922657</v>
      </c>
      <c r="AW49" s="18">
        <v>39.2332243399456</v>
      </c>
      <c r="AX49" s="19">
        <v>39.575165776574849</v>
      </c>
    </row>
    <row r="50" spans="1:50">
      <c r="A50" s="16" t="s">
        <v>50</v>
      </c>
      <c r="B50" s="17">
        <v>0.31187479870824003</v>
      </c>
      <c r="C50" s="18">
        <v>0.28594279562135899</v>
      </c>
      <c r="D50" s="18">
        <v>0.31382375284320002</v>
      </c>
      <c r="E50" s="18">
        <v>0.31382375284320002</v>
      </c>
      <c r="F50" s="18">
        <v>0.31382375284320002</v>
      </c>
      <c r="G50" s="18">
        <v>0.30978202971612478</v>
      </c>
      <c r="H50" s="18">
        <v>0.3097820298101443</v>
      </c>
      <c r="I50" s="17">
        <v>0.19062073063655391</v>
      </c>
      <c r="J50" s="18">
        <v>0.16273221211858449</v>
      </c>
      <c r="K50" s="18">
        <v>0.1962060179383088</v>
      </c>
      <c r="L50" s="18">
        <v>0.19826914622734879</v>
      </c>
      <c r="M50" s="18">
        <v>0.19826914622734879</v>
      </c>
      <c r="N50" s="18">
        <v>0.19268385892559389</v>
      </c>
      <c r="O50" s="18">
        <v>0.19689460961506447</v>
      </c>
      <c r="P50" s="17">
        <v>0.46167191857425177</v>
      </c>
      <c r="Q50" s="18">
        <v>0.40746927415204465</v>
      </c>
      <c r="R50" s="18">
        <v>0.46725720587600678</v>
      </c>
      <c r="S50" s="18">
        <v>0.46932033416504682</v>
      </c>
      <c r="T50" s="18">
        <v>0.46932033416504682</v>
      </c>
      <c r="U50" s="18">
        <v>0.4577376168224831</v>
      </c>
      <c r="V50" s="18">
        <v>0.48209046590372973</v>
      </c>
      <c r="W50" s="17">
        <v>2.2221088249940431E-3</v>
      </c>
      <c r="X50" s="18">
        <v>2.0373469134745289E-3</v>
      </c>
      <c r="Y50" s="18">
        <v>2.2359951232056329E-3</v>
      </c>
      <c r="Z50" s="18">
        <v>2.2359987336801387E-3</v>
      </c>
      <c r="AA50" s="18">
        <v>2.2359987336801387E-3</v>
      </c>
      <c r="AB50" s="18">
        <v>2.2072014563997277E-3</v>
      </c>
      <c r="AC50" s="18">
        <v>2.207511402418131E-3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0.69030814704016341</v>
      </c>
      <c r="AL50" s="18">
        <f t="shared" si="2"/>
        <v>0.63570480073112667</v>
      </c>
      <c r="AM50" s="18">
        <f t="shared" si="3"/>
        <v>0.69461779804062063</v>
      </c>
      <c r="AN50" s="18">
        <f t="shared" si="4"/>
        <v>0.69735694175869112</v>
      </c>
      <c r="AO50" s="18">
        <f t="shared" si="5"/>
        <v>0.69735694175869112</v>
      </c>
      <c r="AP50" s="18">
        <f t="shared" si="6"/>
        <v>0.68841962722382233</v>
      </c>
      <c r="AQ50" s="18">
        <f t="shared" si="7"/>
        <v>0.92356457942030501</v>
      </c>
      <c r="AR50" s="17">
        <v>0.76093426387198959</v>
      </c>
      <c r="AS50" s="18">
        <v>0.70074439459872906</v>
      </c>
      <c r="AT50" s="18">
        <v>0.76568483957595457</v>
      </c>
      <c r="AU50" s="18">
        <v>0.76870422782696457</v>
      </c>
      <c r="AV50" s="18">
        <v>0.76870422782696457</v>
      </c>
      <c r="AW50" s="18">
        <v>0.75885252770471878</v>
      </c>
      <c r="AX50" s="19">
        <v>1.0180553951053759</v>
      </c>
    </row>
    <row r="51" spans="1:50">
      <c r="A51" s="16" t="s">
        <v>51</v>
      </c>
      <c r="B51" s="17">
        <v>4.7525582395520134</v>
      </c>
      <c r="C51" s="18">
        <v>4.863657949137786</v>
      </c>
      <c r="D51" s="18">
        <v>5.7959396119412441</v>
      </c>
      <c r="E51" s="18">
        <v>3.4778847531574884</v>
      </c>
      <c r="F51" s="18">
        <v>3.8103222008440176</v>
      </c>
      <c r="G51" s="18">
        <v>2.8402922692145913</v>
      </c>
      <c r="H51" s="18">
        <v>2.914040194216053</v>
      </c>
      <c r="I51" s="17">
        <v>8.9154021601233282</v>
      </c>
      <c r="J51" s="18">
        <v>8.8822683416184045</v>
      </c>
      <c r="K51" s="18">
        <v>9.3812270342832527</v>
      </c>
      <c r="L51" s="18">
        <v>7.195196139088524</v>
      </c>
      <c r="M51" s="18">
        <v>7.6122611530978759</v>
      </c>
      <c r="N51" s="18">
        <v>5.4529611611525999</v>
      </c>
      <c r="O51" s="18">
        <v>5.4159593493665392</v>
      </c>
      <c r="P51" s="17">
        <v>15.566701485211979</v>
      </c>
      <c r="Q51" s="18">
        <v>16.907575963737397</v>
      </c>
      <c r="R51" s="18">
        <v>20.68005758989991</v>
      </c>
      <c r="S51" s="18">
        <v>14.000010535630652</v>
      </c>
      <c r="T51" s="18">
        <v>14.023951182058795</v>
      </c>
      <c r="U51" s="18">
        <v>11.730580402493871</v>
      </c>
      <c r="V51" s="18">
        <v>11.501518366649215</v>
      </c>
      <c r="W51" s="17">
        <v>5.0064037634095129E-2</v>
      </c>
      <c r="X51" s="18">
        <v>5.2443856582651348E-2</v>
      </c>
      <c r="Y51" s="18">
        <v>6.0707967091063186E-2</v>
      </c>
      <c r="Z51" s="18">
        <v>4.5622877204994784E-2</v>
      </c>
      <c r="AA51" s="18">
        <v>4.6401376962408564E-2</v>
      </c>
      <c r="AB51" s="18">
        <v>4.0466136451995045E-2</v>
      </c>
      <c r="AC51" s="18">
        <v>4.1428753230145832E-2</v>
      </c>
      <c r="AD51" s="17">
        <v>4.7314205562582631E-2</v>
      </c>
      <c r="AE51" s="18">
        <v>5.2807105796890554E-2</v>
      </c>
      <c r="AF51" s="18">
        <v>7.3911006105693233E-2</v>
      </c>
      <c r="AG51" s="18">
        <v>3.6711332555931266E-2</v>
      </c>
      <c r="AH51" s="18">
        <v>4.6191888565294395E-2</v>
      </c>
      <c r="AI51" s="18">
        <v>2.455096502606486E-2</v>
      </c>
      <c r="AJ51" s="18">
        <v>1.9471944702557448E-2</v>
      </c>
      <c r="AK51" s="17">
        <f t="shared" si="1"/>
        <v>24.448627070075293</v>
      </c>
      <c r="AL51" s="18">
        <f t="shared" si="2"/>
        <v>25.132505832714319</v>
      </c>
      <c r="AM51" s="18">
        <f t="shared" si="3"/>
        <v>27.936685133301193</v>
      </c>
      <c r="AN51" s="18">
        <f t="shared" si="4"/>
        <v>23.294136348056661</v>
      </c>
      <c r="AO51" s="18">
        <f t="shared" si="5"/>
        <v>21.916408370812356</v>
      </c>
      <c r="AP51" s="18">
        <f t="shared" si="6"/>
        <v>22.355005682796325</v>
      </c>
      <c r="AQ51" s="18">
        <f t="shared" si="7"/>
        <v>21.63239237782977</v>
      </c>
      <c r="AR51" s="17">
        <v>26.949990554241769</v>
      </c>
      <c r="AS51" s="18">
        <v>27.703837636965154</v>
      </c>
      <c r="AT51" s="18">
        <v>30.794915325974372</v>
      </c>
      <c r="AU51" s="18">
        <v>25.677382731962688</v>
      </c>
      <c r="AV51" s="18">
        <v>24.15869802763854</v>
      </c>
      <c r="AW51" s="18">
        <v>24.6421686692089</v>
      </c>
      <c r="AX51" s="19">
        <v>23.845624074397914</v>
      </c>
    </row>
    <row r="52" spans="1:50">
      <c r="A52" s="16" t="s">
        <v>52</v>
      </c>
      <c r="B52" s="17">
        <v>0.43802248754272111</v>
      </c>
      <c r="C52" s="18">
        <v>0.49280390106592109</v>
      </c>
      <c r="D52" s="18">
        <v>0.62292575151328111</v>
      </c>
      <c r="E52" s="18">
        <v>0.62292575151328111</v>
      </c>
      <c r="F52" s="18">
        <v>0.63072156805312118</v>
      </c>
      <c r="G52" s="18">
        <v>0.62292575099317971</v>
      </c>
      <c r="H52" s="18">
        <v>0.63072156786474731</v>
      </c>
      <c r="I52" s="17">
        <v>0.58962258228378195</v>
      </c>
      <c r="J52" s="18">
        <v>0.74661444157635504</v>
      </c>
      <c r="K52" s="18">
        <v>0.99169624377596322</v>
      </c>
      <c r="L52" s="18">
        <v>0.99169624408549983</v>
      </c>
      <c r="M52" s="18">
        <v>1.1448400332261988</v>
      </c>
      <c r="N52" s="18">
        <v>1.1224988809323337</v>
      </c>
      <c r="O52" s="18">
        <v>1.2048615054189233</v>
      </c>
      <c r="P52" s="17">
        <v>2.4266706619108604</v>
      </c>
      <c r="Q52" s="18">
        <v>2.5836625212034332</v>
      </c>
      <c r="R52" s="18">
        <v>2.8597006870101547</v>
      </c>
      <c r="S52" s="18">
        <v>2.8597006873196915</v>
      </c>
      <c r="T52" s="18">
        <v>3.0128444764603897</v>
      </c>
      <c r="U52" s="18">
        <v>2.990503321137969</v>
      </c>
      <c r="V52" s="18">
        <v>3.0728659456245593</v>
      </c>
      <c r="W52" s="17">
        <v>7.3058951456803686E-3</v>
      </c>
      <c r="X52" s="18">
        <v>7.6962127170331681E-3</v>
      </c>
      <c r="Y52" s="18">
        <v>8.6233309014706067E-3</v>
      </c>
      <c r="Z52" s="18">
        <v>8.6233309014706067E-3</v>
      </c>
      <c r="AA52" s="18">
        <v>8.6793793587252102E-3</v>
      </c>
      <c r="AB52" s="18">
        <v>8.6238340882283833E-3</v>
      </c>
      <c r="AC52" s="18">
        <v>8.6801843051329819E-3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4.4496017205550817</v>
      </c>
      <c r="AL52" s="18">
        <f t="shared" si="2"/>
        <v>4.5707378567841506</v>
      </c>
      <c r="AM52" s="18">
        <f t="shared" si="3"/>
        <v>4.8584715457933676</v>
      </c>
      <c r="AN52" s="18">
        <f t="shared" si="4"/>
        <v>4.8584715457933676</v>
      </c>
      <c r="AO52" s="18">
        <f t="shared" si="5"/>
        <v>5.2575196709932852</v>
      </c>
      <c r="AP52" s="18">
        <f t="shared" si="6"/>
        <v>5.2402810658651964</v>
      </c>
      <c r="AQ52" s="18">
        <f t="shared" si="7"/>
        <v>5.8682263597664273</v>
      </c>
      <c r="AR52" s="17">
        <v>4.9048449221867934</v>
      </c>
      <c r="AS52" s="18">
        <v>5.0383746176495938</v>
      </c>
      <c r="AT52" s="18">
        <v>5.3555466281150332</v>
      </c>
      <c r="AU52" s="18">
        <v>5.3555466281150332</v>
      </c>
      <c r="AV52" s="18">
        <v>5.7954217660522795</v>
      </c>
      <c r="AW52" s="18">
        <v>5.7764194619949309</v>
      </c>
      <c r="AX52" s="19">
        <v>6.4686104668604907</v>
      </c>
    </row>
    <row r="53" spans="1:50">
      <c r="A53" s="16" t="s">
        <v>53</v>
      </c>
      <c r="B53" s="17">
        <v>74.97432216829111</v>
      </c>
      <c r="C53" s="18">
        <v>71.652874627458559</v>
      </c>
      <c r="D53" s="18">
        <v>70.009681896437456</v>
      </c>
      <c r="E53" s="18">
        <v>67.958802496958413</v>
      </c>
      <c r="F53" s="18">
        <v>67.804982000379823</v>
      </c>
      <c r="G53" s="18">
        <v>66.996413725221402</v>
      </c>
      <c r="H53" s="18">
        <v>64.163146485071167</v>
      </c>
      <c r="I53" s="17">
        <v>25.663545358944315</v>
      </c>
      <c r="J53" s="18">
        <v>14.755144386463144</v>
      </c>
      <c r="K53" s="18">
        <v>14.753967102235061</v>
      </c>
      <c r="L53" s="18">
        <v>14.315264708928446</v>
      </c>
      <c r="M53" s="18">
        <v>13.833257945837051</v>
      </c>
      <c r="N53" s="18">
        <v>13.955867938142354</v>
      </c>
      <c r="O53" s="18">
        <v>13.571569765053669</v>
      </c>
      <c r="P53" s="17">
        <v>61.951405841645524</v>
      </c>
      <c r="Q53" s="18">
        <v>49.778762618122954</v>
      </c>
      <c r="R53" s="18">
        <v>49.770806935561467</v>
      </c>
      <c r="S53" s="18">
        <v>48.711868535027428</v>
      </c>
      <c r="T53" s="18">
        <v>48.255817869485007</v>
      </c>
      <c r="U53" s="18">
        <v>49.023917525175605</v>
      </c>
      <c r="V53" s="18">
        <v>47.387488866460693</v>
      </c>
      <c r="W53" s="17">
        <v>0.3622563956506325</v>
      </c>
      <c r="X53" s="18">
        <v>0.37010312644725274</v>
      </c>
      <c r="Y53" s="18">
        <v>0.37389171053367054</v>
      </c>
      <c r="Z53" s="18">
        <v>0.32415781782366782</v>
      </c>
      <c r="AA53" s="18">
        <v>0.31982003317956936</v>
      </c>
      <c r="AB53" s="18">
        <v>0.31397842644374241</v>
      </c>
      <c r="AC53" s="18">
        <v>0.31289128362833574</v>
      </c>
      <c r="AD53" s="17">
        <v>0.24845627407785181</v>
      </c>
      <c r="AE53" s="18">
        <v>0.27371647385718328</v>
      </c>
      <c r="AF53" s="18">
        <v>0.28608049622415688</v>
      </c>
      <c r="AG53" s="18">
        <v>0.33409799043951288</v>
      </c>
      <c r="AH53" s="18">
        <v>0.3253261389853665</v>
      </c>
      <c r="AI53" s="18">
        <v>0.33043239166644922</v>
      </c>
      <c r="AJ53" s="18">
        <v>0.29667883660231736</v>
      </c>
      <c r="AK53" s="17">
        <f t="shared" si="1"/>
        <v>75.108223866623732</v>
      </c>
      <c r="AL53" s="18">
        <f t="shared" si="2"/>
        <v>75.066735702171769</v>
      </c>
      <c r="AM53" s="18">
        <f t="shared" si="3"/>
        <v>75.043450019286965</v>
      </c>
      <c r="AN53" s="18">
        <f t="shared" si="4"/>
        <v>72.824111986481824</v>
      </c>
      <c r="AO53" s="18">
        <f t="shared" si="5"/>
        <v>72.198635823686701</v>
      </c>
      <c r="AP53" s="18">
        <f t="shared" si="6"/>
        <v>83.190466189698981</v>
      </c>
      <c r="AQ53" s="18">
        <f t="shared" si="7"/>
        <v>83.614742121520749</v>
      </c>
      <c r="AR53" s="17">
        <v>82.792621358641881</v>
      </c>
      <c r="AS53" s="18">
        <v>82.746888498596675</v>
      </c>
      <c r="AT53" s="18">
        <v>82.721220434210238</v>
      </c>
      <c r="AU53" s="18">
        <v>80.274819707930774</v>
      </c>
      <c r="AV53" s="18">
        <v>79.585350453443908</v>
      </c>
      <c r="AW53" s="18">
        <v>91.701765976033272</v>
      </c>
      <c r="AX53" s="19">
        <v>92.169450002715664</v>
      </c>
    </row>
    <row r="54" spans="1:50">
      <c r="A54" s="16" t="s">
        <v>54</v>
      </c>
      <c r="B54" s="17">
        <v>10.529619707751401</v>
      </c>
      <c r="C54" s="18">
        <v>10.686433376348157</v>
      </c>
      <c r="D54" s="18">
        <v>11.156569908183995</v>
      </c>
      <c r="E54" s="18">
        <v>10.291212502845365</v>
      </c>
      <c r="F54" s="18">
        <v>8.9613556926419768</v>
      </c>
      <c r="G54" s="18">
        <v>10.19057472405604</v>
      </c>
      <c r="H54" s="18">
        <v>10.168800184987591</v>
      </c>
      <c r="I54" s="17">
        <v>5.9327892575687322</v>
      </c>
      <c r="J54" s="18">
        <v>5.9165597435187838</v>
      </c>
      <c r="K54" s="18">
        <v>6.0550565462080543</v>
      </c>
      <c r="L54" s="18">
        <v>5.5464544331179289</v>
      </c>
      <c r="M54" s="18">
        <v>4.8341414472897366</v>
      </c>
      <c r="N54" s="18">
        <v>5.6113023209826567</v>
      </c>
      <c r="O54" s="18">
        <v>5.6152338095537919</v>
      </c>
      <c r="P54" s="17">
        <v>13.355338538566739</v>
      </c>
      <c r="Q54" s="18">
        <v>13.420606440971785</v>
      </c>
      <c r="R54" s="18">
        <v>13.772457762398524</v>
      </c>
      <c r="S54" s="18">
        <v>12.652524619560577</v>
      </c>
      <c r="T54" s="18">
        <v>10.983328565298853</v>
      </c>
      <c r="U54" s="18">
        <v>12.652044575936891</v>
      </c>
      <c r="V54" s="18">
        <v>12.797090774058011</v>
      </c>
      <c r="W54" s="17">
        <v>0.10275898425796148</v>
      </c>
      <c r="X54" s="18">
        <v>0.10452142583758968</v>
      </c>
      <c r="Y54" s="18">
        <v>0.10915166305286451</v>
      </c>
      <c r="Z54" s="18">
        <v>0.10169403558217026</v>
      </c>
      <c r="AA54" s="18">
        <v>8.3635777413658699E-2</v>
      </c>
      <c r="AB54" s="18">
        <v>0.10107862510628438</v>
      </c>
      <c r="AC54" s="18">
        <v>0.10185696603133934</v>
      </c>
      <c r="AD54" s="17">
        <v>4.7195505616783012E-2</v>
      </c>
      <c r="AE54" s="18">
        <v>5.133562847077152E-2</v>
      </c>
      <c r="AF54" s="18">
        <v>6.5565300510626159E-2</v>
      </c>
      <c r="AG54" s="18">
        <v>5.4099855191118984E-2</v>
      </c>
      <c r="AH54" s="18">
        <v>5.6692089986144605E-2</v>
      </c>
      <c r="AI54" s="18">
        <v>5.3765019636425597E-2</v>
      </c>
      <c r="AJ54" s="18">
        <v>5.3349186579727495E-2</v>
      </c>
      <c r="AK54" s="17">
        <f t="shared" si="1"/>
        <v>40.35671792345132</v>
      </c>
      <c r="AL54" s="18">
        <f t="shared" si="2"/>
        <v>40.350069259416017</v>
      </c>
      <c r="AM54" s="18">
        <f t="shared" si="3"/>
        <v>41.069309617384469</v>
      </c>
      <c r="AN54" s="18">
        <f t="shared" si="4"/>
        <v>37.405828198646773</v>
      </c>
      <c r="AO54" s="18">
        <f t="shared" si="5"/>
        <v>33.895393365972836</v>
      </c>
      <c r="AP54" s="18">
        <f t="shared" si="6"/>
        <v>37.63633530481026</v>
      </c>
      <c r="AQ54" s="18">
        <f t="shared" si="7"/>
        <v>38.392829906743053</v>
      </c>
      <c r="AR54" s="17">
        <v>44.485654090917549</v>
      </c>
      <c r="AS54" s="18">
        <v>44.478325195416133</v>
      </c>
      <c r="AT54" s="18">
        <v>45.271151753648695</v>
      </c>
      <c r="AU54" s="18">
        <v>41.232855887478522</v>
      </c>
      <c r="AV54" s="18">
        <v>37.363264956638886</v>
      </c>
      <c r="AW54" s="18">
        <v>41.486946406180707</v>
      </c>
      <c r="AX54" s="19">
        <v>42.320838727331839</v>
      </c>
    </row>
    <row r="55" spans="1:50" ht="13.5" thickBot="1">
      <c r="A55" s="16" t="s">
        <v>55</v>
      </c>
      <c r="B55" s="20">
        <v>19.350861856700661</v>
      </c>
      <c r="C55" s="21">
        <v>19.733699870070829</v>
      </c>
      <c r="D55" s="21">
        <v>19.721815623130937</v>
      </c>
      <c r="E55" s="21">
        <v>19.733699870070829</v>
      </c>
      <c r="F55" s="21">
        <v>18.289693825204903</v>
      </c>
      <c r="G55" s="21">
        <v>19.733699870070829</v>
      </c>
      <c r="H55" s="21">
        <v>20.202260863808831</v>
      </c>
      <c r="I55" s="20">
        <v>10.777121377512593</v>
      </c>
      <c r="J55" s="21">
        <v>6.5874754962594526</v>
      </c>
      <c r="K55" s="21">
        <v>6.5851945802562586</v>
      </c>
      <c r="L55" s="21">
        <v>6.5901270820409312</v>
      </c>
      <c r="M55" s="21">
        <v>5.3517802021729537</v>
      </c>
      <c r="N55" s="21">
        <v>6.5901270820409312</v>
      </c>
      <c r="O55" s="21">
        <v>6.5874754962594544</v>
      </c>
      <c r="P55" s="20">
        <v>24.846207536115724</v>
      </c>
      <c r="Q55" s="21">
        <v>15.08418405331552</v>
      </c>
      <c r="R55" s="21">
        <v>15.072163178470001</v>
      </c>
      <c r="S55" s="21">
        <v>15.090285379338157</v>
      </c>
      <c r="T55" s="21">
        <v>13.91759221728813</v>
      </c>
      <c r="U55" s="21">
        <v>15.155939097156109</v>
      </c>
      <c r="V55" s="21">
        <v>15.084184053315516</v>
      </c>
      <c r="W55" s="20">
        <v>0.26764133397169854</v>
      </c>
      <c r="X55" s="21">
        <v>0.26902620331871224</v>
      </c>
      <c r="Y55" s="21">
        <v>0.2689979057544335</v>
      </c>
      <c r="Z55" s="21">
        <v>0.26902622040242513</v>
      </c>
      <c r="AA55" s="21">
        <v>0.26519948136766613</v>
      </c>
      <c r="AB55" s="21">
        <v>0.26902640423283503</v>
      </c>
      <c r="AC55" s="21">
        <v>0.27091960496368228</v>
      </c>
      <c r="AD55" s="20">
        <v>2.9017745770715909E-2</v>
      </c>
      <c r="AE55" s="21">
        <v>2.9337577025913993E-2</v>
      </c>
      <c r="AF55" s="21">
        <v>2.9307639767090242E-2</v>
      </c>
      <c r="AG55" s="21">
        <v>2.9337577025913993E-2</v>
      </c>
      <c r="AH55" s="21">
        <v>2.6315660114269838E-2</v>
      </c>
      <c r="AI55" s="21">
        <v>2.9337577025913993E-2</v>
      </c>
      <c r="AJ55" s="21">
        <v>2.9337577025913997E-2</v>
      </c>
      <c r="AK55" s="20">
        <f t="shared" si="1"/>
        <v>28.311996332337944</v>
      </c>
      <c r="AL55" s="21">
        <f t="shared" si="2"/>
        <v>28.934939084333969</v>
      </c>
      <c r="AM55" s="21">
        <f t="shared" si="3"/>
        <v>28.92550986037158</v>
      </c>
      <c r="AN55" s="21">
        <f t="shared" si="4"/>
        <v>28.947899913913467</v>
      </c>
      <c r="AO55" s="21">
        <f t="shared" si="5"/>
        <v>27.562887885929602</v>
      </c>
      <c r="AP55" s="21">
        <f t="shared" si="6"/>
        <v>29.087365768506693</v>
      </c>
      <c r="AQ55" s="21">
        <f t="shared" si="7"/>
        <v>28.934939084333966</v>
      </c>
      <c r="AR55" s="20">
        <v>31.208624989095775</v>
      </c>
      <c r="AS55" s="21">
        <v>31.895301636991263</v>
      </c>
      <c r="AT55" s="21">
        <v>31.884907699696058</v>
      </c>
      <c r="AU55" s="21">
        <v>31.909588502005871</v>
      </c>
      <c r="AV55" s="21">
        <v>30.382874508426944</v>
      </c>
      <c r="AW55" s="21">
        <v>32.063323247648384</v>
      </c>
      <c r="AX55" s="22">
        <v>31.89530163699126</v>
      </c>
    </row>
    <row r="56" spans="1:50" ht="13.5" thickBot="1">
      <c r="A56" s="23" t="s">
        <v>56</v>
      </c>
      <c r="B56" s="24">
        <f>SUM(B7:B55)</f>
        <v>1227.4837976770195</v>
      </c>
      <c r="C56" s="24">
        <f>SUM(C7:C55)</f>
        <v>1240.8497595133001</v>
      </c>
      <c r="D56" s="24">
        <f t="shared" ref="D56:AX56" si="8">SUM(D7:D55)</f>
        <v>1296.8578834841783</v>
      </c>
      <c r="E56" s="24">
        <f t="shared" si="8"/>
        <v>1096.6671925914125</v>
      </c>
      <c r="F56" s="24">
        <f t="shared" si="8"/>
        <v>995.22665281797401</v>
      </c>
      <c r="G56" s="24">
        <f t="shared" si="8"/>
        <v>1023.2704748447552</v>
      </c>
      <c r="H56" s="24">
        <f t="shared" si="8"/>
        <v>1024.3025612447123</v>
      </c>
      <c r="I56" s="24">
        <f t="shared" si="8"/>
        <v>617.57034922936998</v>
      </c>
      <c r="J56" s="24">
        <f t="shared" si="8"/>
        <v>492.74988500558459</v>
      </c>
      <c r="K56" s="24">
        <f t="shared" si="8"/>
        <v>495.87677537933587</v>
      </c>
      <c r="L56" s="24">
        <f t="shared" si="8"/>
        <v>450.0850216805548</v>
      </c>
      <c r="M56" s="24">
        <f t="shared" si="8"/>
        <v>401.54326805016126</v>
      </c>
      <c r="N56" s="24">
        <f t="shared" si="8"/>
        <v>407.68358447303331</v>
      </c>
      <c r="O56" s="24">
        <f t="shared" si="8"/>
        <v>410.49598447321432</v>
      </c>
      <c r="P56" s="24">
        <f t="shared" si="8"/>
        <v>1363.8723968956951</v>
      </c>
      <c r="Q56" s="24">
        <f t="shared" si="8"/>
        <v>1178.897042335373</v>
      </c>
      <c r="R56" s="24">
        <f t="shared" si="8"/>
        <v>1191.4526379781785</v>
      </c>
      <c r="S56" s="24">
        <f t="shared" si="8"/>
        <v>1062.4327959008217</v>
      </c>
      <c r="T56" s="24">
        <f t="shared" si="8"/>
        <v>944.90853147803841</v>
      </c>
      <c r="U56" s="24">
        <f t="shared" si="8"/>
        <v>979.9412266359285</v>
      </c>
      <c r="V56" s="24">
        <f t="shared" si="8"/>
        <v>988.87572601014404</v>
      </c>
      <c r="W56" s="24">
        <f t="shared" si="8"/>
        <v>6.0058600927770529</v>
      </c>
      <c r="X56" s="24">
        <f t="shared" si="8"/>
        <v>5.966268225263442</v>
      </c>
      <c r="Y56" s="24">
        <f t="shared" si="8"/>
        <v>6.394864333681066</v>
      </c>
      <c r="Z56" s="24">
        <f t="shared" si="8"/>
        <v>5.9179663745510851</v>
      </c>
      <c r="AA56" s="24">
        <f t="shared" si="8"/>
        <v>5.6468411698439152</v>
      </c>
      <c r="AB56" s="24">
        <f t="shared" si="8"/>
        <v>5.8563189182783377</v>
      </c>
      <c r="AC56" s="24">
        <f t="shared" si="8"/>
        <v>6.0160670641691354</v>
      </c>
      <c r="AD56" s="24">
        <f t="shared" si="8"/>
        <v>5.1837546955650575</v>
      </c>
      <c r="AE56" s="24">
        <f t="shared" si="8"/>
        <v>8.4041261181641147</v>
      </c>
      <c r="AF56" s="24">
        <f t="shared" si="8"/>
        <v>8.184675156492986</v>
      </c>
      <c r="AG56" s="24">
        <f t="shared" si="8"/>
        <v>7.0204227783152575</v>
      </c>
      <c r="AH56" s="24">
        <f t="shared" si="8"/>
        <v>7.5388918833488008</v>
      </c>
      <c r="AI56" s="24">
        <f t="shared" si="8"/>
        <v>6.1557615364635714</v>
      </c>
      <c r="AJ56" s="24">
        <f t="shared" si="8"/>
        <v>6.0464053656299814</v>
      </c>
      <c r="AK56" s="24">
        <f t="shared" si="8"/>
        <v>1889.2600248186832</v>
      </c>
      <c r="AL56" s="24">
        <f t="shared" si="8"/>
        <v>1881.9501286168434</v>
      </c>
      <c r="AM56" s="24">
        <f t="shared" si="8"/>
        <v>1891.3304063914043</v>
      </c>
      <c r="AN56" s="24">
        <f t="shared" si="8"/>
        <v>1753.8480520905052</v>
      </c>
      <c r="AO56" s="24">
        <f t="shared" si="8"/>
        <v>1644.2869290802812</v>
      </c>
      <c r="AP56" s="24">
        <f t="shared" si="8"/>
        <v>1771.6547544591174</v>
      </c>
      <c r="AQ56" s="24">
        <f t="shared" si="8"/>
        <v>1925.9422914683335</v>
      </c>
      <c r="AR56" s="24">
        <f t="shared" si="8"/>
        <v>2082.5521072179076</v>
      </c>
      <c r="AS56" s="24">
        <f t="shared" si="8"/>
        <v>2074.4943282257609</v>
      </c>
      <c r="AT56" s="24">
        <f t="shared" si="8"/>
        <v>2084.8343115997154</v>
      </c>
      <c r="AU56" s="24">
        <f t="shared" si="8"/>
        <v>1933.2860001479369</v>
      </c>
      <c r="AV56" s="24">
        <f t="shared" si="8"/>
        <v>1812.515569081414</v>
      </c>
      <c r="AW56" s="24">
        <f t="shared" si="8"/>
        <v>1952.9145240425853</v>
      </c>
      <c r="AX56" s="41">
        <f t="shared" si="8"/>
        <v>2122.9873732507508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8.0594652755335741</v>
      </c>
      <c r="K63" s="31">
        <v>8.0708903290623439</v>
      </c>
      <c r="L63" s="31">
        <v>8.0708903290623439</v>
      </c>
      <c r="M63" s="31">
        <v>4.4980510103643576</v>
      </c>
      <c r="N63" s="31">
        <v>4.5195675220172227</v>
      </c>
      <c r="O63" s="31">
        <v>4.5306352290893743</v>
      </c>
      <c r="P63" s="30">
        <v>18.249174664366429</v>
      </c>
      <c r="Q63" s="31">
        <v>18.256266867788153</v>
      </c>
      <c r="R63" s="31">
        <v>18.356159607962535</v>
      </c>
      <c r="S63" s="31">
        <v>18.356159607962535</v>
      </c>
      <c r="T63" s="31">
        <v>10.215548299411411</v>
      </c>
      <c r="U63" s="31">
        <v>10.237064811064275</v>
      </c>
      <c r="V63" s="31">
        <v>10.249460661399931</v>
      </c>
      <c r="W63" s="30">
        <v>4.3478641860800665E-2</v>
      </c>
      <c r="X63" s="31">
        <v>4.3478734563594724E-2</v>
      </c>
      <c r="Y63" s="31">
        <v>4.3480040270096616E-2</v>
      </c>
      <c r="Z63" s="31">
        <v>4.3480040270096616E-2</v>
      </c>
      <c r="AA63" s="31">
        <v>4.3478026367290784E-2</v>
      </c>
      <c r="AB63" s="31">
        <v>4.3478307611444403E-2</v>
      </c>
      <c r="AC63" s="31">
        <v>4.3478469638658306E-2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16.107309270018888</v>
      </c>
      <c r="AL63" s="31">
        <v>16.177639714282829</v>
      </c>
      <c r="AM63" s="31">
        <v>17.168234650362393</v>
      </c>
      <c r="AN63" s="31">
        <v>17.168234650362393</v>
      </c>
      <c r="AO63" s="31">
        <v>15.640355361774835</v>
      </c>
      <c r="AP63" s="31">
        <v>15.85372569727887</v>
      </c>
      <c r="AQ63" s="31">
        <v>15.976650211607591</v>
      </c>
      <c r="AR63" s="30">
        <v>17.755264188743791</v>
      </c>
      <c r="AS63" s="31">
        <v>17.832790211090821</v>
      </c>
      <c r="AT63" s="31">
        <v>18.92473390567562</v>
      </c>
      <c r="AU63" s="31">
        <v>18.92473390567562</v>
      </c>
      <c r="AV63" s="31">
        <v>17.240535759193381</v>
      </c>
      <c r="AW63" s="31">
        <v>17.475736227093169</v>
      </c>
      <c r="AX63" s="32">
        <v>17.611237271407376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57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35.207782105312184</v>
      </c>
      <c r="C7" s="14">
        <v>37.872394661840893</v>
      </c>
      <c r="D7" s="14">
        <v>39.014215750727374</v>
      </c>
      <c r="E7" s="14">
        <v>38.545876379911171</v>
      </c>
      <c r="F7" s="14">
        <v>20.685408740364242</v>
      </c>
      <c r="G7" s="14">
        <v>27.32963258741259</v>
      </c>
      <c r="H7" s="14">
        <v>21.878432178430572</v>
      </c>
      <c r="I7" s="13">
        <v>12.280120875439257</v>
      </c>
      <c r="J7" s="14">
        <v>10.181895619878008</v>
      </c>
      <c r="K7" s="14">
        <v>9.9957841782794734</v>
      </c>
      <c r="L7" s="14">
        <v>8.3253470052401788</v>
      </c>
      <c r="M7" s="14">
        <v>5.696637966637768</v>
      </c>
      <c r="N7" s="14">
        <v>6.3527936592206142</v>
      </c>
      <c r="O7" s="14">
        <v>6.5492640738960093</v>
      </c>
      <c r="P7" s="13">
        <v>24.561332934173365</v>
      </c>
      <c r="Q7" s="14">
        <v>23.164951716120665</v>
      </c>
      <c r="R7" s="14">
        <v>23.302045671161512</v>
      </c>
      <c r="S7" s="14">
        <v>20.826109827199573</v>
      </c>
      <c r="T7" s="14">
        <v>12.960339498896234</v>
      </c>
      <c r="U7" s="14">
        <v>17.927978388115889</v>
      </c>
      <c r="V7" s="14">
        <v>18.317400478691333</v>
      </c>
      <c r="W7" s="13">
        <v>0.11381888373009058</v>
      </c>
      <c r="X7" s="14">
        <v>0.12231106670849071</v>
      </c>
      <c r="Y7" s="14">
        <v>0.12487592910094678</v>
      </c>
      <c r="Z7" s="14">
        <v>0.1209987241806576</v>
      </c>
      <c r="AA7" s="14">
        <v>7.0253311745894206E-2</v>
      </c>
      <c r="AB7" s="14">
        <v>0.10335061753539553</v>
      </c>
      <c r="AC7" s="14">
        <v>9.8995926242945023E-2</v>
      </c>
      <c r="AD7" s="13">
        <v>6.4751748757767139E-2</v>
      </c>
      <c r="AE7" s="14">
        <v>8.5574936825786665E-2</v>
      </c>
      <c r="AF7" s="14">
        <v>8.860843084508474E-2</v>
      </c>
      <c r="AG7" s="14">
        <v>7.1342173459216368E-2</v>
      </c>
      <c r="AH7" s="14">
        <v>4.6707751192937921E-2</v>
      </c>
      <c r="AI7" s="14">
        <v>6.0368208880536123E-2</v>
      </c>
      <c r="AJ7" s="14">
        <v>4.924348077375168E-2</v>
      </c>
      <c r="AK7" s="13">
        <f>AR7/1.102311</f>
        <v>57.322570430821457</v>
      </c>
      <c r="AL7" s="14">
        <f t="shared" ref="AL7:AQ7" si="0">AS7/1.102311</f>
        <v>60.323481883208807</v>
      </c>
      <c r="AM7" s="14">
        <f t="shared" si="0"/>
        <v>56.170131576911928</v>
      </c>
      <c r="AN7" s="14">
        <f t="shared" si="0"/>
        <v>54.406661407780149</v>
      </c>
      <c r="AO7" s="14">
        <f t="shared" si="0"/>
        <v>41.669843088831335</v>
      </c>
      <c r="AP7" s="14">
        <f t="shared" si="0"/>
        <v>50.084454758935919</v>
      </c>
      <c r="AQ7" s="14">
        <f t="shared" si="0"/>
        <v>53.448957404063854</v>
      </c>
      <c r="AR7" s="13">
        <v>63.187299934169232</v>
      </c>
      <c r="AS7" s="14">
        <v>66.495237638161782</v>
      </c>
      <c r="AT7" s="14">
        <v>61.916953908677364</v>
      </c>
      <c r="AU7" s="14">
        <v>59.973061343071542</v>
      </c>
      <c r="AV7" s="14">
        <v>45.933126405092757</v>
      </c>
      <c r="AW7" s="14">
        <v>55.208645409777411</v>
      </c>
      <c r="AX7" s="15">
        <v>58.917373685031031</v>
      </c>
    </row>
    <row r="8" spans="1:50">
      <c r="A8" s="16" t="s">
        <v>8</v>
      </c>
      <c r="B8" s="17">
        <v>24.530989820320539</v>
      </c>
      <c r="C8" s="18">
        <v>24.530987030329989</v>
      </c>
      <c r="D8" s="18">
        <v>24.522462366373148</v>
      </c>
      <c r="E8" s="18">
        <v>24.530987027855311</v>
      </c>
      <c r="F8" s="18">
        <v>24.027818547558663</v>
      </c>
      <c r="G8" s="18">
        <v>24.530991280972003</v>
      </c>
      <c r="H8" s="18">
        <v>24.386907893231641</v>
      </c>
      <c r="I8" s="17">
        <v>17.099160268595114</v>
      </c>
      <c r="J8" s="18">
        <v>14.029834179131106</v>
      </c>
      <c r="K8" s="18">
        <v>14.059374048653215</v>
      </c>
      <c r="L8" s="18">
        <v>13.8967131807445</v>
      </c>
      <c r="M8" s="18">
        <v>10.306881356910049</v>
      </c>
      <c r="N8" s="18">
        <v>9.9400116379098851</v>
      </c>
      <c r="O8" s="18">
        <v>10.05355612711119</v>
      </c>
      <c r="P8" s="17">
        <v>39.193049089412355</v>
      </c>
      <c r="Q8" s="18">
        <v>32.856261538234875</v>
      </c>
      <c r="R8" s="18">
        <v>34.073859862559232</v>
      </c>
      <c r="S8" s="18">
        <v>33.863347701636549</v>
      </c>
      <c r="T8" s="18">
        <v>25.871225936275167</v>
      </c>
      <c r="U8" s="18">
        <v>22.333473146692228</v>
      </c>
      <c r="V8" s="18">
        <v>22.584547894210655</v>
      </c>
      <c r="W8" s="17">
        <v>0.13960875839383424</v>
      </c>
      <c r="X8" s="18">
        <v>0.13960974216475056</v>
      </c>
      <c r="Y8" s="18">
        <v>0.13956042754651796</v>
      </c>
      <c r="Z8" s="18">
        <v>0.13961289918223296</v>
      </c>
      <c r="AA8" s="18">
        <v>0.13659588086434729</v>
      </c>
      <c r="AB8" s="18">
        <v>0.13960045766609891</v>
      </c>
      <c r="AC8" s="18">
        <v>0.13848502782704797</v>
      </c>
      <c r="AD8" s="17">
        <v>8.2795156835152955E-2</v>
      </c>
      <c r="AE8" s="18">
        <v>8.2795150702504455E-2</v>
      </c>
      <c r="AF8" s="18">
        <v>8.2784786261149185E-2</v>
      </c>
      <c r="AG8" s="18">
        <v>8.2795150685900668E-2</v>
      </c>
      <c r="AH8" s="18">
        <v>8.2028573888851736E-2</v>
      </c>
      <c r="AI8" s="18">
        <v>8.27950473557299E-2</v>
      </c>
      <c r="AJ8" s="18">
        <v>8.1695504362594915E-2</v>
      </c>
      <c r="AK8" s="17">
        <f t="shared" ref="AK8:AK55" si="1">AR8/1.102311</f>
        <v>48.132705194814136</v>
      </c>
      <c r="AL8" s="18">
        <f t="shared" ref="AL8:AL55" si="2">AS8/1.102311</f>
        <v>48.888970136424831</v>
      </c>
      <c r="AM8" s="18">
        <f t="shared" ref="AM8:AM55" si="3">AT8/1.102311</f>
        <v>51.786821283890177</v>
      </c>
      <c r="AN8" s="18">
        <f t="shared" ref="AN8:AN55" si="4">AU8/1.102311</f>
        <v>51.284100963130847</v>
      </c>
      <c r="AO8" s="18">
        <f t="shared" ref="AO8:AO55" si="5">AV8/1.102311</f>
        <v>52.217354171629061</v>
      </c>
      <c r="AP8" s="18">
        <f t="shared" ref="AP8:AP55" si="6">AW8/1.102311</f>
        <v>41.845960340769423</v>
      </c>
      <c r="AQ8" s="18">
        <f t="shared" ref="AQ8:AQ55" si="7">AX8/1.102311</f>
        <v>42.986893917011479</v>
      </c>
      <c r="AR8" s="17">
        <v>53.057210396000769</v>
      </c>
      <c r="AS8" s="18">
        <v>53.890849560052594</v>
      </c>
      <c r="AT8" s="18">
        <v>57.085182756266263</v>
      </c>
      <c r="AU8" s="18">
        <v>56.531028616769731</v>
      </c>
      <c r="AV8" s="18">
        <v>57.559763894282604</v>
      </c>
      <c r="AW8" s="18">
        <v>46.127262389193888</v>
      </c>
      <c r="AX8" s="19">
        <v>47.384926020554843</v>
      </c>
    </row>
    <row r="9" spans="1:50">
      <c r="A9" s="16" t="s">
        <v>9</v>
      </c>
      <c r="B9" s="17">
        <v>7.7107244746096102</v>
      </c>
      <c r="C9" s="18">
        <v>8.2162854512853603</v>
      </c>
      <c r="D9" s="18">
        <v>9.0717943940776902</v>
      </c>
      <c r="E9" s="18">
        <v>7.8794419394689701</v>
      </c>
      <c r="F9" s="18">
        <v>6.0170647421936483</v>
      </c>
      <c r="G9" s="18">
        <v>8.3625619472988184</v>
      </c>
      <c r="H9" s="18">
        <v>8.2471539425316891</v>
      </c>
      <c r="I9" s="17">
        <v>7.0597135439003527</v>
      </c>
      <c r="J9" s="18">
        <v>6.188709237896493</v>
      </c>
      <c r="K9" s="18">
        <v>6.5422788295454009</v>
      </c>
      <c r="L9" s="18">
        <v>6.0144525637983079</v>
      </c>
      <c r="M9" s="18">
        <v>5.4737640530242118</v>
      </c>
      <c r="N9" s="18">
        <v>6.2812175862419677</v>
      </c>
      <c r="O9" s="18">
        <v>6.3557060218137922</v>
      </c>
      <c r="P9" s="17">
        <v>16.456679850096606</v>
      </c>
      <c r="Q9" s="18">
        <v>13.906855662007786</v>
      </c>
      <c r="R9" s="18">
        <v>13.823361496056384</v>
      </c>
      <c r="S9" s="18">
        <v>13.047501513569326</v>
      </c>
      <c r="T9" s="18">
        <v>11.176002514178389</v>
      </c>
      <c r="U9" s="18">
        <v>13.616030348742363</v>
      </c>
      <c r="V9" s="18">
        <v>13.673488428169129</v>
      </c>
      <c r="W9" s="17">
        <v>4.301974380555447E-2</v>
      </c>
      <c r="X9" s="18">
        <v>4.5649713765786866E-2</v>
      </c>
      <c r="Y9" s="18">
        <v>4.9744694000098622E-2</v>
      </c>
      <c r="Z9" s="18">
        <v>4.2660328510992794E-2</v>
      </c>
      <c r="AA9" s="18">
        <v>3.2410016211185007E-2</v>
      </c>
      <c r="AB9" s="18">
        <v>4.4804764508860687E-2</v>
      </c>
      <c r="AC9" s="18">
        <v>4.4049132235938968E-2</v>
      </c>
      <c r="AD9" s="17">
        <v>1.6130309003529311E-2</v>
      </c>
      <c r="AE9" s="18">
        <v>1.7050991236105199E-2</v>
      </c>
      <c r="AF9" s="18">
        <v>1.8400249149698109E-2</v>
      </c>
      <c r="AG9" s="18">
        <v>1.615145520430598E-2</v>
      </c>
      <c r="AH9" s="18">
        <v>1.326318710294104E-2</v>
      </c>
      <c r="AI9" s="18">
        <v>1.7089015410361608E-2</v>
      </c>
      <c r="AJ9" s="18">
        <v>1.6954954783446038E-2</v>
      </c>
      <c r="AK9" s="17">
        <f t="shared" si="1"/>
        <v>25.819554526143069</v>
      </c>
      <c r="AL9" s="18">
        <f t="shared" si="2"/>
        <v>27.009434122795589</v>
      </c>
      <c r="AM9" s="18">
        <f t="shared" si="3"/>
        <v>28.092952962688255</v>
      </c>
      <c r="AN9" s="18">
        <f t="shared" si="4"/>
        <v>26.246183412864855</v>
      </c>
      <c r="AO9" s="18">
        <f t="shared" si="5"/>
        <v>23.299330610175886</v>
      </c>
      <c r="AP9" s="18">
        <f t="shared" si="6"/>
        <v>29.449959469784588</v>
      </c>
      <c r="AQ9" s="18">
        <f t="shared" si="7"/>
        <v>30.887012292901272</v>
      </c>
      <c r="AR9" s="17">
        <v>28.461178969267294</v>
      </c>
      <c r="AS9" s="18">
        <v>29.772796337332931</v>
      </c>
      <c r="AT9" s="18">
        <v>30.967171073253855</v>
      </c>
      <c r="AU9" s="18">
        <v>28.931456684018471</v>
      </c>
      <c r="AV9" s="18">
        <v>25.683108424233591</v>
      </c>
      <c r="AW9" s="18">
        <v>32.46301427309772</v>
      </c>
      <c r="AX9" s="19">
        <v>34.047093407600293</v>
      </c>
    </row>
    <row r="10" spans="1:50">
      <c r="A10" s="16" t="s">
        <v>10</v>
      </c>
      <c r="B10" s="17">
        <v>0.58790887832955296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1.6924042953456513</v>
      </c>
      <c r="J10" s="18">
        <v>1.6750664737920864</v>
      </c>
      <c r="K10" s="18">
        <v>1.6901874582233709</v>
      </c>
      <c r="L10" s="18">
        <v>1.6266177365293515</v>
      </c>
      <c r="M10" s="18">
        <v>1.5614220253469537</v>
      </c>
      <c r="N10" s="18">
        <v>1.6667699581850506</v>
      </c>
      <c r="O10" s="18">
        <v>1.909738285797997</v>
      </c>
      <c r="P10" s="17">
        <v>4.5420125777838027</v>
      </c>
      <c r="Q10" s="18">
        <v>4.2968544068922387</v>
      </c>
      <c r="R10" s="18">
        <v>4.4210940008997817</v>
      </c>
      <c r="S10" s="18">
        <v>4.0168079818586042</v>
      </c>
      <c r="T10" s="18">
        <v>3.7127460548797315</v>
      </c>
      <c r="U10" s="18">
        <v>4.2816700197103028</v>
      </c>
      <c r="V10" s="18">
        <v>5.374603541010444</v>
      </c>
      <c r="W10" s="17">
        <v>1.3076298606781295E-3</v>
      </c>
      <c r="X10" s="18">
        <v>1.3154103903320975E-3</v>
      </c>
      <c r="Y10" s="18">
        <v>1.3158590861897762E-3</v>
      </c>
      <c r="Z10" s="18">
        <v>1.3135907070083313E-3</v>
      </c>
      <c r="AA10" s="18">
        <v>1.3113241228905604E-3</v>
      </c>
      <c r="AB10" s="18">
        <v>1.3174989360075482E-3</v>
      </c>
      <c r="AC10" s="18">
        <v>1.3295637332628775E-3</v>
      </c>
      <c r="AD10" s="17">
        <v>2.3359777149309798E-3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50.840948629873225</v>
      </c>
      <c r="AL10" s="18">
        <f t="shared" si="2"/>
        <v>50.391955855374199</v>
      </c>
      <c r="AM10" s="18">
        <f t="shared" si="3"/>
        <v>50.732366080651772</v>
      </c>
      <c r="AN10" s="18">
        <f t="shared" si="4"/>
        <v>49.011424255680801</v>
      </c>
      <c r="AO10" s="18">
        <f t="shared" si="5"/>
        <v>47.291844284221675</v>
      </c>
      <c r="AP10" s="18">
        <f t="shared" si="6"/>
        <v>51.976464140252716</v>
      </c>
      <c r="AQ10" s="18">
        <f t="shared" si="7"/>
        <v>61.12961383247719</v>
      </c>
      <c r="AR10" s="17">
        <v>56.042536925144184</v>
      </c>
      <c r="AS10" s="18">
        <v>55.547607250893392</v>
      </c>
      <c r="AT10" s="18">
        <v>55.92284518672934</v>
      </c>
      <c r="AU10" s="18">
        <v>54.025832082703758</v>
      </c>
      <c r="AV10" s="18">
        <v>52.130320164784678</v>
      </c>
      <c r="AW10" s="18">
        <v>57.294228162906116</v>
      </c>
      <c r="AX10" s="19">
        <v>67.383845753291766</v>
      </c>
    </row>
    <row r="11" spans="1:50">
      <c r="A11" s="16" t="s">
        <v>11</v>
      </c>
      <c r="B11" s="17">
        <v>13.99269394273238</v>
      </c>
      <c r="C11" s="18">
        <v>12.938052866631379</v>
      </c>
      <c r="D11" s="18">
        <v>12.982822882712661</v>
      </c>
      <c r="E11" s="18">
        <v>12.957183046961593</v>
      </c>
      <c r="F11" s="18">
        <v>11.634501758976798</v>
      </c>
      <c r="G11" s="18">
        <v>12.903488472773388</v>
      </c>
      <c r="H11" s="18">
        <v>12.940510740814339</v>
      </c>
      <c r="I11" s="17">
        <v>12.992975132967999</v>
      </c>
      <c r="J11" s="18">
        <v>11.331346191857289</v>
      </c>
      <c r="K11" s="18">
        <v>11.417877072477918</v>
      </c>
      <c r="L11" s="18">
        <v>10.197446990039721</v>
      </c>
      <c r="M11" s="18">
        <v>9.1553851327258275</v>
      </c>
      <c r="N11" s="18">
        <v>9.9914310884611588</v>
      </c>
      <c r="O11" s="18">
        <v>10.162788625436633</v>
      </c>
      <c r="P11" s="17">
        <v>29.867780957895349</v>
      </c>
      <c r="Q11" s="18">
        <v>25.701634755513179</v>
      </c>
      <c r="R11" s="18">
        <v>25.943676669136785</v>
      </c>
      <c r="S11" s="18">
        <v>23.280261684530235</v>
      </c>
      <c r="T11" s="18">
        <v>21.068669517917627</v>
      </c>
      <c r="U11" s="18">
        <v>23.176506298445371</v>
      </c>
      <c r="V11" s="18">
        <v>23.31579319820499</v>
      </c>
      <c r="W11" s="17">
        <v>7.6092609637117156E-2</v>
      </c>
      <c r="X11" s="18">
        <v>7.4088791307328414E-2</v>
      </c>
      <c r="Y11" s="18">
        <v>7.4241443428095133E-2</v>
      </c>
      <c r="Z11" s="18">
        <v>7.3880424564107497E-2</v>
      </c>
      <c r="AA11" s="18">
        <v>6.737606298837405E-2</v>
      </c>
      <c r="AB11" s="18">
        <v>7.4105063520905526E-2</v>
      </c>
      <c r="AC11" s="18">
        <v>7.4208480599321405E-2</v>
      </c>
      <c r="AD11" s="17">
        <v>2.6331578409456248E-2</v>
      </c>
      <c r="AE11" s="18">
        <v>2.5104424616782032E-2</v>
      </c>
      <c r="AF11" s="18">
        <v>2.514760787932321E-2</v>
      </c>
      <c r="AG11" s="18">
        <v>2.4896344100048547E-2</v>
      </c>
      <c r="AH11" s="18">
        <v>2.2103920559336548E-2</v>
      </c>
      <c r="AI11" s="18">
        <v>2.4803404110786631E-2</v>
      </c>
      <c r="AJ11" s="18">
        <v>2.4868657280590227E-2</v>
      </c>
      <c r="AK11" s="17">
        <f t="shared" si="1"/>
        <v>35.686939324108351</v>
      </c>
      <c r="AL11" s="18">
        <f t="shared" si="2"/>
        <v>33.876939857534403</v>
      </c>
      <c r="AM11" s="18">
        <f t="shared" si="3"/>
        <v>34.178431432000458</v>
      </c>
      <c r="AN11" s="18">
        <f t="shared" si="4"/>
        <v>34.43666194915771</v>
      </c>
      <c r="AO11" s="18">
        <f t="shared" si="5"/>
        <v>31.883939151125727</v>
      </c>
      <c r="AP11" s="18">
        <f t="shared" si="6"/>
        <v>34.39900121444407</v>
      </c>
      <c r="AQ11" s="18">
        <f t="shared" si="7"/>
        <v>35.098722106516909</v>
      </c>
      <c r="AR11" s="17">
        <v>39.338105773297201</v>
      </c>
      <c r="AS11" s="18">
        <v>37.342923451298603</v>
      </c>
      <c r="AT11" s="18">
        <v>37.675260930239858</v>
      </c>
      <c r="AU11" s="18">
        <v>37.959911269837988</v>
      </c>
      <c r="AV11" s="18">
        <v>35.146016849616551</v>
      </c>
      <c r="AW11" s="18">
        <v>37.918397427695062</v>
      </c>
      <c r="AX11" s="19">
        <v>38.689707463956765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0.44856855972767251</v>
      </c>
      <c r="J12" s="18">
        <v>0.40797714226513071</v>
      </c>
      <c r="K12" s="18">
        <v>0.33319611172166774</v>
      </c>
      <c r="L12" s="18">
        <v>0.3281140358572035</v>
      </c>
      <c r="M12" s="18">
        <v>0.2380311617089369</v>
      </c>
      <c r="N12" s="18">
        <v>0.3853596666355093</v>
      </c>
      <c r="O12" s="18">
        <v>0.51995115574641515</v>
      </c>
      <c r="P12" s="17">
        <v>0.91878929922779873</v>
      </c>
      <c r="Q12" s="18">
        <v>0.83670186220793108</v>
      </c>
      <c r="R12" s="18">
        <v>0.76192083166446845</v>
      </c>
      <c r="S12" s="18">
        <v>0.72125151168412727</v>
      </c>
      <c r="T12" s="18">
        <v>0.49173648047323715</v>
      </c>
      <c r="U12" s="18">
        <v>0.80630599367430411</v>
      </c>
      <c r="V12" s="18">
        <v>1.0592153380197635</v>
      </c>
      <c r="W12" s="17">
        <v>5.3397597312826286E-5</v>
      </c>
      <c r="X12" s="18">
        <v>9.2856290052172256E-6</v>
      </c>
      <c r="Y12" s="18">
        <v>9.0079442931201705E-6</v>
      </c>
      <c r="Z12" s="18">
        <v>7.947604464526874E-6</v>
      </c>
      <c r="AA12" s="18">
        <v>6.9347927703984273E-6</v>
      </c>
      <c r="AB12" s="18">
        <v>8.8816151242560344E-6</v>
      </c>
      <c r="AC12" s="18">
        <v>1.3614776840335503E-5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7.1433823582532696</v>
      </c>
      <c r="AL12" s="18">
        <f t="shared" si="2"/>
        <v>7.0446896431408534</v>
      </c>
      <c r="AM12" s="18">
        <f t="shared" si="3"/>
        <v>6.8340197343743538</v>
      </c>
      <c r="AN12" s="18">
        <f t="shared" si="4"/>
        <v>6.0295761146148283</v>
      </c>
      <c r="AO12" s="18">
        <f t="shared" si="5"/>
        <v>5.2611904674960632</v>
      </c>
      <c r="AP12" s="18">
        <f t="shared" si="6"/>
        <v>6.7381781078110041</v>
      </c>
      <c r="AQ12" s="18">
        <f t="shared" si="7"/>
        <v>10.329066275089843</v>
      </c>
      <c r="AR12" s="17">
        <v>7.8742289507085204</v>
      </c>
      <c r="AS12" s="18">
        <v>7.7654388852202381</v>
      </c>
      <c r="AT12" s="18">
        <v>7.5332151274179289</v>
      </c>
      <c r="AU12" s="18">
        <v>6.646468076477186</v>
      </c>
      <c r="AV12" s="18">
        <v>5.7994681254160536</v>
      </c>
      <c r="AW12" s="18">
        <v>7.4275678481992564</v>
      </c>
      <c r="AX12" s="19">
        <v>11.385843374760562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0.50157069925966202</v>
      </c>
      <c r="J13" s="18">
        <v>0.47729647541669296</v>
      </c>
      <c r="K13" s="18">
        <v>0.47157132917534272</v>
      </c>
      <c r="L13" s="18">
        <v>0.47465654773117627</v>
      </c>
      <c r="M13" s="18">
        <v>0.30120927190811136</v>
      </c>
      <c r="N13" s="18">
        <v>0.50331104709196661</v>
      </c>
      <c r="O13" s="18">
        <v>0.56542838528850825</v>
      </c>
      <c r="P13" s="17">
        <v>0.84700625367179805</v>
      </c>
      <c r="Q13" s="18">
        <v>0.82273202982882898</v>
      </c>
      <c r="R13" s="18">
        <v>0.81700688358747886</v>
      </c>
      <c r="S13" s="18">
        <v>0.82009210214331218</v>
      </c>
      <c r="T13" s="18">
        <v>0.64591370641027623</v>
      </c>
      <c r="U13" s="18">
        <v>0.81823879003600741</v>
      </c>
      <c r="V13" s="18">
        <v>0.96642721122383546</v>
      </c>
      <c r="W13" s="17">
        <v>2.5796532159071535E-6</v>
      </c>
      <c r="X13" s="18">
        <v>2.5290306815134054E-6</v>
      </c>
      <c r="Y13" s="18">
        <v>2.5180828825256361E-6</v>
      </c>
      <c r="Z13" s="18">
        <v>2.5239825314007429E-6</v>
      </c>
      <c r="AA13" s="18">
        <v>1.861618247912593E-6</v>
      </c>
      <c r="AB13" s="18">
        <v>3.1967782885837082E-6</v>
      </c>
      <c r="AC13" s="18">
        <v>5.0828127400651562E-6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2.0867355457962136</v>
      </c>
      <c r="AL13" s="18">
        <f t="shared" si="2"/>
        <v>2.0483299575961249</v>
      </c>
      <c r="AM13" s="18">
        <f t="shared" si="3"/>
        <v>2.0400242363465471</v>
      </c>
      <c r="AN13" s="18">
        <f t="shared" si="4"/>
        <v>2.0445000984884949</v>
      </c>
      <c r="AO13" s="18">
        <f t="shared" si="5"/>
        <v>1.541986934840277</v>
      </c>
      <c r="AP13" s="18">
        <f t="shared" si="6"/>
        <v>2.5549272669682277</v>
      </c>
      <c r="AQ13" s="18">
        <f t="shared" si="7"/>
        <v>3.9857972015190275</v>
      </c>
      <c r="AR13" s="17">
        <v>2.3002315462221703</v>
      </c>
      <c r="AS13" s="18">
        <v>2.2578966438877419</v>
      </c>
      <c r="AT13" s="18">
        <v>2.2487411559913988</v>
      </c>
      <c r="AU13" s="18">
        <v>2.2536749480649516</v>
      </c>
      <c r="AV13" s="18">
        <v>1.6997491601307206</v>
      </c>
      <c r="AW13" s="18">
        <v>2.816324430579014</v>
      </c>
      <c r="AX13" s="19">
        <v>4.3935880990036411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1.0956419373224115E-5</v>
      </c>
      <c r="J14" s="18">
        <v>2.3578005085566489E-4</v>
      </c>
      <c r="K14" s="18">
        <v>2.4745327042049314E-4</v>
      </c>
      <c r="L14" s="18">
        <v>2.3678450989829167E-4</v>
      </c>
      <c r="M14" s="18">
        <v>2.4745327042049314E-4</v>
      </c>
      <c r="N14" s="18">
        <v>2.8813925261221947E-4</v>
      </c>
      <c r="O14" s="18">
        <v>2.9439996740327932E-4</v>
      </c>
      <c r="P14" s="17">
        <v>1.9978081780770758E-5</v>
      </c>
      <c r="Q14" s="18">
        <v>6.5546818687421996E-4</v>
      </c>
      <c r="R14" s="18">
        <v>6.6318079118633897E-4</v>
      </c>
      <c r="S14" s="18">
        <v>6.5251203066413741E-4</v>
      </c>
      <c r="T14" s="18">
        <v>6.6773551691617775E-4</v>
      </c>
      <c r="U14" s="18">
        <v>6.4250768112726891E-4</v>
      </c>
      <c r="V14" s="18">
        <v>5.2573394692728606E-4</v>
      </c>
      <c r="W14" s="17">
        <v>2.5426649539162772E-10</v>
      </c>
      <c r="X14" s="18">
        <v>8.3423223783991524E-9</v>
      </c>
      <c r="Y14" s="18">
        <v>8.4404827969170315E-9</v>
      </c>
      <c r="Z14" s="18">
        <v>8.3046985720890125E-9</v>
      </c>
      <c r="AA14" s="18">
        <v>8.4984520334786161E-9</v>
      </c>
      <c r="AB14" s="18">
        <v>8.1773704870743269E-9</v>
      </c>
      <c r="AC14" s="18">
        <v>6.6911593245290804E-9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1.9290330743094574E-4</v>
      </c>
      <c r="AL14" s="18">
        <f t="shared" si="2"/>
        <v>6.3290351171504571E-3</v>
      </c>
      <c r="AM14" s="18">
        <f t="shared" si="3"/>
        <v>6.4035060747248702E-3</v>
      </c>
      <c r="AN14" s="18">
        <f t="shared" si="4"/>
        <v>6.3004912200703925E-3</v>
      </c>
      <c r="AO14" s="18">
        <f t="shared" si="5"/>
        <v>6.447485354986523E-3</v>
      </c>
      <c r="AP14" s="18">
        <f t="shared" si="6"/>
        <v>6.2038917499343451E-3</v>
      </c>
      <c r="AQ14" s="18">
        <f t="shared" si="7"/>
        <v>5.0763540916432199E-3</v>
      </c>
      <c r="AR14" s="17">
        <v>2.1263943771751323E-4</v>
      </c>
      <c r="AS14" s="18">
        <v>6.9765650290212373E-3</v>
      </c>
      <c r="AT14" s="18">
        <v>7.0586551847360464E-3</v>
      </c>
      <c r="AU14" s="18">
        <v>6.9451007772870143E-3</v>
      </c>
      <c r="AV14" s="18">
        <v>7.1071340291405495E-3</v>
      </c>
      <c r="AW14" s="18">
        <v>6.8386181187618782E-3</v>
      </c>
      <c r="AX14" s="19">
        <v>5.5957209551133298E-3</v>
      </c>
    </row>
    <row r="15" spans="1:50">
      <c r="A15" s="16" t="s">
        <v>15</v>
      </c>
      <c r="B15" s="17">
        <v>70.006199444259053</v>
      </c>
      <c r="C15" s="18">
        <v>61.062340443277677</v>
      </c>
      <c r="D15" s="18">
        <v>72.329718643659504</v>
      </c>
      <c r="E15" s="18">
        <v>62.625660528082108</v>
      </c>
      <c r="F15" s="18">
        <v>40.953248804136315</v>
      </c>
      <c r="G15" s="18">
        <v>38.896635679206902</v>
      </c>
      <c r="H15" s="18">
        <v>43.27024145187869</v>
      </c>
      <c r="I15" s="17">
        <v>24.267838061568717</v>
      </c>
      <c r="J15" s="18">
        <v>25.05846800236333</v>
      </c>
      <c r="K15" s="18">
        <v>27.274200402380988</v>
      </c>
      <c r="L15" s="18">
        <v>24.933453526793588</v>
      </c>
      <c r="M15" s="18">
        <v>20.304915059114457</v>
      </c>
      <c r="N15" s="18">
        <v>20.525844358545172</v>
      </c>
      <c r="O15" s="18">
        <v>20.262728987308734</v>
      </c>
      <c r="P15" s="17">
        <v>48.406096134747763</v>
      </c>
      <c r="Q15" s="18">
        <v>51.148349014116533</v>
      </c>
      <c r="R15" s="18">
        <v>56.31790800794878</v>
      </c>
      <c r="S15" s="18">
        <v>49.900981234851336</v>
      </c>
      <c r="T15" s="18">
        <v>37.439109750834398</v>
      </c>
      <c r="U15" s="18">
        <v>40.775455211943537</v>
      </c>
      <c r="V15" s="18">
        <v>41.917643882418872</v>
      </c>
      <c r="W15" s="17">
        <v>0.15496472763537111</v>
      </c>
      <c r="X15" s="18">
        <v>0.14797145486751134</v>
      </c>
      <c r="Y15" s="18">
        <v>0.17297164335978821</v>
      </c>
      <c r="Z15" s="18">
        <v>0.15298549298824474</v>
      </c>
      <c r="AA15" s="18">
        <v>9.9052712539671767E-2</v>
      </c>
      <c r="AB15" s="18">
        <v>0.12590987106750551</v>
      </c>
      <c r="AC15" s="18">
        <v>0.14170382693147271</v>
      </c>
      <c r="AD15" s="17">
        <v>0.14428575747272424</v>
      </c>
      <c r="AE15" s="18">
        <v>0.23873960731959215</v>
      </c>
      <c r="AF15" s="18">
        <v>0.28011595248910115</v>
      </c>
      <c r="AG15" s="18">
        <v>0.24631247925822208</v>
      </c>
      <c r="AH15" s="18">
        <v>0.12368568603081551</v>
      </c>
      <c r="AI15" s="18">
        <v>0.16746711148468216</v>
      </c>
      <c r="AJ15" s="18">
        <v>0.11932326697804746</v>
      </c>
      <c r="AK15" s="17">
        <f t="shared" si="1"/>
        <v>101.14331112504654</v>
      </c>
      <c r="AL15" s="18">
        <f t="shared" si="2"/>
        <v>106.48949070678094</v>
      </c>
      <c r="AM15" s="18">
        <f t="shared" si="3"/>
        <v>110.76290378173155</v>
      </c>
      <c r="AN15" s="18">
        <f t="shared" si="4"/>
        <v>106.0557207731509</v>
      </c>
      <c r="AO15" s="18">
        <f t="shared" si="5"/>
        <v>96.944582049174244</v>
      </c>
      <c r="AP15" s="18">
        <f t="shared" si="6"/>
        <v>105.73808764031313</v>
      </c>
      <c r="AQ15" s="18">
        <f t="shared" si="7"/>
        <v>104.35616454420003</v>
      </c>
      <c r="AR15" s="17">
        <v>111.49138442956118</v>
      </c>
      <c r="AS15" s="18">
        <v>117.38453699048242</v>
      </c>
      <c r="AT15" s="18">
        <v>122.09516723054429</v>
      </c>
      <c r="AU15" s="18">
        <v>116.90638762117274</v>
      </c>
      <c r="AV15" s="18">
        <v>106.86307918320732</v>
      </c>
      <c r="AW15" s="18">
        <v>116.55625712488121</v>
      </c>
      <c r="AX15" s="19">
        <v>115.03294809488168</v>
      </c>
    </row>
    <row r="16" spans="1:50">
      <c r="A16" s="16" t="s">
        <v>16</v>
      </c>
      <c r="B16" s="17">
        <v>15.661651620416482</v>
      </c>
      <c r="C16" s="18">
        <v>16.719790345878721</v>
      </c>
      <c r="D16" s="18">
        <v>18.27515133189695</v>
      </c>
      <c r="E16" s="18">
        <v>15.849323240225131</v>
      </c>
      <c r="F16" s="18">
        <v>15.556708514968779</v>
      </c>
      <c r="G16" s="18">
        <v>15.072020116445259</v>
      </c>
      <c r="H16" s="18">
        <v>14.33558813855457</v>
      </c>
      <c r="I16" s="17">
        <v>6.5348120822788855</v>
      </c>
      <c r="J16" s="18">
        <v>7.4062827917864151</v>
      </c>
      <c r="K16" s="18">
        <v>6.9429047260765495</v>
      </c>
      <c r="L16" s="18">
        <v>7.4156329721467342</v>
      </c>
      <c r="M16" s="18">
        <v>6.4525878483401069</v>
      </c>
      <c r="N16" s="18">
        <v>5.4796289773572875</v>
      </c>
      <c r="O16" s="18">
        <v>5.8067254384950058</v>
      </c>
      <c r="P16" s="17">
        <v>16.502285998357284</v>
      </c>
      <c r="Q16" s="18">
        <v>18.84776049692929</v>
      </c>
      <c r="R16" s="18">
        <v>19.197362403241755</v>
      </c>
      <c r="S16" s="18">
        <v>18.876040784862077</v>
      </c>
      <c r="T16" s="18">
        <v>17.233977531583225</v>
      </c>
      <c r="U16" s="18">
        <v>15.308503200138986</v>
      </c>
      <c r="V16" s="18">
        <v>16.156379717363183</v>
      </c>
      <c r="W16" s="17">
        <v>0.10437415096239733</v>
      </c>
      <c r="X16" s="18">
        <v>0.11830454462530224</v>
      </c>
      <c r="Y16" s="18">
        <v>0.12932028057024381</v>
      </c>
      <c r="Z16" s="18">
        <v>0.11412504675442185</v>
      </c>
      <c r="AA16" s="18">
        <v>0.11005724277817516</v>
      </c>
      <c r="AB16" s="18">
        <v>0.10658893779878702</v>
      </c>
      <c r="AC16" s="18">
        <v>0.10294672454869515</v>
      </c>
      <c r="AD16" s="17">
        <v>4.6157003363251625E-2</v>
      </c>
      <c r="AE16" s="18">
        <v>0.15236691528425372</v>
      </c>
      <c r="AF16" s="18">
        <v>0.1685402450180043</v>
      </c>
      <c r="AG16" s="18">
        <v>0.16892325231827598</v>
      </c>
      <c r="AH16" s="18">
        <v>0.13977724729088059</v>
      </c>
      <c r="AI16" s="18">
        <v>0.1316167295789259</v>
      </c>
      <c r="AJ16" s="18">
        <v>0.1443738189597098</v>
      </c>
      <c r="AK16" s="17">
        <f t="shared" si="1"/>
        <v>50.811811790193616</v>
      </c>
      <c r="AL16" s="18">
        <f t="shared" si="2"/>
        <v>54.953310936180074</v>
      </c>
      <c r="AM16" s="18">
        <f t="shared" si="3"/>
        <v>54.069683258308231</v>
      </c>
      <c r="AN16" s="18">
        <f t="shared" si="4"/>
        <v>54.098691602849151</v>
      </c>
      <c r="AO16" s="18">
        <f t="shared" si="5"/>
        <v>51.584841009649011</v>
      </c>
      <c r="AP16" s="18">
        <f t="shared" si="6"/>
        <v>46.619682795529897</v>
      </c>
      <c r="AQ16" s="18">
        <f t="shared" si="7"/>
        <v>54.929542884069811</v>
      </c>
      <c r="AR16" s="17">
        <v>56.01041906626012</v>
      </c>
      <c r="AS16" s="18">
        <v>60.575639131371595</v>
      </c>
      <c r="AT16" s="18">
        <v>59.601606622149006</v>
      </c>
      <c r="AU16" s="18">
        <v>59.63358283942825</v>
      </c>
      <c r="AV16" s="18">
        <v>56.862537678187216</v>
      </c>
      <c r="AW16" s="18">
        <v>51.389389162023356</v>
      </c>
      <c r="AX16" s="19">
        <v>60.549439346081876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8.7829977328653608E-2</v>
      </c>
      <c r="J17" s="18">
        <v>3.93869240892573E-2</v>
      </c>
      <c r="K17" s="18">
        <v>2.6252889693647655E-2</v>
      </c>
      <c r="L17" s="18">
        <v>2.7575337947485779E-2</v>
      </c>
      <c r="M17" s="18">
        <v>2.7770007564134842E-2</v>
      </c>
      <c r="N17" s="18">
        <v>1.213886911039847E-2</v>
      </c>
      <c r="O17" s="18">
        <v>5.6268190094131088E-2</v>
      </c>
      <c r="P17" s="17">
        <v>0.38274465486681131</v>
      </c>
      <c r="Q17" s="18">
        <v>0.33430160162741462</v>
      </c>
      <c r="R17" s="18">
        <v>0.32116756723180495</v>
      </c>
      <c r="S17" s="18">
        <v>0.32249001548564304</v>
      </c>
      <c r="T17" s="18">
        <v>0.32268468510229215</v>
      </c>
      <c r="U17" s="18">
        <v>0.31182823498788559</v>
      </c>
      <c r="V17" s="18">
        <v>0.41710406609286821</v>
      </c>
      <c r="W17" s="17">
        <v>1.4314703930818306E-6</v>
      </c>
      <c r="X17" s="18">
        <v>1.4027855513052854E-6</v>
      </c>
      <c r="Y17" s="18">
        <v>1.2589111971840054E-6</v>
      </c>
      <c r="Z17" s="18">
        <v>1.2620575541575093E-6</v>
      </c>
      <c r="AA17" s="18">
        <v>1.2629254735601492E-6</v>
      </c>
      <c r="AB17" s="18">
        <v>1.3145122766957159E-6</v>
      </c>
      <c r="AC17" s="18">
        <v>2.6543864907591353E-6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1.0860077057720472</v>
      </c>
      <c r="AL17" s="18">
        <f t="shared" si="2"/>
        <v>1.0642454958383072</v>
      </c>
      <c r="AM17" s="18">
        <f t="shared" si="3"/>
        <v>0.95509293634855263</v>
      </c>
      <c r="AN17" s="18">
        <f t="shared" si="4"/>
        <v>0.95747996994341333</v>
      </c>
      <c r="AO17" s="18">
        <f t="shared" si="5"/>
        <v>0.958138430756722</v>
      </c>
      <c r="AP17" s="18">
        <f t="shared" si="6"/>
        <v>0.99727557672364464</v>
      </c>
      <c r="AQ17" s="18">
        <f t="shared" si="7"/>
        <v>2.0137923892756691</v>
      </c>
      <c r="AR17" s="17">
        <v>1.1971182401572911</v>
      </c>
      <c r="AS17" s="18">
        <v>1.1731295167630202</v>
      </c>
      <c r="AT17" s="18">
        <v>1.0528094497593095</v>
      </c>
      <c r="AU17" s="18">
        <v>1.055440703148294</v>
      </c>
      <c r="AV17" s="18">
        <v>1.056166531745873</v>
      </c>
      <c r="AW17" s="18">
        <v>1.0993078382538175</v>
      </c>
      <c r="AX17" s="19">
        <v>2.2198255024148521</v>
      </c>
    </row>
    <row r="18" spans="1:50">
      <c r="A18" s="16" t="s">
        <v>18</v>
      </c>
      <c r="B18" s="17">
        <v>28.065458308722651</v>
      </c>
      <c r="C18" s="18">
        <v>31.654801765276773</v>
      </c>
      <c r="D18" s="18">
        <v>31.312876793360399</v>
      </c>
      <c r="E18" s="18">
        <v>29.158587500161389</v>
      </c>
      <c r="F18" s="18">
        <v>26.318936072813209</v>
      </c>
      <c r="G18" s="18">
        <v>28.74711663599788</v>
      </c>
      <c r="H18" s="18">
        <v>28.928113393471314</v>
      </c>
      <c r="I18" s="17">
        <v>10.235788780282107</v>
      </c>
      <c r="J18" s="18">
        <v>9.7456834343399095</v>
      </c>
      <c r="K18" s="18">
        <v>9.4249802225049297</v>
      </c>
      <c r="L18" s="18">
        <v>8.6182094348353608</v>
      </c>
      <c r="M18" s="18">
        <v>8.4990239234663836</v>
      </c>
      <c r="N18" s="18">
        <v>8.858002535929181</v>
      </c>
      <c r="O18" s="18">
        <v>9.541545418217547</v>
      </c>
      <c r="P18" s="17">
        <v>22.631797994910816</v>
      </c>
      <c r="Q18" s="18">
        <v>21.518104560765405</v>
      </c>
      <c r="R18" s="18">
        <v>21.207588666108556</v>
      </c>
      <c r="S18" s="18">
        <v>19.684259328605108</v>
      </c>
      <c r="T18" s="18">
        <v>18.184582343635288</v>
      </c>
      <c r="U18" s="18">
        <v>19.660914461682335</v>
      </c>
      <c r="V18" s="18">
        <v>21.223881145979377</v>
      </c>
      <c r="W18" s="17">
        <v>0.13306346066510008</v>
      </c>
      <c r="X18" s="18">
        <v>0.13668311071381614</v>
      </c>
      <c r="Y18" s="18">
        <v>0.13995769514921372</v>
      </c>
      <c r="Z18" s="18">
        <v>0.12563330513921642</v>
      </c>
      <c r="AA18" s="18">
        <v>0.10781347622774955</v>
      </c>
      <c r="AB18" s="18">
        <v>0.12387000567477538</v>
      </c>
      <c r="AC18" s="18">
        <v>0.12552549227914311</v>
      </c>
      <c r="AD18" s="17">
        <v>0.10881267415368774</v>
      </c>
      <c r="AE18" s="18">
        <v>0.12128160934621696</v>
      </c>
      <c r="AF18" s="18">
        <v>0.12531201006256984</v>
      </c>
      <c r="AG18" s="18">
        <v>0.12229853925080413</v>
      </c>
      <c r="AH18" s="18">
        <v>0.11419226756372607</v>
      </c>
      <c r="AI18" s="18">
        <v>0.12028811276948033</v>
      </c>
      <c r="AJ18" s="18">
        <v>0.12172486583057278</v>
      </c>
      <c r="AK18" s="17">
        <f t="shared" si="1"/>
        <v>58.445157171303819</v>
      </c>
      <c r="AL18" s="18">
        <f t="shared" si="2"/>
        <v>55.609665057440779</v>
      </c>
      <c r="AM18" s="18">
        <f t="shared" si="3"/>
        <v>54.88672564920941</v>
      </c>
      <c r="AN18" s="18">
        <f t="shared" si="4"/>
        <v>49.999115917193464</v>
      </c>
      <c r="AO18" s="18">
        <f t="shared" si="5"/>
        <v>45.897852110742576</v>
      </c>
      <c r="AP18" s="18">
        <f t="shared" si="6"/>
        <v>50.340991311897923</v>
      </c>
      <c r="AQ18" s="18">
        <f t="shared" si="7"/>
        <v>65.968392097996798</v>
      </c>
      <c r="AR18" s="17">
        <v>64.424739646657088</v>
      </c>
      <c r="AS18" s="18">
        <v>61.299145499132607</v>
      </c>
      <c r="AT18" s="18">
        <v>60.502241437105674</v>
      </c>
      <c r="AU18" s="18">
        <v>55.114575465797444</v>
      </c>
      <c r="AV18" s="18">
        <v>50.593707258044759</v>
      </c>
      <c r="AW18" s="18">
        <v>55.491428474009517</v>
      </c>
      <c r="AX18" s="19">
        <v>72.717684261934949</v>
      </c>
    </row>
    <row r="19" spans="1:50">
      <c r="A19" s="16" t="s">
        <v>19</v>
      </c>
      <c r="B19" s="17">
        <v>104.38923362549441</v>
      </c>
      <c r="C19" s="18">
        <v>119.13960689333322</v>
      </c>
      <c r="D19" s="18">
        <v>120.6731532124812</v>
      </c>
      <c r="E19" s="18">
        <v>113.40687128499036</v>
      </c>
      <c r="F19" s="18">
        <v>101.55564578629573</v>
      </c>
      <c r="G19" s="18">
        <v>103.8269210639028</v>
      </c>
      <c r="H19" s="18">
        <v>100.93435761165269</v>
      </c>
      <c r="I19" s="17">
        <v>40.848720490214646</v>
      </c>
      <c r="J19" s="18">
        <v>30.284897440596232</v>
      </c>
      <c r="K19" s="18">
        <v>30.871985811699229</v>
      </c>
      <c r="L19" s="18">
        <v>29.456130588097832</v>
      </c>
      <c r="M19" s="18">
        <v>20.776364237294043</v>
      </c>
      <c r="N19" s="18">
        <v>21.258826985790556</v>
      </c>
      <c r="O19" s="18">
        <v>21.061987193114909</v>
      </c>
      <c r="P19" s="17">
        <v>94.232352169020785</v>
      </c>
      <c r="Q19" s="18">
        <v>83.962035683098932</v>
      </c>
      <c r="R19" s="18">
        <v>85.478512299757739</v>
      </c>
      <c r="S19" s="18">
        <v>81.166447694177705</v>
      </c>
      <c r="T19" s="18">
        <v>60.572474699277166</v>
      </c>
      <c r="U19" s="18">
        <v>61.86675316914787</v>
      </c>
      <c r="V19" s="18">
        <v>61.118569182568102</v>
      </c>
      <c r="W19" s="17">
        <v>0.30797539510660332</v>
      </c>
      <c r="X19" s="18">
        <v>0.29307642922051375</v>
      </c>
      <c r="Y19" s="18">
        <v>0.2945308079276624</v>
      </c>
      <c r="Z19" s="18">
        <v>0.28511657807028412</v>
      </c>
      <c r="AA19" s="18">
        <v>0.25475457211097935</v>
      </c>
      <c r="AB19" s="18">
        <v>0.24896632372347283</v>
      </c>
      <c r="AC19" s="18">
        <v>0.27891398320396799</v>
      </c>
      <c r="AD19" s="17">
        <v>0.25846843624810106</v>
      </c>
      <c r="AE19" s="18">
        <v>0.33257565867680022</v>
      </c>
      <c r="AF19" s="18">
        <v>0.38299613630821222</v>
      </c>
      <c r="AG19" s="18">
        <v>0.30839763175662954</v>
      </c>
      <c r="AH19" s="18">
        <v>0.30367712990524465</v>
      </c>
      <c r="AI19" s="18">
        <v>0.33142372773193091</v>
      </c>
      <c r="AJ19" s="18">
        <v>0.19872363513748981</v>
      </c>
      <c r="AK19" s="17">
        <f t="shared" si="1"/>
        <v>95.417001858418146</v>
      </c>
      <c r="AL19" s="18">
        <f t="shared" si="2"/>
        <v>94.248719022076145</v>
      </c>
      <c r="AM19" s="18">
        <f t="shared" si="3"/>
        <v>95.805276467070783</v>
      </c>
      <c r="AN19" s="18">
        <f t="shared" si="4"/>
        <v>90.203701335603995</v>
      </c>
      <c r="AO19" s="18">
        <f t="shared" si="5"/>
        <v>81.688723479679439</v>
      </c>
      <c r="AP19" s="18">
        <f t="shared" si="6"/>
        <v>85.348700892004061</v>
      </c>
      <c r="AQ19" s="18">
        <f t="shared" si="7"/>
        <v>87.303994640966309</v>
      </c>
      <c r="AR19" s="17">
        <v>105.17921073555476</v>
      </c>
      <c r="AS19" s="18">
        <v>103.89139971394378</v>
      </c>
      <c r="AT19" s="18">
        <v>105.60721010769326</v>
      </c>
      <c r="AU19" s="18">
        <v>99.432532222950982</v>
      </c>
      <c r="AV19" s="18">
        <v>90.046378467608932</v>
      </c>
      <c r="AW19" s="18">
        <v>94.080811828965892</v>
      </c>
      <c r="AX19" s="19">
        <v>96.23615363667821</v>
      </c>
    </row>
    <row r="20" spans="1:50">
      <c r="A20" s="16" t="s">
        <v>20</v>
      </c>
      <c r="B20" s="17">
        <v>9.3226687860917714</v>
      </c>
      <c r="C20" s="18">
        <v>9.4528312341896932</v>
      </c>
      <c r="D20" s="18">
        <v>9.4508336556673473</v>
      </c>
      <c r="E20" s="18">
        <v>9.2347393437378891</v>
      </c>
      <c r="F20" s="18">
        <v>8.7839832119642853</v>
      </c>
      <c r="G20" s="18">
        <v>9.0456138368423407</v>
      </c>
      <c r="H20" s="18">
        <v>9.3263902340046609</v>
      </c>
      <c r="I20" s="17">
        <v>7.639551738562905</v>
      </c>
      <c r="J20" s="18">
        <v>7.538898913127162</v>
      </c>
      <c r="K20" s="18">
        <v>7.4398831433885597</v>
      </c>
      <c r="L20" s="18">
        <v>7.3215356664958273</v>
      </c>
      <c r="M20" s="18">
        <v>6.9812874952099371</v>
      </c>
      <c r="N20" s="18">
        <v>7.2750380746605083</v>
      </c>
      <c r="O20" s="18">
        <v>7.2551110064887645</v>
      </c>
      <c r="P20" s="17">
        <v>16.948975752108559</v>
      </c>
      <c r="Q20" s="18">
        <v>17.114202006268567</v>
      </c>
      <c r="R20" s="18">
        <v>16.982819683775997</v>
      </c>
      <c r="S20" s="18">
        <v>16.643482452425037</v>
      </c>
      <c r="T20" s="18">
        <v>15.495590852910091</v>
      </c>
      <c r="U20" s="18">
        <v>16.550244263614211</v>
      </c>
      <c r="V20" s="18">
        <v>16.504428202811042</v>
      </c>
      <c r="W20" s="17">
        <v>6.7545453603553046E-2</v>
      </c>
      <c r="X20" s="18">
        <v>6.8462518331562069E-2</v>
      </c>
      <c r="Y20" s="18">
        <v>6.8456223883706618E-2</v>
      </c>
      <c r="Z20" s="18">
        <v>6.8961324793996914E-2</v>
      </c>
      <c r="AA20" s="18">
        <v>6.2837260054328534E-2</v>
      </c>
      <c r="AB20" s="18">
        <v>6.6251445181868499E-2</v>
      </c>
      <c r="AC20" s="18">
        <v>6.5745561106561268E-2</v>
      </c>
      <c r="AD20" s="17">
        <v>1.2643643705387078E-2</v>
      </c>
      <c r="AE20" s="18">
        <v>1.2829518262840187E-2</v>
      </c>
      <c r="AF20" s="18">
        <v>1.2854810798266761E-2</v>
      </c>
      <c r="AG20" s="18">
        <v>1.2542109676275743E-2</v>
      </c>
      <c r="AH20" s="18">
        <v>1.1767988888386375E-2</v>
      </c>
      <c r="AI20" s="18">
        <v>1.2052109646486765E-2</v>
      </c>
      <c r="AJ20" s="18">
        <v>1.2286810312684165E-2</v>
      </c>
      <c r="AK20" s="17">
        <f t="shared" si="1"/>
        <v>25.193804688250232</v>
      </c>
      <c r="AL20" s="18">
        <f t="shared" si="2"/>
        <v>25.992738588158357</v>
      </c>
      <c r="AM20" s="18">
        <f t="shared" si="3"/>
        <v>25.571369982748269</v>
      </c>
      <c r="AN20" s="18">
        <f t="shared" si="4"/>
        <v>25.005678084662282</v>
      </c>
      <c r="AO20" s="18">
        <f t="shared" si="5"/>
        <v>24.567560270495232</v>
      </c>
      <c r="AP20" s="18">
        <f t="shared" si="6"/>
        <v>26.141960439878694</v>
      </c>
      <c r="AQ20" s="18">
        <f t="shared" si="7"/>
        <v>26.093396070244783</v>
      </c>
      <c r="AR20" s="17">
        <v>27.771408039709804</v>
      </c>
      <c r="AS20" s="18">
        <v>28.652081665851426</v>
      </c>
      <c r="AT20" s="18">
        <v>28.187602417053228</v>
      </c>
      <c r="AU20" s="18">
        <v>27.564034015182166</v>
      </c>
      <c r="AV20" s="18">
        <v>27.081091929329869</v>
      </c>
      <c r="AW20" s="18">
        <v>28.816570554443125</v>
      </c>
      <c r="AX20" s="19">
        <v>28.763037515587598</v>
      </c>
    </row>
    <row r="21" spans="1:50">
      <c r="A21" s="16" t="s">
        <v>21</v>
      </c>
      <c r="B21" s="17">
        <v>13.908758937508665</v>
      </c>
      <c r="C21" s="18">
        <v>14.036327714565099</v>
      </c>
      <c r="D21" s="18">
        <v>14.029333300894187</v>
      </c>
      <c r="E21" s="18">
        <v>13.70740691889079</v>
      </c>
      <c r="F21" s="18">
        <v>13.226074785405302</v>
      </c>
      <c r="G21" s="18">
        <v>13.43276562443603</v>
      </c>
      <c r="H21" s="18">
        <v>13.422223488214259</v>
      </c>
      <c r="I21" s="17">
        <v>11.343147277840893</v>
      </c>
      <c r="J21" s="18">
        <v>10.904325012325989</v>
      </c>
      <c r="K21" s="18">
        <v>10.812037012684973</v>
      </c>
      <c r="L21" s="18">
        <v>10.072656239395142</v>
      </c>
      <c r="M21" s="18">
        <v>9.5008972274125369</v>
      </c>
      <c r="N21" s="18">
        <v>9.6075416117117989</v>
      </c>
      <c r="O21" s="18">
        <v>9.7279298408286117</v>
      </c>
      <c r="P21" s="17">
        <v>24.962266954927216</v>
      </c>
      <c r="Q21" s="18">
        <v>24.567439195004368</v>
      </c>
      <c r="R21" s="18">
        <v>24.310408702826166</v>
      </c>
      <c r="S21" s="18">
        <v>23.149496343481744</v>
      </c>
      <c r="T21" s="18">
        <v>22.196736543335238</v>
      </c>
      <c r="U21" s="18">
        <v>22.367779728507852</v>
      </c>
      <c r="V21" s="18">
        <v>22.491835761298315</v>
      </c>
      <c r="W21" s="17">
        <v>0.10845907650227379</v>
      </c>
      <c r="X21" s="18">
        <v>0.10895925568857037</v>
      </c>
      <c r="Y21" s="18">
        <v>0.10890143119277711</v>
      </c>
      <c r="Z21" s="18">
        <v>0.10673039187617615</v>
      </c>
      <c r="AA21" s="18">
        <v>0.10352199776854426</v>
      </c>
      <c r="AB21" s="18">
        <v>0.10343429521559022</v>
      </c>
      <c r="AC21" s="18">
        <v>0.10277576818897109</v>
      </c>
      <c r="AD21" s="17">
        <v>2.061331873781997E-2</v>
      </c>
      <c r="AE21" s="18">
        <v>2.0799944162385755E-2</v>
      </c>
      <c r="AF21" s="18">
        <v>2.0790985206424417E-2</v>
      </c>
      <c r="AG21" s="18">
        <v>2.0343480653333759E-2</v>
      </c>
      <c r="AH21" s="18">
        <v>1.9605383506532671E-2</v>
      </c>
      <c r="AI21" s="18">
        <v>1.9739067981028216E-2</v>
      </c>
      <c r="AJ21" s="18">
        <v>1.9626852892507516E-2</v>
      </c>
      <c r="AK21" s="17">
        <f t="shared" si="1"/>
        <v>37.5327035058787</v>
      </c>
      <c r="AL21" s="18">
        <f t="shared" si="2"/>
        <v>37.674616064242642</v>
      </c>
      <c r="AM21" s="18">
        <f t="shared" si="3"/>
        <v>37.559430130092728</v>
      </c>
      <c r="AN21" s="18">
        <f t="shared" si="4"/>
        <v>36.584127655696129</v>
      </c>
      <c r="AO21" s="18">
        <f t="shared" si="5"/>
        <v>35.405378181634298</v>
      </c>
      <c r="AP21" s="18">
        <f t="shared" si="6"/>
        <v>35.524354166347365</v>
      </c>
      <c r="AQ21" s="18">
        <f t="shared" si="7"/>
        <v>35.637844244102745</v>
      </c>
      <c r="AR21" s="17">
        <v>41.372711934268658</v>
      </c>
      <c r="AS21" s="18">
        <v>41.529143708391373</v>
      </c>
      <c r="AT21" s="18">
        <v>41.402172986132648</v>
      </c>
      <c r="AU21" s="18">
        <v>40.327086340278058</v>
      </c>
      <c r="AV21" s="18">
        <v>39.027737828775486</v>
      </c>
      <c r="AW21" s="18">
        <v>39.158886365460532</v>
      </c>
      <c r="AX21" s="19">
        <v>39.283987726561143</v>
      </c>
    </row>
    <row r="22" spans="1:50">
      <c r="A22" s="16" t="s">
        <v>22</v>
      </c>
      <c r="B22" s="17">
        <v>81.879714556548024</v>
      </c>
      <c r="C22" s="18">
        <v>71.509340081949674</v>
      </c>
      <c r="D22" s="18">
        <v>74.844386068635643</v>
      </c>
      <c r="E22" s="18">
        <v>70.670174937458327</v>
      </c>
      <c r="F22" s="18">
        <v>70.367766259230933</v>
      </c>
      <c r="G22" s="18">
        <v>70.201429007931665</v>
      </c>
      <c r="H22" s="18">
        <v>70.068197550324484</v>
      </c>
      <c r="I22" s="17">
        <v>27.931771193940605</v>
      </c>
      <c r="J22" s="18">
        <v>13.746917813595394</v>
      </c>
      <c r="K22" s="18">
        <v>14.905202274621599</v>
      </c>
      <c r="L22" s="18">
        <v>13.484951238114039</v>
      </c>
      <c r="M22" s="18">
        <v>13.057139656183613</v>
      </c>
      <c r="N22" s="18">
        <v>13.372156521344925</v>
      </c>
      <c r="O22" s="18">
        <v>13.729139858266029</v>
      </c>
      <c r="P22" s="17">
        <v>62.096351079975776</v>
      </c>
      <c r="Q22" s="18">
        <v>42.124395050445081</v>
      </c>
      <c r="R22" s="18">
        <v>44.916716206595218</v>
      </c>
      <c r="S22" s="18">
        <v>41.228081442494727</v>
      </c>
      <c r="T22" s="18">
        <v>39.184310156417034</v>
      </c>
      <c r="U22" s="18">
        <v>40.844512169991305</v>
      </c>
      <c r="V22" s="18">
        <v>41.356974500362952</v>
      </c>
      <c r="W22" s="17">
        <v>0.21892437614651011</v>
      </c>
      <c r="X22" s="18">
        <v>0.16670975995995982</v>
      </c>
      <c r="Y22" s="18">
        <v>0.18270507551983295</v>
      </c>
      <c r="Z22" s="18">
        <v>0.16190610765584218</v>
      </c>
      <c r="AA22" s="18">
        <v>0.14520372334699325</v>
      </c>
      <c r="AB22" s="18">
        <v>0.15317767624864728</v>
      </c>
      <c r="AC22" s="18">
        <v>0.17337531024528219</v>
      </c>
      <c r="AD22" s="17">
        <v>0.33087124220181424</v>
      </c>
      <c r="AE22" s="18">
        <v>0.24559488959237408</v>
      </c>
      <c r="AF22" s="18">
        <v>0.26658861331195166</v>
      </c>
      <c r="AG22" s="18">
        <v>0.24211221143999301</v>
      </c>
      <c r="AH22" s="18">
        <v>0.2173313667849647</v>
      </c>
      <c r="AI22" s="18">
        <v>0.22716129172563357</v>
      </c>
      <c r="AJ22" s="18">
        <v>0.20878479685188134</v>
      </c>
      <c r="AK22" s="17">
        <f t="shared" si="1"/>
        <v>65.527683187186156</v>
      </c>
      <c r="AL22" s="18">
        <f t="shared" si="2"/>
        <v>52.828982922793365</v>
      </c>
      <c r="AM22" s="18">
        <f t="shared" si="3"/>
        <v>56.056480153352553</v>
      </c>
      <c r="AN22" s="18">
        <f t="shared" si="4"/>
        <v>51.553594218099882</v>
      </c>
      <c r="AO22" s="18">
        <f t="shared" si="5"/>
        <v>49.444390257428218</v>
      </c>
      <c r="AP22" s="18">
        <f t="shared" si="6"/>
        <v>54.167792517409644</v>
      </c>
      <c r="AQ22" s="18">
        <f t="shared" si="7"/>
        <v>55.753647131253892</v>
      </c>
      <c r="AR22" s="17">
        <v>72.231885981750366</v>
      </c>
      <c r="AS22" s="18">
        <v>58.233968994607281</v>
      </c>
      <c r="AT22" s="18">
        <v>61.791674694322211</v>
      </c>
      <c r="AU22" s="18">
        <v>56.828093996147899</v>
      </c>
      <c r="AV22" s="18">
        <v>54.503095269055962</v>
      </c>
      <c r="AW22" s="18">
        <v>59.709753537658344</v>
      </c>
      <c r="AX22" s="19">
        <v>61.457858522899613</v>
      </c>
    </row>
    <row r="23" spans="1:50">
      <c r="A23" s="16" t="s">
        <v>23</v>
      </c>
      <c r="B23" s="17">
        <v>12.463470654896708</v>
      </c>
      <c r="C23" s="18">
        <v>13.809222118244877</v>
      </c>
      <c r="D23" s="18">
        <v>14.575913924661455</v>
      </c>
      <c r="E23" s="18">
        <v>13.997455577876703</v>
      </c>
      <c r="F23" s="18">
        <v>12.811404973323576</v>
      </c>
      <c r="G23" s="18">
        <v>15.694024116577873</v>
      </c>
      <c r="H23" s="18">
        <v>15.71069502526831</v>
      </c>
      <c r="I23" s="17">
        <v>10.715425195430651</v>
      </c>
      <c r="J23" s="18">
        <v>10.794941585031706</v>
      </c>
      <c r="K23" s="18">
        <v>10.768237826651863</v>
      </c>
      <c r="L23" s="18">
        <v>7.5451129659832601</v>
      </c>
      <c r="M23" s="18">
        <v>5.9880856221597849</v>
      </c>
      <c r="N23" s="18">
        <v>5.4943573555037339</v>
      </c>
      <c r="O23" s="18">
        <v>5.4235829156852526</v>
      </c>
      <c r="P23" s="17">
        <v>20.528699590828595</v>
      </c>
      <c r="Q23" s="18">
        <v>20.842020899779648</v>
      </c>
      <c r="R23" s="18">
        <v>20.59750563720733</v>
      </c>
      <c r="S23" s="18">
        <v>13.946876459301798</v>
      </c>
      <c r="T23" s="18">
        <v>11.994919648461664</v>
      </c>
      <c r="U23" s="18">
        <v>11.794505551026839</v>
      </c>
      <c r="V23" s="18">
        <v>11.894760292221251</v>
      </c>
      <c r="W23" s="17">
        <v>3.0811535571034956E-2</v>
      </c>
      <c r="X23" s="18">
        <v>3.4811358961955398E-2</v>
      </c>
      <c r="Y23" s="18">
        <v>3.634665129222029E-2</v>
      </c>
      <c r="Z23" s="18">
        <v>3.5019595638735225E-2</v>
      </c>
      <c r="AA23" s="18">
        <v>3.1391786752260321E-2</v>
      </c>
      <c r="AB23" s="18">
        <v>3.2768176205991012E-2</v>
      </c>
      <c r="AC23" s="18">
        <v>3.2795586285274299E-2</v>
      </c>
      <c r="AD23" s="17">
        <v>1.5795157280379647E-2</v>
      </c>
      <c r="AE23" s="18">
        <v>2.217312157604372E-2</v>
      </c>
      <c r="AF23" s="18">
        <v>2.4240373094755168E-2</v>
      </c>
      <c r="AG23" s="18">
        <v>2.2248475474568812E-2</v>
      </c>
      <c r="AH23" s="18">
        <v>1.5976411727125123E-2</v>
      </c>
      <c r="AI23" s="18">
        <v>1.5715728535642636E-2</v>
      </c>
      <c r="AJ23" s="18">
        <v>1.5739502049527267E-2</v>
      </c>
      <c r="AK23" s="17">
        <f t="shared" si="1"/>
        <v>28.30459654162474</v>
      </c>
      <c r="AL23" s="18">
        <f t="shared" si="2"/>
        <v>29.575752363180005</v>
      </c>
      <c r="AM23" s="18">
        <f t="shared" si="3"/>
        <v>30.476305387641752</v>
      </c>
      <c r="AN23" s="18">
        <f t="shared" si="4"/>
        <v>27.947115161168945</v>
      </c>
      <c r="AO23" s="18">
        <f t="shared" si="5"/>
        <v>26.124472954558478</v>
      </c>
      <c r="AP23" s="18">
        <f t="shared" si="6"/>
        <v>27.377135358041215</v>
      </c>
      <c r="AQ23" s="18">
        <f t="shared" si="7"/>
        <v>32.261780963822751</v>
      </c>
      <c r="AR23" s="17">
        <v>31.200468118394909</v>
      </c>
      <c r="AS23" s="18">
        <v>32.601677163209317</v>
      </c>
      <c r="AT23" s="18">
        <v>33.594366668156766</v>
      </c>
      <c r="AU23" s="18">
        <v>30.806412460423303</v>
      </c>
      <c r="AV23" s="18">
        <v>28.79729390701231</v>
      </c>
      <c r="AW23" s="18">
        <v>30.178117453657773</v>
      </c>
      <c r="AX23" s="19">
        <v>35.562516036012418</v>
      </c>
    </row>
    <row r="24" spans="1:50">
      <c r="A24" s="16" t="s">
        <v>24</v>
      </c>
      <c r="B24" s="17">
        <v>0.57760133382261714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0.28825073114411903</v>
      </c>
      <c r="J24" s="18">
        <v>0.23362975457411672</v>
      </c>
      <c r="K24" s="18">
        <v>0.23362975457411672</v>
      </c>
      <c r="L24" s="18">
        <v>0.18943576672486184</v>
      </c>
      <c r="M24" s="18">
        <v>0.1742780602412155</v>
      </c>
      <c r="N24" s="18">
        <v>0.21847204809047027</v>
      </c>
      <c r="O24" s="18">
        <v>0.21847204809047027</v>
      </c>
      <c r="P24" s="17">
        <v>0.56536835202627456</v>
      </c>
      <c r="Q24" s="18">
        <v>0.43063311200691001</v>
      </c>
      <c r="R24" s="18">
        <v>0.42939822423105045</v>
      </c>
      <c r="S24" s="18">
        <v>0.38520423638179563</v>
      </c>
      <c r="T24" s="18">
        <v>0.27476925787314793</v>
      </c>
      <c r="U24" s="18">
        <v>0.38806785884563538</v>
      </c>
      <c r="V24" s="18">
        <v>0.41359588901460237</v>
      </c>
      <c r="W24" s="17">
        <v>2.713727456706096E-4</v>
      </c>
      <c r="X24" s="18">
        <v>4.398690494395984E-6</v>
      </c>
      <c r="Y24" s="18">
        <v>4.3930055538691755E-6</v>
      </c>
      <c r="Z24" s="18">
        <v>4.1237808180201245E-6</v>
      </c>
      <c r="AA24" s="18">
        <v>2.9312787987264088E-6</v>
      </c>
      <c r="AB24" s="18">
        <v>3.968121048007677E-6</v>
      </c>
      <c r="AC24" s="18">
        <v>4.251687689299477E-6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3.7197443099646841</v>
      </c>
      <c r="AL24" s="18">
        <f t="shared" si="2"/>
        <v>3.3371362728193121</v>
      </c>
      <c r="AM24" s="18">
        <f t="shared" si="3"/>
        <v>3.3328233025694152</v>
      </c>
      <c r="AN24" s="18">
        <f t="shared" si="4"/>
        <v>3.1285716888933219</v>
      </c>
      <c r="AO24" s="18">
        <f t="shared" si="5"/>
        <v>2.2238611280877021</v>
      </c>
      <c r="AP24" s="18">
        <f t="shared" si="6"/>
        <v>3.0104779368120891</v>
      </c>
      <c r="AQ24" s="18">
        <f t="shared" si="7"/>
        <v>3.2256102644041391</v>
      </c>
      <c r="AR24" s="17">
        <v>4.1003150700614812</v>
      </c>
      <c r="AS24" s="18">
        <v>3.6785620220277289</v>
      </c>
      <c r="AT24" s="18">
        <v>3.6738077874785948</v>
      </c>
      <c r="AU24" s="18">
        <v>3.448658986955687</v>
      </c>
      <c r="AV24" s="18">
        <v>2.4513865839634832</v>
      </c>
      <c r="AW24" s="18">
        <v>3.3184829450052709</v>
      </c>
      <c r="AX24" s="19">
        <v>3.5556256761655911</v>
      </c>
    </row>
    <row r="25" spans="1:50">
      <c r="A25" s="16" t="s">
        <v>25</v>
      </c>
      <c r="B25" s="17">
        <v>5.1316624549659933</v>
      </c>
      <c r="C25" s="18">
        <v>3.7891776836951125</v>
      </c>
      <c r="D25" s="18">
        <v>4.5436078859554838</v>
      </c>
      <c r="E25" s="18">
        <v>4.4954088879953948</v>
      </c>
      <c r="F25" s="18">
        <v>2.5602048980916043</v>
      </c>
      <c r="G25" s="18">
        <v>2.6631835561890114</v>
      </c>
      <c r="H25" s="18">
        <v>0.85176183536313466</v>
      </c>
      <c r="I25" s="17">
        <v>6.4742284985023861</v>
      </c>
      <c r="J25" s="18">
        <v>2.6133482969749253</v>
      </c>
      <c r="K25" s="18">
        <v>2.6133483016877967</v>
      </c>
      <c r="L25" s="18">
        <v>2.6133482990023</v>
      </c>
      <c r="M25" s="18">
        <v>2.1238942260490092</v>
      </c>
      <c r="N25" s="18">
        <v>1.4826415798169741</v>
      </c>
      <c r="O25" s="18">
        <v>1.3728026367484578</v>
      </c>
      <c r="P25" s="17">
        <v>12.064588930473315</v>
      </c>
      <c r="Q25" s="18">
        <v>5.8883893365960196</v>
      </c>
      <c r="R25" s="18">
        <v>6.6933071286793577</v>
      </c>
      <c r="S25" s="18">
        <v>4.0678216621948611</v>
      </c>
      <c r="T25" s="18">
        <v>3.4711370807667201</v>
      </c>
      <c r="U25" s="18">
        <v>2.8256989767141008</v>
      </c>
      <c r="V25" s="18">
        <v>2.0866815911646532</v>
      </c>
      <c r="W25" s="17">
        <v>7.8494797639312441E-2</v>
      </c>
      <c r="X25" s="18">
        <v>5.6951433883783251E-2</v>
      </c>
      <c r="Y25" s="18">
        <v>6.7295448804773172E-2</v>
      </c>
      <c r="Z25" s="18">
        <v>4.3544648877952473E-2</v>
      </c>
      <c r="AA25" s="18">
        <v>3.8633687283703394E-2</v>
      </c>
      <c r="AB25" s="18">
        <v>2.9288128894633843E-2</v>
      </c>
      <c r="AC25" s="18">
        <v>5.5253250625736565E-3</v>
      </c>
      <c r="AD25" s="17">
        <v>7.2859759121362805E-2</v>
      </c>
      <c r="AE25" s="18">
        <v>5.4872879459284443E-2</v>
      </c>
      <c r="AF25" s="18">
        <v>6.5687004696522652E-2</v>
      </c>
      <c r="AG25" s="18">
        <v>3.4601925885214574E-2</v>
      </c>
      <c r="AH25" s="18">
        <v>3.7007015895232427E-2</v>
      </c>
      <c r="AI25" s="18">
        <v>2.358293712138039E-2</v>
      </c>
      <c r="AJ25" s="18">
        <v>1.9087065528730681E-3</v>
      </c>
      <c r="AK25" s="17">
        <f t="shared" si="1"/>
        <v>18.266132139577035</v>
      </c>
      <c r="AL25" s="18">
        <f t="shared" si="2"/>
        <v>16.867670763727016</v>
      </c>
      <c r="AM25" s="18">
        <f t="shared" si="3"/>
        <v>18.979434397371442</v>
      </c>
      <c r="AN25" s="18">
        <f t="shared" si="4"/>
        <v>14.71345648465452</v>
      </c>
      <c r="AO25" s="18">
        <f t="shared" si="5"/>
        <v>13.050837425006344</v>
      </c>
      <c r="AP25" s="18">
        <f t="shared" si="6"/>
        <v>12.032678922130922</v>
      </c>
      <c r="AQ25" s="18">
        <f t="shared" si="7"/>
        <v>8.8333766278864765</v>
      </c>
      <c r="AR25" s="17">
        <v>20.134958384909304</v>
      </c>
      <c r="AS25" s="18">
        <v>18.593419027234692</v>
      </c>
      <c r="AT25" s="18">
        <v>20.921239310000914</v>
      </c>
      <c r="AU25" s="18">
        <v>16.21880493105601</v>
      </c>
      <c r="AV25" s="18">
        <v>14.386081652796168</v>
      </c>
      <c r="AW25" s="18">
        <v>13.26375433533306</v>
      </c>
      <c r="AX25" s="19">
        <v>9.7371282240621699</v>
      </c>
    </row>
    <row r="26" spans="1:50">
      <c r="A26" s="16" t="s">
        <v>26</v>
      </c>
      <c r="B26" s="17">
        <v>5.2049018612472957E-2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0.94693911896338023</v>
      </c>
      <c r="J26" s="18">
        <v>0.78023797838827569</v>
      </c>
      <c r="K26" s="18">
        <v>0.60105383848577698</v>
      </c>
      <c r="L26" s="18">
        <v>0.59817698759502369</v>
      </c>
      <c r="M26" s="18">
        <v>0.44861087489932966</v>
      </c>
      <c r="N26" s="18">
        <v>0.65756157800264503</v>
      </c>
      <c r="O26" s="18">
        <v>0.75719823665155617</v>
      </c>
      <c r="P26" s="17">
        <v>1.883567918924302</v>
      </c>
      <c r="Q26" s="18">
        <v>1.2371413013040813</v>
      </c>
      <c r="R26" s="18">
        <v>1.0146317226295252</v>
      </c>
      <c r="S26" s="18">
        <v>0.96315589716507788</v>
      </c>
      <c r="T26" s="18">
        <v>0.79883302804834644</v>
      </c>
      <c r="U26" s="18">
        <v>1.0082743599951558</v>
      </c>
      <c r="V26" s="18">
        <v>1.2500125378989908</v>
      </c>
      <c r="W26" s="17">
        <v>8.9466918350430654E-5</v>
      </c>
      <c r="X26" s="18">
        <v>1.4804384485236218E-5</v>
      </c>
      <c r="Y26" s="18">
        <v>1.3767536463000701E-5</v>
      </c>
      <c r="Z26" s="18">
        <v>1.2452779934605752E-5</v>
      </c>
      <c r="AA26" s="18">
        <v>1.1502380841520996E-5</v>
      </c>
      <c r="AB26" s="18">
        <v>1.2692106639987632E-5</v>
      </c>
      <c r="AC26" s="18">
        <v>1.5776067595598965E-5</v>
      </c>
      <c r="AD26" s="17">
        <v>1.6389972970061299E-5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12.075045159549552</v>
      </c>
      <c r="AL26" s="18">
        <f t="shared" si="2"/>
        <v>11.231580972879797</v>
      </c>
      <c r="AM26" s="18">
        <f t="shared" si="3"/>
        <v>10.44495978441215</v>
      </c>
      <c r="AN26" s="18">
        <f t="shared" si="4"/>
        <v>9.4474989022649396</v>
      </c>
      <c r="AO26" s="18">
        <f t="shared" si="5"/>
        <v>8.7264635643096078</v>
      </c>
      <c r="AP26" s="18">
        <f t="shared" si="6"/>
        <v>9.6290679011753504</v>
      </c>
      <c r="AQ26" s="18">
        <f t="shared" si="7"/>
        <v>11.968763767943148</v>
      </c>
      <c r="AR26" s="17">
        <v>13.310455104868227</v>
      </c>
      <c r="AS26" s="18">
        <v>12.380695253796103</v>
      </c>
      <c r="AT26" s="18">
        <v>11.513594064915143</v>
      </c>
      <c r="AU26" s="18">
        <v>10.414081962454569</v>
      </c>
      <c r="AV26" s="18">
        <v>9.6192767780376887</v>
      </c>
      <c r="AW26" s="18">
        <v>10.614227467212501</v>
      </c>
      <c r="AX26" s="19">
        <v>13.193299957805181</v>
      </c>
    </row>
    <row r="27" spans="1:50">
      <c r="A27" s="16" t="s">
        <v>27</v>
      </c>
      <c r="B27" s="17">
        <v>65.525884206246189</v>
      </c>
      <c r="C27" s="18">
        <v>61.388085214594447</v>
      </c>
      <c r="D27" s="18">
        <v>65.687449488569712</v>
      </c>
      <c r="E27" s="18">
        <v>48.902420132869402</v>
      </c>
      <c r="F27" s="18">
        <v>36.248141782538291</v>
      </c>
      <c r="G27" s="18">
        <v>46.537275862186107</v>
      </c>
      <c r="H27" s="18">
        <v>45.433411943567648</v>
      </c>
      <c r="I27" s="17">
        <v>19.620404751513128</v>
      </c>
      <c r="J27" s="18">
        <v>16.597837493755687</v>
      </c>
      <c r="K27" s="18">
        <v>17.338548520545356</v>
      </c>
      <c r="L27" s="18">
        <v>13.215249726301524</v>
      </c>
      <c r="M27" s="18">
        <v>10.132277617710535</v>
      </c>
      <c r="N27" s="18">
        <v>11.967277652650544</v>
      </c>
      <c r="O27" s="18">
        <v>11.881757119529118</v>
      </c>
      <c r="P27" s="17">
        <v>44.435898696141109</v>
      </c>
      <c r="Q27" s="18">
        <v>37.414878069771717</v>
      </c>
      <c r="R27" s="18">
        <v>39.121401998653177</v>
      </c>
      <c r="S27" s="18">
        <v>29.7011222644132</v>
      </c>
      <c r="T27" s="18">
        <v>21.187530068140529</v>
      </c>
      <c r="U27" s="18">
        <v>26.168884035604282</v>
      </c>
      <c r="V27" s="18">
        <v>26.039268958271034</v>
      </c>
      <c r="W27" s="17">
        <v>7.7613966975161708E-2</v>
      </c>
      <c r="X27" s="18">
        <v>7.5131404129774204E-2</v>
      </c>
      <c r="Y27" s="18">
        <v>7.8434237507985921E-2</v>
      </c>
      <c r="Z27" s="18">
        <v>6.4618174861004601E-2</v>
      </c>
      <c r="AA27" s="18">
        <v>5.4555702968847715E-2</v>
      </c>
      <c r="AB27" s="18">
        <v>6.2806151452183337E-2</v>
      </c>
      <c r="AC27" s="18">
        <v>6.1936115602389166E-2</v>
      </c>
      <c r="AD27" s="17">
        <v>0.19436633987666968</v>
      </c>
      <c r="AE27" s="18">
        <v>0.18256575201694766</v>
      </c>
      <c r="AF27" s="18">
        <v>0.19384218724858371</v>
      </c>
      <c r="AG27" s="18">
        <v>0.15147846506757071</v>
      </c>
      <c r="AH27" s="18">
        <v>0.11946575760458451</v>
      </c>
      <c r="AI27" s="18">
        <v>0.14541597602293452</v>
      </c>
      <c r="AJ27" s="18">
        <v>0.14195693444037757</v>
      </c>
      <c r="AK27" s="17">
        <f t="shared" si="1"/>
        <v>49.527080836058026</v>
      </c>
      <c r="AL27" s="18">
        <f t="shared" si="2"/>
        <v>49.877617217279443</v>
      </c>
      <c r="AM27" s="18">
        <f t="shared" si="3"/>
        <v>49.537099979990138</v>
      </c>
      <c r="AN27" s="18">
        <f t="shared" si="4"/>
        <v>42.974385162320722</v>
      </c>
      <c r="AO27" s="18">
        <f t="shared" si="5"/>
        <v>38.049198909420397</v>
      </c>
      <c r="AP27" s="18">
        <f t="shared" si="6"/>
        <v>47.059751541391833</v>
      </c>
      <c r="AQ27" s="18">
        <f t="shared" si="7"/>
        <v>51.004308058021486</v>
      </c>
      <c r="AR27" s="17">
        <v>54.594246003475959</v>
      </c>
      <c r="AS27" s="18">
        <v>54.980646112396521</v>
      </c>
      <c r="AT27" s="18">
        <v>54.60529021604291</v>
      </c>
      <c r="AU27" s="18">
        <v>47.371137482662917</v>
      </c>
      <c r="AV27" s="18">
        <v>41.942050499042111</v>
      </c>
      <c r="AW27" s="18">
        <v>51.874481781343171</v>
      </c>
      <c r="AX27" s="19">
        <v>56.222609819745728</v>
      </c>
    </row>
    <row r="28" spans="1:50">
      <c r="A28" s="16" t="s">
        <v>28</v>
      </c>
      <c r="B28" s="17">
        <v>13.911854558433555</v>
      </c>
      <c r="C28" s="18">
        <v>14.409484630919392</v>
      </c>
      <c r="D28" s="18">
        <v>14.384217610784956</v>
      </c>
      <c r="E28" s="18">
        <v>10.432467219955761</v>
      </c>
      <c r="F28" s="18">
        <v>10.245686424409371</v>
      </c>
      <c r="G28" s="18">
        <v>10.482329520951101</v>
      </c>
      <c r="H28" s="18">
        <v>10.409091985187885</v>
      </c>
      <c r="I28" s="17">
        <v>8.8802123399828119</v>
      </c>
      <c r="J28" s="18">
        <v>9.2781626981153043</v>
      </c>
      <c r="K28" s="18">
        <v>9.189718325553601</v>
      </c>
      <c r="L28" s="18">
        <v>8.4244667683974637</v>
      </c>
      <c r="M28" s="18">
        <v>8.3459035860245354</v>
      </c>
      <c r="N28" s="18">
        <v>8.479184612836109</v>
      </c>
      <c r="O28" s="18">
        <v>8.4833985073115716</v>
      </c>
      <c r="P28" s="17">
        <v>20.277626508344138</v>
      </c>
      <c r="Q28" s="18">
        <v>21.090394455084667</v>
      </c>
      <c r="R28" s="18">
        <v>20.939017678031043</v>
      </c>
      <c r="S28" s="18">
        <v>19.128369614177512</v>
      </c>
      <c r="T28" s="18">
        <v>18.974649699856005</v>
      </c>
      <c r="U28" s="18">
        <v>19.276469267795839</v>
      </c>
      <c r="V28" s="18">
        <v>19.179736975330478</v>
      </c>
      <c r="W28" s="17">
        <v>5.9535490509392788E-2</v>
      </c>
      <c r="X28" s="18">
        <v>6.6339451885792405E-2</v>
      </c>
      <c r="Y28" s="18">
        <v>6.6279241372475733E-2</v>
      </c>
      <c r="Z28" s="18">
        <v>6.1289080897783905E-2</v>
      </c>
      <c r="AA28" s="18">
        <v>5.8709624714724393E-2</v>
      </c>
      <c r="AB28" s="18">
        <v>6.1223608242711808E-2</v>
      </c>
      <c r="AC28" s="18">
        <v>6.0700037068652457E-2</v>
      </c>
      <c r="AD28" s="17">
        <v>2.905307138628593E-2</v>
      </c>
      <c r="AE28" s="18">
        <v>3.0658329684627329E-2</v>
      </c>
      <c r="AF28" s="18">
        <v>3.0590801390183872E-2</v>
      </c>
      <c r="AG28" s="18">
        <v>1.9863434507281483E-2</v>
      </c>
      <c r="AH28" s="18">
        <v>1.9254175080577817E-2</v>
      </c>
      <c r="AI28" s="18">
        <v>2.1000294664345876E-2</v>
      </c>
      <c r="AJ28" s="18">
        <v>1.9713623907526696E-2</v>
      </c>
      <c r="AK28" s="17">
        <f t="shared" si="1"/>
        <v>29.729617914463116</v>
      </c>
      <c r="AL28" s="18">
        <f t="shared" si="2"/>
        <v>31.148440697208081</v>
      </c>
      <c r="AM28" s="18">
        <f t="shared" si="3"/>
        <v>30.367845998775817</v>
      </c>
      <c r="AN28" s="18">
        <f t="shared" si="4"/>
        <v>28.194725453115737</v>
      </c>
      <c r="AO28" s="18">
        <f t="shared" si="5"/>
        <v>28.366310303896977</v>
      </c>
      <c r="AP28" s="18">
        <f t="shared" si="6"/>
        <v>29.972194131366273</v>
      </c>
      <c r="AQ28" s="18">
        <f t="shared" si="7"/>
        <v>29.683669736233377</v>
      </c>
      <c r="AR28" s="17">
        <v>32.771284852909751</v>
      </c>
      <c r="AS28" s="18">
        <v>34.335268813380139</v>
      </c>
      <c r="AT28" s="18">
        <v>33.47481069075657</v>
      </c>
      <c r="AU28" s="18">
        <v>31.079356008949464</v>
      </c>
      <c r="AV28" s="18">
        <v>31.268495877398983</v>
      </c>
      <c r="AW28" s="18">
        <v>33.038679285140489</v>
      </c>
      <c r="AX28" s="19">
        <v>32.720635670617149</v>
      </c>
    </row>
    <row r="29" spans="1:50">
      <c r="A29" s="16" t="s">
        <v>29</v>
      </c>
      <c r="B29" s="17">
        <v>12.06272377939365</v>
      </c>
      <c r="C29" s="18">
        <v>13.323523463719638</v>
      </c>
      <c r="D29" s="18">
        <v>13.085453144772451</v>
      </c>
      <c r="E29" s="18">
        <v>10.008800841350322</v>
      </c>
      <c r="F29" s="18">
        <v>5.9593092749771239</v>
      </c>
      <c r="G29" s="18">
        <v>9.0802671191616255</v>
      </c>
      <c r="H29" s="18">
        <v>12.321985335612659</v>
      </c>
      <c r="I29" s="17">
        <v>7.0975793866325532</v>
      </c>
      <c r="J29" s="18">
        <v>7.1513884992063907</v>
      </c>
      <c r="K29" s="18">
        <v>7.1513885011004419</v>
      </c>
      <c r="L29" s="18">
        <v>4.4994420237330726</v>
      </c>
      <c r="M29" s="18">
        <v>3.9101145395556278</v>
      </c>
      <c r="N29" s="18">
        <v>4.0748787377138465</v>
      </c>
      <c r="O29" s="18">
        <v>4.2184353803637658</v>
      </c>
      <c r="P29" s="17">
        <v>12.173306048401214</v>
      </c>
      <c r="Q29" s="18">
        <v>14.311915073523846</v>
      </c>
      <c r="R29" s="18">
        <v>13.637048794178458</v>
      </c>
      <c r="S29" s="18">
        <v>10.663701172585982</v>
      </c>
      <c r="T29" s="18">
        <v>6.4951553283883401</v>
      </c>
      <c r="U29" s="18">
        <v>8.814501017634548</v>
      </c>
      <c r="V29" s="18">
        <v>8.9781843076084957</v>
      </c>
      <c r="W29" s="17">
        <v>5.750479042334454E-2</v>
      </c>
      <c r="X29" s="18">
        <v>6.4156984830778765E-2</v>
      </c>
      <c r="Y29" s="18">
        <v>6.3975322466733056E-2</v>
      </c>
      <c r="Z29" s="18">
        <v>5.2184750525580394E-2</v>
      </c>
      <c r="AA29" s="18">
        <v>3.1267520513147663E-2</v>
      </c>
      <c r="AB29" s="18">
        <v>4.7953484290369303E-2</v>
      </c>
      <c r="AC29" s="18">
        <v>5.9760182701609453E-2</v>
      </c>
      <c r="AD29" s="17">
        <v>2.230012240277459E-2</v>
      </c>
      <c r="AE29" s="18">
        <v>2.4905597517306342E-2</v>
      </c>
      <c r="AF29" s="18">
        <v>3.5281396356454227E-2</v>
      </c>
      <c r="AG29" s="18">
        <v>5.1597921012519289E-2</v>
      </c>
      <c r="AH29" s="18">
        <v>4.4933297358691449E-2</v>
      </c>
      <c r="AI29" s="18">
        <v>5.3059786160338858E-2</v>
      </c>
      <c r="AJ29" s="18">
        <v>3.0812581057885362E-2</v>
      </c>
      <c r="AK29" s="17">
        <f t="shared" si="1"/>
        <v>23.299725573892832</v>
      </c>
      <c r="AL29" s="18">
        <f t="shared" si="2"/>
        <v>26.724054996565133</v>
      </c>
      <c r="AM29" s="18">
        <f t="shared" si="3"/>
        <v>25.179976411554684</v>
      </c>
      <c r="AN29" s="18">
        <f t="shared" si="4"/>
        <v>25.77429367137221</v>
      </c>
      <c r="AO29" s="18">
        <f t="shared" si="5"/>
        <v>20.419320653135454</v>
      </c>
      <c r="AP29" s="18">
        <f t="shared" si="6"/>
        <v>22.128310157800808</v>
      </c>
      <c r="AQ29" s="18">
        <f t="shared" si="7"/>
        <v>22.952204094046198</v>
      </c>
      <c r="AR29" s="17">
        <v>25.683543797083384</v>
      </c>
      <c r="AS29" s="18">
        <v>29.458219787318711</v>
      </c>
      <c r="AT29" s="18">
        <v>27.756164978197255</v>
      </c>
      <c r="AU29" s="18">
        <v>28.411287431183972</v>
      </c>
      <c r="AV29" s="18">
        <v>22.508441768478395</v>
      </c>
      <c r="AW29" s="18">
        <v>24.392279698355566</v>
      </c>
      <c r="AX29" s="19">
        <v>25.300467047112161</v>
      </c>
    </row>
    <row r="30" spans="1:50">
      <c r="A30" s="16" t="s">
        <v>30</v>
      </c>
      <c r="B30" s="17">
        <v>65.656951557599413</v>
      </c>
      <c r="C30" s="18">
        <v>56.155259711696949</v>
      </c>
      <c r="D30" s="18">
        <v>55.675962624625299</v>
      </c>
      <c r="E30" s="18">
        <v>56.012693440674411</v>
      </c>
      <c r="F30" s="18">
        <v>52.66534321802591</v>
      </c>
      <c r="G30" s="18">
        <v>58.285182069959433</v>
      </c>
      <c r="H30" s="18">
        <v>65.791172996544248</v>
      </c>
      <c r="I30" s="17">
        <v>24.1295708503655</v>
      </c>
      <c r="J30" s="18">
        <v>15.029682647439529</v>
      </c>
      <c r="K30" s="18">
        <v>15.115567267265439</v>
      </c>
      <c r="L30" s="18">
        <v>14.899613755257702</v>
      </c>
      <c r="M30" s="18">
        <v>13.944452899648089</v>
      </c>
      <c r="N30" s="18">
        <v>14.781102866870212</v>
      </c>
      <c r="O30" s="18">
        <v>14.827696040552214</v>
      </c>
      <c r="P30" s="17">
        <v>54.682569201454093</v>
      </c>
      <c r="Q30" s="18">
        <v>35.130186261820889</v>
      </c>
      <c r="R30" s="18">
        <v>35.322869720434156</v>
      </c>
      <c r="S30" s="18">
        <v>34.684183482703361</v>
      </c>
      <c r="T30" s="18">
        <v>32.908940691850496</v>
      </c>
      <c r="U30" s="18">
        <v>34.445099756443291</v>
      </c>
      <c r="V30" s="18">
        <v>34.610186100704226</v>
      </c>
      <c r="W30" s="17">
        <v>0.22045713628690455</v>
      </c>
      <c r="X30" s="18">
        <v>0.22828572526827703</v>
      </c>
      <c r="Y30" s="18">
        <v>0.21398962775891286</v>
      </c>
      <c r="Z30" s="18">
        <v>0.22475713109567311</v>
      </c>
      <c r="AA30" s="18">
        <v>0.21278215804588188</v>
      </c>
      <c r="AB30" s="18">
        <v>0.22426869286625967</v>
      </c>
      <c r="AC30" s="18">
        <v>0.2316070558159041</v>
      </c>
      <c r="AD30" s="17">
        <v>0.13082797300707094</v>
      </c>
      <c r="AE30" s="18">
        <v>0.10361078811405264</v>
      </c>
      <c r="AF30" s="18">
        <v>0.14048627916343642</v>
      </c>
      <c r="AG30" s="18">
        <v>0.1023603307827082</v>
      </c>
      <c r="AH30" s="18">
        <v>9.7491401708569583E-2</v>
      </c>
      <c r="AI30" s="18">
        <v>0.10308582146536296</v>
      </c>
      <c r="AJ30" s="18">
        <v>0.1077856851561777</v>
      </c>
      <c r="AK30" s="17">
        <f t="shared" si="1"/>
        <v>73.934294695410202</v>
      </c>
      <c r="AL30" s="18">
        <f t="shared" si="2"/>
        <v>70.978566317392122</v>
      </c>
      <c r="AM30" s="18">
        <f t="shared" si="3"/>
        <v>71.357208569114434</v>
      </c>
      <c r="AN30" s="18">
        <f t="shared" si="4"/>
        <v>70.180543306127817</v>
      </c>
      <c r="AO30" s="18">
        <f t="shared" si="5"/>
        <v>68.21643187159691</v>
      </c>
      <c r="AP30" s="18">
        <f t="shared" si="6"/>
        <v>70.951930880613546</v>
      </c>
      <c r="AQ30" s="18">
        <f t="shared" si="7"/>
        <v>72.849533183601935</v>
      </c>
      <c r="AR30" s="17">
        <v>81.498586319992313</v>
      </c>
      <c r="AS30" s="18">
        <v>78.240454415890838</v>
      </c>
      <c r="AT30" s="18">
        <v>78.657835935029098</v>
      </c>
      <c r="AU30" s="18">
        <v>77.360784872321062</v>
      </c>
      <c r="AV30" s="18">
        <v>75.195723232811872</v>
      </c>
      <c r="AW30" s="18">
        <v>78.211093880939998</v>
      </c>
      <c r="AX30" s="19">
        <v>80.302841773149439</v>
      </c>
    </row>
    <row r="31" spans="1:50">
      <c r="A31" s="16" t="s">
        <v>31</v>
      </c>
      <c r="B31" s="17">
        <v>17.619666011916401</v>
      </c>
      <c r="C31" s="18">
        <v>17.775045216473121</v>
      </c>
      <c r="D31" s="18">
        <v>17.773360214389353</v>
      </c>
      <c r="E31" s="18">
        <v>17.758061296655821</v>
      </c>
      <c r="F31" s="18">
        <v>17.619666009579646</v>
      </c>
      <c r="G31" s="18">
        <v>17.78929358963315</v>
      </c>
      <c r="H31" s="18">
        <v>17.78929358963315</v>
      </c>
      <c r="I31" s="17">
        <v>8.573834585575181</v>
      </c>
      <c r="J31" s="18">
        <v>6.5882598568324493</v>
      </c>
      <c r="K31" s="18">
        <v>6.6024083737165205</v>
      </c>
      <c r="L31" s="18">
        <v>6.5709063263708147</v>
      </c>
      <c r="M31" s="18">
        <v>6.4294992274291136</v>
      </c>
      <c r="N31" s="18">
        <v>6.603086647198074</v>
      </c>
      <c r="O31" s="18">
        <v>6.6042268326591342</v>
      </c>
      <c r="P31" s="17">
        <v>19.805714548792444</v>
      </c>
      <c r="Q31" s="18">
        <v>15.047974823749547</v>
      </c>
      <c r="R31" s="18">
        <v>15.060698643193016</v>
      </c>
      <c r="S31" s="18">
        <v>15.03062129328791</v>
      </c>
      <c r="T31" s="18">
        <v>14.889214194346208</v>
      </c>
      <c r="U31" s="18">
        <v>15.063173429674517</v>
      </c>
      <c r="V31" s="18">
        <v>15.065893479957438</v>
      </c>
      <c r="W31" s="17">
        <v>4.1476437321782619E-2</v>
      </c>
      <c r="X31" s="18">
        <v>4.2299943819859735E-2</v>
      </c>
      <c r="Y31" s="18">
        <v>4.2370616023792142E-2</v>
      </c>
      <c r="Z31" s="18">
        <v>4.220992904482803E-2</v>
      </c>
      <c r="AA31" s="18">
        <v>4.14764340233243E-2</v>
      </c>
      <c r="AB31" s="18">
        <v>4.23754683450243E-2</v>
      </c>
      <c r="AC31" s="18">
        <v>4.2375502963846082E-2</v>
      </c>
      <c r="AD31" s="17">
        <v>1.8019282984377938E-2</v>
      </c>
      <c r="AE31" s="18">
        <v>1.8213506991426497E-2</v>
      </c>
      <c r="AF31" s="18">
        <v>1.8215277147228412E-2</v>
      </c>
      <c r="AG31" s="18">
        <v>1.8192277091654864E-2</v>
      </c>
      <c r="AH31" s="18">
        <v>1.8019282982809647E-2</v>
      </c>
      <c r="AI31" s="18">
        <v>1.8231317457876529E-2</v>
      </c>
      <c r="AJ31" s="18">
        <v>1.8231317457876529E-2</v>
      </c>
      <c r="AK31" s="17">
        <f t="shared" si="1"/>
        <v>17.966818565707502</v>
      </c>
      <c r="AL31" s="18">
        <f t="shared" si="2"/>
        <v>18.344026289175378</v>
      </c>
      <c r="AM31" s="18">
        <f t="shared" si="3"/>
        <v>18.376754890483639</v>
      </c>
      <c r="AN31" s="18">
        <f t="shared" si="4"/>
        <v>18.302522181888175</v>
      </c>
      <c r="AO31" s="18">
        <f t="shared" si="5"/>
        <v>17.96432152475834</v>
      </c>
      <c r="AP31" s="18">
        <f t="shared" si="6"/>
        <v>18.385026626790697</v>
      </c>
      <c r="AQ31" s="18">
        <f t="shared" si="7"/>
        <v>18.411290744723136</v>
      </c>
      <c r="AR31" s="17">
        <v>19.805021739983601</v>
      </c>
      <c r="AS31" s="18">
        <v>20.2208219628472</v>
      </c>
      <c r="AT31" s="18">
        <v>20.25689906008391</v>
      </c>
      <c r="AU31" s="18">
        <v>20.175071528839336</v>
      </c>
      <c r="AV31" s="18">
        <v>19.802269224277889</v>
      </c>
      <c r="AW31" s="18">
        <v>20.266017086004283</v>
      </c>
      <c r="AX31" s="19">
        <v>20.294968312106505</v>
      </c>
    </row>
    <row r="32" spans="1:50">
      <c r="A32" s="16" t="s">
        <v>32</v>
      </c>
      <c r="B32" s="17">
        <v>23.845124952823408</v>
      </c>
      <c r="C32" s="18">
        <v>23.992992164145839</v>
      </c>
      <c r="D32" s="18">
        <v>23.959331256046578</v>
      </c>
      <c r="E32" s="18">
        <v>23.964267246115945</v>
      </c>
      <c r="F32" s="18">
        <v>23.127905224697283</v>
      </c>
      <c r="G32" s="18">
        <v>23.346932650046885</v>
      </c>
      <c r="H32" s="18">
        <v>28.872640426257043</v>
      </c>
      <c r="I32" s="17">
        <v>15.62844602514074</v>
      </c>
      <c r="J32" s="18">
        <v>14.172834888310165</v>
      </c>
      <c r="K32" s="18">
        <v>14.17601282167918</v>
      </c>
      <c r="L32" s="18">
        <v>14.211687921700765</v>
      </c>
      <c r="M32" s="18">
        <v>13.418536755145002</v>
      </c>
      <c r="N32" s="18">
        <v>13.818961455052039</v>
      </c>
      <c r="O32" s="18">
        <v>13.858693789533723</v>
      </c>
      <c r="P32" s="17">
        <v>36.367113324294976</v>
      </c>
      <c r="Q32" s="18">
        <v>32.376265009710764</v>
      </c>
      <c r="R32" s="18">
        <v>32.350772105484594</v>
      </c>
      <c r="S32" s="18">
        <v>32.404254407826642</v>
      </c>
      <c r="T32" s="18">
        <v>30.981490218957205</v>
      </c>
      <c r="U32" s="18">
        <v>31.482457782975239</v>
      </c>
      <c r="V32" s="18">
        <v>31.586952124392148</v>
      </c>
      <c r="W32" s="17">
        <v>8.920142975584279E-2</v>
      </c>
      <c r="X32" s="18">
        <v>8.9678156853908342E-2</v>
      </c>
      <c r="Y32" s="18">
        <v>8.9556659181189047E-2</v>
      </c>
      <c r="Z32" s="18">
        <v>8.9585776960015226E-2</v>
      </c>
      <c r="AA32" s="18">
        <v>8.6401786985583512E-2</v>
      </c>
      <c r="AB32" s="18">
        <v>8.7107134347634341E-2</v>
      </c>
      <c r="AC32" s="18">
        <v>9.13551689791616E-2</v>
      </c>
      <c r="AD32" s="17">
        <v>3.3454983200918824E-2</v>
      </c>
      <c r="AE32" s="18">
        <v>3.3667436090749903E-2</v>
      </c>
      <c r="AF32" s="18">
        <v>3.3619718782682433E-2</v>
      </c>
      <c r="AG32" s="18">
        <v>3.3626164656798893E-2</v>
      </c>
      <c r="AH32" s="18">
        <v>3.2463087820439565E-2</v>
      </c>
      <c r="AI32" s="18">
        <v>3.2776463123175503E-2</v>
      </c>
      <c r="AJ32" s="18">
        <v>3.5334661167717246E-2</v>
      </c>
      <c r="AK32" s="17">
        <f t="shared" si="1"/>
        <v>30.606036103550377</v>
      </c>
      <c r="AL32" s="18">
        <f t="shared" si="2"/>
        <v>30.75820877768351</v>
      </c>
      <c r="AM32" s="18">
        <f t="shared" si="3"/>
        <v>30.817294885343255</v>
      </c>
      <c r="AN32" s="18">
        <f t="shared" si="4"/>
        <v>30.903038332145162</v>
      </c>
      <c r="AO32" s="18">
        <f t="shared" si="5"/>
        <v>29.898199656085566</v>
      </c>
      <c r="AP32" s="18">
        <f t="shared" si="6"/>
        <v>30.1125654551787</v>
      </c>
      <c r="AQ32" s="18">
        <f t="shared" si="7"/>
        <v>31.194330090720616</v>
      </c>
      <c r="AR32" s="17">
        <v>33.737370263340722</v>
      </c>
      <c r="AS32" s="18">
        <v>33.905111875937088</v>
      </c>
      <c r="AT32" s="18">
        <v>33.97024314235761</v>
      </c>
      <c r="AU32" s="18">
        <v>34.064759086945266</v>
      </c>
      <c r="AV32" s="18">
        <v>32.957114361099336</v>
      </c>
      <c r="AW32" s="18">
        <v>33.19341213946349</v>
      </c>
      <c r="AX32" s="19">
        <v>34.385853196632333</v>
      </c>
    </row>
    <row r="33" spans="1:50">
      <c r="A33" s="16" t="s">
        <v>33</v>
      </c>
      <c r="B33" s="17">
        <v>7.1902662929428907</v>
      </c>
      <c r="C33" s="18">
        <v>4.8283382734725988</v>
      </c>
      <c r="D33" s="18">
        <v>4.8283382734725988</v>
      </c>
      <c r="E33" s="18">
        <v>0.58567551913072202</v>
      </c>
      <c r="F33" s="18">
        <v>0.58567551913072202</v>
      </c>
      <c r="G33" s="18">
        <v>0.58567551913072202</v>
      </c>
      <c r="H33" s="18">
        <v>0.58567551913072202</v>
      </c>
      <c r="I33" s="17">
        <v>4.348619415589849</v>
      </c>
      <c r="J33" s="18">
        <v>3.4344537441851033</v>
      </c>
      <c r="K33" s="18">
        <v>3.3273267858299835</v>
      </c>
      <c r="L33" s="18">
        <v>0.66655033502588434</v>
      </c>
      <c r="M33" s="18">
        <v>0.56982073513500775</v>
      </c>
      <c r="N33" s="18">
        <v>0.50011190121683835</v>
      </c>
      <c r="O33" s="18">
        <v>0.53359128024094715</v>
      </c>
      <c r="P33" s="17">
        <v>10.117247676300069</v>
      </c>
      <c r="Q33" s="18">
        <v>7.9692734850631854</v>
      </c>
      <c r="R33" s="18">
        <v>7.5781216004905421</v>
      </c>
      <c r="S33" s="18">
        <v>1.5110265828073244</v>
      </c>
      <c r="T33" s="18">
        <v>1.2208852937910475</v>
      </c>
      <c r="U33" s="18">
        <v>1.1976406878258716</v>
      </c>
      <c r="V33" s="18">
        <v>1.1448502691471065</v>
      </c>
      <c r="W33" s="17">
        <v>2.2500502870975294E-2</v>
      </c>
      <c r="X33" s="18">
        <v>1.3567306256600804E-2</v>
      </c>
      <c r="Y33" s="18">
        <v>1.3563232845437714E-2</v>
      </c>
      <c r="Z33" s="18">
        <v>4.3958585175831151E-3</v>
      </c>
      <c r="AA33" s="18">
        <v>4.3934475629317455E-3</v>
      </c>
      <c r="AB33" s="18">
        <v>4.3943748006365262E-3</v>
      </c>
      <c r="AC33" s="18">
        <v>4.0280329880410934E-3</v>
      </c>
      <c r="AD33" s="17">
        <v>3.4615204946455758E-2</v>
      </c>
      <c r="AE33" s="18">
        <v>2.4798817327996298E-2</v>
      </c>
      <c r="AF33" s="18">
        <v>2.4798817327996298E-2</v>
      </c>
      <c r="AG33" s="18">
        <v>9.7092924866861005E-4</v>
      </c>
      <c r="AH33" s="18">
        <v>9.7092924866861005E-4</v>
      </c>
      <c r="AI33" s="18">
        <v>9.7092924866861005E-4</v>
      </c>
      <c r="AJ33" s="18">
        <v>8.9846322670951906E-4</v>
      </c>
      <c r="AK33" s="17">
        <f t="shared" si="1"/>
        <v>18.723636985050124</v>
      </c>
      <c r="AL33" s="18">
        <f t="shared" si="2"/>
        <v>17.150750425684002</v>
      </c>
      <c r="AM33" s="18">
        <f t="shared" si="3"/>
        <v>14.060392473976357</v>
      </c>
      <c r="AN33" s="18">
        <f t="shared" si="4"/>
        <v>9.6349596034767018</v>
      </c>
      <c r="AO33" s="18">
        <f t="shared" si="5"/>
        <v>7.8058506381023571</v>
      </c>
      <c r="AP33" s="18">
        <f t="shared" si="6"/>
        <v>8.5093142216602669</v>
      </c>
      <c r="AQ33" s="18">
        <f t="shared" si="7"/>
        <v>7.6521843133150789</v>
      </c>
      <c r="AR33" s="17">
        <v>20.639271008627588</v>
      </c>
      <c r="AS33" s="18">
        <v>18.905460852486158</v>
      </c>
      <c r="AT33" s="18">
        <v>15.498925288381352</v>
      </c>
      <c r="AU33" s="18">
        <v>10.620721955468007</v>
      </c>
      <c r="AV33" s="18">
        <v>8.6044750227372475</v>
      </c>
      <c r="AW33" s="18">
        <v>9.3799106689925509</v>
      </c>
      <c r="AX33" s="19">
        <v>8.4350869425946584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0.1400072812352397</v>
      </c>
      <c r="O34" s="18">
        <v>0.17438956909023423</v>
      </c>
      <c r="P34" s="17">
        <v>0.35411703166927067</v>
      </c>
      <c r="Q34" s="18">
        <v>0.32184451196360997</v>
      </c>
      <c r="R34" s="18">
        <v>0.32184451196360997</v>
      </c>
      <c r="S34" s="18">
        <v>0.26468808964937401</v>
      </c>
      <c r="T34" s="18">
        <v>0.32184451196360997</v>
      </c>
      <c r="U34" s="18">
        <v>0.23332159618345349</v>
      </c>
      <c r="V34" s="18">
        <v>0.31805062638714454</v>
      </c>
      <c r="W34" s="17">
        <v>4.7446594614079513E-6</v>
      </c>
      <c r="X34" s="18">
        <v>4.7088259416525598E-6</v>
      </c>
      <c r="Y34" s="18">
        <v>4.7088259416525598E-6</v>
      </c>
      <c r="Z34" s="18">
        <v>3.9591658202146104E-6</v>
      </c>
      <c r="AA34" s="18">
        <v>4.7088259416525598E-6</v>
      </c>
      <c r="AB34" s="18">
        <v>3.5477648201403347E-6</v>
      </c>
      <c r="AC34" s="18">
        <v>4.6271859960352806E-6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3.0036839112861706</v>
      </c>
      <c r="AO34" s="18">
        <f t="shared" si="5"/>
        <v>3.5724254462325242</v>
      </c>
      <c r="AP34" s="18">
        <f t="shared" si="6"/>
        <v>2.6915680209385502</v>
      </c>
      <c r="AQ34" s="18">
        <f t="shared" si="7"/>
        <v>3.5104880073112086</v>
      </c>
      <c r="AR34" s="17">
        <v>3.9678909267260285</v>
      </c>
      <c r="AS34" s="18">
        <v>3.9379238660620199</v>
      </c>
      <c r="AT34" s="18">
        <v>3.9379238660620199</v>
      </c>
      <c r="AU34" s="18">
        <v>3.3109938159337702</v>
      </c>
      <c r="AV34" s="18">
        <v>3.9379238660620199</v>
      </c>
      <c r="AW34" s="18">
        <v>2.9669450367287942</v>
      </c>
      <c r="AX34" s="19">
        <v>3.869649545827226</v>
      </c>
    </row>
    <row r="35" spans="1:50">
      <c r="A35" s="16" t="s">
        <v>35</v>
      </c>
      <c r="B35" s="17">
        <v>0.63055760575679198</v>
      </c>
      <c r="C35" s="18">
        <v>0.58784801283511601</v>
      </c>
      <c r="D35" s="18">
        <v>0.70534258056169497</v>
      </c>
      <c r="E35" s="18">
        <v>0</v>
      </c>
      <c r="F35" s="18">
        <v>0</v>
      </c>
      <c r="G35" s="18">
        <v>0</v>
      </c>
      <c r="H35" s="18">
        <v>0</v>
      </c>
      <c r="I35" s="17">
        <v>3.0089880027945051</v>
      </c>
      <c r="J35" s="18">
        <v>2.4379013023185117</v>
      </c>
      <c r="K35" s="18">
        <v>2.4379013006785142</v>
      </c>
      <c r="L35" s="18">
        <v>2.4379013014366162</v>
      </c>
      <c r="M35" s="18">
        <v>2.05795506764421</v>
      </c>
      <c r="N35" s="18">
        <v>2.4379013001648411</v>
      </c>
      <c r="O35" s="18">
        <v>2.4379013003339236</v>
      </c>
      <c r="P35" s="17">
        <v>6.0506422329438543</v>
      </c>
      <c r="Q35" s="18">
        <v>5.2645093123910796</v>
      </c>
      <c r="R35" s="18">
        <v>5.3088671938391103</v>
      </c>
      <c r="S35" s="18">
        <v>4.9104202334771312</v>
      </c>
      <c r="T35" s="18">
        <v>4.0876193460397605</v>
      </c>
      <c r="U35" s="18">
        <v>4.9767527719973206</v>
      </c>
      <c r="V35" s="18">
        <v>5.4423134830597126</v>
      </c>
      <c r="W35" s="17">
        <v>2.5596462175658612E-3</v>
      </c>
      <c r="X35" s="18">
        <v>2.3882383338628614E-3</v>
      </c>
      <c r="Y35" s="18">
        <v>2.0183312293508811E-3</v>
      </c>
      <c r="Z35" s="18">
        <v>2.2191439953773382E-5</v>
      </c>
      <c r="AA35" s="18">
        <v>1.707098149971357E-5</v>
      </c>
      <c r="AB35" s="18">
        <v>2.5422599900965639E-5</v>
      </c>
      <c r="AC35" s="18">
        <v>3.4726219871437022E-5</v>
      </c>
      <c r="AD35" s="17">
        <v>3.55960503728935E-3</v>
      </c>
      <c r="AE35" s="18">
        <v>3.2720006719775012E-3</v>
      </c>
      <c r="AF35" s="18">
        <v>4.3388891736931799E-3</v>
      </c>
      <c r="AG35" s="18">
        <v>0</v>
      </c>
      <c r="AH35" s="18">
        <v>0</v>
      </c>
      <c r="AI35" s="18">
        <v>0</v>
      </c>
      <c r="AJ35" s="18">
        <v>0</v>
      </c>
      <c r="AK35" s="17">
        <f t="shared" si="1"/>
        <v>20.356740757814471</v>
      </c>
      <c r="AL35" s="18">
        <f t="shared" si="2"/>
        <v>17.816497622438625</v>
      </c>
      <c r="AM35" s="18">
        <f t="shared" si="3"/>
        <v>17.601465889443087</v>
      </c>
      <c r="AN35" s="18">
        <f t="shared" si="4"/>
        <v>16.835887705710945</v>
      </c>
      <c r="AO35" s="18">
        <f t="shared" si="5"/>
        <v>12.951170728629377</v>
      </c>
      <c r="AP35" s="18">
        <f t="shared" si="6"/>
        <v>19.28725842088032</v>
      </c>
      <c r="AQ35" s="18">
        <f t="shared" si="7"/>
        <v>26.345597195008974</v>
      </c>
      <c r="AR35" s="17">
        <v>22.439459261487229</v>
      </c>
      <c r="AS35" s="18">
        <v>19.639321310687944</v>
      </c>
      <c r="AT35" s="18">
        <v>19.402289466057901</v>
      </c>
      <c r="AU35" s="18">
        <v>18.558384212769937</v>
      </c>
      <c r="AV35" s="18">
        <v>14.276217957046178</v>
      </c>
      <c r="AW35" s="18">
        <v>21.260557117179008</v>
      </c>
      <c r="AX35" s="19">
        <v>29.04104158962754</v>
      </c>
    </row>
    <row r="36" spans="1:50">
      <c r="A36" s="16" t="s">
        <v>36</v>
      </c>
      <c r="B36" s="17">
        <v>11.711111958718663</v>
      </c>
      <c r="C36" s="18">
        <v>11.711111956282139</v>
      </c>
      <c r="D36" s="18">
        <v>11.696418392398863</v>
      </c>
      <c r="E36" s="18">
        <v>11.375594223014803</v>
      </c>
      <c r="F36" s="18">
        <v>11.172720341914916</v>
      </c>
      <c r="G36" s="18">
        <v>11.308770947239445</v>
      </c>
      <c r="H36" s="18">
        <v>11.281795814538247</v>
      </c>
      <c r="I36" s="17">
        <v>17.341924184010459</v>
      </c>
      <c r="J36" s="18">
        <v>7.6919947190174458</v>
      </c>
      <c r="K36" s="18">
        <v>7.6710075977591519</v>
      </c>
      <c r="L36" s="18">
        <v>7.166812961389609</v>
      </c>
      <c r="M36" s="18">
        <v>6.6382946736145891</v>
      </c>
      <c r="N36" s="18">
        <v>6.4178443199334057</v>
      </c>
      <c r="O36" s="18">
        <v>6.765063314755837</v>
      </c>
      <c r="P36" s="17">
        <v>39.195677237808169</v>
      </c>
      <c r="Q36" s="18">
        <v>17.206504449113051</v>
      </c>
      <c r="R36" s="18">
        <v>17.178164500445533</v>
      </c>
      <c r="S36" s="18">
        <v>15.602567340298529</v>
      </c>
      <c r="T36" s="18">
        <v>14.8561532766815</v>
      </c>
      <c r="U36" s="18">
        <v>14.660580577434693</v>
      </c>
      <c r="V36" s="18">
        <v>15.596620039198594</v>
      </c>
      <c r="W36" s="17">
        <v>7.1565892296553996E-2</v>
      </c>
      <c r="X36" s="18">
        <v>7.1564707566834307E-2</v>
      </c>
      <c r="Y36" s="18">
        <v>7.1481096723477133E-2</v>
      </c>
      <c r="Z36" s="18">
        <v>6.9397069737012346E-2</v>
      </c>
      <c r="AA36" s="18">
        <v>6.8086867791746414E-2</v>
      </c>
      <c r="AB36" s="18">
        <v>6.8711794487029312E-2</v>
      </c>
      <c r="AC36" s="18">
        <v>6.8554401481748517E-2</v>
      </c>
      <c r="AD36" s="17">
        <v>9.7675634163711129E-3</v>
      </c>
      <c r="AE36" s="18">
        <v>9.7675634147689795E-3</v>
      </c>
      <c r="AF36" s="18">
        <v>9.7579016815474706E-3</v>
      </c>
      <c r="AG36" s="18">
        <v>9.2961742888050918E-3</v>
      </c>
      <c r="AH36" s="18">
        <v>9.0113954170622009E-3</v>
      </c>
      <c r="AI36" s="18">
        <v>9.1385113276769812E-3</v>
      </c>
      <c r="AJ36" s="18">
        <v>9.1015472648743722E-3</v>
      </c>
      <c r="AK36" s="17">
        <f t="shared" si="1"/>
        <v>23.336214540481588</v>
      </c>
      <c r="AL36" s="18">
        <f t="shared" si="2"/>
        <v>22.437411068883804</v>
      </c>
      <c r="AM36" s="18">
        <f t="shared" si="3"/>
        <v>22.391082946094684</v>
      </c>
      <c r="AN36" s="18">
        <f t="shared" si="4"/>
        <v>22.031849635298354</v>
      </c>
      <c r="AO36" s="18">
        <f t="shared" si="5"/>
        <v>21.404035366764266</v>
      </c>
      <c r="AP36" s="18">
        <f t="shared" si="6"/>
        <v>19.448601833543378</v>
      </c>
      <c r="AQ36" s="18">
        <f t="shared" si="7"/>
        <v>29.440512751351068</v>
      </c>
      <c r="AR36" s="17">
        <v>25.723765986332801</v>
      </c>
      <c r="AS36" s="18">
        <v>24.733005032752377</v>
      </c>
      <c r="AT36" s="18">
        <v>24.681937033392579</v>
      </c>
      <c r="AU36" s="18">
        <v>24.285950203335364</v>
      </c>
      <c r="AV36" s="18">
        <v>23.593903629173283</v>
      </c>
      <c r="AW36" s="18">
        <v>21.438407735735037</v>
      </c>
      <c r="AX36" s="19">
        <v>32.45260105145455</v>
      </c>
    </row>
    <row r="37" spans="1:50">
      <c r="A37" s="16" t="s">
        <v>37</v>
      </c>
      <c r="B37" s="17">
        <v>0.25339565690334698</v>
      </c>
      <c r="C37" s="18">
        <v>0.28327153641749903</v>
      </c>
      <c r="D37" s="18">
        <v>0.35113746570626198</v>
      </c>
      <c r="E37" s="18">
        <v>0</v>
      </c>
      <c r="F37" s="18">
        <v>0</v>
      </c>
      <c r="G37" s="18">
        <v>0</v>
      </c>
      <c r="H37" s="18">
        <v>0</v>
      </c>
      <c r="I37" s="17">
        <v>6.3798749070897305</v>
      </c>
      <c r="J37" s="18">
        <v>4.7123066523055286</v>
      </c>
      <c r="K37" s="18">
        <v>4.0985944487185728</v>
      </c>
      <c r="L37" s="18">
        <v>3.2830668449691953</v>
      </c>
      <c r="M37" s="18">
        <v>3.0113858874993311</v>
      </c>
      <c r="N37" s="18">
        <v>3.296655674823004</v>
      </c>
      <c r="O37" s="18">
        <v>3.1335501651144138</v>
      </c>
      <c r="P37" s="17">
        <v>10.485554725831532</v>
      </c>
      <c r="Q37" s="18">
        <v>7.8758363117569896</v>
      </c>
      <c r="R37" s="18">
        <v>7.2065799694752375</v>
      </c>
      <c r="S37" s="18">
        <v>5.2867538281744118</v>
      </c>
      <c r="T37" s="18">
        <v>4.96482902604928</v>
      </c>
      <c r="U37" s="18">
        <v>6.0464561173208331</v>
      </c>
      <c r="V37" s="18">
        <v>5.248161160344357</v>
      </c>
      <c r="W37" s="17">
        <v>1.0212689852806959E-3</v>
      </c>
      <c r="X37" s="18">
        <v>1.1312848033368499E-3</v>
      </c>
      <c r="Y37" s="18">
        <v>1.3925456624326086E-3</v>
      </c>
      <c r="Z37" s="18">
        <v>3.0044494741341156E-5</v>
      </c>
      <c r="AA37" s="18">
        <v>2.9231132385051975E-5</v>
      </c>
      <c r="AB37" s="18">
        <v>4.4196076203090802E-5</v>
      </c>
      <c r="AC37" s="18">
        <v>4.6600838295842866E-5</v>
      </c>
      <c r="AD37" s="17">
        <v>1.47531512602907E-3</v>
      </c>
      <c r="AE37" s="18">
        <v>1.64925786686322E-3</v>
      </c>
      <c r="AF37" s="18">
        <v>2.0443855334882199E-3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30.673930329748014</v>
      </c>
      <c r="AL37" s="18">
        <f t="shared" si="2"/>
        <v>26.404926826386987</v>
      </c>
      <c r="AM37" s="18">
        <f t="shared" si="3"/>
        <v>25.31784492817393</v>
      </c>
      <c r="AN37" s="18">
        <f t="shared" si="4"/>
        <v>22.793732209073376</v>
      </c>
      <c r="AO37" s="18">
        <f t="shared" si="5"/>
        <v>22.176661963831865</v>
      </c>
      <c r="AP37" s="18">
        <f t="shared" si="6"/>
        <v>33.530053819772881</v>
      </c>
      <c r="AQ37" s="18">
        <f t="shared" si="7"/>
        <v>35.354464702386188</v>
      </c>
      <c r="AR37" s="17">
        <v>33.812210815714863</v>
      </c>
      <c r="AS37" s="18">
        <v>29.106441294921467</v>
      </c>
      <c r="AT37" s="18">
        <v>27.908138960620335</v>
      </c>
      <c r="AU37" s="18">
        <v>25.125781745115884</v>
      </c>
      <c r="AV37" s="18">
        <v>24.445578426013469</v>
      </c>
      <c r="AW37" s="18">
        <v>36.960547156127667</v>
      </c>
      <c r="AX37" s="19">
        <v>38.97161534055202</v>
      </c>
    </row>
    <row r="38" spans="1:50">
      <c r="A38" s="16" t="s">
        <v>38</v>
      </c>
      <c r="B38" s="17">
        <v>15.669942399672685</v>
      </c>
      <c r="C38" s="18">
        <v>16.566975448310419</v>
      </c>
      <c r="D38" s="18">
        <v>17.792864035302198</v>
      </c>
      <c r="E38" s="18">
        <v>12.444584074420332</v>
      </c>
      <c r="F38" s="18">
        <v>6.2373568893425713</v>
      </c>
      <c r="G38" s="18">
        <v>6.2636216572768761</v>
      </c>
      <c r="H38" s="18">
        <v>6.198084912850728</v>
      </c>
      <c r="I38" s="17">
        <v>13.067877825088734</v>
      </c>
      <c r="J38" s="18">
        <v>12.467585061383621</v>
      </c>
      <c r="K38" s="18">
        <v>8.241307519362401</v>
      </c>
      <c r="L38" s="18">
        <v>6.1972255670967771</v>
      </c>
      <c r="M38" s="18">
        <v>4.5995206348834392</v>
      </c>
      <c r="N38" s="18">
        <v>3.9534565353364877</v>
      </c>
      <c r="O38" s="18">
        <v>4.365209754155055</v>
      </c>
      <c r="P38" s="17">
        <v>28.841539755362735</v>
      </c>
      <c r="Q38" s="18">
        <v>29.740237773000363</v>
      </c>
      <c r="R38" s="18">
        <v>20.374754030319053</v>
      </c>
      <c r="S38" s="18">
        <v>14.231322512278137</v>
      </c>
      <c r="T38" s="18">
        <v>9.518970089360252</v>
      </c>
      <c r="U38" s="18">
        <v>8.529071988485871</v>
      </c>
      <c r="V38" s="18">
        <v>9.6720814909028743</v>
      </c>
      <c r="W38" s="17">
        <v>0.12668695615793654</v>
      </c>
      <c r="X38" s="18">
        <v>0.1319422285349616</v>
      </c>
      <c r="Y38" s="18">
        <v>0.10553595318898079</v>
      </c>
      <c r="Z38" s="18">
        <v>7.3281364476384128E-2</v>
      </c>
      <c r="AA38" s="18">
        <v>4.3023679757410054E-2</v>
      </c>
      <c r="AB38" s="18">
        <v>4.2000584052965868E-2</v>
      </c>
      <c r="AC38" s="18">
        <v>4.372561104186002E-2</v>
      </c>
      <c r="AD38" s="17">
        <v>0.15365200040713373</v>
      </c>
      <c r="AE38" s="18">
        <v>0.18023097006039493</v>
      </c>
      <c r="AF38" s="18">
        <v>0.13485877769107046</v>
      </c>
      <c r="AG38" s="18">
        <v>8.9043710292962736E-2</v>
      </c>
      <c r="AH38" s="18">
        <v>6.5064147129546723E-2</v>
      </c>
      <c r="AI38" s="18">
        <v>5.7649335227557469E-2</v>
      </c>
      <c r="AJ38" s="18">
        <v>5.387803529829744E-2</v>
      </c>
      <c r="AK38" s="17">
        <f t="shared" si="1"/>
        <v>50.080411417187484</v>
      </c>
      <c r="AL38" s="18">
        <f t="shared" si="2"/>
        <v>53.482070980355296</v>
      </c>
      <c r="AM38" s="18">
        <f t="shared" si="3"/>
        <v>42.822659127979868</v>
      </c>
      <c r="AN38" s="18">
        <f t="shared" si="4"/>
        <v>36.116560221453533</v>
      </c>
      <c r="AO38" s="18">
        <f t="shared" si="5"/>
        <v>29.529131672233746</v>
      </c>
      <c r="AP38" s="18">
        <f t="shared" si="6"/>
        <v>30.296965836437643</v>
      </c>
      <c r="AQ38" s="18">
        <f t="shared" si="7"/>
        <v>42.147139539099157</v>
      </c>
      <c r="AR38" s="17">
        <v>55.204188389691353</v>
      </c>
      <c r="AS38" s="18">
        <v>58.953875144426426</v>
      </c>
      <c r="AT38" s="18">
        <v>47.203888206022619</v>
      </c>
      <c r="AU38" s="18">
        <v>39.811681614270668</v>
      </c>
      <c r="AV38" s="18">
        <v>32.550286662751652</v>
      </c>
      <c r="AW38" s="18">
        <v>33.396678708129414</v>
      </c>
      <c r="AX38" s="19">
        <v>46.45925553248393</v>
      </c>
    </row>
    <row r="39" spans="1:50">
      <c r="A39" s="16" t="s">
        <v>39</v>
      </c>
      <c r="B39" s="17">
        <v>25.610711977788934</v>
      </c>
      <c r="C39" s="18">
        <v>17.86112184523386</v>
      </c>
      <c r="D39" s="18">
        <v>17.76151189808844</v>
      </c>
      <c r="E39" s="18">
        <v>17.272641236464985</v>
      </c>
      <c r="F39" s="18">
        <v>14.903950492555726</v>
      </c>
      <c r="G39" s="18">
        <v>17.331270337712791</v>
      </c>
      <c r="H39" s="18">
        <v>18.657710362704432</v>
      </c>
      <c r="I39" s="17">
        <v>15.703418365753709</v>
      </c>
      <c r="J39" s="18">
        <v>13.97558955645856</v>
      </c>
      <c r="K39" s="18">
        <v>13.814104308684595</v>
      </c>
      <c r="L39" s="18">
        <v>13.599771800207058</v>
      </c>
      <c r="M39" s="18">
        <v>12.469423850992772</v>
      </c>
      <c r="N39" s="18">
        <v>13.596865916480372</v>
      </c>
      <c r="O39" s="18">
        <v>13.611574341370073</v>
      </c>
      <c r="P39" s="17">
        <v>37.020878417085726</v>
      </c>
      <c r="Q39" s="18">
        <v>32.248296381948641</v>
      </c>
      <c r="R39" s="18">
        <v>31.950798448784763</v>
      </c>
      <c r="S39" s="18">
        <v>31.46613889841414</v>
      </c>
      <c r="T39" s="18">
        <v>26.667588218332231</v>
      </c>
      <c r="U39" s="18">
        <v>31.269384175185067</v>
      </c>
      <c r="V39" s="18">
        <v>31.302103059043986</v>
      </c>
      <c r="W39" s="17">
        <v>0.18834627564045966</v>
      </c>
      <c r="X39" s="18">
        <v>0.16841043624060176</v>
      </c>
      <c r="Y39" s="18">
        <v>0.16765030516534679</v>
      </c>
      <c r="Z39" s="18">
        <v>0.16604250170192075</v>
      </c>
      <c r="AA39" s="18">
        <v>0.14890052610405932</v>
      </c>
      <c r="AB39" s="18">
        <v>0.16271245807178575</v>
      </c>
      <c r="AC39" s="18">
        <v>0.16943135825977304</v>
      </c>
      <c r="AD39" s="17">
        <v>2.4146969894265621E-2</v>
      </c>
      <c r="AE39" s="18">
        <v>1.5052284826355039E-2</v>
      </c>
      <c r="AF39" s="18">
        <v>1.4954320269233953E-2</v>
      </c>
      <c r="AG39" s="18">
        <v>1.468383297455572E-2</v>
      </c>
      <c r="AH39" s="18">
        <v>1.2928275672690333E-2</v>
      </c>
      <c r="AI39" s="18">
        <v>1.4549258750053487E-2</v>
      </c>
      <c r="AJ39" s="18">
        <v>1.4255702185059733E-2</v>
      </c>
      <c r="AK39" s="17">
        <f t="shared" si="1"/>
        <v>26.433219852724125</v>
      </c>
      <c r="AL39" s="18">
        <f t="shared" si="2"/>
        <v>22.387706003311433</v>
      </c>
      <c r="AM39" s="18">
        <f t="shared" si="3"/>
        <v>22.209360232192079</v>
      </c>
      <c r="AN39" s="18">
        <f t="shared" si="4"/>
        <v>21.837082926230217</v>
      </c>
      <c r="AO39" s="18">
        <f t="shared" si="5"/>
        <v>18.224490570948713</v>
      </c>
      <c r="AP39" s="18">
        <f t="shared" si="6"/>
        <v>21.976285198577479</v>
      </c>
      <c r="AQ39" s="18">
        <f t="shared" si="7"/>
        <v>22.29221046995481</v>
      </c>
      <c r="AR39" s="17">
        <v>29.137629009076186</v>
      </c>
      <c r="AS39" s="18">
        <v>24.678214592216229</v>
      </c>
      <c r="AT39" s="18">
        <v>24.481622086907883</v>
      </c>
      <c r="AU39" s="18">
        <v>24.071256717495757</v>
      </c>
      <c r="AV39" s="18">
        <v>20.08905642575305</v>
      </c>
      <c r="AW39" s="18">
        <v>24.224700913529141</v>
      </c>
      <c r="AX39" s="19">
        <v>24.572948815346358</v>
      </c>
    </row>
    <row r="40" spans="1:50">
      <c r="A40" s="16" t="s">
        <v>40</v>
      </c>
      <c r="B40" s="17">
        <v>73.654841255214933</v>
      </c>
      <c r="C40" s="18">
        <v>82.393400222052378</v>
      </c>
      <c r="D40" s="18">
        <v>82.057286565741649</v>
      </c>
      <c r="E40" s="18">
        <v>71.391184008727961</v>
      </c>
      <c r="F40" s="18">
        <v>66.751070202165309</v>
      </c>
      <c r="G40" s="18">
        <v>71.316229315492848</v>
      </c>
      <c r="H40" s="18">
        <v>64.943715622562209</v>
      </c>
      <c r="I40" s="17">
        <v>28.604630229596303</v>
      </c>
      <c r="J40" s="18">
        <v>18.369059025483089</v>
      </c>
      <c r="K40" s="18">
        <v>18.296480428291609</v>
      </c>
      <c r="L40" s="18">
        <v>17.634743778422671</v>
      </c>
      <c r="M40" s="18">
        <v>16.656972811893041</v>
      </c>
      <c r="N40" s="18">
        <v>17.878155794761707</v>
      </c>
      <c r="O40" s="18">
        <v>17.640842742391065</v>
      </c>
      <c r="P40" s="17">
        <v>67.753198462426042</v>
      </c>
      <c r="Q40" s="18">
        <v>57.492732876680975</v>
      </c>
      <c r="R40" s="18">
        <v>57.183860125959946</v>
      </c>
      <c r="S40" s="18">
        <v>54.978367826681968</v>
      </c>
      <c r="T40" s="18">
        <v>53.309976290347308</v>
      </c>
      <c r="U40" s="18">
        <v>55.418051026946749</v>
      </c>
      <c r="V40" s="18">
        <v>55.341491017663834</v>
      </c>
      <c r="W40" s="17">
        <v>0.41349712859838467</v>
      </c>
      <c r="X40" s="18">
        <v>0.39190570404842223</v>
      </c>
      <c r="Y40" s="18">
        <v>0.38743201755832996</v>
      </c>
      <c r="Z40" s="18">
        <v>0.34043638928602282</v>
      </c>
      <c r="AA40" s="18">
        <v>0.31524078677908746</v>
      </c>
      <c r="AB40" s="18">
        <v>0.3381630764326779</v>
      </c>
      <c r="AC40" s="18">
        <v>0.34059375188851782</v>
      </c>
      <c r="AD40" s="17">
        <v>0.31886687054634189</v>
      </c>
      <c r="AE40" s="18">
        <v>0.33520688995993736</v>
      </c>
      <c r="AF40" s="18">
        <v>0.33686243132908456</v>
      </c>
      <c r="AG40" s="18">
        <v>0.39186985089928034</v>
      </c>
      <c r="AH40" s="18">
        <v>0.39669579672826005</v>
      </c>
      <c r="AI40" s="18">
        <v>0.38814729630473011</v>
      </c>
      <c r="AJ40" s="18">
        <v>0.38377284767808811</v>
      </c>
      <c r="AK40" s="17">
        <f t="shared" si="1"/>
        <v>98.583662810791452</v>
      </c>
      <c r="AL40" s="18">
        <f t="shared" si="2"/>
        <v>97.889719274582546</v>
      </c>
      <c r="AM40" s="18">
        <f t="shared" si="3"/>
        <v>95.069106278009897</v>
      </c>
      <c r="AN40" s="18">
        <f t="shared" si="4"/>
        <v>92.075405446132407</v>
      </c>
      <c r="AO40" s="18">
        <f t="shared" si="5"/>
        <v>92.271670756822672</v>
      </c>
      <c r="AP40" s="18">
        <f t="shared" si="6"/>
        <v>106.3398246946328</v>
      </c>
      <c r="AQ40" s="18">
        <f t="shared" si="7"/>
        <v>115.61634064567423</v>
      </c>
      <c r="AR40" s="17">
        <v>108.66985593662633</v>
      </c>
      <c r="AS40" s="18">
        <v>107.90491434328436</v>
      </c>
      <c r="AT40" s="18">
        <v>104.79572161041938</v>
      </c>
      <c r="AU40" s="18">
        <v>101.49573225273166</v>
      </c>
      <c r="AV40" s="18">
        <v>101.71207766362396</v>
      </c>
      <c r="AW40" s="18">
        <v>117.21955849896537</v>
      </c>
      <c r="AX40" s="19">
        <v>127.4451640734738</v>
      </c>
    </row>
    <row r="41" spans="1:50">
      <c r="A41" s="16" t="s">
        <v>41</v>
      </c>
      <c r="B41" s="17">
        <v>15.948498939503823</v>
      </c>
      <c r="C41" s="18">
        <v>17.309866806162862</v>
      </c>
      <c r="D41" s="18">
        <v>17.457808135947825</v>
      </c>
      <c r="E41" s="18">
        <v>16.973878275299015</v>
      </c>
      <c r="F41" s="18">
        <v>7.2496278753530863</v>
      </c>
      <c r="G41" s="18">
        <v>10.96285600739728</v>
      </c>
      <c r="H41" s="18">
        <v>10.6045653706837</v>
      </c>
      <c r="I41" s="17">
        <v>22.658099483185733</v>
      </c>
      <c r="J41" s="18">
        <v>17.921636964696251</v>
      </c>
      <c r="K41" s="18">
        <v>17.775022049966026</v>
      </c>
      <c r="L41" s="18">
        <v>15.388685030548043</v>
      </c>
      <c r="M41" s="18">
        <v>10.74649550288505</v>
      </c>
      <c r="N41" s="18">
        <v>12.891273487295431</v>
      </c>
      <c r="O41" s="18">
        <v>11.645803606102197</v>
      </c>
      <c r="P41" s="17">
        <v>46.335545796805476</v>
      </c>
      <c r="Q41" s="18">
        <v>35.090452523091741</v>
      </c>
      <c r="R41" s="18">
        <v>34.876477764118185</v>
      </c>
      <c r="S41" s="18">
        <v>30.028612880191499</v>
      </c>
      <c r="T41" s="18">
        <v>19.408485529649976</v>
      </c>
      <c r="U41" s="18">
        <v>24.900296118179071</v>
      </c>
      <c r="V41" s="18">
        <v>23.354705502293008</v>
      </c>
      <c r="W41" s="17">
        <v>6.0100865676715562E-2</v>
      </c>
      <c r="X41" s="18">
        <v>6.4375395918988984E-2</v>
      </c>
      <c r="Y41" s="18">
        <v>6.4849321935622345E-2</v>
      </c>
      <c r="Z41" s="18">
        <v>6.2796837385504498E-2</v>
      </c>
      <c r="AA41" s="18">
        <v>3.7677905008016911E-2</v>
      </c>
      <c r="AB41" s="18">
        <v>5.1409741805400443E-2</v>
      </c>
      <c r="AC41" s="18">
        <v>5.0698890549105216E-2</v>
      </c>
      <c r="AD41" s="17">
        <v>2.471434794231989E-2</v>
      </c>
      <c r="AE41" s="18">
        <v>2.7677386766896815E-2</v>
      </c>
      <c r="AF41" s="18">
        <v>2.8671735219096967E-2</v>
      </c>
      <c r="AG41" s="18">
        <v>2.6802752030142676E-2</v>
      </c>
      <c r="AH41" s="18">
        <v>1.1331110465480923E-2</v>
      </c>
      <c r="AI41" s="18">
        <v>2.0360037426569427E-2</v>
      </c>
      <c r="AJ41" s="18">
        <v>1.7707126637228503E-2</v>
      </c>
      <c r="AK41" s="17">
        <f t="shared" si="1"/>
        <v>36.768286516089489</v>
      </c>
      <c r="AL41" s="18">
        <f t="shared" si="2"/>
        <v>35.395883318524852</v>
      </c>
      <c r="AM41" s="18">
        <f t="shared" si="3"/>
        <v>35.813716886328692</v>
      </c>
      <c r="AN41" s="18">
        <f t="shared" si="4"/>
        <v>35.118887355212244</v>
      </c>
      <c r="AO41" s="18">
        <f t="shared" si="5"/>
        <v>28.232945966749288</v>
      </c>
      <c r="AP41" s="18">
        <f t="shared" si="6"/>
        <v>32.021121053173403</v>
      </c>
      <c r="AQ41" s="18">
        <f t="shared" si="7"/>
        <v>33.346821928750963</v>
      </c>
      <c r="AR41" s="17">
        <v>40.530086677837119</v>
      </c>
      <c r="AS41" s="18">
        <v>39.017271536726447</v>
      </c>
      <c r="AT41" s="18">
        <v>39.477854074685865</v>
      </c>
      <c r="AU41" s="18">
        <v>38.711935839411368</v>
      </c>
      <c r="AV41" s="18">
        <v>31.121486901553375</v>
      </c>
      <c r="AW41" s="18">
        <v>35.29723396924463</v>
      </c>
      <c r="AX41" s="19">
        <v>36.758568627103401</v>
      </c>
    </row>
    <row r="42" spans="1:50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0.21661966213223399</v>
      </c>
      <c r="L42" s="18">
        <v>0</v>
      </c>
      <c r="M42" s="18">
        <v>0.24956078398131601</v>
      </c>
      <c r="N42" s="18">
        <v>0.34320825691807821</v>
      </c>
      <c r="O42" s="18">
        <v>0.28990711938732089</v>
      </c>
      <c r="P42" s="17">
        <v>0.77960584457242887</v>
      </c>
      <c r="Q42" s="18">
        <v>0.77960584457242887</v>
      </c>
      <c r="R42" s="18">
        <v>0.99622550670466192</v>
      </c>
      <c r="S42" s="18">
        <v>0.77960584457242887</v>
      </c>
      <c r="T42" s="18">
        <v>1.029166628553744</v>
      </c>
      <c r="U42" s="18">
        <v>1.1228141014905055</v>
      </c>
      <c r="V42" s="18">
        <v>1.0695129639597487</v>
      </c>
      <c r="W42" s="17">
        <v>4.8480465410887099E-6</v>
      </c>
      <c r="X42" s="18">
        <v>4.8480465410887099E-6</v>
      </c>
      <c r="Y42" s="18">
        <v>5.454581595058965E-6</v>
      </c>
      <c r="Z42" s="18">
        <v>4.8480465410887099E-6</v>
      </c>
      <c r="AA42" s="18">
        <v>5.5468167362363947E-6</v>
      </c>
      <c r="AB42" s="18">
        <v>6.5128376689081256E-6</v>
      </c>
      <c r="AC42" s="18">
        <v>6.1168467769787947E-6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3.6780473609577995</v>
      </c>
      <c r="AL42" s="18">
        <f t="shared" si="2"/>
        <v>3.6780473609577995</v>
      </c>
      <c r="AM42" s="18">
        <f t="shared" si="3"/>
        <v>4.1382047946120375</v>
      </c>
      <c r="AN42" s="18">
        <f t="shared" si="4"/>
        <v>3.6780473609578004</v>
      </c>
      <c r="AO42" s="18">
        <f t="shared" si="5"/>
        <v>4.2081804466030004</v>
      </c>
      <c r="AP42" s="18">
        <f t="shared" si="6"/>
        <v>4.9410675408026679</v>
      </c>
      <c r="AQ42" s="18">
        <f t="shared" si="7"/>
        <v>4.6406427732844664</v>
      </c>
      <c r="AR42" s="17">
        <v>4.0543520645047533</v>
      </c>
      <c r="AS42" s="18">
        <v>4.0543520645047533</v>
      </c>
      <c r="AT42" s="18">
        <v>4.5615886653535895</v>
      </c>
      <c r="AU42" s="18">
        <v>4.0543520645047542</v>
      </c>
      <c r="AV42" s="18">
        <v>4.6387235962754003</v>
      </c>
      <c r="AW42" s="18">
        <v>5.4465931019697296</v>
      </c>
      <c r="AX42" s="19">
        <v>5.1154315760619733</v>
      </c>
    </row>
    <row r="43" spans="1:50">
      <c r="A43" s="16" t="s">
        <v>43</v>
      </c>
      <c r="B43" s="17">
        <v>51.733251740412676</v>
      </c>
      <c r="C43" s="18">
        <v>49.264864173902822</v>
      </c>
      <c r="D43" s="18">
        <v>53.693688059033519</v>
      </c>
      <c r="E43" s="18">
        <v>34.605820878515082</v>
      </c>
      <c r="F43" s="18">
        <v>29.059625076654449</v>
      </c>
      <c r="G43" s="18">
        <v>38.976926640531772</v>
      </c>
      <c r="H43" s="18">
        <v>38.302801727928966</v>
      </c>
      <c r="I43" s="17">
        <v>40.49387079961808</v>
      </c>
      <c r="J43" s="18">
        <v>15.023793438210417</v>
      </c>
      <c r="K43" s="18">
        <v>14.980272842729777</v>
      </c>
      <c r="L43" s="18">
        <v>11.754574098281017</v>
      </c>
      <c r="M43" s="18">
        <v>10.505855004510671</v>
      </c>
      <c r="N43" s="18">
        <v>11.605798615305323</v>
      </c>
      <c r="O43" s="18">
        <v>12.176129134577486</v>
      </c>
      <c r="P43" s="17">
        <v>95.009328336075626</v>
      </c>
      <c r="Q43" s="18">
        <v>69.265204558367287</v>
      </c>
      <c r="R43" s="18">
        <v>70.154835583146451</v>
      </c>
      <c r="S43" s="18">
        <v>49.465321021968315</v>
      </c>
      <c r="T43" s="18">
        <v>44.768453112687624</v>
      </c>
      <c r="U43" s="18">
        <v>48.947391916908515</v>
      </c>
      <c r="V43" s="18">
        <v>49.792331779938685</v>
      </c>
      <c r="W43" s="17">
        <v>0.31184704355303799</v>
      </c>
      <c r="X43" s="18">
        <v>0.31646074730830359</v>
      </c>
      <c r="Y43" s="18">
        <v>0.3228860038166535</v>
      </c>
      <c r="Z43" s="18">
        <v>0.23037756573355522</v>
      </c>
      <c r="AA43" s="18">
        <v>0.20325850753492361</v>
      </c>
      <c r="AB43" s="18">
        <v>0.22292028734859282</v>
      </c>
      <c r="AC43" s="18">
        <v>0.21694208840945692</v>
      </c>
      <c r="AD43" s="17">
        <v>0.33103889219472143</v>
      </c>
      <c r="AE43" s="18">
        <v>0.36382336456889119</v>
      </c>
      <c r="AF43" s="18">
        <v>0.33888097905269954</v>
      </c>
      <c r="AG43" s="18">
        <v>0.2824595355463797</v>
      </c>
      <c r="AH43" s="18">
        <v>0.24505879161163549</v>
      </c>
      <c r="AI43" s="18">
        <v>0.22881398401934885</v>
      </c>
      <c r="AJ43" s="18">
        <v>0.22387010753666292</v>
      </c>
      <c r="AK43" s="17">
        <f t="shared" si="1"/>
        <v>97.914304147742172</v>
      </c>
      <c r="AL43" s="18">
        <f t="shared" si="2"/>
        <v>97.039673132363745</v>
      </c>
      <c r="AM43" s="18">
        <f t="shared" si="3"/>
        <v>96.671153093602271</v>
      </c>
      <c r="AN43" s="18">
        <f t="shared" si="4"/>
        <v>77.915575122519158</v>
      </c>
      <c r="AO43" s="18">
        <f t="shared" si="5"/>
        <v>72.943102873876583</v>
      </c>
      <c r="AP43" s="18">
        <f t="shared" si="6"/>
        <v>87.250837598004438</v>
      </c>
      <c r="AQ43" s="18">
        <f t="shared" si="7"/>
        <v>101.21388188601213</v>
      </c>
      <c r="AR43" s="17">
        <v>107.93201451940183</v>
      </c>
      <c r="AS43" s="18">
        <v>106.96789913020902</v>
      </c>
      <c r="AT43" s="18">
        <v>106.56167543776182</v>
      </c>
      <c r="AU43" s="18">
        <v>85.887195528879218</v>
      </c>
      <c r="AV43" s="18">
        <v>80.405984672005772</v>
      </c>
      <c r="AW43" s="18">
        <v>96.177558043493875</v>
      </c>
      <c r="AX43" s="19">
        <v>111.56917535565192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0.27781413806185018</v>
      </c>
      <c r="J44" s="18">
        <v>0.19722326267737661</v>
      </c>
      <c r="K44" s="18">
        <v>0.18883236317194091</v>
      </c>
      <c r="L44" s="18">
        <v>0.14899426777063585</v>
      </c>
      <c r="M44" s="18">
        <v>0.11381693633496867</v>
      </c>
      <c r="N44" s="18">
        <v>0.20905389506013433</v>
      </c>
      <c r="O44" s="18">
        <v>0.22326560482958557</v>
      </c>
      <c r="P44" s="17">
        <v>0.3728861566821261</v>
      </c>
      <c r="Q44" s="18">
        <v>0.29242289166210789</v>
      </c>
      <c r="R44" s="18">
        <v>0.28258601227070917</v>
      </c>
      <c r="S44" s="18">
        <v>0.24274791686940422</v>
      </c>
      <c r="T44" s="18">
        <v>0.16528875670577997</v>
      </c>
      <c r="U44" s="18">
        <v>0.3003415962381859</v>
      </c>
      <c r="V44" s="18">
        <v>0.33424534830256319</v>
      </c>
      <c r="W44" s="17">
        <v>3.9741720200008061E-6</v>
      </c>
      <c r="X44" s="18">
        <v>3.6076978016120696E-6</v>
      </c>
      <c r="Y44" s="18">
        <v>3.5597388974414163E-6</v>
      </c>
      <c r="Z44" s="18">
        <v>3.3689947043107142E-6</v>
      </c>
      <c r="AA44" s="18">
        <v>2.6187489064765032E-6</v>
      </c>
      <c r="AB44" s="18">
        <v>3.6319106982677123E-6</v>
      </c>
      <c r="AC44" s="18">
        <v>4.0634129972688766E-6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3.0150686026363429</v>
      </c>
      <c r="AL44" s="18">
        <f t="shared" si="2"/>
        <v>2.7370371274061003</v>
      </c>
      <c r="AM44" s="18">
        <f t="shared" si="3"/>
        <v>2.7006523444993573</v>
      </c>
      <c r="AN44" s="18">
        <f t="shared" si="4"/>
        <v>2.5559412386515876</v>
      </c>
      <c r="AO44" s="18">
        <f t="shared" si="5"/>
        <v>1.986755371022906</v>
      </c>
      <c r="AP44" s="18">
        <f t="shared" si="6"/>
        <v>2.7554066252833689</v>
      </c>
      <c r="AQ44" s="18">
        <f t="shared" si="7"/>
        <v>3.0827726847131638</v>
      </c>
      <c r="AR44" s="17">
        <v>3.3235432864406698</v>
      </c>
      <c r="AS44" s="18">
        <v>3.0170661329481461</v>
      </c>
      <c r="AT44" s="18">
        <v>2.9769587865174314</v>
      </c>
      <c r="AU44" s="18">
        <v>2.8174421427192704</v>
      </c>
      <c r="AV44" s="18">
        <v>2.1900222997876306</v>
      </c>
      <c r="AW44" s="18">
        <v>3.0373150325227356</v>
      </c>
      <c r="AX44" s="19">
        <v>3.3981742408588524</v>
      </c>
    </row>
    <row r="45" spans="1:50">
      <c r="A45" s="16" t="s">
        <v>45</v>
      </c>
      <c r="B45" s="17">
        <v>19.979736279814631</v>
      </c>
      <c r="C45" s="18">
        <v>25.338305948960972</v>
      </c>
      <c r="D45" s="18">
        <v>28.445812982732196</v>
      </c>
      <c r="E45" s="18">
        <v>23.506507804582458</v>
      </c>
      <c r="F45" s="18">
        <v>23.431124104553909</v>
      </c>
      <c r="G45" s="18">
        <v>15.428948348872298</v>
      </c>
      <c r="H45" s="18">
        <v>15.347607906630939</v>
      </c>
      <c r="I45" s="17">
        <v>5.5390744111040089</v>
      </c>
      <c r="J45" s="18">
        <v>5.845263341409618</v>
      </c>
      <c r="K45" s="18">
        <v>6.5472495660060979</v>
      </c>
      <c r="L45" s="18">
        <v>5.7252849592099286</v>
      </c>
      <c r="M45" s="18">
        <v>5.9031413981140624</v>
      </c>
      <c r="N45" s="18">
        <v>5.6741875602222329</v>
      </c>
      <c r="O45" s="18">
        <v>6.1841496934644011</v>
      </c>
      <c r="P45" s="17">
        <v>11.920870971710036</v>
      </c>
      <c r="Q45" s="18">
        <v>13.450524664149453</v>
      </c>
      <c r="R45" s="18">
        <v>14.810490120995103</v>
      </c>
      <c r="S45" s="18">
        <v>12.552717575050936</v>
      </c>
      <c r="T45" s="18">
        <v>12.711671448004118</v>
      </c>
      <c r="U45" s="18">
        <v>9.5031880990797557</v>
      </c>
      <c r="V45" s="18">
        <v>10.667696253025275</v>
      </c>
      <c r="W45" s="17">
        <v>9.1955227330451098E-2</v>
      </c>
      <c r="X45" s="18">
        <v>9.4649087988907532E-2</v>
      </c>
      <c r="Y45" s="18">
        <v>0.10728726396224747</v>
      </c>
      <c r="Z45" s="18">
        <v>8.9194181658826269E-2</v>
      </c>
      <c r="AA45" s="18">
        <v>8.9527806177215424E-2</v>
      </c>
      <c r="AB45" s="18">
        <v>6.0837380767976387E-2</v>
      </c>
      <c r="AC45" s="18">
        <v>6.1454034256744658E-2</v>
      </c>
      <c r="AD45" s="17">
        <v>0.10613985256569641</v>
      </c>
      <c r="AE45" s="18">
        <v>0.12672498091958498</v>
      </c>
      <c r="AF45" s="18">
        <v>0.1463653221050466</v>
      </c>
      <c r="AG45" s="18">
        <v>0.11975864072361017</v>
      </c>
      <c r="AH45" s="18">
        <v>0.12207394213737588</v>
      </c>
      <c r="AI45" s="18">
        <v>8.4713857350471364E-2</v>
      </c>
      <c r="AJ45" s="18">
        <v>8.2110963158722086E-2</v>
      </c>
      <c r="AK45" s="17">
        <f t="shared" si="1"/>
        <v>28.816025307543331</v>
      </c>
      <c r="AL45" s="18">
        <f t="shared" si="2"/>
        <v>31.041014888993839</v>
      </c>
      <c r="AM45" s="18">
        <f t="shared" si="3"/>
        <v>32.848989997661434</v>
      </c>
      <c r="AN45" s="18">
        <f t="shared" si="4"/>
        <v>28.579000120922142</v>
      </c>
      <c r="AO45" s="18">
        <f t="shared" si="5"/>
        <v>30.721935076014624</v>
      </c>
      <c r="AP45" s="18">
        <f t="shared" si="6"/>
        <v>29.679591560003544</v>
      </c>
      <c r="AQ45" s="18">
        <f t="shared" si="7"/>
        <v>40.857920746826892</v>
      </c>
      <c r="AR45" s="17">
        <v>31.7642216727834</v>
      </c>
      <c r="AS45" s="18">
        <v>34.216852163301688</v>
      </c>
      <c r="AT45" s="18">
        <v>36.209803013312175</v>
      </c>
      <c r="AU45" s="18">
        <v>31.50294620229381</v>
      </c>
      <c r="AV45" s="18">
        <v>33.865126975576757</v>
      </c>
      <c r="AW45" s="18">
        <v>32.716140252099066</v>
      </c>
      <c r="AX45" s="19">
        <v>45.0381354763555</v>
      </c>
    </row>
    <row r="46" spans="1:50">
      <c r="A46" s="16" t="s">
        <v>46</v>
      </c>
      <c r="B46" s="17">
        <v>0.308170753267069</v>
      </c>
      <c r="C46" s="18">
        <v>0.308170753267069</v>
      </c>
      <c r="D46" s="18">
        <v>0.30456261764298997</v>
      </c>
      <c r="E46" s="18">
        <v>0.29491941087658502</v>
      </c>
      <c r="F46" s="18">
        <v>0.29491941087658502</v>
      </c>
      <c r="G46" s="18">
        <v>0.29491941087658502</v>
      </c>
      <c r="H46" s="18">
        <v>0.40036343198802599</v>
      </c>
      <c r="I46" s="17">
        <v>0.29984349389263787</v>
      </c>
      <c r="J46" s="18">
        <v>0.2969849856158866</v>
      </c>
      <c r="K46" s="18">
        <v>0.2498199887889076</v>
      </c>
      <c r="L46" s="18">
        <v>0.29187789298514505</v>
      </c>
      <c r="M46" s="18">
        <v>0.29506320075806508</v>
      </c>
      <c r="N46" s="18">
        <v>0.29266869599935275</v>
      </c>
      <c r="O46" s="18">
        <v>0.29439655803694698</v>
      </c>
      <c r="P46" s="17">
        <v>0.67274946787092693</v>
      </c>
      <c r="Q46" s="18">
        <v>0.66989095959417555</v>
      </c>
      <c r="R46" s="18">
        <v>0.62130734197870663</v>
      </c>
      <c r="S46" s="18">
        <v>0.65819704851293914</v>
      </c>
      <c r="T46" s="18">
        <v>0.66138235628585917</v>
      </c>
      <c r="U46" s="18">
        <v>0.67151852947792023</v>
      </c>
      <c r="V46" s="18">
        <v>0.69072917563423231</v>
      </c>
      <c r="W46" s="17">
        <v>1.6344199657997085E-3</v>
      </c>
      <c r="X46" s="18">
        <v>1.6344110111506714E-3</v>
      </c>
      <c r="Y46" s="18">
        <v>1.6151640289309862E-3</v>
      </c>
      <c r="Z46" s="18">
        <v>1.5641775597135948E-3</v>
      </c>
      <c r="AA46" s="18">
        <v>1.5493318572137576E-3</v>
      </c>
      <c r="AB46" s="18">
        <v>1.5463789782307726E-3</v>
      </c>
      <c r="AC46" s="18">
        <v>1.5331981952452966E-3</v>
      </c>
      <c r="AD46" s="17">
        <v>3.8521344158383701E-4</v>
      </c>
      <c r="AE46" s="18">
        <v>3.8521344158383701E-4</v>
      </c>
      <c r="AF46" s="18">
        <v>3.8070327205373802E-4</v>
      </c>
      <c r="AG46" s="18">
        <v>3.6864926359573202E-4</v>
      </c>
      <c r="AH46" s="18">
        <v>3.6460259417108799E-4</v>
      </c>
      <c r="AI46" s="18">
        <v>3.6373013092223702E-4</v>
      </c>
      <c r="AJ46" s="18">
        <v>3.3367305183836399E-4</v>
      </c>
      <c r="AK46" s="17">
        <f t="shared" si="1"/>
        <v>1.5989782949579441</v>
      </c>
      <c r="AL46" s="18">
        <f t="shared" si="2"/>
        <v>1.5921847085144514</v>
      </c>
      <c r="AM46" s="18">
        <f t="shared" si="3"/>
        <v>1.4893964596714633</v>
      </c>
      <c r="AN46" s="18">
        <f t="shared" si="4"/>
        <v>1.5587878512412763</v>
      </c>
      <c r="AO46" s="18">
        <f t="shared" si="5"/>
        <v>1.5622643027087992</v>
      </c>
      <c r="AP46" s="18">
        <f t="shared" si="6"/>
        <v>1.7510562304411506</v>
      </c>
      <c r="AQ46" s="18">
        <f t="shared" si="7"/>
        <v>2.0212507351507409</v>
      </c>
      <c r="AR46" s="17">
        <v>1.7625713632933864</v>
      </c>
      <c r="AS46" s="18">
        <v>1.7550827182272735</v>
      </c>
      <c r="AT46" s="18">
        <v>1.6417781008569103</v>
      </c>
      <c r="AU46" s="18">
        <v>1.7182689950896226</v>
      </c>
      <c r="AV46" s="18">
        <v>1.7221011257832393</v>
      </c>
      <c r="AW46" s="18">
        <v>1.9302085444338153</v>
      </c>
      <c r="AX46" s="19">
        <v>2.2280469191147483</v>
      </c>
    </row>
    <row r="47" spans="1:50">
      <c r="A47" s="16" t="s">
        <v>47</v>
      </c>
      <c r="B47" s="17">
        <v>32.428341534488759</v>
      </c>
      <c r="C47" s="18">
        <v>34.565139672834171</v>
      </c>
      <c r="D47" s="18">
        <v>34.617285458584526</v>
      </c>
      <c r="E47" s="18">
        <v>31.979329986887361</v>
      </c>
      <c r="F47" s="18">
        <v>32.069772451833074</v>
      </c>
      <c r="G47" s="18">
        <v>31.087959580642426</v>
      </c>
      <c r="H47" s="18">
        <v>32.356230399296585</v>
      </c>
      <c r="I47" s="17">
        <v>4.9691680383504009</v>
      </c>
      <c r="J47" s="18">
        <v>5.4797314794296756</v>
      </c>
      <c r="K47" s="18">
        <v>5.4622614742705089</v>
      </c>
      <c r="L47" s="18">
        <v>5.2790431888595544</v>
      </c>
      <c r="M47" s="18">
        <v>5.4102195598229592</v>
      </c>
      <c r="N47" s="18">
        <v>5.5073888283620507</v>
      </c>
      <c r="O47" s="18">
        <v>5.349220256634676</v>
      </c>
      <c r="P47" s="17">
        <v>11.525013809548216</v>
      </c>
      <c r="Q47" s="18">
        <v>12.159158531135933</v>
      </c>
      <c r="R47" s="18">
        <v>12.121195784260282</v>
      </c>
      <c r="S47" s="18">
        <v>11.741999458542008</v>
      </c>
      <c r="T47" s="18">
        <v>12.046300793453421</v>
      </c>
      <c r="U47" s="18">
        <v>12.444514037381317</v>
      </c>
      <c r="V47" s="18">
        <v>12.286345465653941</v>
      </c>
      <c r="W47" s="17">
        <v>0.12700454887492102</v>
      </c>
      <c r="X47" s="18">
        <v>0.13253475620128102</v>
      </c>
      <c r="Y47" s="18">
        <v>0.13239184923481168</v>
      </c>
      <c r="Z47" s="18">
        <v>0.12684543677788004</v>
      </c>
      <c r="AA47" s="18">
        <v>0.12640388040810532</v>
      </c>
      <c r="AB47" s="18">
        <v>0.12282046918004265</v>
      </c>
      <c r="AC47" s="18">
        <v>0.12572605011395988</v>
      </c>
      <c r="AD47" s="17">
        <v>6.5201531047329203E-2</v>
      </c>
      <c r="AE47" s="18">
        <v>7.1254137058635869E-2</v>
      </c>
      <c r="AF47" s="18">
        <v>7.133273217961536E-2</v>
      </c>
      <c r="AG47" s="18">
        <v>7.0656448441558287E-2</v>
      </c>
      <c r="AH47" s="18">
        <v>6.9856656041343085E-2</v>
      </c>
      <c r="AI47" s="18">
        <v>0.11277095728678202</v>
      </c>
      <c r="AJ47" s="18">
        <v>6.7479866647615183E-2</v>
      </c>
      <c r="AK47" s="17">
        <f t="shared" si="1"/>
        <v>33.538260667599857</v>
      </c>
      <c r="AL47" s="18">
        <f t="shared" si="2"/>
        <v>36.316032093388948</v>
      </c>
      <c r="AM47" s="18">
        <f t="shared" si="3"/>
        <v>36.137662570652019</v>
      </c>
      <c r="AN47" s="18">
        <f t="shared" si="4"/>
        <v>34.920014292191937</v>
      </c>
      <c r="AO47" s="18">
        <f t="shared" si="5"/>
        <v>37.437428068467298</v>
      </c>
      <c r="AP47" s="18">
        <f t="shared" si="6"/>
        <v>44.250104631736349</v>
      </c>
      <c r="AQ47" s="18">
        <f t="shared" si="7"/>
        <v>44.154449337979479</v>
      </c>
      <c r="AR47" s="17">
        <v>36.969593654762669</v>
      </c>
      <c r="AS47" s="18">
        <v>40.031561652895668</v>
      </c>
      <c r="AT47" s="18">
        <v>39.834942965917996</v>
      </c>
      <c r="AU47" s="18">
        <v>38.492715874440385</v>
      </c>
      <c r="AV47" s="18">
        <v>41.267688771580254</v>
      </c>
      <c r="AW47" s="18">
        <v>48.777377086713926</v>
      </c>
      <c r="AX47" s="19">
        <v>48.671935204197496</v>
      </c>
    </row>
    <row r="48" spans="1:50">
      <c r="A48" s="16" t="s">
        <v>48</v>
      </c>
      <c r="B48" s="17">
        <v>132.09182423150435</v>
      </c>
      <c r="C48" s="18">
        <v>137.15426578339091</v>
      </c>
      <c r="D48" s="18">
        <v>156.98519761705867</v>
      </c>
      <c r="E48" s="18">
        <v>82.203364479586185</v>
      </c>
      <c r="F48" s="18">
        <v>79.23270791993265</v>
      </c>
      <c r="G48" s="18">
        <v>92.911787258134524</v>
      </c>
      <c r="H48" s="18">
        <v>90.600125959795577</v>
      </c>
      <c r="I48" s="17">
        <v>57.49432631194388</v>
      </c>
      <c r="J48" s="18">
        <v>56.145151817567964</v>
      </c>
      <c r="K48" s="18">
        <v>57.550151837675308</v>
      </c>
      <c r="L48" s="18">
        <v>49.747587285171946</v>
      </c>
      <c r="M48" s="18">
        <v>44.317224882442609</v>
      </c>
      <c r="N48" s="18">
        <v>43.999926907888891</v>
      </c>
      <c r="O48" s="18">
        <v>44.479442519965723</v>
      </c>
      <c r="P48" s="17">
        <v>114.94298732281662</v>
      </c>
      <c r="Q48" s="18">
        <v>111.92726349419982</v>
      </c>
      <c r="R48" s="18">
        <v>117.00217962299271</v>
      </c>
      <c r="S48" s="18">
        <v>93.446323511109284</v>
      </c>
      <c r="T48" s="18">
        <v>85.15664450722663</v>
      </c>
      <c r="U48" s="18">
        <v>89.377334772079166</v>
      </c>
      <c r="V48" s="18">
        <v>89.14780872860527</v>
      </c>
      <c r="W48" s="17">
        <v>0.67340995513836899</v>
      </c>
      <c r="X48" s="18">
        <v>0.69784598354070826</v>
      </c>
      <c r="Y48" s="18">
        <v>0.780018966334736</v>
      </c>
      <c r="Z48" s="18">
        <v>0.5822620142689684</v>
      </c>
      <c r="AA48" s="18">
        <v>0.567586798842593</v>
      </c>
      <c r="AB48" s="18">
        <v>0.6527116258470802</v>
      </c>
      <c r="AC48" s="18">
        <v>0.62988522740198838</v>
      </c>
      <c r="AD48" s="17">
        <v>0.31559724992404753</v>
      </c>
      <c r="AE48" s="18">
        <v>0.33027886269649104</v>
      </c>
      <c r="AF48" s="18">
        <v>0.37420978306710256</v>
      </c>
      <c r="AG48" s="18">
        <v>0.21990505715483885</v>
      </c>
      <c r="AH48" s="18">
        <v>0.2047820008634858</v>
      </c>
      <c r="AI48" s="18">
        <v>0.23793643642068077</v>
      </c>
      <c r="AJ48" s="18">
        <v>0.21574274634573923</v>
      </c>
      <c r="AK48" s="17">
        <f t="shared" si="1"/>
        <v>202.60248438204681</v>
      </c>
      <c r="AL48" s="18">
        <f t="shared" si="2"/>
        <v>206.84245115957359</v>
      </c>
      <c r="AM48" s="18">
        <f t="shared" si="3"/>
        <v>221.83599863871572</v>
      </c>
      <c r="AN48" s="18">
        <f t="shared" si="4"/>
        <v>185.73368852534227</v>
      </c>
      <c r="AO48" s="18">
        <f t="shared" si="5"/>
        <v>171.00446140876269</v>
      </c>
      <c r="AP48" s="18">
        <f t="shared" si="6"/>
        <v>175.9226553314501</v>
      </c>
      <c r="AQ48" s="18">
        <f t="shared" si="7"/>
        <v>199.14149662970311</v>
      </c>
      <c r="AR48" s="17">
        <v>223.3309471616584</v>
      </c>
      <c r="AS48" s="18">
        <v>228.00470918016072</v>
      </c>
      <c r="AT48" s="18">
        <v>244.53226149544136</v>
      </c>
      <c r="AU48" s="18">
        <v>204.73628793205859</v>
      </c>
      <c r="AV48" s="18">
        <v>188.50009885995462</v>
      </c>
      <c r="AW48" s="18">
        <v>193.92147812106612</v>
      </c>
      <c r="AX48" s="19">
        <v>219.51586229138468</v>
      </c>
    </row>
    <row r="49" spans="1:50">
      <c r="A49" s="16" t="s">
        <v>49</v>
      </c>
      <c r="B49" s="17">
        <v>14.9573291882667</v>
      </c>
      <c r="C49" s="18">
        <v>14.9573291882667</v>
      </c>
      <c r="D49" s="18">
        <v>14.957329188266698</v>
      </c>
      <c r="E49" s="18">
        <v>14.851218728936189</v>
      </c>
      <c r="F49" s="18">
        <v>14.008669505862345</v>
      </c>
      <c r="G49" s="18">
        <v>13.639852481164199</v>
      </c>
      <c r="H49" s="18">
        <v>15.37179394665319</v>
      </c>
      <c r="I49" s="17">
        <v>24.464456700515829</v>
      </c>
      <c r="J49" s="18">
        <v>24.482452440726885</v>
      </c>
      <c r="K49" s="18">
        <v>24.407394918241426</v>
      </c>
      <c r="L49" s="18">
        <v>24.17465632793278</v>
      </c>
      <c r="M49" s="18">
        <v>22.085000370352564</v>
      </c>
      <c r="N49" s="18">
        <v>24.22013554916278</v>
      </c>
      <c r="O49" s="18">
        <v>24.221286587476008</v>
      </c>
      <c r="P49" s="17">
        <v>55.803178232624198</v>
      </c>
      <c r="Q49" s="18">
        <v>55.821173972835247</v>
      </c>
      <c r="R49" s="18">
        <v>55.746116450349795</v>
      </c>
      <c r="S49" s="18">
        <v>55.198015856831205</v>
      </c>
      <c r="T49" s="18">
        <v>52.714620893833342</v>
      </c>
      <c r="U49" s="18">
        <v>55.243495078061194</v>
      </c>
      <c r="V49" s="18">
        <v>55.26763410250777</v>
      </c>
      <c r="W49" s="17">
        <v>7.7430411029839843E-2</v>
      </c>
      <c r="X49" s="18">
        <v>7.7430745469025744E-2</v>
      </c>
      <c r="Y49" s="18">
        <v>7.7429453491805772E-2</v>
      </c>
      <c r="Z49" s="18">
        <v>7.67375985191385E-2</v>
      </c>
      <c r="AA49" s="18">
        <v>7.3749830427890323E-2</v>
      </c>
      <c r="AB49" s="18">
        <v>7.9033585888153748E-2</v>
      </c>
      <c r="AC49" s="18">
        <v>8.0638690753626965E-2</v>
      </c>
      <c r="AD49" s="17">
        <v>3.4097548083033155E-2</v>
      </c>
      <c r="AE49" s="18">
        <v>3.4097548083033155E-2</v>
      </c>
      <c r="AF49" s="18">
        <v>3.4097548083033155E-2</v>
      </c>
      <c r="AG49" s="18">
        <v>3.3859987353188743E-2</v>
      </c>
      <c r="AH49" s="18">
        <v>3.3423897902722322E-2</v>
      </c>
      <c r="AI49" s="18">
        <v>3.7047793268378149E-2</v>
      </c>
      <c r="AJ49" s="18">
        <v>5.5221024904348499E-2</v>
      </c>
      <c r="AK49" s="17">
        <f t="shared" si="1"/>
        <v>35.857028523232785</v>
      </c>
      <c r="AL49" s="18">
        <f t="shared" si="2"/>
        <v>36.110756113235475</v>
      </c>
      <c r="AM49" s="18">
        <f t="shared" si="3"/>
        <v>35.130577114529949</v>
      </c>
      <c r="AN49" s="18">
        <f t="shared" si="4"/>
        <v>35.009812239684365</v>
      </c>
      <c r="AO49" s="18">
        <f t="shared" si="5"/>
        <v>34.496895057766032</v>
      </c>
      <c r="AP49" s="18">
        <f t="shared" si="6"/>
        <v>35.591792461424774</v>
      </c>
      <c r="AQ49" s="18">
        <f t="shared" si="7"/>
        <v>35.901996602206502</v>
      </c>
      <c r="AR49" s="17">
        <v>39.525596968473259</v>
      </c>
      <c r="AS49" s="18">
        <v>39.805283681936714</v>
      </c>
      <c r="AT49" s="18">
        <v>38.724821589694621</v>
      </c>
      <c r="AU49" s="18">
        <v>38.59170113973871</v>
      </c>
      <c r="AV49" s="18">
        <v>38.026306888021132</v>
      </c>
      <c r="AW49" s="18">
        <v>39.233224339945608</v>
      </c>
      <c r="AX49" s="19">
        <v>39.575165776574856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5.0525590752000004E-4</v>
      </c>
      <c r="J50" s="18">
        <v>2.56838419656E-3</v>
      </c>
      <c r="K50" s="18">
        <v>5.0525590752000004E-4</v>
      </c>
      <c r="L50" s="18">
        <v>2.56838419656E-3</v>
      </c>
      <c r="M50" s="18">
        <v>2.56838419656E-3</v>
      </c>
      <c r="N50" s="18">
        <v>2.56838419656E-3</v>
      </c>
      <c r="O50" s="18">
        <v>1.2776564657399521E-2</v>
      </c>
      <c r="P50" s="17">
        <v>5.0525590752000004E-4</v>
      </c>
      <c r="Q50" s="18">
        <v>2.56838419656E-3</v>
      </c>
      <c r="R50" s="18">
        <v>5.0525590752000004E-4</v>
      </c>
      <c r="S50" s="18">
        <v>2.56838419656E-3</v>
      </c>
      <c r="T50" s="18">
        <v>2.56838419656E-3</v>
      </c>
      <c r="U50" s="18">
        <v>2.56838419656E-3</v>
      </c>
      <c r="V50" s="18">
        <v>2.6921233008366754E-2</v>
      </c>
      <c r="W50" s="17">
        <v>8.8419783816000001E-10</v>
      </c>
      <c r="X50" s="18">
        <v>4.49467234398E-9</v>
      </c>
      <c r="Y50" s="18">
        <v>8.8419783816000001E-10</v>
      </c>
      <c r="Z50" s="18">
        <v>4.49467234398E-9</v>
      </c>
      <c r="AA50" s="18">
        <v>4.49467234398E-9</v>
      </c>
      <c r="AB50" s="18">
        <v>4.49467234398E-9</v>
      </c>
      <c r="AC50" s="18">
        <v>3.1444002085788362E-7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3.4099544245367779E-3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3.4099544245367779E-3</v>
      </c>
      <c r="AQ50" s="18">
        <f t="shared" si="7"/>
        <v>0.23855490641311769</v>
      </c>
      <c r="AR50" s="17">
        <v>7.3944202065552003E-4</v>
      </c>
      <c r="AS50" s="18">
        <v>3.7588302716655602E-3</v>
      </c>
      <c r="AT50" s="18">
        <v>7.3944202065552003E-4</v>
      </c>
      <c r="AU50" s="18">
        <v>3.7588302716655602E-3</v>
      </c>
      <c r="AV50" s="18">
        <v>3.7588302716655602E-3</v>
      </c>
      <c r="AW50" s="18">
        <v>3.7588302716655602E-3</v>
      </c>
      <c r="AX50" s="19">
        <v>0.26296169744315018</v>
      </c>
    </row>
    <row r="51" spans="1:50">
      <c r="A51" s="16" t="s">
        <v>51</v>
      </c>
      <c r="B51" s="17">
        <v>2.1111947941085822</v>
      </c>
      <c r="C51" s="18">
        <v>2.1722824120650168</v>
      </c>
      <c r="D51" s="18">
        <v>2.732351842374281</v>
      </c>
      <c r="E51" s="18">
        <v>0.96400364344191991</v>
      </c>
      <c r="F51" s="18">
        <v>0.93473577219918347</v>
      </c>
      <c r="G51" s="18">
        <v>0.62599408975419302</v>
      </c>
      <c r="H51" s="18">
        <v>0.6865438876447707</v>
      </c>
      <c r="I51" s="17">
        <v>6.9131037878248041</v>
      </c>
      <c r="J51" s="18">
        <v>6.8771866365014276</v>
      </c>
      <c r="K51" s="18">
        <v>7.0164946865076638</v>
      </c>
      <c r="L51" s="18">
        <v>5.1928977667900016</v>
      </c>
      <c r="M51" s="18">
        <v>5.3644443502260684</v>
      </c>
      <c r="N51" s="18">
        <v>3.5652597383698637</v>
      </c>
      <c r="O51" s="18">
        <v>3.5414848637809193</v>
      </c>
      <c r="P51" s="17">
        <v>10.79349262723894</v>
      </c>
      <c r="Q51" s="18">
        <v>12.020634398208419</v>
      </c>
      <c r="R51" s="18">
        <v>15.215904352055842</v>
      </c>
      <c r="S51" s="18">
        <v>9.3770281616350939</v>
      </c>
      <c r="T51" s="18">
        <v>8.7900213016181059</v>
      </c>
      <c r="U51" s="18">
        <v>7.3334698100593121</v>
      </c>
      <c r="V51" s="18">
        <v>7.0991155096701224</v>
      </c>
      <c r="W51" s="17">
        <v>1.3599979617888494E-2</v>
      </c>
      <c r="X51" s="18">
        <v>1.5779569850262833E-2</v>
      </c>
      <c r="Y51" s="18">
        <v>2.2870197879427425E-2</v>
      </c>
      <c r="Z51" s="18">
        <v>9.5391615996143798E-3</v>
      </c>
      <c r="AA51" s="18">
        <v>9.8926151767166001E-3</v>
      </c>
      <c r="AB51" s="18">
        <v>5.7809643653946065E-3</v>
      </c>
      <c r="AC51" s="18">
        <v>5.8738195394060231E-3</v>
      </c>
      <c r="AD51" s="17">
        <v>2.3002792272087375E-2</v>
      </c>
      <c r="AE51" s="18">
        <v>2.7574670849166774E-2</v>
      </c>
      <c r="AF51" s="18">
        <v>4.3389596020997512E-2</v>
      </c>
      <c r="AG51" s="18">
        <v>1.468579064838269E-2</v>
      </c>
      <c r="AH51" s="18">
        <v>1.6144474095973589E-2</v>
      </c>
      <c r="AI51" s="18">
        <v>7.6571942529871997E-3</v>
      </c>
      <c r="AJ51" s="18">
        <v>5.7484231751560762E-3</v>
      </c>
      <c r="AK51" s="17">
        <f t="shared" si="1"/>
        <v>21.008017870165229</v>
      </c>
      <c r="AL51" s="18">
        <f t="shared" si="2"/>
        <v>21.618092432624341</v>
      </c>
      <c r="AM51" s="18">
        <f t="shared" si="3"/>
        <v>24.082957252689784</v>
      </c>
      <c r="AN51" s="18">
        <f t="shared" si="4"/>
        <v>19.934216666299154</v>
      </c>
      <c r="AO51" s="18">
        <f t="shared" si="5"/>
        <v>18.466821766057588</v>
      </c>
      <c r="AP51" s="18">
        <f t="shared" si="6"/>
        <v>19.376795834396624</v>
      </c>
      <c r="AQ51" s="18">
        <f t="shared" si="7"/>
        <v>18.626985695018551</v>
      </c>
      <c r="AR51" s="17">
        <v>23.157369186479706</v>
      </c>
      <c r="AS51" s="18">
        <v>23.829861087498571</v>
      </c>
      <c r="AT51" s="18">
        <v>26.54690869216973</v>
      </c>
      <c r="AU51" s="18">
        <v>21.973706307644889</v>
      </c>
      <c r="AV51" s="18">
        <v>20.356180767764709</v>
      </c>
      <c r="AW51" s="18">
        <v>21.359255193009577</v>
      </c>
      <c r="AX51" s="19">
        <v>20.532731228461593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0.13565194487031351</v>
      </c>
      <c r="M52" s="18">
        <v>0.26645458480399248</v>
      </c>
      <c r="N52" s="18">
        <v>0.26645458480399248</v>
      </c>
      <c r="O52" s="18">
        <v>0.32647605880350467</v>
      </c>
      <c r="P52" s="17">
        <v>0.76614353943929348</v>
      </c>
      <c r="Q52" s="18">
        <v>0.76614353943929348</v>
      </c>
      <c r="R52" s="18">
        <v>0.76614353943929348</v>
      </c>
      <c r="S52" s="18">
        <v>0.76614353943929348</v>
      </c>
      <c r="T52" s="18">
        <v>0.8969461793729725</v>
      </c>
      <c r="U52" s="18">
        <v>0.8969461793729725</v>
      </c>
      <c r="V52" s="18">
        <v>0.95696765337248468</v>
      </c>
      <c r="W52" s="17">
        <v>4.5901173901430673E-6</v>
      </c>
      <c r="X52" s="18">
        <v>4.5901173901430673E-6</v>
      </c>
      <c r="Y52" s="18">
        <v>4.5901173901430673E-6</v>
      </c>
      <c r="Z52" s="18">
        <v>4.5901173901430673E-6</v>
      </c>
      <c r="AA52" s="18">
        <v>5.0933817983852421E-6</v>
      </c>
      <c r="AB52" s="18">
        <v>5.0933817983852421E-6</v>
      </c>
      <c r="AC52" s="18">
        <v>5.8983563301250821E-6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3.482365321829386</v>
      </c>
      <c r="AL52" s="18">
        <f t="shared" si="2"/>
        <v>3.482365321829386</v>
      </c>
      <c r="AM52" s="18">
        <f t="shared" si="3"/>
        <v>3.482365321829386</v>
      </c>
      <c r="AN52" s="18">
        <f t="shared" si="4"/>
        <v>3.4823653218293855</v>
      </c>
      <c r="AO52" s="18">
        <f t="shared" si="5"/>
        <v>3.8641748430274743</v>
      </c>
      <c r="AP52" s="18">
        <f t="shared" si="6"/>
        <v>3.8641748430274743</v>
      </c>
      <c r="AQ52" s="18">
        <f t="shared" si="7"/>
        <v>4.4748815322085314</v>
      </c>
      <c r="AR52" s="17">
        <v>3.8386496002710726</v>
      </c>
      <c r="AS52" s="18">
        <v>3.8386496002710726</v>
      </c>
      <c r="AT52" s="18">
        <v>3.8386496002710726</v>
      </c>
      <c r="AU52" s="18">
        <v>3.8386496002710722</v>
      </c>
      <c r="AV52" s="18">
        <v>4.2595224353924586</v>
      </c>
      <c r="AW52" s="18">
        <v>4.2595224353924586</v>
      </c>
      <c r="AX52" s="19">
        <v>4.9327111366503189</v>
      </c>
    </row>
    <row r="53" spans="1:50">
      <c r="A53" s="16" t="s">
        <v>53</v>
      </c>
      <c r="B53" s="17">
        <v>73.373945061063608</v>
      </c>
      <c r="C53" s="18">
        <v>70.052497520231057</v>
      </c>
      <c r="D53" s="18">
        <v>68.409304789209941</v>
      </c>
      <c r="E53" s="18">
        <v>66.358425389730925</v>
      </c>
      <c r="F53" s="18">
        <v>66.204604893152336</v>
      </c>
      <c r="G53" s="18">
        <v>65.396036617993886</v>
      </c>
      <c r="H53" s="18">
        <v>62.562769377843651</v>
      </c>
      <c r="I53" s="17">
        <v>25.383837115410145</v>
      </c>
      <c r="J53" s="18">
        <v>14.475436142928974</v>
      </c>
      <c r="K53" s="18">
        <v>14.474258858700891</v>
      </c>
      <c r="L53" s="18">
        <v>14.035556465394276</v>
      </c>
      <c r="M53" s="18">
        <v>13.553549702302886</v>
      </c>
      <c r="N53" s="18">
        <v>13.676159694608186</v>
      </c>
      <c r="O53" s="18">
        <v>13.2918615215195</v>
      </c>
      <c r="P53" s="17">
        <v>61.271231579304043</v>
      </c>
      <c r="Q53" s="18">
        <v>49.098588355781473</v>
      </c>
      <c r="R53" s="18">
        <v>49.090632673219972</v>
      </c>
      <c r="S53" s="18">
        <v>48.031694272685947</v>
      </c>
      <c r="T53" s="18">
        <v>47.575643607143526</v>
      </c>
      <c r="U53" s="18">
        <v>48.343743262834124</v>
      </c>
      <c r="V53" s="18">
        <v>46.707314604119212</v>
      </c>
      <c r="W53" s="17">
        <v>0.36055131199797408</v>
      </c>
      <c r="X53" s="18">
        <v>0.36839804279459443</v>
      </c>
      <c r="Y53" s="18">
        <v>0.37218662688101217</v>
      </c>
      <c r="Z53" s="18">
        <v>0.32245273417100945</v>
      </c>
      <c r="AA53" s="18">
        <v>0.31811494952691094</v>
      </c>
      <c r="AB53" s="18">
        <v>0.31227334279108404</v>
      </c>
      <c r="AC53" s="18">
        <v>0.31118619997567737</v>
      </c>
      <c r="AD53" s="17">
        <v>0.23616846465611199</v>
      </c>
      <c r="AE53" s="18">
        <v>0.26142866443544349</v>
      </c>
      <c r="AF53" s="18">
        <v>0.27379268680241708</v>
      </c>
      <c r="AG53" s="18">
        <v>0.32181018101777314</v>
      </c>
      <c r="AH53" s="18">
        <v>0.3130383295636267</v>
      </c>
      <c r="AI53" s="18">
        <v>0.31814458224470943</v>
      </c>
      <c r="AJ53" s="18">
        <v>0.28439102718057757</v>
      </c>
      <c r="AK53" s="17">
        <f t="shared" si="1"/>
        <v>74.612706894910758</v>
      </c>
      <c r="AL53" s="18">
        <f t="shared" si="2"/>
        <v>74.57121873045881</v>
      </c>
      <c r="AM53" s="18">
        <f t="shared" si="3"/>
        <v>74.547933047573991</v>
      </c>
      <c r="AN53" s="18">
        <f t="shared" si="4"/>
        <v>72.328595014768837</v>
      </c>
      <c r="AO53" s="18">
        <f t="shared" si="5"/>
        <v>71.703118851973713</v>
      </c>
      <c r="AP53" s="18">
        <f t="shared" si="6"/>
        <v>82.694949217985993</v>
      </c>
      <c r="AQ53" s="18">
        <f t="shared" si="7"/>
        <v>83.119225149807775</v>
      </c>
      <c r="AR53" s="17">
        <v>82.246407550035983</v>
      </c>
      <c r="AS53" s="18">
        <v>82.200674689990777</v>
      </c>
      <c r="AT53" s="18">
        <v>82.17500662560434</v>
      </c>
      <c r="AU53" s="18">
        <v>79.728605899324862</v>
      </c>
      <c r="AV53" s="18">
        <v>79.039136644837996</v>
      </c>
      <c r="AW53" s="18">
        <v>91.155552167427359</v>
      </c>
      <c r="AX53" s="19">
        <v>91.623236194109765</v>
      </c>
    </row>
    <row r="54" spans="1:50">
      <c r="A54" s="16" t="s">
        <v>54</v>
      </c>
      <c r="B54" s="17">
        <v>8.986386086783817</v>
      </c>
      <c r="C54" s="18">
        <v>8.9996774505001298</v>
      </c>
      <c r="D54" s="18">
        <v>9.3794030830795254</v>
      </c>
      <c r="E54" s="18">
        <v>8.6889110715374827</v>
      </c>
      <c r="F54" s="18">
        <v>7.1793688812750043</v>
      </c>
      <c r="G54" s="18">
        <v>8.6534060577515319</v>
      </c>
      <c r="H54" s="18">
        <v>8.6389123721763443</v>
      </c>
      <c r="I54" s="17">
        <v>5.2929219613677647</v>
      </c>
      <c r="J54" s="18">
        <v>5.2506598267368032</v>
      </c>
      <c r="K54" s="18">
        <v>5.4081886209107051</v>
      </c>
      <c r="L54" s="18">
        <v>4.9609065865905837</v>
      </c>
      <c r="M54" s="18">
        <v>4.1552752318748194</v>
      </c>
      <c r="N54" s="18">
        <v>5.0403433723042399</v>
      </c>
      <c r="O54" s="18">
        <v>5.0644889182591895</v>
      </c>
      <c r="P54" s="17">
        <v>12.029157958964735</v>
      </c>
      <c r="Q54" s="18">
        <v>12.012686229241764</v>
      </c>
      <c r="R54" s="18">
        <v>12.328989903320844</v>
      </c>
      <c r="S54" s="18">
        <v>11.387337270499104</v>
      </c>
      <c r="T54" s="18">
        <v>9.5550382403495266</v>
      </c>
      <c r="U54" s="18">
        <v>11.424030389535536</v>
      </c>
      <c r="V54" s="18">
        <v>11.479037961248412</v>
      </c>
      <c r="W54" s="17">
        <v>9.3546602613260324E-2</v>
      </c>
      <c r="X54" s="18">
        <v>9.4717113634135389E-2</v>
      </c>
      <c r="Y54" s="18">
        <v>9.8997123838689929E-2</v>
      </c>
      <c r="Z54" s="18">
        <v>9.224270532800305E-2</v>
      </c>
      <c r="AA54" s="18">
        <v>7.3537005752131845E-2</v>
      </c>
      <c r="AB54" s="18">
        <v>9.1819788062108804E-2</v>
      </c>
      <c r="AC54" s="18">
        <v>9.2403199688544407E-2</v>
      </c>
      <c r="AD54" s="17">
        <v>2.5310912413348267E-2</v>
      </c>
      <c r="AE54" s="18">
        <v>2.5715179876361242E-2</v>
      </c>
      <c r="AF54" s="18">
        <v>3.0811928666462506E-2</v>
      </c>
      <c r="AG54" s="18">
        <v>2.5139515208931901E-2</v>
      </c>
      <c r="AH54" s="18">
        <v>2.0568324242414962E-2</v>
      </c>
      <c r="AI54" s="18">
        <v>2.5064025072578516E-2</v>
      </c>
      <c r="AJ54" s="18">
        <v>2.4883890475091652E-2</v>
      </c>
      <c r="AK54" s="17">
        <f t="shared" si="1"/>
        <v>39.018499323103292</v>
      </c>
      <c r="AL54" s="18">
        <f t="shared" si="2"/>
        <v>38.921701803886961</v>
      </c>
      <c r="AM54" s="18">
        <f t="shared" si="3"/>
        <v>39.589986570553165</v>
      </c>
      <c r="AN54" s="18">
        <f t="shared" si="4"/>
        <v>36.052743923570155</v>
      </c>
      <c r="AO54" s="18">
        <f t="shared" si="5"/>
        <v>32.450444886171454</v>
      </c>
      <c r="AP54" s="18">
        <f t="shared" si="6"/>
        <v>36.305342240284872</v>
      </c>
      <c r="AQ54" s="18">
        <f t="shared" si="7"/>
        <v>36.974735283213235</v>
      </c>
      <c r="AR54" s="17">
        <v>43.010521007349311</v>
      </c>
      <c r="AS54" s="18">
        <v>42.903820037144442</v>
      </c>
      <c r="AT54" s="18">
        <v>43.640477686573028</v>
      </c>
      <c r="AU54" s="18">
        <v>39.741336207134545</v>
      </c>
      <c r="AV54" s="18">
        <v>35.770482352920546</v>
      </c>
      <c r="AW54" s="18">
        <v>40.019778110230661</v>
      </c>
      <c r="AX54" s="19">
        <v>40.757657424774067</v>
      </c>
    </row>
    <row r="55" spans="1:50" ht="13.5" thickBot="1">
      <c r="A55" s="16" t="s">
        <v>55</v>
      </c>
      <c r="B55" s="20">
        <v>19.350861856700661</v>
      </c>
      <c r="C55" s="21">
        <v>19.733699870070829</v>
      </c>
      <c r="D55" s="21">
        <v>19.721815623130937</v>
      </c>
      <c r="E55" s="21">
        <v>19.733699870070826</v>
      </c>
      <c r="F55" s="21">
        <v>18.2896938252049</v>
      </c>
      <c r="G55" s="21">
        <v>19.733699870070826</v>
      </c>
      <c r="H55" s="21">
        <v>20.202260863808831</v>
      </c>
      <c r="I55" s="20">
        <v>10.777121377512593</v>
      </c>
      <c r="J55" s="21">
        <v>6.5874754962594526</v>
      </c>
      <c r="K55" s="21">
        <v>6.5850902555709316</v>
      </c>
      <c r="L55" s="21">
        <v>6.5895967648905209</v>
      </c>
      <c r="M55" s="21">
        <v>5.3501863528137914</v>
      </c>
      <c r="N55" s="21">
        <v>6.5895967648905209</v>
      </c>
      <c r="O55" s="21">
        <v>6.5874754962594544</v>
      </c>
      <c r="P55" s="20">
        <v>24.846207536115724</v>
      </c>
      <c r="Q55" s="21">
        <v>15.08418405331552</v>
      </c>
      <c r="R55" s="21">
        <v>15.072058853784673</v>
      </c>
      <c r="S55" s="21">
        <v>15.089065114155842</v>
      </c>
      <c r="T55" s="21">
        <v>13.9021776766443</v>
      </c>
      <c r="U55" s="21">
        <v>15.141588088721031</v>
      </c>
      <c r="V55" s="21">
        <v>15.084184053315516</v>
      </c>
      <c r="W55" s="20">
        <v>0.26764133397169854</v>
      </c>
      <c r="X55" s="21">
        <v>0.26902620331871224</v>
      </c>
      <c r="Y55" s="21">
        <v>0.26899790546232438</v>
      </c>
      <c r="Z55" s="21">
        <v>0.26902621698568263</v>
      </c>
      <c r="AA55" s="21">
        <v>0.26519943820695235</v>
      </c>
      <c r="AB55" s="21">
        <v>0.26902636405001146</v>
      </c>
      <c r="AC55" s="21">
        <v>0.27091960496368228</v>
      </c>
      <c r="AD55" s="20">
        <v>2.9017745770715909E-2</v>
      </c>
      <c r="AE55" s="21">
        <v>2.9337577025913993E-2</v>
      </c>
      <c r="AF55" s="21">
        <v>2.9307639767090245E-2</v>
      </c>
      <c r="AG55" s="21">
        <v>2.9337577025913997E-2</v>
      </c>
      <c r="AH55" s="21">
        <v>2.6315660114269845E-2</v>
      </c>
      <c r="AI55" s="21">
        <v>2.9337577025913997E-2</v>
      </c>
      <c r="AJ55" s="21">
        <v>2.9337577025913997E-2</v>
      </c>
      <c r="AK55" s="20">
        <f t="shared" si="1"/>
        <v>28.311996332337944</v>
      </c>
      <c r="AL55" s="21">
        <f t="shared" si="2"/>
        <v>28.934939084333969</v>
      </c>
      <c r="AM55" s="21">
        <f t="shared" si="3"/>
        <v>28.925288247157919</v>
      </c>
      <c r="AN55" s="21">
        <f t="shared" si="4"/>
        <v>28.945307748044755</v>
      </c>
      <c r="AO55" s="21">
        <f t="shared" si="5"/>
        <v>27.530143326207718</v>
      </c>
      <c r="AP55" s="21">
        <f t="shared" si="6"/>
        <v>29.056880432379618</v>
      </c>
      <c r="AQ55" s="21">
        <f t="shared" si="7"/>
        <v>28.934939084333966</v>
      </c>
      <c r="AR55" s="20">
        <v>31.208624989095775</v>
      </c>
      <c r="AS55" s="21">
        <v>31.895301636991263</v>
      </c>
      <c r="AT55" s="21">
        <v>31.884663413012895</v>
      </c>
      <c r="AU55" s="21">
        <v>31.906731129054965</v>
      </c>
      <c r="AV55" s="21">
        <v>30.346779820055357</v>
      </c>
      <c r="AW55" s="21">
        <v>32.029718926296809</v>
      </c>
      <c r="AX55" s="22">
        <v>31.89530163699126</v>
      </c>
    </row>
    <row r="56" spans="1:50" ht="13.5" thickBot="1">
      <c r="A56" s="23" t="s">
        <v>56</v>
      </c>
      <c r="B56" s="24">
        <f>SUM(B7:B55)</f>
        <v>1128.1669656724753</v>
      </c>
      <c r="C56" s="24">
        <f>SUM(C7:C55)</f>
        <v>1126.5350207079873</v>
      </c>
      <c r="D56" s="24">
        <f t="shared" ref="D56:AX56" si="8">SUM(D7:D55)</f>
        <v>1178.7608083003072</v>
      </c>
      <c r="E56" s="24">
        <f t="shared" si="8"/>
        <v>998.03889053414264</v>
      </c>
      <c r="F56" s="24">
        <f t="shared" si="8"/>
        <v>878.64174733324057</v>
      </c>
      <c r="G56" s="24">
        <f t="shared" si="8"/>
        <v>941.41692402018577</v>
      </c>
      <c r="H56" s="24">
        <f t="shared" si="8"/>
        <v>942.33043237899881</v>
      </c>
      <c r="I56" s="24">
        <f t="shared" si="8"/>
        <v>576.6305075929273</v>
      </c>
      <c r="J56" s="24">
        <f t="shared" si="8"/>
        <v>454.20765863535456</v>
      </c>
      <c r="K56" s="24">
        <f t="shared" si="8"/>
        <v>455.02242049166762</v>
      </c>
      <c r="L56" s="24">
        <f t="shared" si="8"/>
        <v>409.51513122261747</v>
      </c>
      <c r="M56" s="24">
        <f t="shared" si="8"/>
        <v>357.71145447329769</v>
      </c>
      <c r="N56" s="24">
        <f t="shared" si="8"/>
        <v>371.19290831052268</v>
      </c>
      <c r="O56" s="24">
        <f t="shared" si="8"/>
        <v>373.55471348620273</v>
      </c>
      <c r="P56" s="24">
        <f t="shared" si="8"/>
        <v>1272.2217547740418</v>
      </c>
      <c r="Q56" s="24">
        <f t="shared" si="8"/>
        <v>1091.5327708923053</v>
      </c>
      <c r="R56" s="24">
        <f t="shared" si="8"/>
        <v>1103.2314029318873</v>
      </c>
      <c r="S56" s="24">
        <f t="shared" si="8"/>
        <v>975.54127778911459</v>
      </c>
      <c r="T56" s="24">
        <f t="shared" si="8"/>
        <v>852.8656826926217</v>
      </c>
      <c r="U56" s="24">
        <f t="shared" si="8"/>
        <v>899.89846727481608</v>
      </c>
      <c r="V56" s="24">
        <f t="shared" si="8"/>
        <v>905.61431201933726</v>
      </c>
      <c r="W56" s="24">
        <f t="shared" si="8"/>
        <v>5.0295856275877924</v>
      </c>
      <c r="X56" s="24">
        <f t="shared" si="8"/>
        <v>4.9946084082436313</v>
      </c>
      <c r="Y56" s="24">
        <f t="shared" si="8"/>
        <v>5.1434819424816673</v>
      </c>
      <c r="Z56" s="24">
        <f t="shared" si="8"/>
        <v>4.5238224412953976</v>
      </c>
      <c r="AA56" s="24">
        <f t="shared" si="8"/>
        <v>4.0926384348370357</v>
      </c>
      <c r="AB56" s="24">
        <f t="shared" si="8"/>
        <v>4.3654484890284033</v>
      </c>
      <c r="AC56" s="24">
        <f t="shared" si="8"/>
        <v>4.407847664852202</v>
      </c>
      <c r="AD56" s="24">
        <f t="shared" si="8"/>
        <v>3.3676480055213154</v>
      </c>
      <c r="AE56" s="24">
        <f t="shared" si="8"/>
        <v>3.6762372664488994</v>
      </c>
      <c r="AF56" s="24">
        <f t="shared" si="8"/>
        <v>3.9155398815738853</v>
      </c>
      <c r="AG56" s="24">
        <f t="shared" si="8"/>
        <v>3.4033132935224346</v>
      </c>
      <c r="AH56" s="24">
        <f t="shared" si="8"/>
        <v>3.0289601058439</v>
      </c>
      <c r="AI56" s="24">
        <f t="shared" si="8"/>
        <v>3.1829184957071921</v>
      </c>
      <c r="AJ56" s="24">
        <f t="shared" si="8"/>
        <v>2.8404035168676831</v>
      </c>
      <c r="AK56" s="24">
        <f t="shared" si="8"/>
        <v>1831.6297699486595</v>
      </c>
      <c r="AL56" s="24">
        <f t="shared" si="8"/>
        <v>1826.7212688310046</v>
      </c>
      <c r="AM56" s="24">
        <f t="shared" si="8"/>
        <v>1834.8177072519425</v>
      </c>
      <c r="AN56" s="24">
        <f t="shared" si="8"/>
        <v>1699.6352229884099</v>
      </c>
      <c r="AO56" s="24">
        <f t="shared" si="8"/>
        <v>1587.2503393174893</v>
      </c>
      <c r="AP56" s="24">
        <f t="shared" si="8"/>
        <v>1720.1381910433843</v>
      </c>
      <c r="AQ56" s="24">
        <f t="shared" si="8"/>
        <v>1871.4022735169081</v>
      </c>
      <c r="AR56" s="24">
        <f t="shared" si="8"/>
        <v>2019.0256433418763</v>
      </c>
      <c r="AS56" s="24">
        <f t="shared" si="8"/>
        <v>2013.6149485663727</v>
      </c>
      <c r="AT56" s="24">
        <f t="shared" si="8"/>
        <v>2022.5397416985968</v>
      </c>
      <c r="AU56" s="24">
        <f t="shared" si="8"/>
        <v>1873.5266022875769</v>
      </c>
      <c r="AV56" s="24">
        <f t="shared" si="8"/>
        <v>1749.6435087834013</v>
      </c>
      <c r="AW56" s="24">
        <f t="shared" si="8"/>
        <v>1896.1272495072233</v>
      </c>
      <c r="AX56" s="41">
        <f t="shared" si="8"/>
        <v>2062.867311522697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8.0594652755335741</v>
      </c>
      <c r="K63" s="31">
        <v>8.0708903290623439</v>
      </c>
      <c r="L63" s="31">
        <v>8.0708903290623439</v>
      </c>
      <c r="M63" s="31">
        <v>4.4980510103643576</v>
      </c>
      <c r="N63" s="31">
        <v>4.5195675220172227</v>
      </c>
      <c r="O63" s="31">
        <v>4.5306352290893743</v>
      </c>
      <c r="P63" s="30">
        <v>18.249174664366429</v>
      </c>
      <c r="Q63" s="31">
        <v>18.256266867788153</v>
      </c>
      <c r="R63" s="31">
        <v>18.356159607962535</v>
      </c>
      <c r="S63" s="31">
        <v>18.356159607962535</v>
      </c>
      <c r="T63" s="31">
        <v>10.215548299411411</v>
      </c>
      <c r="U63" s="31">
        <v>10.237064811064275</v>
      </c>
      <c r="V63" s="31">
        <v>10.249460661399931</v>
      </c>
      <c r="W63" s="30">
        <v>4.3478641860800665E-2</v>
      </c>
      <c r="X63" s="31">
        <v>4.3478734563594724E-2</v>
      </c>
      <c r="Y63" s="31">
        <v>4.3480040270096616E-2</v>
      </c>
      <c r="Z63" s="31">
        <v>4.3480040270096616E-2</v>
      </c>
      <c r="AA63" s="31">
        <v>4.3478026367290784E-2</v>
      </c>
      <c r="AB63" s="31">
        <v>4.3478307611444403E-2</v>
      </c>
      <c r="AC63" s="31">
        <v>4.3478469638658306E-2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16.107309270018888</v>
      </c>
      <c r="AL63" s="31">
        <v>16.177639714282829</v>
      </c>
      <c r="AM63" s="31">
        <v>17.168234650362393</v>
      </c>
      <c r="AN63" s="31">
        <v>17.168234650362393</v>
      </c>
      <c r="AO63" s="31">
        <v>15.640355361774835</v>
      </c>
      <c r="AP63" s="31">
        <v>15.85372569727887</v>
      </c>
      <c r="AQ63" s="31">
        <v>15.976650211607591</v>
      </c>
      <c r="AR63" s="30">
        <v>17.755264188743791</v>
      </c>
      <c r="AS63" s="31">
        <v>17.832790211090821</v>
      </c>
      <c r="AT63" s="31">
        <v>18.92473390567562</v>
      </c>
      <c r="AU63" s="31">
        <v>18.92473390567562</v>
      </c>
      <c r="AV63" s="31">
        <v>17.240535759193381</v>
      </c>
      <c r="AW63" s="31">
        <v>17.475736227093169</v>
      </c>
      <c r="AX63" s="32">
        <v>17.611237271407376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>ICFI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Power3</dc:creator>
  <cp:lastModifiedBy>Zhao, Jihong</cp:lastModifiedBy>
  <dcterms:created xsi:type="dcterms:W3CDTF">2015-08-17T14:14:24Z</dcterms:created>
  <dcterms:modified xsi:type="dcterms:W3CDTF">2015-10-28T22:56:29Z</dcterms:modified>
</cp:coreProperties>
</file>