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B0606gdaec004\share\6wq\6WQ-EW\Standards\TAS\CPN\Public participation\508 accessible documents\"/>
    </mc:Choice>
  </mc:AlternateContent>
  <bookViews>
    <workbookView xWindow="0" yWindow="0" windowWidth="19200" windowHeight="11445"/>
  </bookViews>
  <sheets>
    <sheet name="TAS-STR" sheetId="1" r:id="rId1"/>
  </sheets>
  <definedNames>
    <definedName name="_xlnm.Database">'TAS-STR'!$A$4:$E$69</definedName>
  </definedNames>
  <calcPr calcId="171027"/>
</workbook>
</file>

<file path=xl/calcChain.xml><?xml version="1.0" encoding="utf-8"?>
<calcChain xmlns="http://schemas.openxmlformats.org/spreadsheetml/2006/main">
  <c r="C70" i="1" l="1"/>
</calcChain>
</file>

<file path=xl/sharedStrings.xml><?xml version="1.0" encoding="utf-8"?>
<sst xmlns="http://schemas.openxmlformats.org/spreadsheetml/2006/main" count="400" uniqueCount="240">
  <si>
    <t>Knight 33</t>
  </si>
  <si>
    <t>33-10N-4E</t>
  </si>
  <si>
    <t>Giverny 22 E</t>
  </si>
  <si>
    <t>22-11N-2E</t>
  </si>
  <si>
    <t>Belshe</t>
  </si>
  <si>
    <t>35-11N-2E</t>
  </si>
  <si>
    <t>Bird Triangle</t>
  </si>
  <si>
    <t>Blackberry Road</t>
  </si>
  <si>
    <t>7-6N-5E</t>
  </si>
  <si>
    <t>Hwy 177-Hardesty</t>
  </si>
  <si>
    <t>36-10N-3E</t>
  </si>
  <si>
    <t>Knight 32</t>
  </si>
  <si>
    <t>32-10N-4E</t>
  </si>
  <si>
    <t>Wellness Center</t>
  </si>
  <si>
    <t>31-10N-4E</t>
  </si>
  <si>
    <t>Engineering Building</t>
  </si>
  <si>
    <t>Father Murphy</t>
  </si>
  <si>
    <t>Health Clinic</t>
  </si>
  <si>
    <t>Knight 6 E</t>
  </si>
  <si>
    <t>McNutt</t>
  </si>
  <si>
    <t>Admin Nation HQ</t>
  </si>
  <si>
    <t>1-9N-3E</t>
  </si>
  <si>
    <t>Joseph Acton</t>
  </si>
  <si>
    <t>31-9N-5E</t>
  </si>
  <si>
    <t>French I</t>
  </si>
  <si>
    <t>13-9N-3E</t>
  </si>
  <si>
    <t>French II</t>
  </si>
  <si>
    <t>Tecumseh Duplexes</t>
  </si>
  <si>
    <t>Pratt's Tecumseh</t>
  </si>
  <si>
    <t>Tecumseh Smoke Shop</t>
  </si>
  <si>
    <t>Hollingsworth</t>
  </si>
  <si>
    <t>18-9N-4E</t>
  </si>
  <si>
    <t>Mary Bourbonnais</t>
  </si>
  <si>
    <t>12-9N-3E</t>
  </si>
  <si>
    <t>Hatley 34</t>
  </si>
  <si>
    <t>25-10N-3E</t>
  </si>
  <si>
    <t>Pecore North</t>
  </si>
  <si>
    <t>Sharp 40 North</t>
  </si>
  <si>
    <t>Knight 25</t>
  </si>
  <si>
    <t>Armstrong</t>
  </si>
  <si>
    <t>30-10N-4E</t>
  </si>
  <si>
    <t>Coker</t>
  </si>
  <si>
    <t>Barnhart</t>
  </si>
  <si>
    <t>19-9N-5E</t>
  </si>
  <si>
    <t>Giverny 23</t>
  </si>
  <si>
    <t>23-11N-2E</t>
  </si>
  <si>
    <t>Giverny 14 SE</t>
  </si>
  <si>
    <t>14-11N-2E</t>
  </si>
  <si>
    <t>Giverny 22 W</t>
  </si>
  <si>
    <t>Giverny 27 W</t>
  </si>
  <si>
    <t>27-11N-2E</t>
  </si>
  <si>
    <t>Knight 4 &amp; 5</t>
  </si>
  <si>
    <t>Knight 6 W</t>
  </si>
  <si>
    <t>Knight 7</t>
  </si>
  <si>
    <t>Knight 21</t>
  </si>
  <si>
    <t>28-10N-4E</t>
  </si>
  <si>
    <t>Knight 29</t>
  </si>
  <si>
    <t>29-10N-4E</t>
  </si>
  <si>
    <t>Marshall</t>
  </si>
  <si>
    <t>Mary Lou Knight</t>
  </si>
  <si>
    <t>34-10N-4E</t>
  </si>
  <si>
    <t>Pecore South</t>
  </si>
  <si>
    <t>Sharp 60</t>
  </si>
  <si>
    <t>Skelly</t>
  </si>
  <si>
    <t>Sod Farm East - Pottawatomie</t>
  </si>
  <si>
    <t>28-11N-5E</t>
  </si>
  <si>
    <t>Bird, Sue</t>
  </si>
  <si>
    <t>Sharp 40 South</t>
  </si>
  <si>
    <t>UC Sports</t>
  </si>
  <si>
    <t>23-9N-1E</t>
  </si>
  <si>
    <t>Giverny 27 E</t>
  </si>
  <si>
    <t>Property Name</t>
  </si>
  <si>
    <t>Address</t>
  </si>
  <si>
    <t>1601 S Gordon Cooper Dr, Shawnee, OK 74801</t>
  </si>
  <si>
    <t>41960 Hardesty Rd, Shawnee, OK 74801</t>
  </si>
  <si>
    <t>777 Grand Casino Blvd, Shawnee, OK 74804</t>
  </si>
  <si>
    <t>Highway Dr 2000' N of I-40, Shawnee, OK 74804</t>
  </si>
  <si>
    <t>I-40 &amp; Blackberry Dr, Shawnee, OK 74804</t>
  </si>
  <si>
    <t>1109 S Gordon Cooper Dr, Shawnee, OK 74801</t>
  </si>
  <si>
    <t>41707 Hardesty Rd, Shawnee, OK 74801</t>
  </si>
  <si>
    <t>Father Murphy Dr, Shawnee, OK 74801</t>
  </si>
  <si>
    <t>214 E Walnut, Tecumseh 74801</t>
  </si>
  <si>
    <t>N of Wolverine Rd just E of Hwy 270, McLoud, OK 74851</t>
  </si>
  <si>
    <t>Redskin Rd &amp; Blackberry Dr, McLoud, OK 74851</t>
  </si>
  <si>
    <t>2400 S McLoud Rd (approx), McLoud, OK 74851</t>
  </si>
  <si>
    <t>Wolverine Rd &amp; Hwy 270, McLoud, OK 74851</t>
  </si>
  <si>
    <t>32106 Parkwood Rd, McLoud, OK 74851</t>
  </si>
  <si>
    <t>2501 S McLoud Rd, McLoud, OK 74851</t>
  </si>
  <si>
    <t>40500 Hardesty Rd, Shawnee, OK 74801</t>
  </si>
  <si>
    <t>2307 S Gordon Cooper Dr, Shawnee, OK 74801</t>
  </si>
  <si>
    <t>Hardesty Rd &amp; US Hwy 177, Shawnee, OK 74801</t>
  </si>
  <si>
    <t>13th St &amp; Hwy 177 S of Benson Park Rd</t>
  </si>
  <si>
    <t>43000 Hardesty Rd, Shawnee, OK 74801</t>
  </si>
  <si>
    <t>1306 S Gordon Cooper Dr, Shawnee, OK 74801</t>
  </si>
  <si>
    <t>S side of Hardesty Rd 1/2 mile E of Harrison Rd, Shawnee, OK 74801</t>
  </si>
  <si>
    <t>SE corner of Hardesty Rd &amp; Harrison Rd, Shawnee, OK 74801</t>
  </si>
  <si>
    <t>SW corner of Hardesty Rd &amp; Brangus Rd, Shawnee, OK 74801</t>
  </si>
  <si>
    <t>1/4 mile N of Benson Park Rd &amp; 3/4 mile W of Brangus Rd, Shawnee, OK 74801</t>
  </si>
  <si>
    <t>NW corner Hardesty Rd &amp; Gordon Cooper Dr, Shawnee, OK 74801</t>
  </si>
  <si>
    <t>N side of Hardesty Rd 700' E of Gordon Cooper, Shawnee, OK 74801</t>
  </si>
  <si>
    <t>S side of Hardesty Rd 700' E of Gordon Cooper, Shawnee, OK 74801</t>
  </si>
  <si>
    <t>41700 Hardesty Rd, Shawnee, OK 74801</t>
  </si>
  <si>
    <t>Brangus Rd 1/4 mile N of Hardesty Rd, Shawnee, OK 74801</t>
  </si>
  <si>
    <t>NS 348 Rd 1/2 mile N of Skelly Rd, Konawa, OK 74849</t>
  </si>
  <si>
    <t>E Rose Dr &amp; Hwy 177, Tecumseh, OK 74873</t>
  </si>
  <si>
    <t>44007 Hardesty Rd, Shawnee, OK 74801</t>
  </si>
  <si>
    <t>42 &amp; 44 Father Murphy Dr, Shawnee, OK 74801</t>
  </si>
  <si>
    <t>40504 Hardesty Rd, Shawnee, OK 74801</t>
  </si>
  <si>
    <t>Hardesty Rd, Shawnee, OK 74801</t>
  </si>
  <si>
    <t>1570 S Gordon Cooper Dr, Shawnee, OK 74801</t>
  </si>
  <si>
    <t>1305 S Beard St, Shawnee, OK 74801</t>
  </si>
  <si>
    <t>N side of Hardesty Rd 1/4 mile W of Gordon Cooper, Shawnee, OK 74801</t>
  </si>
  <si>
    <t>41107 Hardesty Rd, Shawnee, OK 74801</t>
  </si>
  <si>
    <t>1702 S Gordon Cooper Dr, Shawnee, OK 74801</t>
  </si>
  <si>
    <t>2189 S Gordon Cooper Dr, Shawnee, OK 74801</t>
  </si>
  <si>
    <t>N side of Hardesty Rd at Old Rangeline Rd, Shawnee, OK 74801</t>
  </si>
  <si>
    <t>Garrett's Lake Rd &amp; NS 3500 Rd, Shawnee, OK 74804</t>
  </si>
  <si>
    <t>2345 S Gordon Cooper Dr, Shawnee, OK 74801</t>
  </si>
  <si>
    <t>Barnett</t>
  </si>
  <si>
    <t xml:space="preserve">Riverside </t>
  </si>
  <si>
    <t>Tecumseh Church</t>
  </si>
  <si>
    <t>Graham-Jackson</t>
  </si>
  <si>
    <t>Johnson</t>
  </si>
  <si>
    <t>105 South 12th Street, Tecumseh, OK  74873</t>
  </si>
  <si>
    <t>24-10N-2E</t>
  </si>
  <si>
    <t>303 &amp; 305 N. 4th St., Tecumseh, OK 74873</t>
  </si>
  <si>
    <t>US Hwy 177 &amp; E Highland St, Tecumseh 74873</t>
  </si>
  <si>
    <t xml:space="preserve"> S Rangeline Rd, Tecumseh, OK 74873</t>
  </si>
  <si>
    <t>16901 S.H. 102, Shawnee, OK 74801</t>
  </si>
  <si>
    <t>501-503 Nichols Ave, Tecumseh 74873</t>
  </si>
  <si>
    <t>300 E Walnut St, Tecumseh 74873</t>
  </si>
  <si>
    <t>214 E Walnut, Tecumseh, OK 74801</t>
  </si>
  <si>
    <t>Sec-T-R</t>
  </si>
  <si>
    <t>Surface Water</t>
  </si>
  <si>
    <t>Squirrel Creek</t>
  </si>
  <si>
    <t>North Canadian River</t>
  </si>
  <si>
    <t>1/4 mile S of Hardesty Rd &amp; 3/4 mile W of Brangus Rd, Shawnee, OK 74801</t>
  </si>
  <si>
    <t>Squirrel Creek/North Canadian River</t>
  </si>
  <si>
    <t>Bayles</t>
  </si>
  <si>
    <t>42306 Benson Park Rd, Shawnee, OK  74804</t>
  </si>
  <si>
    <t>CPN TRUST LANDS &amp; WATER RESOURCES</t>
  </si>
  <si>
    <t>Map No.</t>
  </si>
  <si>
    <t>Brier Creek</t>
  </si>
  <si>
    <t>North Deer Creek/North Canadian River</t>
  </si>
  <si>
    <t>North Deer Creek</t>
  </si>
  <si>
    <t>Hwy 9A &amp; EW 125 Rd</t>
  </si>
  <si>
    <t>North Canadian River/Squirrel Creek</t>
  </si>
  <si>
    <t>1575 S Gordon Cooper Dr, Shawnee, OK 74801 (N of Hardesty Rd)</t>
  </si>
  <si>
    <t>1575 S Gordon Cooper Dr, Shawnee, OK 74801 (S of Hardesty Rd)</t>
  </si>
  <si>
    <t>BIA Tract No.</t>
  </si>
  <si>
    <t>821 8R6 ST 3</t>
  </si>
  <si>
    <t xml:space="preserve"> BIA Acreage</t>
  </si>
  <si>
    <t>821 8R6 ST 6</t>
  </si>
  <si>
    <t>821 8R6 ST 2</t>
  </si>
  <si>
    <t>821 ST 1051</t>
  </si>
  <si>
    <t>821 ST 1047</t>
  </si>
  <si>
    <t>821 ST 1032</t>
  </si>
  <si>
    <t>821 ST 1043</t>
  </si>
  <si>
    <t>821 SC 33-O</t>
  </si>
  <si>
    <t>821 ST 1039</t>
  </si>
  <si>
    <t>821 ST 1035</t>
  </si>
  <si>
    <t>821 ST 1033</t>
  </si>
  <si>
    <t>821 ST 1021</t>
  </si>
  <si>
    <t>821 ST 1036</t>
  </si>
  <si>
    <t>821 ST 1034</t>
  </si>
  <si>
    <t>821 ST 1012</t>
  </si>
  <si>
    <t>821 ST 1011</t>
  </si>
  <si>
    <t>821 ST 1004</t>
  </si>
  <si>
    <t xml:space="preserve">25-10N-3E and 30-10N-4E </t>
  </si>
  <si>
    <t>821 ST 1025</t>
  </si>
  <si>
    <t>821 ST 1015</t>
  </si>
  <si>
    <t>3 &amp;4</t>
  </si>
  <si>
    <t>3 &amp; 4</t>
  </si>
  <si>
    <t>4 &amp; 5</t>
  </si>
  <si>
    <t>2,3,4 &amp; 5</t>
  </si>
  <si>
    <t>2 &amp; 5</t>
  </si>
  <si>
    <t>3,4 &amp; 5</t>
  </si>
  <si>
    <t>4 &amp; 6</t>
  </si>
  <si>
    <t xml:space="preserve">Mary Acton </t>
  </si>
  <si>
    <t>Phillips</t>
  </si>
  <si>
    <t>Rutherford</t>
  </si>
  <si>
    <t>43910 Hardesty Road, Shawnee, OK 74801</t>
  </si>
  <si>
    <t>2401 Gordon Cooper Drive, Shawnee, OK 74801</t>
  </si>
  <si>
    <t>Other Tribe Sharing Property Boundary</t>
  </si>
  <si>
    <t>NONE</t>
  </si>
  <si>
    <t>YES-KICKAPOO</t>
  </si>
  <si>
    <t>821 ST 1009</t>
  </si>
  <si>
    <t>821 ST 1049</t>
  </si>
  <si>
    <t>821 ST 1048</t>
  </si>
  <si>
    <t>821 ST 1029</t>
  </si>
  <si>
    <t>821 ST 1042</t>
  </si>
  <si>
    <t>821 ST 1030</t>
  </si>
  <si>
    <t>821 ST 1006</t>
  </si>
  <si>
    <t>821 ST 1005</t>
  </si>
  <si>
    <t>821 ST 1017</t>
  </si>
  <si>
    <t>821 ST 1045</t>
  </si>
  <si>
    <t>821 ST 1046</t>
  </si>
  <si>
    <t>821 ST 1044</t>
  </si>
  <si>
    <t>821 ST 1038</t>
  </si>
  <si>
    <t>821 ST 1016</t>
  </si>
  <si>
    <t>821 T 1003</t>
  </si>
  <si>
    <t>821 8R6 ST 8</t>
  </si>
  <si>
    <t>821 ST 1026</t>
  </si>
  <si>
    <t>821 ST 1008</t>
  </si>
  <si>
    <t>821 T 748</t>
  </si>
  <si>
    <t>821 ST 1020</t>
  </si>
  <si>
    <t>821 ST 1031</t>
  </si>
  <si>
    <t>821 ST 1024</t>
  </si>
  <si>
    <t>821 ST 1023</t>
  </si>
  <si>
    <t>821 ST 1041</t>
  </si>
  <si>
    <t>821 ST 1022</t>
  </si>
  <si>
    <t>821 ST 1050</t>
  </si>
  <si>
    <t>821 ST 1040</t>
  </si>
  <si>
    <t>821 ST 1018</t>
  </si>
  <si>
    <t>821 ST 1019</t>
  </si>
  <si>
    <t>821 ST 1014</t>
  </si>
  <si>
    <t>821 ST 1007</t>
  </si>
  <si>
    <t>821 ST 1027</t>
  </si>
  <si>
    <t>821 8R6 ST 7</t>
  </si>
  <si>
    <t>821 8R6 ST 5</t>
  </si>
  <si>
    <t>821 ST 1037</t>
  </si>
  <si>
    <t>821 8R6 ST 1</t>
  </si>
  <si>
    <t>Bourbonnais Cabin and Church</t>
  </si>
  <si>
    <t>Valley View Rd &amp; E 1220 Rd</t>
  </si>
  <si>
    <t>N Austin Rd &amp; SE 239th St, Norman, OK 73026</t>
  </si>
  <si>
    <t>Little River/Unnamed tributary to Little River</t>
  </si>
  <si>
    <t>Unnamed tributary to North Canadian River</t>
  </si>
  <si>
    <t xml:space="preserve">2 &amp; 5 </t>
  </si>
  <si>
    <t>2 &amp; 3</t>
  </si>
  <si>
    <t xml:space="preserve">821 8Z5 ST 27                821 8Z5 ST 33                                                                                        821 8Z5 ST 28                821 8Z5 ST 34                                                                                                                   821 8Z5 ST 29                                                                                                                              821 8Z5 ST 30                                                                                                                                          821 8Z5 ST 31                                                                                                                821 8Z5 ST 32                                                                                                                </t>
  </si>
  <si>
    <t>Unnamed tributary</t>
  </si>
  <si>
    <t>Unnamed tributary to Squirrel Creek</t>
  </si>
  <si>
    <t>Citizen Place North &amp; Industrial Park</t>
  </si>
  <si>
    <t>Golf Course, Reunion Grounds, Grocery Store &amp; FireLake Casino</t>
  </si>
  <si>
    <t>821 ST 1052</t>
  </si>
  <si>
    <t>821 ST 1053</t>
  </si>
  <si>
    <t>YES-ABSENTEE SHAWNEE TRIBE</t>
  </si>
  <si>
    <t>821 8Z5 ST 26</t>
  </si>
  <si>
    <t>821 ST 80</t>
  </si>
  <si>
    <t>Revised 07/27/16 per EPA's 07/07/16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</si>
</sst>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
    <numFmt numFmtId="165" formatCode="0.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8"/>
      <color theme="1"/>
      <name val="Calibri"/>
      <family val="2"/>
      <scheme val="minor"/>
    </font>
    <font>
      <b/>
      <sz val="48"/>
      <color theme="1"/>
      <name val="Calibri"/>
      <family val="2"/>
      <scheme val="minor"/>
    </font>
    <font>
      <sz val="48"/>
      <color theme="1"/>
      <name val="Calibri"/>
      <family val="2"/>
      <scheme val="minor"/>
    </font>
    <font>
      <sz val="48"/>
      <name val="Calibri"/>
      <family val="2"/>
      <scheme val="minor"/>
    </font>
    <font>
      <b/>
      <sz val="48"/>
      <name val="Calibri"/>
      <family val="2"/>
      <scheme val="minor"/>
    </font>
    <font>
      <sz val="48"/>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theme="9"/>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8" fillId="33" borderId="0" xfId="0" applyFont="1" applyFill="1" applyAlignment="1">
      <alignment horizontal="center" vertical="center"/>
    </xf>
    <xf numFmtId="0" fontId="19" fillId="0" borderId="0" xfId="0" applyFont="1"/>
    <xf numFmtId="0" fontId="19" fillId="0" borderId="0" xfId="0" applyFont="1" applyFill="1"/>
    <xf numFmtId="0" fontId="19" fillId="0" borderId="0" xfId="0" applyFont="1" applyBorder="1"/>
    <xf numFmtId="2" fontId="21" fillId="0" borderId="0" xfId="0" applyNumberFormat="1" applyFont="1" applyAlignment="1">
      <alignment horizontal="center"/>
    </xf>
    <xf numFmtId="164" fontId="21" fillId="0" borderId="0" xfId="0" applyNumberFormat="1" applyFont="1"/>
    <xf numFmtId="1" fontId="21" fillId="0" borderId="0" xfId="0" applyNumberFormat="1" applyFont="1"/>
    <xf numFmtId="0" fontId="21" fillId="0" borderId="0" xfId="0" applyFont="1" applyBorder="1"/>
    <xf numFmtId="0" fontId="21" fillId="0" borderId="0" xfId="0" applyFont="1" applyFill="1" applyAlignment="1">
      <alignment horizontal="center"/>
    </xf>
    <xf numFmtId="164" fontId="21" fillId="0" borderId="0" xfId="0" applyNumberFormat="1" applyFont="1" applyBorder="1"/>
    <xf numFmtId="1" fontId="21" fillId="0" borderId="0" xfId="0" applyNumberFormat="1" applyFont="1" applyBorder="1"/>
    <xf numFmtId="1" fontId="21" fillId="0" borderId="0" xfId="0" applyNumberFormat="1" applyFont="1" applyProtection="1"/>
    <xf numFmtId="1" fontId="24" fillId="0" borderId="0" xfId="0" applyNumberFormat="1" applyFont="1" applyProtection="1"/>
    <xf numFmtId="2" fontId="21" fillId="0" borderId="0" xfId="0" applyNumberFormat="1" applyFont="1" applyAlignment="1" applyProtection="1">
      <alignment horizontal="center"/>
    </xf>
    <xf numFmtId="164" fontId="21" fillId="0" borderId="0" xfId="0" applyNumberFormat="1" applyFont="1" applyProtection="1"/>
    <xf numFmtId="0" fontId="21" fillId="0" borderId="0" xfId="0" applyFont="1" applyBorder="1" applyProtection="1"/>
    <xf numFmtId="0" fontId="21" fillId="0" borderId="0" xfId="0" applyFont="1" applyFill="1" applyAlignment="1" applyProtection="1">
      <alignment horizontal="center"/>
    </xf>
    <xf numFmtId="1" fontId="20" fillId="0" borderId="0" xfId="0" applyNumberFormat="1" applyFont="1" applyProtection="1"/>
    <xf numFmtId="1" fontId="20" fillId="33" borderId="10" xfId="0" applyNumberFormat="1" applyFont="1" applyFill="1" applyBorder="1" applyAlignment="1" applyProtection="1">
      <alignment horizontal="center" vertical="center"/>
    </xf>
    <xf numFmtId="2" fontId="20" fillId="33" borderId="10" xfId="0" applyNumberFormat="1" applyFont="1" applyFill="1" applyBorder="1" applyAlignment="1" applyProtection="1">
      <alignment horizontal="center" vertical="center"/>
    </xf>
    <xf numFmtId="164" fontId="20" fillId="33" borderId="10" xfId="0" applyNumberFormat="1" applyFont="1" applyFill="1" applyBorder="1" applyAlignment="1" applyProtection="1">
      <alignment horizontal="center" vertical="center"/>
    </xf>
    <xf numFmtId="1" fontId="20" fillId="33" borderId="12" xfId="0" applyNumberFormat="1" applyFont="1" applyFill="1" applyBorder="1" applyAlignment="1" applyProtection="1">
      <alignment horizontal="center" vertical="center"/>
    </xf>
    <xf numFmtId="0" fontId="20" fillId="33" borderId="10" xfId="0" applyFont="1" applyFill="1" applyBorder="1" applyAlignment="1" applyProtection="1">
      <alignment horizontal="center" vertical="center"/>
    </xf>
    <xf numFmtId="0" fontId="23" fillId="33" borderId="0" xfId="0" applyFont="1" applyFill="1" applyBorder="1" applyProtection="1"/>
    <xf numFmtId="1" fontId="21" fillId="0" borderId="11" xfId="0" applyNumberFormat="1" applyFont="1" applyBorder="1" applyProtection="1"/>
    <xf numFmtId="2" fontId="21" fillId="0" borderId="11" xfId="0" applyNumberFormat="1" applyFont="1" applyBorder="1" applyAlignment="1" applyProtection="1">
      <alignment horizontal="center"/>
    </xf>
    <xf numFmtId="1" fontId="21" fillId="0" borderId="13" xfId="0" applyNumberFormat="1" applyFont="1" applyBorder="1" applyProtection="1"/>
    <xf numFmtId="0" fontId="21" fillId="0" borderId="10" xfId="0" applyFont="1" applyBorder="1" applyAlignment="1" applyProtection="1">
      <alignment horizontal="center"/>
    </xf>
    <xf numFmtId="0" fontId="21" fillId="34" borderId="10" xfId="0" applyFont="1" applyFill="1" applyBorder="1" applyAlignment="1" applyProtection="1">
      <alignment horizontal="center"/>
    </xf>
    <xf numFmtId="1" fontId="21" fillId="0" borderId="10" xfId="0" applyNumberFormat="1" applyFont="1" applyBorder="1" applyProtection="1"/>
    <xf numFmtId="2" fontId="21" fillId="0" borderId="10" xfId="0" applyNumberFormat="1" applyFont="1" applyBorder="1" applyAlignment="1" applyProtection="1">
      <alignment horizontal="center"/>
    </xf>
    <xf numFmtId="1" fontId="21" fillId="0" borderId="12" xfId="0" applyNumberFormat="1" applyFont="1" applyBorder="1" applyProtection="1"/>
    <xf numFmtId="1" fontId="21" fillId="0" borderId="10" xfId="0" applyNumberFormat="1" applyFont="1" applyFill="1" applyBorder="1" applyProtection="1"/>
    <xf numFmtId="2" fontId="21" fillId="0" borderId="10" xfId="0" applyNumberFormat="1" applyFont="1" applyFill="1" applyBorder="1" applyAlignment="1" applyProtection="1">
      <alignment horizontal="center"/>
    </xf>
    <xf numFmtId="1" fontId="21" fillId="0" borderId="12" xfId="0" applyNumberFormat="1" applyFont="1" applyFill="1" applyBorder="1" applyProtection="1"/>
    <xf numFmtId="0" fontId="21" fillId="0" borderId="10" xfId="0" applyFont="1" applyFill="1" applyBorder="1" applyAlignment="1" applyProtection="1">
      <alignment horizontal="center"/>
    </xf>
    <xf numFmtId="0" fontId="21" fillId="0" borderId="10" xfId="0" applyNumberFormat="1" applyFont="1" applyBorder="1" applyAlignment="1" applyProtection="1">
      <alignment horizontal="center"/>
    </xf>
    <xf numFmtId="165" fontId="21" fillId="0" borderId="10" xfId="0" applyNumberFormat="1" applyFont="1" applyBorder="1" applyAlignment="1" applyProtection="1">
      <alignment horizontal="center"/>
    </xf>
    <xf numFmtId="0" fontId="21" fillId="0" borderId="10" xfId="0" applyNumberFormat="1" applyFont="1" applyFill="1" applyBorder="1" applyAlignment="1" applyProtection="1">
      <alignment horizontal="center"/>
    </xf>
    <xf numFmtId="0" fontId="22" fillId="0" borderId="0" xfId="0" applyFont="1" applyFill="1" applyProtection="1"/>
    <xf numFmtId="1" fontId="21" fillId="0" borderId="10" xfId="0" applyNumberFormat="1" applyFont="1" applyFill="1" applyBorder="1" applyAlignment="1" applyProtection="1">
      <alignment horizontal="center"/>
    </xf>
    <xf numFmtId="1" fontId="21" fillId="0" borderId="12" xfId="0" applyNumberFormat="1" applyFont="1" applyBorder="1" applyAlignment="1" applyProtection="1"/>
    <xf numFmtId="1" fontId="21" fillId="0" borderId="10" xfId="0" applyNumberFormat="1" applyFont="1" applyBorder="1" applyAlignment="1" applyProtection="1">
      <alignment horizontal="left" vertical="top" wrapText="1"/>
    </xf>
    <xf numFmtId="0" fontId="21" fillId="0" borderId="0" xfId="0" applyFont="1" applyFill="1" applyAlignment="1" applyProtection="1">
      <alignment vertical="center"/>
    </xf>
    <xf numFmtId="164" fontId="21" fillId="0" borderId="0" xfId="0" applyNumberFormat="1" applyFont="1" applyBorder="1" applyProtection="1"/>
    <xf numFmtId="1" fontId="21" fillId="0" borderId="0" xfId="0" applyNumberFormat="1" applyFont="1" applyBorder="1" applyProtection="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tabSelected="1" zoomScale="20" zoomScaleNormal="20" zoomScaleSheetLayoutView="10" zoomScalePageLayoutView="20" workbookViewId="0">
      <selection activeCell="B19" sqref="B19"/>
    </sheetView>
  </sheetViews>
  <sheetFormatPr defaultRowHeight="61.5" x14ac:dyDescent="0.9"/>
  <cols>
    <col min="1" max="1" width="234.7109375" style="7" bestFit="1" customWidth="1"/>
    <col min="2" max="2" width="255.7109375" style="7" bestFit="1" customWidth="1"/>
    <col min="3" max="3" width="55.85546875" style="5" bestFit="1" customWidth="1"/>
    <col min="4" max="4" width="255.7109375" style="6" bestFit="1" customWidth="1"/>
    <col min="5" max="5" width="111.28515625" style="7" bestFit="1" customWidth="1"/>
    <col min="6" max="6" width="167" style="8" bestFit="1" customWidth="1"/>
    <col min="7" max="7" width="167" style="8" customWidth="1"/>
    <col min="8" max="8" width="39.140625" style="9" customWidth="1"/>
  </cols>
  <sheetData>
    <row r="1" spans="1:8" x14ac:dyDescent="0.9">
      <c r="A1" s="12"/>
      <c r="B1" s="13" t="s">
        <v>239</v>
      </c>
      <c r="C1" s="14"/>
      <c r="D1" s="15"/>
      <c r="E1" s="12"/>
      <c r="F1" s="16"/>
      <c r="G1" s="16"/>
      <c r="H1" s="17"/>
    </row>
    <row r="2" spans="1:8" x14ac:dyDescent="0.9">
      <c r="A2" s="18" t="s">
        <v>140</v>
      </c>
      <c r="B2" s="18"/>
      <c r="C2" s="14"/>
      <c r="D2" s="15"/>
      <c r="E2" s="12"/>
      <c r="F2" s="16"/>
      <c r="G2" s="16"/>
      <c r="H2" s="17"/>
    </row>
    <row r="3" spans="1:8" x14ac:dyDescent="0.9">
      <c r="A3" s="12"/>
      <c r="B3" s="12"/>
      <c r="C3" s="14"/>
      <c r="D3" s="15"/>
      <c r="E3" s="12"/>
      <c r="F3" s="16"/>
      <c r="G3" s="16"/>
      <c r="H3" s="17"/>
    </row>
    <row r="4" spans="1:8" s="1" customFormat="1" x14ac:dyDescent="0.9">
      <c r="A4" s="19" t="s">
        <v>71</v>
      </c>
      <c r="B4" s="19" t="s">
        <v>149</v>
      </c>
      <c r="C4" s="20" t="s">
        <v>151</v>
      </c>
      <c r="D4" s="21" t="s">
        <v>72</v>
      </c>
      <c r="E4" s="22" t="s">
        <v>132</v>
      </c>
      <c r="F4" s="23" t="s">
        <v>133</v>
      </c>
      <c r="G4" s="24" t="s">
        <v>183</v>
      </c>
      <c r="H4" s="23" t="s">
        <v>141</v>
      </c>
    </row>
    <row r="5" spans="1:8" s="2" customFormat="1" x14ac:dyDescent="0.9">
      <c r="A5" s="25" t="s">
        <v>20</v>
      </c>
      <c r="B5" s="25" t="s">
        <v>186</v>
      </c>
      <c r="C5" s="26">
        <v>8</v>
      </c>
      <c r="D5" s="25" t="s">
        <v>73</v>
      </c>
      <c r="E5" s="27" t="s">
        <v>14</v>
      </c>
      <c r="F5" s="28" t="s">
        <v>137</v>
      </c>
      <c r="G5" s="28" t="s">
        <v>184</v>
      </c>
      <c r="H5" s="29">
        <v>4</v>
      </c>
    </row>
    <row r="6" spans="1:8" s="2" customFormat="1" x14ac:dyDescent="0.9">
      <c r="A6" s="30" t="s">
        <v>39</v>
      </c>
      <c r="B6" s="30" t="s">
        <v>237</v>
      </c>
      <c r="C6" s="31">
        <v>12.78</v>
      </c>
      <c r="D6" s="30" t="s">
        <v>74</v>
      </c>
      <c r="E6" s="32" t="s">
        <v>40</v>
      </c>
      <c r="F6" s="28" t="s">
        <v>146</v>
      </c>
      <c r="G6" s="28" t="s">
        <v>184</v>
      </c>
      <c r="H6" s="29">
        <v>3</v>
      </c>
    </row>
    <row r="7" spans="1:8" s="3" customFormat="1" x14ac:dyDescent="0.9">
      <c r="A7" s="33" t="s">
        <v>118</v>
      </c>
      <c r="B7" s="33" t="s">
        <v>187</v>
      </c>
      <c r="C7" s="34">
        <v>0.93700000000000006</v>
      </c>
      <c r="D7" s="33" t="s">
        <v>127</v>
      </c>
      <c r="E7" s="35" t="s">
        <v>25</v>
      </c>
      <c r="F7" s="36"/>
      <c r="G7" s="28" t="s">
        <v>184</v>
      </c>
      <c r="H7" s="29">
        <v>8</v>
      </c>
    </row>
    <row r="8" spans="1:8" s="2" customFormat="1" x14ac:dyDescent="0.9">
      <c r="A8" s="30" t="s">
        <v>42</v>
      </c>
      <c r="B8" s="30" t="s">
        <v>155</v>
      </c>
      <c r="C8" s="37">
        <v>156.47</v>
      </c>
      <c r="D8" s="30" t="s">
        <v>223</v>
      </c>
      <c r="E8" s="32" t="s">
        <v>43</v>
      </c>
      <c r="F8" s="28" t="s">
        <v>142</v>
      </c>
      <c r="G8" s="28" t="s">
        <v>184</v>
      </c>
      <c r="H8" s="29">
        <v>16</v>
      </c>
    </row>
    <row r="9" spans="1:8" s="2" customFormat="1" x14ac:dyDescent="0.9">
      <c r="A9" s="30" t="s">
        <v>138</v>
      </c>
      <c r="B9" s="30" t="s">
        <v>188</v>
      </c>
      <c r="C9" s="31">
        <v>3.2919999999999998</v>
      </c>
      <c r="D9" s="30" t="s">
        <v>139</v>
      </c>
      <c r="E9" s="32" t="s">
        <v>12</v>
      </c>
      <c r="F9" s="28"/>
      <c r="G9" s="28" t="s">
        <v>184</v>
      </c>
      <c r="H9" s="29">
        <v>17</v>
      </c>
    </row>
    <row r="10" spans="1:8" s="2" customFormat="1" x14ac:dyDescent="0.9">
      <c r="A10" s="30" t="s">
        <v>4</v>
      </c>
      <c r="B10" s="30" t="s">
        <v>166</v>
      </c>
      <c r="C10" s="31">
        <v>86.9</v>
      </c>
      <c r="D10" s="30" t="s">
        <v>75</v>
      </c>
      <c r="E10" s="32" t="s">
        <v>5</v>
      </c>
      <c r="F10" s="28" t="s">
        <v>143</v>
      </c>
      <c r="G10" s="28" t="s">
        <v>184</v>
      </c>
      <c r="H10" s="29">
        <v>7</v>
      </c>
    </row>
    <row r="11" spans="1:8" s="2" customFormat="1" x14ac:dyDescent="0.9">
      <c r="A11" s="30" t="s">
        <v>6</v>
      </c>
      <c r="B11" s="30" t="s">
        <v>156</v>
      </c>
      <c r="C11" s="37">
        <v>19.288</v>
      </c>
      <c r="D11" s="30" t="s">
        <v>75</v>
      </c>
      <c r="E11" s="32" t="s">
        <v>5</v>
      </c>
      <c r="F11" s="28" t="s">
        <v>143</v>
      </c>
      <c r="G11" s="28" t="s">
        <v>184</v>
      </c>
      <c r="H11" s="29">
        <v>7</v>
      </c>
    </row>
    <row r="12" spans="1:8" s="2" customFormat="1" x14ac:dyDescent="0.9">
      <c r="A12" s="30" t="s">
        <v>66</v>
      </c>
      <c r="B12" s="30" t="s">
        <v>189</v>
      </c>
      <c r="C12" s="31">
        <v>97.36</v>
      </c>
      <c r="D12" s="30" t="s">
        <v>76</v>
      </c>
      <c r="E12" s="32" t="s">
        <v>5</v>
      </c>
      <c r="F12" s="28" t="s">
        <v>143</v>
      </c>
      <c r="G12" s="28" t="s">
        <v>184</v>
      </c>
      <c r="H12" s="29">
        <v>7</v>
      </c>
    </row>
    <row r="13" spans="1:8" s="2" customFormat="1" x14ac:dyDescent="0.9">
      <c r="A13" s="30" t="s">
        <v>7</v>
      </c>
      <c r="B13" s="30" t="s">
        <v>190</v>
      </c>
      <c r="C13" s="31">
        <v>8.11</v>
      </c>
      <c r="D13" s="30" t="s">
        <v>77</v>
      </c>
      <c r="E13" s="32" t="s">
        <v>5</v>
      </c>
      <c r="F13" s="28" t="s">
        <v>143</v>
      </c>
      <c r="G13" s="28" t="s">
        <v>184</v>
      </c>
      <c r="H13" s="29">
        <v>7</v>
      </c>
    </row>
    <row r="14" spans="1:8" s="2" customFormat="1" x14ac:dyDescent="0.9">
      <c r="A14" s="30" t="s">
        <v>222</v>
      </c>
      <c r="B14" s="30" t="s">
        <v>216</v>
      </c>
      <c r="C14" s="31">
        <v>3</v>
      </c>
      <c r="D14" s="30" t="s">
        <v>114</v>
      </c>
      <c r="E14" s="32" t="s">
        <v>14</v>
      </c>
      <c r="F14" s="28"/>
      <c r="G14" s="28" t="s">
        <v>184</v>
      </c>
      <c r="H14" s="29">
        <v>4</v>
      </c>
    </row>
    <row r="15" spans="1:8" s="2" customFormat="1" x14ac:dyDescent="0.9">
      <c r="A15" s="30" t="s">
        <v>232</v>
      </c>
      <c r="B15" s="30" t="s">
        <v>167</v>
      </c>
      <c r="C15" s="31">
        <v>60.79</v>
      </c>
      <c r="D15" s="30" t="s">
        <v>91</v>
      </c>
      <c r="E15" s="32" t="s">
        <v>21</v>
      </c>
      <c r="F15" s="28"/>
      <c r="G15" s="28" t="s">
        <v>184</v>
      </c>
      <c r="H15" s="29">
        <v>1</v>
      </c>
    </row>
    <row r="16" spans="1:8" s="2" customFormat="1" x14ac:dyDescent="0.9">
      <c r="A16" s="30" t="s">
        <v>41</v>
      </c>
      <c r="B16" s="30" t="s">
        <v>191</v>
      </c>
      <c r="C16" s="31">
        <v>2</v>
      </c>
      <c r="D16" s="30" t="s">
        <v>78</v>
      </c>
      <c r="E16" s="32" t="s">
        <v>40</v>
      </c>
      <c r="F16" s="28" t="s">
        <v>135</v>
      </c>
      <c r="G16" s="28" t="s">
        <v>184</v>
      </c>
      <c r="H16" s="29">
        <v>3</v>
      </c>
    </row>
    <row r="17" spans="1:8" s="2" customFormat="1" x14ac:dyDescent="0.9">
      <c r="A17" s="30" t="s">
        <v>15</v>
      </c>
      <c r="B17" s="30" t="s">
        <v>192</v>
      </c>
      <c r="C17" s="31">
        <v>16.260000000000002</v>
      </c>
      <c r="D17" s="30" t="s">
        <v>79</v>
      </c>
      <c r="E17" s="32" t="s">
        <v>14</v>
      </c>
      <c r="F17" s="28" t="s">
        <v>137</v>
      </c>
      <c r="G17" s="28" t="s">
        <v>184</v>
      </c>
      <c r="H17" s="29" t="s">
        <v>172</v>
      </c>
    </row>
    <row r="18" spans="1:8" s="2" customFormat="1" x14ac:dyDescent="0.9">
      <c r="A18" s="30" t="s">
        <v>16</v>
      </c>
      <c r="B18" s="30" t="s">
        <v>193</v>
      </c>
      <c r="C18" s="31">
        <v>6.9</v>
      </c>
      <c r="D18" s="30" t="s">
        <v>80</v>
      </c>
      <c r="E18" s="32" t="s">
        <v>14</v>
      </c>
      <c r="F18" s="28"/>
      <c r="G18" s="28" t="s">
        <v>236</v>
      </c>
      <c r="H18" s="29">
        <v>4</v>
      </c>
    </row>
    <row r="19" spans="1:8" s="2" customFormat="1" x14ac:dyDescent="0.9">
      <c r="A19" s="30" t="s">
        <v>24</v>
      </c>
      <c r="B19" s="30" t="s">
        <v>150</v>
      </c>
      <c r="C19" s="37">
        <v>0.161</v>
      </c>
      <c r="D19" s="30" t="s">
        <v>131</v>
      </c>
      <c r="E19" s="32" t="s">
        <v>25</v>
      </c>
      <c r="F19" s="28"/>
      <c r="G19" s="28" t="s">
        <v>184</v>
      </c>
      <c r="H19" s="29">
        <v>8</v>
      </c>
    </row>
    <row r="20" spans="1:8" s="2" customFormat="1" x14ac:dyDescent="0.9">
      <c r="A20" s="30" t="s">
        <v>26</v>
      </c>
      <c r="B20" s="30" t="s">
        <v>152</v>
      </c>
      <c r="C20" s="37">
        <v>0.24099999999999999</v>
      </c>
      <c r="D20" s="30" t="s">
        <v>131</v>
      </c>
      <c r="E20" s="32" t="s">
        <v>25</v>
      </c>
      <c r="F20" s="28"/>
      <c r="G20" s="28" t="s">
        <v>184</v>
      </c>
      <c r="H20" s="29">
        <v>8</v>
      </c>
    </row>
    <row r="21" spans="1:8" s="2" customFormat="1" x14ac:dyDescent="0.9">
      <c r="A21" s="30" t="s">
        <v>46</v>
      </c>
      <c r="B21" s="30" t="s">
        <v>194</v>
      </c>
      <c r="C21" s="31">
        <v>79.25</v>
      </c>
      <c r="D21" s="30" t="s">
        <v>82</v>
      </c>
      <c r="E21" s="32" t="s">
        <v>47</v>
      </c>
      <c r="F21" s="28" t="s">
        <v>135</v>
      </c>
      <c r="G21" s="28" t="s">
        <v>184</v>
      </c>
      <c r="H21" s="29">
        <v>7</v>
      </c>
    </row>
    <row r="22" spans="1:8" s="2" customFormat="1" x14ac:dyDescent="0.9">
      <c r="A22" s="30" t="s">
        <v>2</v>
      </c>
      <c r="B22" s="30" t="s">
        <v>195</v>
      </c>
      <c r="C22" s="31">
        <v>228.68</v>
      </c>
      <c r="D22" s="30" t="s">
        <v>83</v>
      </c>
      <c r="E22" s="32" t="s">
        <v>3</v>
      </c>
      <c r="F22" s="28" t="s">
        <v>135</v>
      </c>
      <c r="G22" s="28" t="s">
        <v>185</v>
      </c>
      <c r="H22" s="29">
        <v>7</v>
      </c>
    </row>
    <row r="23" spans="1:8" s="2" customFormat="1" x14ac:dyDescent="0.9">
      <c r="A23" s="30" t="s">
        <v>48</v>
      </c>
      <c r="B23" s="30" t="s">
        <v>196</v>
      </c>
      <c r="C23" s="31">
        <v>218.89</v>
      </c>
      <c r="D23" s="30" t="s">
        <v>84</v>
      </c>
      <c r="E23" s="32" t="s">
        <v>3</v>
      </c>
      <c r="F23" s="28" t="s">
        <v>144</v>
      </c>
      <c r="G23" s="28" t="s">
        <v>185</v>
      </c>
      <c r="H23" s="29">
        <v>7</v>
      </c>
    </row>
    <row r="24" spans="1:8" s="2" customFormat="1" x14ac:dyDescent="0.9">
      <c r="A24" s="30" t="s">
        <v>44</v>
      </c>
      <c r="B24" s="30" t="s">
        <v>197</v>
      </c>
      <c r="C24" s="31">
        <v>196.20599999999999</v>
      </c>
      <c r="D24" s="30" t="s">
        <v>85</v>
      </c>
      <c r="E24" s="32" t="s">
        <v>45</v>
      </c>
      <c r="F24" s="28" t="s">
        <v>135</v>
      </c>
      <c r="G24" s="28" t="s">
        <v>184</v>
      </c>
      <c r="H24" s="29">
        <v>7</v>
      </c>
    </row>
    <row r="25" spans="1:8" s="2" customFormat="1" x14ac:dyDescent="0.9">
      <c r="A25" s="30" t="s">
        <v>70</v>
      </c>
      <c r="B25" s="30" t="s">
        <v>198</v>
      </c>
      <c r="C25" s="31">
        <v>194.08</v>
      </c>
      <c r="D25" s="30" t="s">
        <v>86</v>
      </c>
      <c r="E25" s="32" t="s">
        <v>50</v>
      </c>
      <c r="F25" s="28" t="s">
        <v>144</v>
      </c>
      <c r="G25" s="28" t="s">
        <v>184</v>
      </c>
      <c r="H25" s="29">
        <v>7</v>
      </c>
    </row>
    <row r="26" spans="1:8" s="2" customFormat="1" x14ac:dyDescent="0.9">
      <c r="A26" s="30" t="s">
        <v>49</v>
      </c>
      <c r="B26" s="30" t="s">
        <v>199</v>
      </c>
      <c r="C26" s="31">
        <v>119.71</v>
      </c>
      <c r="D26" s="30" t="s">
        <v>87</v>
      </c>
      <c r="E26" s="32" t="s">
        <v>50</v>
      </c>
      <c r="F26" s="28" t="s">
        <v>144</v>
      </c>
      <c r="G26" s="28" t="s">
        <v>184</v>
      </c>
      <c r="H26" s="29">
        <v>7</v>
      </c>
    </row>
    <row r="27" spans="1:8" s="2" customFormat="1" x14ac:dyDescent="0.9">
      <c r="A27" s="30" t="s">
        <v>233</v>
      </c>
      <c r="B27" s="30" t="s">
        <v>200</v>
      </c>
      <c r="C27" s="38">
        <v>260.08600000000001</v>
      </c>
      <c r="D27" s="30" t="s">
        <v>109</v>
      </c>
      <c r="E27" s="32" t="s">
        <v>14</v>
      </c>
      <c r="F27" s="28" t="s">
        <v>137</v>
      </c>
      <c r="G27" s="28" t="s">
        <v>184</v>
      </c>
      <c r="H27" s="29" t="s">
        <v>176</v>
      </c>
    </row>
    <row r="28" spans="1:8" s="3" customFormat="1" x14ac:dyDescent="0.9">
      <c r="A28" s="33" t="s">
        <v>121</v>
      </c>
      <c r="B28" s="30" t="s">
        <v>201</v>
      </c>
      <c r="C28" s="34">
        <v>0.40200000000000002</v>
      </c>
      <c r="D28" s="33" t="s">
        <v>125</v>
      </c>
      <c r="E28" s="35" t="s">
        <v>25</v>
      </c>
      <c r="F28" s="36"/>
      <c r="G28" s="36" t="s">
        <v>184</v>
      </c>
      <c r="H28" s="29">
        <v>8</v>
      </c>
    </row>
    <row r="29" spans="1:8" s="2" customFormat="1" x14ac:dyDescent="0.9">
      <c r="A29" s="30" t="s">
        <v>34</v>
      </c>
      <c r="B29" s="30" t="s">
        <v>202</v>
      </c>
      <c r="C29" s="31">
        <v>34.39</v>
      </c>
      <c r="D29" s="30" t="s">
        <v>88</v>
      </c>
      <c r="E29" s="32" t="s">
        <v>35</v>
      </c>
      <c r="F29" s="28" t="s">
        <v>146</v>
      </c>
      <c r="G29" s="28" t="s">
        <v>184</v>
      </c>
      <c r="H29" s="29" t="s">
        <v>227</v>
      </c>
    </row>
    <row r="30" spans="1:8" s="2" customFormat="1" x14ac:dyDescent="0.9">
      <c r="A30" s="30" t="s">
        <v>17</v>
      </c>
      <c r="B30" s="30" t="s">
        <v>203</v>
      </c>
      <c r="C30" s="31">
        <v>5.36</v>
      </c>
      <c r="D30" s="30" t="s">
        <v>89</v>
      </c>
      <c r="E30" s="32" t="s">
        <v>14</v>
      </c>
      <c r="F30" s="28"/>
      <c r="G30" s="28" t="s">
        <v>236</v>
      </c>
      <c r="H30" s="29">
        <v>4</v>
      </c>
    </row>
    <row r="31" spans="1:8" s="2" customFormat="1" x14ac:dyDescent="0.9">
      <c r="A31" s="30" t="s">
        <v>30</v>
      </c>
      <c r="B31" s="30" t="s">
        <v>161</v>
      </c>
      <c r="C31" s="37">
        <v>9.4979999999999993</v>
      </c>
      <c r="D31" s="30" t="s">
        <v>126</v>
      </c>
      <c r="E31" s="32" t="s">
        <v>31</v>
      </c>
      <c r="F31" s="28"/>
      <c r="G31" s="28" t="s">
        <v>184</v>
      </c>
      <c r="H31" s="29">
        <v>8</v>
      </c>
    </row>
    <row r="32" spans="1:8" s="2" customFormat="1" x14ac:dyDescent="0.9">
      <c r="A32" s="30" t="s">
        <v>9</v>
      </c>
      <c r="B32" s="30" t="s">
        <v>162</v>
      </c>
      <c r="C32" s="37">
        <v>1.167</v>
      </c>
      <c r="D32" s="30" t="s">
        <v>90</v>
      </c>
      <c r="E32" s="32" t="s">
        <v>10</v>
      </c>
      <c r="F32" s="28" t="s">
        <v>134</v>
      </c>
      <c r="G32" s="28" t="s">
        <v>184</v>
      </c>
      <c r="H32" s="29" t="s">
        <v>175</v>
      </c>
    </row>
    <row r="33" spans="1:8" s="3" customFormat="1" x14ac:dyDescent="0.9">
      <c r="A33" s="33" t="s">
        <v>122</v>
      </c>
      <c r="B33" s="33" t="s">
        <v>154</v>
      </c>
      <c r="C33" s="39">
        <v>4.7039999999999997</v>
      </c>
      <c r="D33" s="40" t="s">
        <v>128</v>
      </c>
      <c r="E33" s="35" t="s">
        <v>124</v>
      </c>
      <c r="F33" s="36"/>
      <c r="G33" s="28" t="s">
        <v>184</v>
      </c>
      <c r="H33" s="29">
        <v>9</v>
      </c>
    </row>
    <row r="34" spans="1:8" s="2" customFormat="1" x14ac:dyDescent="0.9">
      <c r="A34" s="30" t="s">
        <v>22</v>
      </c>
      <c r="B34" s="30" t="s">
        <v>204</v>
      </c>
      <c r="C34" s="31">
        <v>40</v>
      </c>
      <c r="D34" s="30" t="s">
        <v>145</v>
      </c>
      <c r="E34" s="32" t="s">
        <v>23</v>
      </c>
      <c r="F34" s="41" t="s">
        <v>225</v>
      </c>
      <c r="G34" s="28" t="s">
        <v>184</v>
      </c>
      <c r="H34" s="29">
        <v>10</v>
      </c>
    </row>
    <row r="35" spans="1:8" s="2" customFormat="1" x14ac:dyDescent="0.9">
      <c r="A35" s="30" t="s">
        <v>54</v>
      </c>
      <c r="B35" s="30" t="s">
        <v>205</v>
      </c>
      <c r="C35" s="31">
        <v>362.35</v>
      </c>
      <c r="D35" s="30" t="s">
        <v>92</v>
      </c>
      <c r="E35" s="32" t="s">
        <v>55</v>
      </c>
      <c r="F35" s="28" t="s">
        <v>135</v>
      </c>
      <c r="G35" s="28" t="s">
        <v>184</v>
      </c>
      <c r="H35" s="29">
        <v>6</v>
      </c>
    </row>
    <row r="36" spans="1:8" s="2" customFormat="1" x14ac:dyDescent="0.9">
      <c r="A36" s="33" t="s">
        <v>38</v>
      </c>
      <c r="B36" s="30" t="s">
        <v>169</v>
      </c>
      <c r="C36" s="37">
        <v>101.51</v>
      </c>
      <c r="D36" s="30" t="s">
        <v>93</v>
      </c>
      <c r="E36" s="42" t="s">
        <v>168</v>
      </c>
      <c r="F36" s="28" t="s">
        <v>135</v>
      </c>
      <c r="G36" s="28" t="s">
        <v>185</v>
      </c>
      <c r="H36" s="29" t="s">
        <v>228</v>
      </c>
    </row>
    <row r="37" spans="1:8" s="2" customFormat="1" x14ac:dyDescent="0.9">
      <c r="A37" s="30" t="s">
        <v>56</v>
      </c>
      <c r="B37" s="30" t="s">
        <v>206</v>
      </c>
      <c r="C37" s="38">
        <v>364.84800000000001</v>
      </c>
      <c r="D37" s="30" t="s">
        <v>92</v>
      </c>
      <c r="E37" s="32" t="s">
        <v>57</v>
      </c>
      <c r="F37" s="28" t="s">
        <v>137</v>
      </c>
      <c r="G37" s="28" t="s">
        <v>184</v>
      </c>
      <c r="H37" s="29" t="s">
        <v>177</v>
      </c>
    </row>
    <row r="38" spans="1:8" s="2" customFormat="1" x14ac:dyDescent="0.9">
      <c r="A38" s="30" t="s">
        <v>11</v>
      </c>
      <c r="B38" s="30" t="s">
        <v>207</v>
      </c>
      <c r="C38" s="31">
        <v>5.13</v>
      </c>
      <c r="D38" s="30" t="s">
        <v>95</v>
      </c>
      <c r="E38" s="32" t="s">
        <v>12</v>
      </c>
      <c r="F38" s="28" t="s">
        <v>137</v>
      </c>
      <c r="G38" s="28" t="s">
        <v>184</v>
      </c>
      <c r="H38" s="29" t="s">
        <v>177</v>
      </c>
    </row>
    <row r="39" spans="1:8" s="2" customFormat="1" x14ac:dyDescent="0.9">
      <c r="A39" s="30" t="s">
        <v>11</v>
      </c>
      <c r="B39" s="30" t="s">
        <v>207</v>
      </c>
      <c r="C39" s="31">
        <v>118.92</v>
      </c>
      <c r="D39" s="30" t="s">
        <v>94</v>
      </c>
      <c r="E39" s="32" t="s">
        <v>12</v>
      </c>
      <c r="F39" s="28" t="s">
        <v>226</v>
      </c>
      <c r="G39" s="28" t="s">
        <v>184</v>
      </c>
      <c r="H39" s="29">
        <v>6</v>
      </c>
    </row>
    <row r="40" spans="1:8" s="2" customFormat="1" x14ac:dyDescent="0.9">
      <c r="A40" s="30" t="s">
        <v>0</v>
      </c>
      <c r="B40" s="30" t="s">
        <v>208</v>
      </c>
      <c r="C40" s="31">
        <v>39.75</v>
      </c>
      <c r="D40" s="30" t="s">
        <v>136</v>
      </c>
      <c r="E40" s="32" t="s">
        <v>1</v>
      </c>
      <c r="F40" s="28" t="s">
        <v>226</v>
      </c>
      <c r="G40" s="28" t="s">
        <v>184</v>
      </c>
      <c r="H40" s="29">
        <v>6</v>
      </c>
    </row>
    <row r="41" spans="1:8" s="2" customFormat="1" x14ac:dyDescent="0.9">
      <c r="A41" s="30" t="s">
        <v>0</v>
      </c>
      <c r="B41" s="30" t="s">
        <v>208</v>
      </c>
      <c r="C41" s="31">
        <v>19.940000000000001</v>
      </c>
      <c r="D41" s="30" t="s">
        <v>97</v>
      </c>
      <c r="E41" s="32" t="s">
        <v>1</v>
      </c>
      <c r="F41" s="28" t="s">
        <v>226</v>
      </c>
      <c r="G41" s="28" t="s">
        <v>184</v>
      </c>
      <c r="H41" s="29">
        <v>6</v>
      </c>
    </row>
    <row r="42" spans="1:8" s="2" customFormat="1" x14ac:dyDescent="0.9">
      <c r="A42" s="30" t="s">
        <v>0</v>
      </c>
      <c r="B42" s="30" t="s">
        <v>208</v>
      </c>
      <c r="C42" s="31">
        <v>119.07</v>
      </c>
      <c r="D42" s="30" t="s">
        <v>96</v>
      </c>
      <c r="E42" s="32" t="s">
        <v>1</v>
      </c>
      <c r="F42" s="28" t="s">
        <v>226</v>
      </c>
      <c r="G42" s="28" t="s">
        <v>184</v>
      </c>
      <c r="H42" s="29">
        <v>6</v>
      </c>
    </row>
    <row r="43" spans="1:8" s="2" customFormat="1" x14ac:dyDescent="0.9">
      <c r="A43" s="30" t="s">
        <v>51</v>
      </c>
      <c r="B43" s="30" t="s">
        <v>163</v>
      </c>
      <c r="C43" s="37">
        <v>35.225000000000001</v>
      </c>
      <c r="D43" s="30" t="s">
        <v>98</v>
      </c>
      <c r="E43" s="32" t="s">
        <v>40</v>
      </c>
      <c r="F43" s="28" t="s">
        <v>146</v>
      </c>
      <c r="G43" s="28" t="s">
        <v>185</v>
      </c>
      <c r="H43" s="29" t="s">
        <v>174</v>
      </c>
    </row>
    <row r="44" spans="1:8" s="2" customFormat="1" x14ac:dyDescent="0.9">
      <c r="A44" s="30" t="s">
        <v>18</v>
      </c>
      <c r="B44" s="30" t="s">
        <v>209</v>
      </c>
      <c r="C44" s="38">
        <v>21.491</v>
      </c>
      <c r="D44" s="30" t="s">
        <v>99</v>
      </c>
      <c r="E44" s="32" t="s">
        <v>14</v>
      </c>
      <c r="F44" s="28" t="s">
        <v>146</v>
      </c>
      <c r="G44" s="28" t="s">
        <v>184</v>
      </c>
      <c r="H44" s="29" t="s">
        <v>172</v>
      </c>
    </row>
    <row r="45" spans="1:8" s="2" customFormat="1" x14ac:dyDescent="0.9">
      <c r="A45" s="30" t="s">
        <v>18</v>
      </c>
      <c r="B45" s="30" t="s">
        <v>209</v>
      </c>
      <c r="C45" s="38">
        <v>20.068999999999999</v>
      </c>
      <c r="D45" s="30" t="s">
        <v>100</v>
      </c>
      <c r="E45" s="32" t="s">
        <v>40</v>
      </c>
      <c r="F45" s="28" t="s">
        <v>137</v>
      </c>
      <c r="G45" s="28" t="s">
        <v>184</v>
      </c>
      <c r="H45" s="29" t="s">
        <v>172</v>
      </c>
    </row>
    <row r="46" spans="1:8" s="2" customFormat="1" x14ac:dyDescent="0.9">
      <c r="A46" s="30" t="s">
        <v>52</v>
      </c>
      <c r="B46" s="30" t="s">
        <v>210</v>
      </c>
      <c r="C46" s="31">
        <v>10.02</v>
      </c>
      <c r="D46" s="30" t="s">
        <v>147</v>
      </c>
      <c r="E46" s="32" t="s">
        <v>40</v>
      </c>
      <c r="F46" s="28" t="s">
        <v>146</v>
      </c>
      <c r="G46" s="28" t="s">
        <v>184</v>
      </c>
      <c r="H46" s="29" t="s">
        <v>171</v>
      </c>
    </row>
    <row r="47" spans="1:8" s="2" customFormat="1" x14ac:dyDescent="0.9">
      <c r="A47" s="30" t="s">
        <v>52</v>
      </c>
      <c r="B47" s="30" t="s">
        <v>210</v>
      </c>
      <c r="C47" s="31">
        <v>13.02</v>
      </c>
      <c r="D47" s="30" t="s">
        <v>148</v>
      </c>
      <c r="E47" s="32" t="s">
        <v>14</v>
      </c>
      <c r="F47" s="28" t="s">
        <v>137</v>
      </c>
      <c r="G47" s="28" t="s">
        <v>184</v>
      </c>
      <c r="H47" s="29" t="s">
        <v>172</v>
      </c>
    </row>
    <row r="48" spans="1:8" s="2" customFormat="1" x14ac:dyDescent="0.9">
      <c r="A48" s="30" t="s">
        <v>53</v>
      </c>
      <c r="B48" s="30" t="s">
        <v>157</v>
      </c>
      <c r="C48" s="37">
        <v>60.633000000000003</v>
      </c>
      <c r="D48" s="30" t="s">
        <v>101</v>
      </c>
      <c r="E48" s="32" t="s">
        <v>40</v>
      </c>
      <c r="F48" s="28" t="s">
        <v>137</v>
      </c>
      <c r="G48" s="28" t="s">
        <v>184</v>
      </c>
      <c r="H48" s="29" t="s">
        <v>172</v>
      </c>
    </row>
    <row r="49" spans="1:8" s="2" customFormat="1" x14ac:dyDescent="0.9">
      <c r="A49" s="30" t="s">
        <v>58</v>
      </c>
      <c r="B49" s="30" t="s">
        <v>211</v>
      </c>
      <c r="C49" s="31">
        <v>45.94</v>
      </c>
      <c r="D49" s="30" t="s">
        <v>102</v>
      </c>
      <c r="E49" s="32" t="s">
        <v>55</v>
      </c>
      <c r="F49" s="28"/>
      <c r="G49" s="28" t="s">
        <v>184</v>
      </c>
      <c r="H49" s="29">
        <v>6</v>
      </c>
    </row>
    <row r="50" spans="1:8" s="2" customFormat="1" x14ac:dyDescent="0.9">
      <c r="A50" s="30" t="s">
        <v>178</v>
      </c>
      <c r="B50" s="30" t="s">
        <v>238</v>
      </c>
      <c r="C50" s="31">
        <v>1.25</v>
      </c>
      <c r="D50" s="30" t="s">
        <v>103</v>
      </c>
      <c r="E50" s="32" t="s">
        <v>8</v>
      </c>
      <c r="F50" s="28"/>
      <c r="G50" s="28" t="s">
        <v>184</v>
      </c>
      <c r="H50" s="29">
        <v>11</v>
      </c>
    </row>
    <row r="51" spans="1:8" s="2" customFormat="1" x14ac:dyDescent="0.9">
      <c r="A51" s="30" t="s">
        <v>32</v>
      </c>
      <c r="B51" s="30" t="s">
        <v>158</v>
      </c>
      <c r="C51" s="31">
        <v>11.2</v>
      </c>
      <c r="D51" s="30" t="s">
        <v>104</v>
      </c>
      <c r="E51" s="32" t="s">
        <v>33</v>
      </c>
      <c r="F51" s="28" t="s">
        <v>231</v>
      </c>
      <c r="G51" s="28" t="s">
        <v>184</v>
      </c>
      <c r="H51" s="29">
        <v>12</v>
      </c>
    </row>
    <row r="52" spans="1:8" s="2" customFormat="1" x14ac:dyDescent="0.9">
      <c r="A52" s="30" t="s">
        <v>59</v>
      </c>
      <c r="B52" s="30" t="s">
        <v>212</v>
      </c>
      <c r="C52" s="31">
        <v>25.84</v>
      </c>
      <c r="D52" s="30" t="s">
        <v>105</v>
      </c>
      <c r="E52" s="32" t="s">
        <v>60</v>
      </c>
      <c r="F52" s="28" t="s">
        <v>230</v>
      </c>
      <c r="G52" s="28" t="s">
        <v>184</v>
      </c>
      <c r="H52" s="29">
        <v>6</v>
      </c>
    </row>
    <row r="53" spans="1:8" s="2" customFormat="1" x14ac:dyDescent="0.9">
      <c r="A53" s="30" t="s">
        <v>19</v>
      </c>
      <c r="B53" s="30" t="s">
        <v>164</v>
      </c>
      <c r="C53" s="37">
        <v>7.4020000000000001</v>
      </c>
      <c r="D53" s="30" t="s">
        <v>106</v>
      </c>
      <c r="E53" s="32" t="s">
        <v>14</v>
      </c>
      <c r="F53" s="28" t="s">
        <v>231</v>
      </c>
      <c r="G53" s="28" t="s">
        <v>184</v>
      </c>
      <c r="H53" s="29">
        <v>4</v>
      </c>
    </row>
    <row r="54" spans="1:8" s="2" customFormat="1" x14ac:dyDescent="0.9">
      <c r="A54" s="30" t="s">
        <v>36</v>
      </c>
      <c r="B54" s="30" t="s">
        <v>213</v>
      </c>
      <c r="C54" s="31">
        <v>62.33</v>
      </c>
      <c r="D54" s="30" t="s">
        <v>107</v>
      </c>
      <c r="E54" s="32" t="s">
        <v>35</v>
      </c>
      <c r="F54" s="28" t="s">
        <v>146</v>
      </c>
      <c r="G54" s="28" t="s">
        <v>185</v>
      </c>
      <c r="H54" s="29" t="s">
        <v>175</v>
      </c>
    </row>
    <row r="55" spans="1:8" s="2" customFormat="1" x14ac:dyDescent="0.9">
      <c r="A55" s="30" t="s">
        <v>61</v>
      </c>
      <c r="B55" s="30" t="s">
        <v>214</v>
      </c>
      <c r="C55" s="31">
        <v>74.28</v>
      </c>
      <c r="D55" s="30" t="s">
        <v>108</v>
      </c>
      <c r="E55" s="32" t="s">
        <v>10</v>
      </c>
      <c r="F55" s="28" t="s">
        <v>134</v>
      </c>
      <c r="G55" s="28" t="s">
        <v>184</v>
      </c>
      <c r="H55" s="29" t="s">
        <v>175</v>
      </c>
    </row>
    <row r="56" spans="1:8" s="2" customFormat="1" x14ac:dyDescent="0.9">
      <c r="A56" s="30" t="s">
        <v>179</v>
      </c>
      <c r="B56" s="30" t="s">
        <v>235</v>
      </c>
      <c r="C56" s="34">
        <v>49.045000000000002</v>
      </c>
      <c r="D56" s="33" t="s">
        <v>181</v>
      </c>
      <c r="E56" s="35" t="s">
        <v>55</v>
      </c>
      <c r="F56" s="36" t="s">
        <v>226</v>
      </c>
      <c r="G56" s="28" t="s">
        <v>184</v>
      </c>
      <c r="H56" s="29">
        <v>6</v>
      </c>
    </row>
    <row r="57" spans="1:8" s="2" customFormat="1" x14ac:dyDescent="0.9">
      <c r="A57" s="30" t="s">
        <v>28</v>
      </c>
      <c r="B57" s="30" t="s">
        <v>153</v>
      </c>
      <c r="C57" s="37">
        <v>2.0430000000000001</v>
      </c>
      <c r="D57" s="30" t="s">
        <v>130</v>
      </c>
      <c r="E57" s="32" t="s">
        <v>25</v>
      </c>
      <c r="F57" s="28" t="s">
        <v>230</v>
      </c>
      <c r="G57" s="28" t="s">
        <v>184</v>
      </c>
      <c r="H57" s="29">
        <v>8</v>
      </c>
    </row>
    <row r="58" spans="1:8" s="2" customFormat="1" ht="408.75" customHeight="1" x14ac:dyDescent="0.9">
      <c r="A58" s="30" t="s">
        <v>119</v>
      </c>
      <c r="B58" s="43" t="s">
        <v>229</v>
      </c>
      <c r="C58" s="37">
        <v>1.276</v>
      </c>
      <c r="D58" s="30" t="s">
        <v>110</v>
      </c>
      <c r="E58" s="32" t="s">
        <v>40</v>
      </c>
      <c r="F58" s="28" t="s">
        <v>146</v>
      </c>
      <c r="G58" s="28" t="s">
        <v>184</v>
      </c>
      <c r="H58" s="29">
        <v>3</v>
      </c>
    </row>
    <row r="59" spans="1:8" s="2" customFormat="1" x14ac:dyDescent="0.9">
      <c r="A59" s="30" t="s">
        <v>180</v>
      </c>
      <c r="B59" s="30" t="s">
        <v>234</v>
      </c>
      <c r="C59" s="37">
        <v>1.5960000000000001</v>
      </c>
      <c r="D59" s="30" t="s">
        <v>182</v>
      </c>
      <c r="E59" s="32" t="s">
        <v>14</v>
      </c>
      <c r="F59" s="28"/>
      <c r="G59" s="28" t="s">
        <v>184</v>
      </c>
      <c r="H59" s="29">
        <v>4</v>
      </c>
    </row>
    <row r="60" spans="1:8" s="2" customFormat="1" x14ac:dyDescent="0.9">
      <c r="A60" s="30" t="s">
        <v>37</v>
      </c>
      <c r="B60" s="30" t="s">
        <v>170</v>
      </c>
      <c r="C60" s="31">
        <v>40</v>
      </c>
      <c r="D60" s="30" t="s">
        <v>111</v>
      </c>
      <c r="E60" s="32" t="s">
        <v>35</v>
      </c>
      <c r="F60" s="28" t="s">
        <v>146</v>
      </c>
      <c r="G60" s="28" t="s">
        <v>184</v>
      </c>
      <c r="H60" s="29" t="s">
        <v>174</v>
      </c>
    </row>
    <row r="61" spans="1:8" s="2" customFormat="1" x14ac:dyDescent="0.9">
      <c r="A61" s="30" t="s">
        <v>67</v>
      </c>
      <c r="B61" s="30" t="s">
        <v>160</v>
      </c>
      <c r="C61" s="31">
        <v>40.31</v>
      </c>
      <c r="D61" s="30" t="s">
        <v>112</v>
      </c>
      <c r="E61" s="32" t="s">
        <v>10</v>
      </c>
      <c r="F61" s="28" t="s">
        <v>137</v>
      </c>
      <c r="G61" s="28" t="s">
        <v>184</v>
      </c>
      <c r="H61" s="29" t="s">
        <v>174</v>
      </c>
    </row>
    <row r="62" spans="1:8" s="2" customFormat="1" x14ac:dyDescent="0.9">
      <c r="A62" s="30" t="s">
        <v>62</v>
      </c>
      <c r="B62" s="30" t="s">
        <v>215</v>
      </c>
      <c r="C62" s="31">
        <v>60</v>
      </c>
      <c r="D62" s="30" t="s">
        <v>113</v>
      </c>
      <c r="E62" s="32" t="s">
        <v>10</v>
      </c>
      <c r="F62" s="28" t="s">
        <v>134</v>
      </c>
      <c r="G62" s="28" t="s">
        <v>184</v>
      </c>
      <c r="H62" s="29" t="s">
        <v>173</v>
      </c>
    </row>
    <row r="63" spans="1:8" s="2" customFormat="1" x14ac:dyDescent="0.9">
      <c r="A63" s="30" t="s">
        <v>63</v>
      </c>
      <c r="B63" s="30" t="s">
        <v>217</v>
      </c>
      <c r="C63" s="31">
        <v>1</v>
      </c>
      <c r="D63" s="30" t="s">
        <v>115</v>
      </c>
      <c r="E63" s="32" t="s">
        <v>40</v>
      </c>
      <c r="F63" s="28" t="s">
        <v>137</v>
      </c>
      <c r="G63" s="28" t="s">
        <v>184</v>
      </c>
      <c r="H63" s="29" t="s">
        <v>174</v>
      </c>
    </row>
    <row r="64" spans="1:8" s="2" customFormat="1" x14ac:dyDescent="0.9">
      <c r="A64" s="30" t="s">
        <v>64</v>
      </c>
      <c r="B64" s="30" t="s">
        <v>159</v>
      </c>
      <c r="C64" s="31">
        <v>62.88</v>
      </c>
      <c r="D64" s="30" t="s">
        <v>116</v>
      </c>
      <c r="E64" s="32" t="s">
        <v>65</v>
      </c>
      <c r="F64" s="28" t="s">
        <v>135</v>
      </c>
      <c r="G64" s="28" t="s">
        <v>184</v>
      </c>
      <c r="H64" s="29">
        <v>13</v>
      </c>
    </row>
    <row r="65" spans="1:8" s="3" customFormat="1" x14ac:dyDescent="0.9">
      <c r="A65" s="33" t="s">
        <v>120</v>
      </c>
      <c r="B65" s="33" t="s">
        <v>218</v>
      </c>
      <c r="C65" s="39">
        <v>0.378</v>
      </c>
      <c r="D65" s="44" t="s">
        <v>123</v>
      </c>
      <c r="E65" s="35" t="s">
        <v>25</v>
      </c>
      <c r="F65" s="36"/>
      <c r="G65" s="28" t="s">
        <v>184</v>
      </c>
      <c r="H65" s="29">
        <v>14</v>
      </c>
    </row>
    <row r="66" spans="1:8" s="2" customFormat="1" x14ac:dyDescent="0.9">
      <c r="A66" s="30" t="s">
        <v>27</v>
      </c>
      <c r="B66" s="30" t="s">
        <v>219</v>
      </c>
      <c r="C66" s="31">
        <v>1.45</v>
      </c>
      <c r="D66" s="30" t="s">
        <v>129</v>
      </c>
      <c r="E66" s="32" t="s">
        <v>25</v>
      </c>
      <c r="F66" s="28"/>
      <c r="G66" s="28" t="s">
        <v>184</v>
      </c>
      <c r="H66" s="29">
        <v>8</v>
      </c>
    </row>
    <row r="67" spans="1:8" s="3" customFormat="1" x14ac:dyDescent="0.9">
      <c r="A67" s="33" t="s">
        <v>29</v>
      </c>
      <c r="B67" s="33" t="s">
        <v>221</v>
      </c>
      <c r="C67" s="39">
        <v>7.0000000000000001E-3</v>
      </c>
      <c r="D67" s="33" t="s">
        <v>81</v>
      </c>
      <c r="E67" s="35" t="s">
        <v>25</v>
      </c>
      <c r="F67" s="36"/>
      <c r="G67" s="28" t="s">
        <v>184</v>
      </c>
      <c r="H67" s="29">
        <v>8</v>
      </c>
    </row>
    <row r="68" spans="1:8" s="2" customFormat="1" x14ac:dyDescent="0.9">
      <c r="A68" s="30" t="s">
        <v>68</v>
      </c>
      <c r="B68" s="30" t="s">
        <v>220</v>
      </c>
      <c r="C68" s="31">
        <v>4.9480000000000004</v>
      </c>
      <c r="D68" s="30" t="s">
        <v>224</v>
      </c>
      <c r="E68" s="30" t="s">
        <v>69</v>
      </c>
      <c r="F68" s="28"/>
      <c r="G68" s="28" t="s">
        <v>184</v>
      </c>
      <c r="H68" s="29">
        <v>15</v>
      </c>
    </row>
    <row r="69" spans="1:8" s="4" customFormat="1" x14ac:dyDescent="0.9">
      <c r="A69" s="30" t="s">
        <v>13</v>
      </c>
      <c r="B69" s="30" t="s">
        <v>165</v>
      </c>
      <c r="C69" s="37">
        <v>3.38</v>
      </c>
      <c r="D69" s="30" t="s">
        <v>117</v>
      </c>
      <c r="E69" s="30" t="s">
        <v>14</v>
      </c>
      <c r="F69" s="28"/>
      <c r="G69" s="28" t="s">
        <v>184</v>
      </c>
      <c r="H69" s="29">
        <v>4</v>
      </c>
    </row>
    <row r="70" spans="1:8" s="2" customFormat="1" x14ac:dyDescent="0.9">
      <c r="A70" s="12"/>
      <c r="B70" s="12"/>
      <c r="C70" s="14">
        <f>SUM(C5:C69)</f>
        <v>3663.4430000000007</v>
      </c>
      <c r="D70" s="45"/>
      <c r="E70" s="46"/>
      <c r="F70" s="16"/>
      <c r="G70" s="16"/>
      <c r="H70" s="17"/>
    </row>
    <row r="71" spans="1:8" x14ac:dyDescent="0.9">
      <c r="D71" s="10"/>
      <c r="E71" s="11"/>
    </row>
    <row r="72" spans="1:8" x14ac:dyDescent="0.9">
      <c r="D72" s="10"/>
      <c r="E72" s="11"/>
    </row>
    <row r="73" spans="1:8" x14ac:dyDescent="0.9">
      <c r="D73" s="10"/>
      <c r="E73" s="11"/>
    </row>
    <row r="74" spans="1:8" x14ac:dyDescent="0.9">
      <c r="D74" s="10"/>
      <c r="E74" s="11"/>
    </row>
    <row r="75" spans="1:8" x14ac:dyDescent="0.9">
      <c r="D75" s="10"/>
      <c r="E75" s="11"/>
    </row>
    <row r="76" spans="1:8" x14ac:dyDescent="0.9">
      <c r="D76" s="10"/>
      <c r="E76" s="11"/>
    </row>
    <row r="77" spans="1:8" x14ac:dyDescent="0.9">
      <c r="D77" s="10"/>
      <c r="E77" s="11"/>
    </row>
    <row r="78" spans="1:8" x14ac:dyDescent="0.9">
      <c r="E78" s="11"/>
    </row>
    <row r="79" spans="1:8" x14ac:dyDescent="0.9">
      <c r="E79" s="11"/>
    </row>
    <row r="80" spans="1:8" x14ac:dyDescent="0.9">
      <c r="D80" s="10"/>
      <c r="E80" s="11"/>
    </row>
    <row r="81" spans="4:5" x14ac:dyDescent="0.9">
      <c r="D81" s="10"/>
      <c r="E81" s="11"/>
    </row>
    <row r="82" spans="4:5" x14ac:dyDescent="0.9">
      <c r="D82" s="10"/>
      <c r="E82" s="11"/>
    </row>
    <row r="83" spans="4:5" x14ac:dyDescent="0.9">
      <c r="D83" s="10"/>
      <c r="E83" s="11"/>
    </row>
    <row r="84" spans="4:5" x14ac:dyDescent="0.9">
      <c r="D84" s="10"/>
      <c r="E84" s="11"/>
    </row>
    <row r="85" spans="4:5" x14ac:dyDescent="0.9">
      <c r="D85" s="10"/>
      <c r="E85" s="11"/>
    </row>
    <row r="86" spans="4:5" x14ac:dyDescent="0.9">
      <c r="D86" s="10"/>
      <c r="E86" s="11"/>
    </row>
    <row r="87" spans="4:5" x14ac:dyDescent="0.9">
      <c r="D87" s="10"/>
      <c r="E87" s="11"/>
    </row>
    <row r="88" spans="4:5" x14ac:dyDescent="0.9">
      <c r="D88" s="10"/>
      <c r="E88" s="11"/>
    </row>
    <row r="89" spans="4:5" x14ac:dyDescent="0.9">
      <c r="D89" s="10"/>
      <c r="E89" s="11"/>
    </row>
    <row r="90" spans="4:5" x14ac:dyDescent="0.9">
      <c r="D90" s="10"/>
      <c r="E90" s="11"/>
    </row>
    <row r="91" spans="4:5" x14ac:dyDescent="0.9">
      <c r="D91" s="10"/>
      <c r="E91" s="11"/>
    </row>
    <row r="92" spans="4:5" x14ac:dyDescent="0.9">
      <c r="D92" s="10"/>
      <c r="E92" s="11"/>
    </row>
    <row r="93" spans="4:5" x14ac:dyDescent="0.9">
      <c r="D93" s="10"/>
      <c r="E93" s="11"/>
    </row>
    <row r="94" spans="4:5" x14ac:dyDescent="0.9">
      <c r="D94" s="10"/>
      <c r="E94" s="11"/>
    </row>
    <row r="95" spans="4:5" x14ac:dyDescent="0.9">
      <c r="D95" s="10"/>
      <c r="E95" s="11"/>
    </row>
    <row r="96" spans="4:5" x14ac:dyDescent="0.9">
      <c r="D96" s="10"/>
      <c r="E96" s="11"/>
    </row>
    <row r="97" spans="4:5" x14ac:dyDescent="0.9">
      <c r="D97" s="10"/>
      <c r="E97" s="11"/>
    </row>
    <row r="98" spans="4:5" x14ac:dyDescent="0.9">
      <c r="D98" s="10"/>
      <c r="E98" s="11"/>
    </row>
    <row r="99" spans="4:5" x14ac:dyDescent="0.9">
      <c r="D99" s="10"/>
      <c r="E99" s="11"/>
    </row>
    <row r="100" spans="4:5" x14ac:dyDescent="0.9">
      <c r="D100" s="10"/>
      <c r="E100" s="11"/>
    </row>
    <row r="101" spans="4:5" x14ac:dyDescent="0.9">
      <c r="D101" s="10"/>
      <c r="E101" s="11"/>
    </row>
    <row r="102" spans="4:5" x14ac:dyDescent="0.9">
      <c r="D102" s="10"/>
      <c r="E102" s="11"/>
    </row>
    <row r="103" spans="4:5" x14ac:dyDescent="0.9">
      <c r="D103" s="10"/>
      <c r="E103" s="11"/>
    </row>
    <row r="104" spans="4:5" x14ac:dyDescent="0.9">
      <c r="D104" s="10"/>
      <c r="E104" s="11"/>
    </row>
    <row r="105" spans="4:5" x14ac:dyDescent="0.9">
      <c r="D105" s="10"/>
      <c r="E105" s="11"/>
    </row>
    <row r="106" spans="4:5" x14ac:dyDescent="0.9">
      <c r="D106" s="10"/>
      <c r="E106" s="11"/>
    </row>
    <row r="107" spans="4:5" x14ac:dyDescent="0.9">
      <c r="D107" s="10"/>
      <c r="E107" s="11"/>
    </row>
    <row r="108" spans="4:5" x14ac:dyDescent="0.9">
      <c r="D108" s="10"/>
      <c r="E108" s="11"/>
    </row>
    <row r="109" spans="4:5" x14ac:dyDescent="0.9">
      <c r="D109" s="10"/>
      <c r="E109" s="11"/>
    </row>
    <row r="110" spans="4:5" x14ac:dyDescent="0.9">
      <c r="D110" s="10"/>
      <c r="E110" s="11"/>
    </row>
    <row r="111" spans="4:5" x14ac:dyDescent="0.9">
      <c r="D111" s="10"/>
      <c r="E111" s="11"/>
    </row>
    <row r="112" spans="4:5" x14ac:dyDescent="0.9">
      <c r="D112" s="10"/>
      <c r="E112" s="11"/>
    </row>
    <row r="113" spans="4:5" x14ac:dyDescent="0.9">
      <c r="D113" s="10"/>
      <c r="E113" s="11"/>
    </row>
    <row r="114" spans="4:5" x14ac:dyDescent="0.9">
      <c r="D114" s="10"/>
      <c r="E114" s="11"/>
    </row>
    <row r="115" spans="4:5" x14ac:dyDescent="0.9">
      <c r="D115" s="10"/>
      <c r="E115" s="11"/>
    </row>
    <row r="116" spans="4:5" x14ac:dyDescent="0.9">
      <c r="D116" s="10"/>
      <c r="E116" s="11"/>
    </row>
    <row r="117" spans="4:5" x14ac:dyDescent="0.9">
      <c r="D117" s="10"/>
      <c r="E117" s="11"/>
    </row>
    <row r="118" spans="4:5" x14ac:dyDescent="0.9">
      <c r="D118" s="10"/>
      <c r="E118" s="11"/>
    </row>
    <row r="119" spans="4:5" x14ac:dyDescent="0.9">
      <c r="D119" s="10"/>
      <c r="E119" s="11"/>
    </row>
    <row r="120" spans="4:5" x14ac:dyDescent="0.9">
      <c r="D120" s="10"/>
      <c r="E120" s="11"/>
    </row>
    <row r="121" spans="4:5" x14ac:dyDescent="0.9">
      <c r="D121" s="10"/>
      <c r="E121" s="11"/>
    </row>
  </sheetData>
  <sheetProtection algorithmName="SHA-512" hashValue="FtUCLCSp0CbRve/4NwCphEVpZx7I64UbRJbYVfWiUCnRFbAvw3rXAZV80DcwMloOXoyWd8EqbVNs04VhEbf3Lg==" saltValue="xwlpldz3FgWlJqi7CO0Hzw==" spinCount="100000" sheet="1" objects="1" scenarios="1" formatCells="0" formatColumns="0" formatRows="0" insertColumns="0" insertRows="0" sort="0"/>
  <sortState ref="A2:H74">
    <sortCondition ref="A2:A74"/>
  </sortState>
  <printOptions headings="1" gridLines="1"/>
  <pageMargins left="0.25" right="0.25" top="0.75" bottom="0.75" header="0.3" footer="0.3"/>
  <pageSetup scale="17"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TAS-STR</vt:lpstr>
      <vt:lpst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9a table - CPN TAS</dc:title>
  <dc:subject>Citizen Potawatomi Nation TAS application</dc:subject>
  <dc:creator>EPA Region 6</dc:creator>
  <cp:keywords>water quality standards, EPA Region 6, Citizen Potawatomi Nation, TAS, treatment in a manner similar to a state, treatment as a state</cp:keywords>
  <cp:lastModifiedBy>devans</cp:lastModifiedBy>
  <cp:lastPrinted>2016-09-07T13:59:46Z</cp:lastPrinted>
  <dcterms:created xsi:type="dcterms:W3CDTF">2014-01-16T16:37:07Z</dcterms:created>
  <dcterms:modified xsi:type="dcterms:W3CDTF">2016-11-14T18:15:16Z</dcterms:modified>
</cp:coreProperties>
</file>