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25" windowWidth="14940" windowHeight="7365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4" l="1"/>
  <c r="AP56" i="4"/>
  <c r="AO56" i="4"/>
  <c r="AN56" i="4"/>
  <c r="AM56" i="4"/>
  <c r="AL56" i="4"/>
  <c r="AK56" i="4"/>
  <c r="AQ55" i="5"/>
  <c r="AP55" i="5"/>
  <c r="AO55" i="5"/>
  <c r="AN55" i="5"/>
  <c r="AM55" i="5"/>
  <c r="AL55" i="5"/>
  <c r="AK55" i="5"/>
  <c r="AQ54" i="5"/>
  <c r="AP54" i="5"/>
  <c r="AO54" i="5"/>
  <c r="AN54" i="5"/>
  <c r="AM54" i="5"/>
  <c r="AL54" i="5"/>
  <c r="AK54" i="5"/>
  <c r="AQ53" i="5"/>
  <c r="AP53" i="5"/>
  <c r="AO53" i="5"/>
  <c r="AN53" i="5"/>
  <c r="AM53" i="5"/>
  <c r="AL53" i="5"/>
  <c r="AK53" i="5"/>
  <c r="AQ52" i="5"/>
  <c r="AP52" i="5"/>
  <c r="AO52" i="5"/>
  <c r="AN52" i="5"/>
  <c r="AM52" i="5"/>
  <c r="AL52" i="5"/>
  <c r="AK52" i="5"/>
  <c r="AQ51" i="5"/>
  <c r="AP51" i="5"/>
  <c r="AO51" i="5"/>
  <c r="AN51" i="5"/>
  <c r="AM51" i="5"/>
  <c r="AL51" i="5"/>
  <c r="AK51" i="5"/>
  <c r="AQ50" i="5"/>
  <c r="AP50" i="5"/>
  <c r="AO50" i="5"/>
  <c r="AN50" i="5"/>
  <c r="AM50" i="5"/>
  <c r="AL50" i="5"/>
  <c r="AK50" i="5"/>
  <c r="AQ49" i="5"/>
  <c r="AP49" i="5"/>
  <c r="AO49" i="5"/>
  <c r="AN49" i="5"/>
  <c r="AM49" i="5"/>
  <c r="AL49" i="5"/>
  <c r="AK49" i="5"/>
  <c r="AQ48" i="5"/>
  <c r="AP48" i="5"/>
  <c r="AO48" i="5"/>
  <c r="AN48" i="5"/>
  <c r="AM48" i="5"/>
  <c r="AL48" i="5"/>
  <c r="AK48" i="5"/>
  <c r="AQ47" i="5"/>
  <c r="AP47" i="5"/>
  <c r="AO47" i="5"/>
  <c r="AN47" i="5"/>
  <c r="AM47" i="5"/>
  <c r="AL47" i="5"/>
  <c r="AK47" i="5"/>
  <c r="AQ46" i="5"/>
  <c r="AP46" i="5"/>
  <c r="AO46" i="5"/>
  <c r="AN46" i="5"/>
  <c r="AM46" i="5"/>
  <c r="AL46" i="5"/>
  <c r="AK46" i="5"/>
  <c r="AQ45" i="5"/>
  <c r="AP45" i="5"/>
  <c r="AO45" i="5"/>
  <c r="AN45" i="5"/>
  <c r="AM45" i="5"/>
  <c r="AL45" i="5"/>
  <c r="AK45" i="5"/>
  <c r="AQ44" i="5"/>
  <c r="AP44" i="5"/>
  <c r="AO44" i="5"/>
  <c r="AN44" i="5"/>
  <c r="AM44" i="5"/>
  <c r="AL44" i="5"/>
  <c r="AK44" i="5"/>
  <c r="AQ43" i="5"/>
  <c r="AP43" i="5"/>
  <c r="AO43" i="5"/>
  <c r="AN43" i="5"/>
  <c r="AM43" i="5"/>
  <c r="AL43" i="5"/>
  <c r="AK43" i="5"/>
  <c r="AQ42" i="5"/>
  <c r="AP42" i="5"/>
  <c r="AO42" i="5"/>
  <c r="AN42" i="5"/>
  <c r="AM42" i="5"/>
  <c r="AL42" i="5"/>
  <c r="AK42" i="5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38" i="5"/>
  <c r="AP38" i="5"/>
  <c r="AO38" i="5"/>
  <c r="AN38" i="5"/>
  <c r="AM38" i="5"/>
  <c r="AL38" i="5"/>
  <c r="AK38" i="5"/>
  <c r="AQ37" i="5"/>
  <c r="AP37" i="5"/>
  <c r="AO37" i="5"/>
  <c r="AN37" i="5"/>
  <c r="AM37" i="5"/>
  <c r="AL37" i="5"/>
  <c r="AK37" i="5"/>
  <c r="AQ36" i="5"/>
  <c r="AP36" i="5"/>
  <c r="AO36" i="5"/>
  <c r="AN36" i="5"/>
  <c r="AM36" i="5"/>
  <c r="AL36" i="5"/>
  <c r="AK36" i="5"/>
  <c r="AQ35" i="5"/>
  <c r="AP35" i="5"/>
  <c r="AO35" i="5"/>
  <c r="AN35" i="5"/>
  <c r="AM35" i="5"/>
  <c r="AL35" i="5"/>
  <c r="AK35" i="5"/>
  <c r="AQ34" i="5"/>
  <c r="AP34" i="5"/>
  <c r="AO34" i="5"/>
  <c r="AN34" i="5"/>
  <c r="AM34" i="5"/>
  <c r="AL34" i="5"/>
  <c r="AK34" i="5"/>
  <c r="AQ33" i="5"/>
  <c r="AP33" i="5"/>
  <c r="AO33" i="5"/>
  <c r="AN33" i="5"/>
  <c r="AM33" i="5"/>
  <c r="AL33" i="5"/>
  <c r="AK33" i="5"/>
  <c r="AQ32" i="5"/>
  <c r="AP32" i="5"/>
  <c r="AO32" i="5"/>
  <c r="AN32" i="5"/>
  <c r="AM32" i="5"/>
  <c r="AL32" i="5"/>
  <c r="AK32" i="5"/>
  <c r="AQ31" i="5"/>
  <c r="AP31" i="5"/>
  <c r="AO31" i="5"/>
  <c r="AN31" i="5"/>
  <c r="AM31" i="5"/>
  <c r="AL31" i="5"/>
  <c r="AK31" i="5"/>
  <c r="AQ30" i="5"/>
  <c r="AP30" i="5"/>
  <c r="AO30" i="5"/>
  <c r="AN30" i="5"/>
  <c r="AM30" i="5"/>
  <c r="AL30" i="5"/>
  <c r="AK30" i="5"/>
  <c r="AQ29" i="5"/>
  <c r="AP29" i="5"/>
  <c r="AO29" i="5"/>
  <c r="AN29" i="5"/>
  <c r="AM29" i="5"/>
  <c r="AL29" i="5"/>
  <c r="AK29" i="5"/>
  <c r="AQ28" i="5"/>
  <c r="AP28" i="5"/>
  <c r="AO28" i="5"/>
  <c r="AN28" i="5"/>
  <c r="AM28" i="5"/>
  <c r="AL28" i="5"/>
  <c r="AK28" i="5"/>
  <c r="AQ27" i="5"/>
  <c r="AP27" i="5"/>
  <c r="AO27" i="5"/>
  <c r="AN27" i="5"/>
  <c r="AM27" i="5"/>
  <c r="AL27" i="5"/>
  <c r="AK27" i="5"/>
  <c r="AQ26" i="5"/>
  <c r="AP26" i="5"/>
  <c r="AO26" i="5"/>
  <c r="AN26" i="5"/>
  <c r="AM26" i="5"/>
  <c r="AL26" i="5"/>
  <c r="AK26" i="5"/>
  <c r="AQ25" i="5"/>
  <c r="AP25" i="5"/>
  <c r="AO25" i="5"/>
  <c r="AN25" i="5"/>
  <c r="AM25" i="5"/>
  <c r="AL25" i="5"/>
  <c r="AK25" i="5"/>
  <c r="AQ24" i="5"/>
  <c r="AP24" i="5"/>
  <c r="AO24" i="5"/>
  <c r="AN24" i="5"/>
  <c r="AM24" i="5"/>
  <c r="AL24" i="5"/>
  <c r="AK24" i="5"/>
  <c r="AQ23" i="5"/>
  <c r="AP23" i="5"/>
  <c r="AO23" i="5"/>
  <c r="AN23" i="5"/>
  <c r="AM23" i="5"/>
  <c r="AL23" i="5"/>
  <c r="AK23" i="5"/>
  <c r="AQ22" i="5"/>
  <c r="AP22" i="5"/>
  <c r="AO22" i="5"/>
  <c r="AN22" i="5"/>
  <c r="AM22" i="5"/>
  <c r="AL22" i="5"/>
  <c r="AK22" i="5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Q15" i="5"/>
  <c r="AP15" i="5"/>
  <c r="AO15" i="5"/>
  <c r="AN15" i="5"/>
  <c r="AM15" i="5"/>
  <c r="AL15" i="5"/>
  <c r="AK15" i="5"/>
  <c r="AQ14" i="5"/>
  <c r="AP14" i="5"/>
  <c r="AO14" i="5"/>
  <c r="AN14" i="5"/>
  <c r="AM14" i="5"/>
  <c r="AL14" i="5"/>
  <c r="AK14" i="5"/>
  <c r="AQ13" i="5"/>
  <c r="AP13" i="5"/>
  <c r="AO13" i="5"/>
  <c r="AN13" i="5"/>
  <c r="AM13" i="5"/>
  <c r="AL13" i="5"/>
  <c r="AK13" i="5"/>
  <c r="AQ12" i="5"/>
  <c r="AP12" i="5"/>
  <c r="AO12" i="5"/>
  <c r="AN12" i="5"/>
  <c r="AM12" i="5"/>
  <c r="AL12" i="5"/>
  <c r="AK12" i="5"/>
  <c r="AQ11" i="5"/>
  <c r="AP11" i="5"/>
  <c r="AO11" i="5"/>
  <c r="AN11" i="5"/>
  <c r="AM11" i="5"/>
  <c r="AL11" i="5"/>
  <c r="AK11" i="5"/>
  <c r="AQ10" i="5"/>
  <c r="AP10" i="5"/>
  <c r="AO10" i="5"/>
  <c r="AN10" i="5"/>
  <c r="AM10" i="5"/>
  <c r="AL10" i="5"/>
  <c r="AK10" i="5"/>
  <c r="AQ9" i="5"/>
  <c r="AP9" i="5"/>
  <c r="AO9" i="5"/>
  <c r="AN9" i="5"/>
  <c r="AM9" i="5"/>
  <c r="AL9" i="5"/>
  <c r="AK9" i="5"/>
  <c r="AQ8" i="5"/>
  <c r="AP8" i="5"/>
  <c r="AO8" i="5"/>
  <c r="AN8" i="5"/>
  <c r="AM8" i="5"/>
  <c r="AL8" i="5"/>
  <c r="AK8" i="5"/>
  <c r="AK56" i="5" s="1"/>
  <c r="AQ55" i="4"/>
  <c r="AP55" i="4"/>
  <c r="AO55" i="4"/>
  <c r="AN55" i="4"/>
  <c r="AM55" i="4"/>
  <c r="AL55" i="4"/>
  <c r="AK55" i="4"/>
  <c r="AQ54" i="4"/>
  <c r="AP54" i="4"/>
  <c r="AO54" i="4"/>
  <c r="AN54" i="4"/>
  <c r="AM54" i="4"/>
  <c r="AL54" i="4"/>
  <c r="AK54" i="4"/>
  <c r="AQ53" i="4"/>
  <c r="AP53" i="4"/>
  <c r="AO53" i="4"/>
  <c r="AN53" i="4"/>
  <c r="AM53" i="4"/>
  <c r="AL53" i="4"/>
  <c r="AK53" i="4"/>
  <c r="AQ52" i="4"/>
  <c r="AP52" i="4"/>
  <c r="AO52" i="4"/>
  <c r="AN52" i="4"/>
  <c r="AM52" i="4"/>
  <c r="AL52" i="4"/>
  <c r="AK52" i="4"/>
  <c r="AQ51" i="4"/>
  <c r="AP51" i="4"/>
  <c r="AO51" i="4"/>
  <c r="AN51" i="4"/>
  <c r="AM51" i="4"/>
  <c r="AL51" i="4"/>
  <c r="AK51" i="4"/>
  <c r="AQ50" i="4"/>
  <c r="AP50" i="4"/>
  <c r="AO50" i="4"/>
  <c r="AN50" i="4"/>
  <c r="AM50" i="4"/>
  <c r="AL50" i="4"/>
  <c r="AK50" i="4"/>
  <c r="AQ49" i="4"/>
  <c r="AP49" i="4"/>
  <c r="AO49" i="4"/>
  <c r="AN49" i="4"/>
  <c r="AM49" i="4"/>
  <c r="AL49" i="4"/>
  <c r="AK49" i="4"/>
  <c r="AQ48" i="4"/>
  <c r="AP48" i="4"/>
  <c r="AO48" i="4"/>
  <c r="AN48" i="4"/>
  <c r="AM48" i="4"/>
  <c r="AL48" i="4"/>
  <c r="AK48" i="4"/>
  <c r="AQ47" i="4"/>
  <c r="AP47" i="4"/>
  <c r="AO47" i="4"/>
  <c r="AN47" i="4"/>
  <c r="AM47" i="4"/>
  <c r="AL47" i="4"/>
  <c r="AK47" i="4"/>
  <c r="AQ46" i="4"/>
  <c r="AP46" i="4"/>
  <c r="AO46" i="4"/>
  <c r="AN46" i="4"/>
  <c r="AM46" i="4"/>
  <c r="AL46" i="4"/>
  <c r="AK46" i="4"/>
  <c r="AQ45" i="4"/>
  <c r="AP45" i="4"/>
  <c r="AO45" i="4"/>
  <c r="AN45" i="4"/>
  <c r="AM45" i="4"/>
  <c r="AL45" i="4"/>
  <c r="AK45" i="4"/>
  <c r="AQ44" i="4"/>
  <c r="AP44" i="4"/>
  <c r="AO44" i="4"/>
  <c r="AN44" i="4"/>
  <c r="AM44" i="4"/>
  <c r="AL44" i="4"/>
  <c r="AK44" i="4"/>
  <c r="AQ43" i="4"/>
  <c r="AP43" i="4"/>
  <c r="AO43" i="4"/>
  <c r="AN43" i="4"/>
  <c r="AM43" i="4"/>
  <c r="AL43" i="4"/>
  <c r="AK43" i="4"/>
  <c r="AQ42" i="4"/>
  <c r="AP42" i="4"/>
  <c r="AO42" i="4"/>
  <c r="AN42" i="4"/>
  <c r="AM42" i="4"/>
  <c r="AL42" i="4"/>
  <c r="AK42" i="4"/>
  <c r="AQ41" i="4"/>
  <c r="AP41" i="4"/>
  <c r="AO41" i="4"/>
  <c r="AN41" i="4"/>
  <c r="AM41" i="4"/>
  <c r="AL41" i="4"/>
  <c r="AK41" i="4"/>
  <c r="AQ40" i="4"/>
  <c r="AP40" i="4"/>
  <c r="AO40" i="4"/>
  <c r="AN40" i="4"/>
  <c r="AM40" i="4"/>
  <c r="AL40" i="4"/>
  <c r="AK40" i="4"/>
  <c r="AQ39" i="4"/>
  <c r="AP39" i="4"/>
  <c r="AO39" i="4"/>
  <c r="AN39" i="4"/>
  <c r="AM39" i="4"/>
  <c r="AL39" i="4"/>
  <c r="AK39" i="4"/>
  <c r="AQ38" i="4"/>
  <c r="AP38" i="4"/>
  <c r="AO38" i="4"/>
  <c r="AN38" i="4"/>
  <c r="AM38" i="4"/>
  <c r="AL38" i="4"/>
  <c r="AK38" i="4"/>
  <c r="AQ37" i="4"/>
  <c r="AP37" i="4"/>
  <c r="AO37" i="4"/>
  <c r="AN37" i="4"/>
  <c r="AM37" i="4"/>
  <c r="AL37" i="4"/>
  <c r="AK37" i="4"/>
  <c r="AQ36" i="4"/>
  <c r="AP36" i="4"/>
  <c r="AO36" i="4"/>
  <c r="AN36" i="4"/>
  <c r="AM36" i="4"/>
  <c r="AL36" i="4"/>
  <c r="AK36" i="4"/>
  <c r="AQ35" i="4"/>
  <c r="AP35" i="4"/>
  <c r="AO35" i="4"/>
  <c r="AN35" i="4"/>
  <c r="AM35" i="4"/>
  <c r="AL35" i="4"/>
  <c r="AK35" i="4"/>
  <c r="AQ34" i="4"/>
  <c r="AP34" i="4"/>
  <c r="AO34" i="4"/>
  <c r="AN34" i="4"/>
  <c r="AM34" i="4"/>
  <c r="AL34" i="4"/>
  <c r="AK34" i="4"/>
  <c r="AQ33" i="4"/>
  <c r="AP33" i="4"/>
  <c r="AO33" i="4"/>
  <c r="AN33" i="4"/>
  <c r="AM33" i="4"/>
  <c r="AL33" i="4"/>
  <c r="AK33" i="4"/>
  <c r="AQ32" i="4"/>
  <c r="AP32" i="4"/>
  <c r="AO32" i="4"/>
  <c r="AN32" i="4"/>
  <c r="AM32" i="4"/>
  <c r="AL32" i="4"/>
  <c r="AK32" i="4"/>
  <c r="AQ31" i="4"/>
  <c r="AP31" i="4"/>
  <c r="AO31" i="4"/>
  <c r="AN31" i="4"/>
  <c r="AM31" i="4"/>
  <c r="AL31" i="4"/>
  <c r="AK31" i="4"/>
  <c r="AQ30" i="4"/>
  <c r="AP30" i="4"/>
  <c r="AO30" i="4"/>
  <c r="AN30" i="4"/>
  <c r="AM30" i="4"/>
  <c r="AL30" i="4"/>
  <c r="AK30" i="4"/>
  <c r="AQ29" i="4"/>
  <c r="AP29" i="4"/>
  <c r="AO29" i="4"/>
  <c r="AN29" i="4"/>
  <c r="AM29" i="4"/>
  <c r="AL29" i="4"/>
  <c r="AK29" i="4"/>
  <c r="AQ28" i="4"/>
  <c r="AP28" i="4"/>
  <c r="AO28" i="4"/>
  <c r="AN28" i="4"/>
  <c r="AM28" i="4"/>
  <c r="AL28" i="4"/>
  <c r="AK28" i="4"/>
  <c r="AQ27" i="4"/>
  <c r="AP27" i="4"/>
  <c r="AO27" i="4"/>
  <c r="AN27" i="4"/>
  <c r="AM27" i="4"/>
  <c r="AL27" i="4"/>
  <c r="AK27" i="4"/>
  <c r="AQ26" i="4"/>
  <c r="AP26" i="4"/>
  <c r="AO26" i="4"/>
  <c r="AN26" i="4"/>
  <c r="AM26" i="4"/>
  <c r="AL26" i="4"/>
  <c r="AK26" i="4"/>
  <c r="AQ25" i="4"/>
  <c r="AP25" i="4"/>
  <c r="AO25" i="4"/>
  <c r="AN25" i="4"/>
  <c r="AM25" i="4"/>
  <c r="AL25" i="4"/>
  <c r="AK25" i="4"/>
  <c r="AQ24" i="4"/>
  <c r="AP24" i="4"/>
  <c r="AO24" i="4"/>
  <c r="AN24" i="4"/>
  <c r="AM24" i="4"/>
  <c r="AL24" i="4"/>
  <c r="AK24" i="4"/>
  <c r="AQ23" i="4"/>
  <c r="AP23" i="4"/>
  <c r="AO23" i="4"/>
  <c r="AN23" i="4"/>
  <c r="AM23" i="4"/>
  <c r="AL23" i="4"/>
  <c r="AK23" i="4"/>
  <c r="AQ22" i="4"/>
  <c r="AP22" i="4"/>
  <c r="AO22" i="4"/>
  <c r="AN22" i="4"/>
  <c r="AM22" i="4"/>
  <c r="AL22" i="4"/>
  <c r="AK22" i="4"/>
  <c r="AQ21" i="4"/>
  <c r="AP21" i="4"/>
  <c r="AO21" i="4"/>
  <c r="AN21" i="4"/>
  <c r="AM21" i="4"/>
  <c r="AL21" i="4"/>
  <c r="AK21" i="4"/>
  <c r="AQ20" i="4"/>
  <c r="AP20" i="4"/>
  <c r="AO20" i="4"/>
  <c r="AN20" i="4"/>
  <c r="AM20" i="4"/>
  <c r="AL20" i="4"/>
  <c r="AK20" i="4"/>
  <c r="AQ19" i="4"/>
  <c r="AP19" i="4"/>
  <c r="AO19" i="4"/>
  <c r="AN19" i="4"/>
  <c r="AM19" i="4"/>
  <c r="AL19" i="4"/>
  <c r="AK19" i="4"/>
  <c r="AQ18" i="4"/>
  <c r="AP18" i="4"/>
  <c r="AO18" i="4"/>
  <c r="AN18" i="4"/>
  <c r="AM18" i="4"/>
  <c r="AL18" i="4"/>
  <c r="AK18" i="4"/>
  <c r="AQ17" i="4"/>
  <c r="AP17" i="4"/>
  <c r="AO17" i="4"/>
  <c r="AN17" i="4"/>
  <c r="AM17" i="4"/>
  <c r="AL17" i="4"/>
  <c r="AK17" i="4"/>
  <c r="AQ16" i="4"/>
  <c r="AP16" i="4"/>
  <c r="AO16" i="4"/>
  <c r="AN16" i="4"/>
  <c r="AM16" i="4"/>
  <c r="AL16" i="4"/>
  <c r="AK16" i="4"/>
  <c r="AQ15" i="4"/>
  <c r="AP15" i="4"/>
  <c r="AO15" i="4"/>
  <c r="AN15" i="4"/>
  <c r="AM15" i="4"/>
  <c r="AL15" i="4"/>
  <c r="AK15" i="4"/>
  <c r="AQ14" i="4"/>
  <c r="AP14" i="4"/>
  <c r="AO14" i="4"/>
  <c r="AN14" i="4"/>
  <c r="AM14" i="4"/>
  <c r="AL14" i="4"/>
  <c r="AK14" i="4"/>
  <c r="AQ13" i="4"/>
  <c r="AP13" i="4"/>
  <c r="AO13" i="4"/>
  <c r="AN13" i="4"/>
  <c r="AM13" i="4"/>
  <c r="AL13" i="4"/>
  <c r="AK13" i="4"/>
  <c r="AQ12" i="4"/>
  <c r="AP12" i="4"/>
  <c r="AO12" i="4"/>
  <c r="AN12" i="4"/>
  <c r="AM12" i="4"/>
  <c r="AL12" i="4"/>
  <c r="AK12" i="4"/>
  <c r="AQ11" i="4"/>
  <c r="AP11" i="4"/>
  <c r="AO11" i="4"/>
  <c r="AN11" i="4"/>
  <c r="AM11" i="4"/>
  <c r="AL11" i="4"/>
  <c r="AK11" i="4"/>
  <c r="AQ10" i="4"/>
  <c r="AP10" i="4"/>
  <c r="AO10" i="4"/>
  <c r="AN10" i="4"/>
  <c r="AM10" i="4"/>
  <c r="AL10" i="4"/>
  <c r="AK10" i="4"/>
  <c r="AQ9" i="4"/>
  <c r="AP9" i="4"/>
  <c r="AO9" i="4"/>
  <c r="AN9" i="4"/>
  <c r="AM9" i="4"/>
  <c r="AL9" i="4"/>
  <c r="AK9" i="4"/>
  <c r="AQ8" i="4"/>
  <c r="AP8" i="4"/>
  <c r="AO8" i="4"/>
  <c r="AN8" i="4"/>
  <c r="AM8" i="4"/>
  <c r="AL8" i="4"/>
  <c r="AK8" i="4"/>
  <c r="AQ7" i="5"/>
  <c r="AQ56" i="5" s="1"/>
  <c r="AP7" i="5"/>
  <c r="AP56" i="5" s="1"/>
  <c r="AO7" i="5"/>
  <c r="AO56" i="5" s="1"/>
  <c r="AN7" i="5"/>
  <c r="AN56" i="5" s="1"/>
  <c r="AM7" i="5"/>
  <c r="AM56" i="5" s="1"/>
  <c r="AL7" i="5"/>
  <c r="AL56" i="5" s="1"/>
  <c r="AQ7" i="4"/>
  <c r="AP7" i="4"/>
  <c r="AO7" i="4"/>
  <c r="AN7" i="4"/>
  <c r="AM7" i="4"/>
  <c r="AL7" i="4"/>
  <c r="AK7" i="5"/>
  <c r="AK7" i="4"/>
  <c r="AX56" i="5" l="1"/>
  <c r="AW56" i="5"/>
  <c r="AV56" i="5"/>
  <c r="AU56" i="5"/>
  <c r="AT56" i="5"/>
  <c r="AS56" i="5"/>
  <c r="AR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X56" i="4"/>
  <c r="AW56" i="4"/>
  <c r="AV56" i="4"/>
  <c r="AU56" i="4"/>
  <c r="AT56" i="4"/>
  <c r="AS56" i="4"/>
  <c r="AR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<sst xmlns="http://schemas.openxmlformats.org/spreadsheetml/2006/main" count="142" uniqueCount="69">
  <si>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</si>
  <si>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</si>
  <si>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</si>
  <si>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</si>
  <si>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</si>
  <si>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</si>
  <si>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</si>
  <si>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</si>
  <si>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</si>
  <si>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</si>
  <si>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</si>
  <si>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</si>
  <si>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</si>
  <si>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</si>
  <si>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</si>
  <si>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</si>
  <si>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</si>
  <si>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</si>
  <si>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</si>
  <si>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</si>
  <si>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</si>
  <si>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</si>
  <si>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</si>
  <si>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</si>
  <si>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</si>
  <si>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</si>
  <si>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</si>
  <si>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</si>
  <si>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</si>
  <si>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</si>
  <si>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</si>
  <si>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</si>
  <si>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</si>
  <si>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</si>
  <si>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</si>
  <si>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</si>
  <si>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</si>
  <si>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</si>
  <si>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</si>
  <si>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</si>
  <si>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</si>
  <si>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</si>
  <si>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</si>
  <si>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</si>
  <si>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</si>
  <si>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</si>
  <si>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</si>
  <si>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</si>
  <si>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</si>
  <si>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</si>
  <si>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</si>
  <si>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</si>
  <si>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</si>
  <si>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</si>
  <si>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</si>
  <si>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</si>
  <si>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</si>
  <si>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</si>
  <si>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5.15_OS_NOx_AQM_Base_Case - State Emissions Projections - All Emissions</t>
  </si>
  <si>
    <t>5.15_OS_NOx_AQM_Base_Case - State Emissions Projections - Fossil &gt; 25 MW</t>
  </si>
  <si>
    <t>Note: The post-processed results in the parsed file and the flat file for any given year will show slightly different state-level tallies due to how the post-processing is conducted.</t>
  </si>
  <si>
    <t>CO2 (million Metric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</si>
  <si>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Metric tons)</t>
    </r>
  </si>
  <si>
    <t>Hg (tons)</t>
  </si>
  <si>
    <t>SO2 (thousand tons)</t>
  </si>
  <si>
    <t>Ozone Season NOx (thousand tons)</t>
  </si>
  <si>
    <t>Annual NOx (thousand tons)</t>
  </si>
  <si>
    <t>CO2 (million short tons)</t>
  </si>
  <si>
    <t>Projected emission totals shown above include the emissions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</si>
</sst>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>
      <alignment vertical="center"/>
    </xf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6" fillId="0" borderId="0" xfId="1" applyFont="1"/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0" fontId="6" fillId="0" borderId="9" xfId="3" applyFont="1" applyFill="1" applyBorder="1"/>
    <xf numFmtId="164" fontId="6" fillId="0" borderId="1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6" fillId="0" borderId="5" xfId="3" applyFont="1" applyFill="1" applyBorder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12" xfId="1" applyNumberFormat="1" applyFont="1" applyBorder="1"/>
    <xf numFmtId="0" fontId="6" fillId="0" borderId="7" xfId="3" applyFont="1" applyFill="1" applyBorder="1"/>
    <xf numFmtId="164" fontId="6" fillId="0" borderId="7" xfId="1" applyNumberFormat="1" applyFont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3" fontId="1" fillId="0" borderId="8" xfId="1" applyNumberFormat="1" applyBorder="1" applyAlignment="1">
      <alignment horizontal="right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 applyAlignment="1">
      <alignment horizontal="right"/>
    </xf>
    <xf numFmtId="0" fontId="6" fillId="0" borderId="0" xfId="0" applyFo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</cellXfs>
  <cellStyles count="16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Normal_State Emissions_CSA 2003 vs CAIR_Paste" xfId="3"/>
    <cellStyle name="Normal_State Impacts Table - All Proposals" xfId="1"/>
    <cellStyle name="Normal_Summary Sheet Template" xfId="2"/>
    <cellStyle name="Percent 2" xfId="14"/>
    <cellStyle name="常规_Book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X65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58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52" t="s">
        <v>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4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9" t="s">
        <v>1</v>
      </c>
      <c r="C5" s="50"/>
      <c r="D5" s="50"/>
      <c r="E5" s="50"/>
      <c r="F5" s="50"/>
      <c r="G5" s="50"/>
      <c r="H5" s="51"/>
      <c r="I5" s="49" t="s">
        <v>2</v>
      </c>
      <c r="J5" s="50"/>
      <c r="K5" s="50"/>
      <c r="L5" s="50"/>
      <c r="M5" s="50"/>
      <c r="N5" s="50"/>
      <c r="O5" s="51"/>
      <c r="P5" s="49" t="s">
        <v>3</v>
      </c>
      <c r="Q5" s="50"/>
      <c r="R5" s="50"/>
      <c r="S5" s="50"/>
      <c r="T5" s="50"/>
      <c r="U5" s="50"/>
      <c r="V5" s="51"/>
      <c r="W5" s="49" t="s">
        <v>4</v>
      </c>
      <c r="X5" s="50"/>
      <c r="Y5" s="50"/>
      <c r="Z5" s="50"/>
      <c r="AA5" s="50"/>
      <c r="AB5" s="50"/>
      <c r="AC5" s="51"/>
      <c r="AD5" s="49" t="s">
        <v>5</v>
      </c>
      <c r="AE5" s="50"/>
      <c r="AF5" s="50"/>
      <c r="AG5" s="50"/>
      <c r="AH5" s="50"/>
      <c r="AI5" s="50"/>
      <c r="AJ5" s="51"/>
      <c r="AK5" s="49" t="s">
        <v>62</v>
      </c>
      <c r="AL5" s="50"/>
      <c r="AM5" s="50"/>
      <c r="AN5" s="50"/>
      <c r="AO5" s="50"/>
      <c r="AP5" s="50"/>
      <c r="AQ5" s="51"/>
      <c r="AR5" s="49" t="s">
        <v>6</v>
      </c>
      <c r="AS5" s="50"/>
      <c r="AT5" s="50"/>
      <c r="AU5" s="50"/>
      <c r="AV5" s="50"/>
      <c r="AW5" s="50"/>
      <c r="AX5" s="51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23.685081026222267</v>
      </c>
      <c r="C7" s="14">
        <v>27.19500813501109</v>
      </c>
      <c r="D7" s="14">
        <v>28.428720375140799</v>
      </c>
      <c r="E7" s="14">
        <v>28.994303374114253</v>
      </c>
      <c r="F7" s="14">
        <v>29.380475102667972</v>
      </c>
      <c r="G7" s="14">
        <v>28.541342997384046</v>
      </c>
      <c r="H7" s="14">
        <v>22.632388273725923</v>
      </c>
      <c r="I7" s="13">
        <v>10.512482437708616</v>
      </c>
      <c r="J7" s="14">
        <v>11.213674118071244</v>
      </c>
      <c r="K7" s="14">
        <v>9.6587126509023289</v>
      </c>
      <c r="L7" s="14">
        <v>9.9045509653267061</v>
      </c>
      <c r="M7" s="14">
        <v>9.9829200415016093</v>
      </c>
      <c r="N7" s="14">
        <v>9.0902825204506357</v>
      </c>
      <c r="O7" s="14">
        <v>9.5299126496316511</v>
      </c>
      <c r="P7" s="13">
        <v>21.934724792174183</v>
      </c>
      <c r="Q7" s="14">
        <v>23.230823174159887</v>
      </c>
      <c r="R7" s="14">
        <v>22.496895051219383</v>
      </c>
      <c r="S7" s="14">
        <v>22.560532752320253</v>
      </c>
      <c r="T7" s="14">
        <v>22.901337967771504</v>
      </c>
      <c r="U7" s="14">
        <v>21.455870053395987</v>
      </c>
      <c r="V7" s="14">
        <v>21.712979022916812</v>
      </c>
      <c r="W7" s="13">
        <v>9.6292747953083443E-2</v>
      </c>
      <c r="X7" s="14">
        <v>0.10517689102629586</v>
      </c>
      <c r="Y7" s="14">
        <v>0.11125510943137557</v>
      </c>
      <c r="Z7" s="14">
        <v>0.11304692952906892</v>
      </c>
      <c r="AA7" s="14">
        <v>0.11498390720108349</v>
      </c>
      <c r="AB7" s="14">
        <v>0.10677099260836</v>
      </c>
      <c r="AC7" s="14">
        <v>0.1007568037720297</v>
      </c>
      <c r="AD7" s="13">
        <v>5.1175560903819022E-2</v>
      </c>
      <c r="AE7" s="14">
        <v>7.579215049145481E-2</v>
      </c>
      <c r="AF7" s="14">
        <v>7.7874082786243207E-2</v>
      </c>
      <c r="AG7" s="14">
        <v>6.3655340541136349E-2</v>
      </c>
      <c r="AH7" s="14">
        <v>6.401592446254005E-2</v>
      </c>
      <c r="AI7" s="14">
        <v>5.9541356780048585E-2</v>
      </c>
      <c r="AJ7" s="14">
        <v>5.0669022079316048E-2</v>
      </c>
      <c r="AK7" s="13">
        <f>AR7/1.102311</f>
        <v>51.580489556848697</v>
      </c>
      <c r="AL7" s="14">
        <f t="shared" ref="AL7:AQ7" si="0">AS7/1.102311</f>
        <v>52.685999643857258</v>
      </c>
      <c r="AM7" s="14">
        <f t="shared" si="0"/>
        <v>48.782863387810515</v>
      </c>
      <c r="AN7" s="14">
        <f t="shared" si="0"/>
        <v>50.099824668564395</v>
      </c>
      <c r="AO7" s="14">
        <f t="shared" si="0"/>
        <v>50.601101969574714</v>
      </c>
      <c r="AP7" s="14">
        <f t="shared" si="0"/>
        <v>50.739063613481335</v>
      </c>
      <c r="AQ7" s="14">
        <f t="shared" si="0"/>
        <v>53.048934640186978</v>
      </c>
      <c r="AR7" s="13">
        <v>56.857741023899443</v>
      </c>
      <c r="AS7" s="14">
        <v>58.076356953419939</v>
      </c>
      <c r="AT7" s="14">
        <v>53.773886923880802</v>
      </c>
      <c r="AU7" s="14">
        <v>55.225587830229891</v>
      </c>
      <c r="AV7" s="14">
        <v>55.778151313183876</v>
      </c>
      <c r="AW7" s="14">
        <v>55.930227950840226</v>
      </c>
      <c r="AX7" s="15">
        <v>58.476424192159151</v>
      </c>
    </row>
    <row r="8" spans="1:50">
      <c r="A8" s="16" t="s">
        <v>8</v>
      </c>
      <c r="B8" s="17">
        <v>25.159431745664971</v>
      </c>
      <c r="C8" s="18">
        <v>22.86194832752772</v>
      </c>
      <c r="D8" s="18">
        <v>20.619986776143516</v>
      </c>
      <c r="E8" s="18">
        <v>20.62581490450334</v>
      </c>
      <c r="F8" s="18">
        <v>20.62581490450334</v>
      </c>
      <c r="G8" s="18">
        <v>20.625814904435295</v>
      </c>
      <c r="H8" s="18">
        <v>20.625697570794522</v>
      </c>
      <c r="I8" s="17">
        <v>18.1003064024442</v>
      </c>
      <c r="J8" s="18">
        <v>13.766970601449458</v>
      </c>
      <c r="K8" s="18">
        <v>11.163250215867755</v>
      </c>
      <c r="L8" s="18">
        <v>11.285114811439666</v>
      </c>
      <c r="M8" s="18">
        <v>7.735707193062173</v>
      </c>
      <c r="N8" s="18">
        <v>7.1807843402429361</v>
      </c>
      <c r="O8" s="18">
        <v>7.4458261468641469</v>
      </c>
      <c r="P8" s="17">
        <v>41.780575900127324</v>
      </c>
      <c r="Q8" s="18">
        <v>33.305794650863561</v>
      </c>
      <c r="R8" s="18">
        <v>27.426363113654258</v>
      </c>
      <c r="S8" s="18">
        <v>27.872861436385271</v>
      </c>
      <c r="T8" s="18">
        <v>19.963903092042287</v>
      </c>
      <c r="U8" s="18">
        <v>15.791109437366675</v>
      </c>
      <c r="V8" s="18">
        <v>16.278435096883001</v>
      </c>
      <c r="W8" s="17">
        <v>0.14205959707639806</v>
      </c>
      <c r="X8" s="18">
        <v>0.12891508817708133</v>
      </c>
      <c r="Y8" s="18">
        <v>0.11474584071326491</v>
      </c>
      <c r="Z8" s="18">
        <v>0.11478878604342471</v>
      </c>
      <c r="AA8" s="18">
        <v>0.11478891119153446</v>
      </c>
      <c r="AB8" s="18">
        <v>0.1148072203575807</v>
      </c>
      <c r="AC8" s="18">
        <v>0.11399109807112828</v>
      </c>
      <c r="AD8" s="17">
        <v>8.2923404443776411E-2</v>
      </c>
      <c r="AE8" s="18">
        <v>7.4137421856766264E-2</v>
      </c>
      <c r="AF8" s="18">
        <v>5.5772438482503899E-2</v>
      </c>
      <c r="AG8" s="18">
        <v>5.5749686431654774E-2</v>
      </c>
      <c r="AH8" s="18">
        <v>5.5749686431654774E-2</v>
      </c>
      <c r="AI8" s="18">
        <v>5.5633438084570642E-2</v>
      </c>
      <c r="AJ8" s="18">
        <v>5.426205820475536E-2</v>
      </c>
      <c r="AK8" s="17">
        <f t="shared" ref="AK8:AK55" si="1">AR8/1.102311</f>
        <v>48.499733447296634</v>
      </c>
      <c r="AL8" s="18">
        <f t="shared" ref="AL8:AL55" si="2">AS8/1.102311</f>
        <v>46.582147707662578</v>
      </c>
      <c r="AM8" s="18">
        <f t="shared" ref="AM8:AM55" si="3">AT8/1.102311</f>
        <v>45.291888752845495</v>
      </c>
      <c r="AN8" s="18">
        <f t="shared" ref="AN8:AN55" si="4">AU8/1.102311</f>
        <v>49.133296523999149</v>
      </c>
      <c r="AO8" s="18">
        <f t="shared" ref="AO8:AO55" si="5">AV8/1.102311</f>
        <v>49.228242121346639</v>
      </c>
      <c r="AP8" s="18">
        <f t="shared" ref="AP8:AP55" si="6">AW8/1.102311</f>
        <v>35.388775644296864</v>
      </c>
      <c r="AQ8" s="18">
        <f t="shared" ref="AQ8:AQ55" si="7">AX8/1.102311</f>
        <v>39.227311067929115</v>
      </c>
      <c r="AR8" s="17">
        <v>53.461789676023002</v>
      </c>
      <c r="AS8" s="18">
        <v>51.348013821781244</v>
      </c>
      <c r="AT8" s="18">
        <v>49.925747183037871</v>
      </c>
      <c r="AU8" s="18">
        <v>54.160173224666025</v>
      </c>
      <c r="AV8" s="18">
        <v>54.264832801023736</v>
      </c>
      <c r="AW8" s="18">
        <v>39.009436669240522</v>
      </c>
      <c r="AX8" s="19">
        <v>43.240696490600008</v>
      </c>
    </row>
    <row r="9" spans="1:50">
      <c r="A9" s="16" t="s">
        <v>9</v>
      </c>
      <c r="B9" s="17">
        <v>11.902570853500892</v>
      </c>
      <c r="C9" s="18">
        <v>13.18909843104381</v>
      </c>
      <c r="D9" s="18">
        <v>15.687331143814571</v>
      </c>
      <c r="E9" s="18">
        <v>15.07046125582761</v>
      </c>
      <c r="F9" s="18">
        <v>15.388892344561061</v>
      </c>
      <c r="G9" s="18">
        <v>14.755057518915311</v>
      </c>
      <c r="H9" s="18">
        <v>14.61184280739768</v>
      </c>
      <c r="I9" s="17">
        <v>9.7553905318770564</v>
      </c>
      <c r="J9" s="18">
        <v>10.024328199613979</v>
      </c>
      <c r="K9" s="18">
        <v>12.373721606003159</v>
      </c>
      <c r="L9" s="18">
        <v>12.493340275321579</v>
      </c>
      <c r="M9" s="18">
        <v>12.467744637236407</v>
      </c>
      <c r="N9" s="18">
        <v>11.470514280043709</v>
      </c>
      <c r="O9" s="18">
        <v>12.557383461364303</v>
      </c>
      <c r="P9" s="17">
        <v>22.496952338950237</v>
      </c>
      <c r="Q9" s="18">
        <v>24.123565414606158</v>
      </c>
      <c r="R9" s="18">
        <v>27.86786305890174</v>
      </c>
      <c r="S9" s="18">
        <v>27.442754634339366</v>
      </c>
      <c r="T9" s="18">
        <v>27.954815482748799</v>
      </c>
      <c r="U9" s="18">
        <v>26.967880665468421</v>
      </c>
      <c r="V9" s="18">
        <v>26.925219464789503</v>
      </c>
      <c r="W9" s="17">
        <v>5.3605795839340838E-2</v>
      </c>
      <c r="X9" s="18">
        <v>6.0411201637563527E-2</v>
      </c>
      <c r="Y9" s="18">
        <v>7.0076577514317145E-2</v>
      </c>
      <c r="Z9" s="18">
        <v>6.695170225308697E-2</v>
      </c>
      <c r="AA9" s="18">
        <v>6.7486555235393764E-2</v>
      </c>
      <c r="AB9" s="18">
        <v>6.5928908362629129E-2</v>
      </c>
      <c r="AC9" s="18">
        <v>6.6321821925292082E-2</v>
      </c>
      <c r="AD9" s="17">
        <v>2.2013396929970029E-2</v>
      </c>
      <c r="AE9" s="18">
        <v>2.389433811388713E-2</v>
      </c>
      <c r="AF9" s="18">
        <v>2.7833886191770001E-2</v>
      </c>
      <c r="AG9" s="18">
        <v>2.6523296291047979E-2</v>
      </c>
      <c r="AH9" s="18">
        <v>2.6825368928269928E-2</v>
      </c>
      <c r="AI9" s="18">
        <v>2.637990827451581E-2</v>
      </c>
      <c r="AJ9" s="18">
        <v>2.6182925585383279E-2</v>
      </c>
      <c r="AK9" s="17">
        <f t="shared" si="1"/>
        <v>28.255380200541477</v>
      </c>
      <c r="AL9" s="18">
        <f t="shared" si="2"/>
        <v>29.903203165456386</v>
      </c>
      <c r="AM9" s="18">
        <f t="shared" si="3"/>
        <v>32.601288521262852</v>
      </c>
      <c r="AN9" s="18">
        <f t="shared" si="4"/>
        <v>32.828866360024499</v>
      </c>
      <c r="AO9" s="18">
        <f t="shared" si="5"/>
        <v>34.08905860409314</v>
      </c>
      <c r="AP9" s="18">
        <f t="shared" si="6"/>
        <v>34.627651734180205</v>
      </c>
      <c r="AQ9" s="18">
        <f t="shared" si="7"/>
        <v>36.274335532964585</v>
      </c>
      <c r="AR9" s="17">
        <v>31.146216404239077</v>
      </c>
      <c r="AS9" s="18">
        <v>32.962629784517397</v>
      </c>
      <c r="AT9" s="18">
        <v>35.936758951161778</v>
      </c>
      <c r="AU9" s="18">
        <v>36.18762050618497</v>
      </c>
      <c r="AV9" s="18">
        <v>37.576744278936516</v>
      </c>
      <c r="AW9" s="18">
        <v>38.17044141075592</v>
      </c>
      <c r="AX9" s="19">
        <v>39.985599075677726</v>
      </c>
    </row>
    <row r="10" spans="1:50">
      <c r="A10" s="16" t="s">
        <v>10</v>
      </c>
      <c r="B10" s="17">
        <v>2.9102426833391468</v>
      </c>
      <c r="C10" s="18">
        <v>2.1070900024021584</v>
      </c>
      <c r="D10" s="18">
        <v>2.7108242983917981</v>
      </c>
      <c r="E10" s="18">
        <v>2.8009517789108478</v>
      </c>
      <c r="F10" s="18">
        <v>3.6954256352659143</v>
      </c>
      <c r="G10" s="18">
        <v>2.5609276784698172</v>
      </c>
      <c r="H10" s="18">
        <v>3.513552230169227</v>
      </c>
      <c r="I10" s="17">
        <v>3.6902033527854168</v>
      </c>
      <c r="J10" s="18">
        <v>2.4640903188444034</v>
      </c>
      <c r="K10" s="18">
        <v>3.5642040321355855</v>
      </c>
      <c r="L10" s="18">
        <v>3.8463632583127501</v>
      </c>
      <c r="M10" s="18">
        <v>3.9893922808862627</v>
      </c>
      <c r="N10" s="18">
        <v>3.6829368090055103</v>
      </c>
      <c r="O10" s="18">
        <v>4.0867674163070769</v>
      </c>
      <c r="P10" s="17">
        <v>11.616166749998595</v>
      </c>
      <c r="Q10" s="18">
        <v>7.6533712211052292</v>
      </c>
      <c r="R10" s="18">
        <v>9.0042336989448621</v>
      </c>
      <c r="S10" s="18">
        <v>9.2480098008484504</v>
      </c>
      <c r="T10" s="18">
        <v>11.955708403737519</v>
      </c>
      <c r="U10" s="18">
        <v>9.7704548955372079</v>
      </c>
      <c r="V10" s="18">
        <v>13.272413052500168</v>
      </c>
      <c r="W10" s="17">
        <v>0.2292265969741957</v>
      </c>
      <c r="X10" s="18">
        <v>0.22341946843107183</v>
      </c>
      <c r="Y10" s="18">
        <v>0.4925586742545871</v>
      </c>
      <c r="Z10" s="18">
        <v>0.6111732725663267</v>
      </c>
      <c r="AA10" s="18">
        <v>0.64640740834913191</v>
      </c>
      <c r="AB10" s="18">
        <v>0.64066615745014255</v>
      </c>
      <c r="AC10" s="18">
        <v>0.79263161544748528</v>
      </c>
      <c r="AD10" s="17">
        <v>9.1406776119203319E-3</v>
      </c>
      <c r="AE10" s="18">
        <v>9.3129470070551622E-3</v>
      </c>
      <c r="AF10" s="18">
        <v>9.3725862887910887E-3</v>
      </c>
      <c r="AG10" s="18">
        <v>9.3725862887910887E-3</v>
      </c>
      <c r="AH10" s="18">
        <v>9.3725862887910887E-3</v>
      </c>
      <c r="AI10" s="18">
        <v>4.5349737480815692E-3</v>
      </c>
      <c r="AJ10" s="18">
        <v>4.4240936037149492E-3</v>
      </c>
      <c r="AK10" s="17">
        <f t="shared" si="1"/>
        <v>58.870195230408541</v>
      </c>
      <c r="AL10" s="18">
        <f t="shared" si="2"/>
        <v>54.279524553702693</v>
      </c>
      <c r="AM10" s="18">
        <f t="shared" si="3"/>
        <v>55.83788225728749</v>
      </c>
      <c r="AN10" s="18">
        <f t="shared" si="4"/>
        <v>56.9236814944353</v>
      </c>
      <c r="AO10" s="18">
        <f t="shared" si="5"/>
        <v>62.783341333153807</v>
      </c>
      <c r="AP10" s="18">
        <f t="shared" si="6"/>
        <v>64.38820280735348</v>
      </c>
      <c r="AQ10" s="18">
        <f t="shared" si="7"/>
        <v>73.795507352054443</v>
      </c>
      <c r="AR10" s="17">
        <v>64.893263774626874</v>
      </c>
      <c r="AS10" s="18">
        <v>59.832916990316569</v>
      </c>
      <c r="AT10" s="18">
        <v>61.550711828912831</v>
      </c>
      <c r="AU10" s="18">
        <v>62.747600271812473</v>
      </c>
      <c r="AV10" s="18">
        <v>69.206767768290106</v>
      </c>
      <c r="AW10" s="18">
        <v>70.97582422477663</v>
      </c>
      <c r="AX10" s="19">
        <v>81.345599504750496</v>
      </c>
    </row>
    <row r="11" spans="1:50">
      <c r="A11" s="16" t="s">
        <v>11</v>
      </c>
      <c r="B11" s="17">
        <v>16.252103654604213</v>
      </c>
      <c r="C11" s="18">
        <v>15.126583333903055</v>
      </c>
      <c r="D11" s="18">
        <v>15.484342408909573</v>
      </c>
      <c r="E11" s="18">
        <v>15.735623703261403</v>
      </c>
      <c r="F11" s="18">
        <v>15.764145643008813</v>
      </c>
      <c r="G11" s="18">
        <v>15.697621955421042</v>
      </c>
      <c r="H11" s="18">
        <v>15.928003564716821</v>
      </c>
      <c r="I11" s="17">
        <v>13.966590502980287</v>
      </c>
      <c r="J11" s="18">
        <v>11.448063287925951</v>
      </c>
      <c r="K11" s="18">
        <v>11.84053073840963</v>
      </c>
      <c r="L11" s="18">
        <v>10.847446514837237</v>
      </c>
      <c r="M11" s="18">
        <v>11.24397994901844</v>
      </c>
      <c r="N11" s="18">
        <v>10.577823226075575</v>
      </c>
      <c r="O11" s="18">
        <v>10.602226382294841</v>
      </c>
      <c r="P11" s="17">
        <v>32.183680806151891</v>
      </c>
      <c r="Q11" s="18">
        <v>26.149035585512792</v>
      </c>
      <c r="R11" s="18">
        <v>26.867238949056148</v>
      </c>
      <c r="S11" s="18">
        <v>24.406765981846</v>
      </c>
      <c r="T11" s="18">
        <v>24.901741429273986</v>
      </c>
      <c r="U11" s="18">
        <v>24.209130479791359</v>
      </c>
      <c r="V11" s="18">
        <v>24.342458950774862</v>
      </c>
      <c r="W11" s="17">
        <v>8.188640737529479E-2</v>
      </c>
      <c r="X11" s="18">
        <v>8.1010893288730457E-2</v>
      </c>
      <c r="Y11" s="18">
        <v>8.372248425286756E-2</v>
      </c>
      <c r="Z11" s="18">
        <v>8.4755085945274033E-2</v>
      </c>
      <c r="AA11" s="18">
        <v>8.4806132962159372E-2</v>
      </c>
      <c r="AB11" s="18">
        <v>8.4414028878071132E-2</v>
      </c>
      <c r="AC11" s="18">
        <v>8.6317208947845087E-2</v>
      </c>
      <c r="AD11" s="17">
        <v>5.2888344414655702E-2</v>
      </c>
      <c r="AE11" s="18">
        <v>5.158380374454484E-2</v>
      </c>
      <c r="AF11" s="18">
        <v>5.228995267940055E-2</v>
      </c>
      <c r="AG11" s="18">
        <v>0.13799698240826472</v>
      </c>
      <c r="AH11" s="18">
        <v>0.13820658800839328</v>
      </c>
      <c r="AI11" s="18">
        <v>0.13817919142356649</v>
      </c>
      <c r="AJ11" s="18">
        <v>0.1372704507219322</v>
      </c>
      <c r="AK11" s="17">
        <f t="shared" si="1"/>
        <v>36.109915037367749</v>
      </c>
      <c r="AL11" s="18">
        <f t="shared" si="2"/>
        <v>34.908186065459489</v>
      </c>
      <c r="AM11" s="18">
        <f t="shared" si="3"/>
        <v>36.028043101219772</v>
      </c>
      <c r="AN11" s="18">
        <f t="shared" si="4"/>
        <v>36.856534186887984</v>
      </c>
      <c r="AO11" s="18">
        <f t="shared" si="5"/>
        <v>37.887249163955687</v>
      </c>
      <c r="AP11" s="18">
        <f t="shared" si="6"/>
        <v>37.45133187485699</v>
      </c>
      <c r="AQ11" s="18">
        <f t="shared" si="7"/>
        <v>37.983730663697607</v>
      </c>
      <c r="AR11" s="17">
        <v>39.804356554755884</v>
      </c>
      <c r="AS11" s="18">
        <v>38.479677490002715</v>
      </c>
      <c r="AT11" s="18">
        <v>39.714108218948667</v>
      </c>
      <c r="AU11" s="18">
        <v>40.627363056082679</v>
      </c>
      <c r="AV11" s="18">
        <v>41.763531513169156</v>
      </c>
      <c r="AW11" s="18">
        <v>41.283015090305483</v>
      </c>
      <c r="AX11" s="19">
        <v>41.869884131631174</v>
      </c>
    </row>
    <row r="12" spans="1:50">
      <c r="A12" s="16" t="s">
        <v>12</v>
      </c>
      <c r="B12" s="17">
        <v>0.62300132810741526</v>
      </c>
      <c r="C12" s="18">
        <v>0.59285222984320529</v>
      </c>
      <c r="D12" s="18">
        <v>0.59805564286539126</v>
      </c>
      <c r="E12" s="18">
        <v>0.60140990215492529</v>
      </c>
      <c r="F12" s="18">
        <v>0.60523508353588529</v>
      </c>
      <c r="G12" s="18">
        <v>0.59218435242700529</v>
      </c>
      <c r="H12" s="18">
        <v>0.59218435242700518</v>
      </c>
      <c r="I12" s="17">
        <v>1.5987590127869271</v>
      </c>
      <c r="J12" s="18">
        <v>1.5327632565894989</v>
      </c>
      <c r="K12" s="18">
        <v>1.4772819847494203</v>
      </c>
      <c r="L12" s="18">
        <v>1.4919363110694823</v>
      </c>
      <c r="M12" s="18">
        <v>1.4898154672797299</v>
      </c>
      <c r="N12" s="18">
        <v>1.5698406131907514</v>
      </c>
      <c r="O12" s="18">
        <v>1.7338057345132714</v>
      </c>
      <c r="P12" s="17">
        <v>3.5885543498533394</v>
      </c>
      <c r="Q12" s="18">
        <v>3.4752288366613828</v>
      </c>
      <c r="R12" s="18">
        <v>3.4132349264414232</v>
      </c>
      <c r="S12" s="18">
        <v>3.4204719485045723</v>
      </c>
      <c r="T12" s="18">
        <v>3.4193749464674066</v>
      </c>
      <c r="U12" s="18">
        <v>3.4326782125402624</v>
      </c>
      <c r="V12" s="18">
        <v>3.8294653437056314</v>
      </c>
      <c r="W12" s="17">
        <v>4.4336248010357023E-2</v>
      </c>
      <c r="X12" s="18">
        <v>4.4292109429951813E-2</v>
      </c>
      <c r="Y12" s="18">
        <v>4.4329321107795423E-2</v>
      </c>
      <c r="Z12" s="18">
        <v>4.4352880425902359E-2</v>
      </c>
      <c r="AA12" s="18">
        <v>4.4380024811132117E-2</v>
      </c>
      <c r="AB12" s="18">
        <v>4.4288036790777682E-2</v>
      </c>
      <c r="AC12" s="18">
        <v>4.4292778941040015E-2</v>
      </c>
      <c r="AD12" s="17">
        <v>5.6270053866831697E-2</v>
      </c>
      <c r="AE12" s="18">
        <v>5.6270053866831697E-2</v>
      </c>
      <c r="AF12" s="18">
        <v>5.6270053866831697E-2</v>
      </c>
      <c r="AG12" s="18">
        <v>5.6270053866831697E-2</v>
      </c>
      <c r="AH12" s="18">
        <v>5.6270053866831697E-2</v>
      </c>
      <c r="AI12" s="18">
        <v>5.6270053866831697E-2</v>
      </c>
      <c r="AJ12" s="18">
        <v>5.6270053866831697E-2</v>
      </c>
      <c r="AK12" s="17">
        <f t="shared" si="1"/>
        <v>8.2981325724795791</v>
      </c>
      <c r="AL12" s="18">
        <f t="shared" si="2"/>
        <v>7.7890438317755049</v>
      </c>
      <c r="AM12" s="18">
        <f t="shared" si="3"/>
        <v>7.9046922986740222</v>
      </c>
      <c r="AN12" s="18">
        <f t="shared" si="4"/>
        <v>7.6543985112408244</v>
      </c>
      <c r="AO12" s="18">
        <f t="shared" si="5"/>
        <v>7.5793793907371034</v>
      </c>
      <c r="AP12" s="18">
        <f t="shared" si="6"/>
        <v>8.3080022066995713</v>
      </c>
      <c r="AQ12" s="18">
        <f t="shared" si="7"/>
        <v>11.905709677086728</v>
      </c>
      <c r="AR12" s="17">
        <v>9.1471228141025378</v>
      </c>
      <c r="AS12" s="18">
        <v>8.5859486952482893</v>
      </c>
      <c r="AT12" s="18">
        <v>8.7134292724436602</v>
      </c>
      <c r="AU12" s="18">
        <v>8.4375276773243844</v>
      </c>
      <c r="AV12" s="18">
        <v>8.3548332755828074</v>
      </c>
      <c r="AW12" s="18">
        <v>9.1580022204692106</v>
      </c>
      <c r="AX12" s="19">
        <v>13.123794739859148</v>
      </c>
    </row>
    <row r="13" spans="1:50">
      <c r="A13" s="16" t="s">
        <v>13</v>
      </c>
      <c r="B13" s="17">
        <v>0.1265773476087208</v>
      </c>
      <c r="C13" s="18">
        <v>0.1265773476087208</v>
      </c>
      <c r="D13" s="18">
        <v>0.1265773476087208</v>
      </c>
      <c r="E13" s="18">
        <v>0.1265773476087208</v>
      </c>
      <c r="F13" s="18">
        <v>0.1265773476087208</v>
      </c>
      <c r="G13" s="18">
        <v>0.12657734886137939</v>
      </c>
      <c r="H13" s="18">
        <v>0.12657734886137939</v>
      </c>
      <c r="I13" s="17">
        <v>0.45706731379528542</v>
      </c>
      <c r="J13" s="18">
        <v>0.26526733291344196</v>
      </c>
      <c r="K13" s="18">
        <v>0.28102486004574573</v>
      </c>
      <c r="L13" s="18">
        <v>0.35722637915075323</v>
      </c>
      <c r="M13" s="18">
        <v>0.28102486004574573</v>
      </c>
      <c r="N13" s="18">
        <v>0.39647546694900221</v>
      </c>
      <c r="O13" s="18">
        <v>0.35092551999462751</v>
      </c>
      <c r="P13" s="17">
        <v>0.76362005619091333</v>
      </c>
      <c r="Q13" s="18">
        <v>0.57108895539909887</v>
      </c>
      <c r="R13" s="18">
        <v>0.58684648253140248</v>
      </c>
      <c r="S13" s="18">
        <v>0.66377912154638119</v>
      </c>
      <c r="T13" s="18">
        <v>0.54923072744889556</v>
      </c>
      <c r="U13" s="18">
        <v>0.68945081633642358</v>
      </c>
      <c r="V13" s="18">
        <v>0.73949373373916527</v>
      </c>
      <c r="W13" s="17">
        <v>2.6833364499457519E-6</v>
      </c>
      <c r="X13" s="18">
        <v>1.9802585555204073E-6</v>
      </c>
      <c r="Y13" s="18">
        <v>2.0028405686561142E-6</v>
      </c>
      <c r="Z13" s="18">
        <v>2.1947538617668917E-6</v>
      </c>
      <c r="AA13" s="18">
        <v>1.8044015369779102E-6</v>
      </c>
      <c r="AB13" s="18">
        <v>3.1400443323071459E-6</v>
      </c>
      <c r="AC13" s="18">
        <v>4.871041650658478E-6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2.5568828047910941</v>
      </c>
      <c r="AL13" s="18">
        <f t="shared" si="2"/>
        <v>2.0234816148020669</v>
      </c>
      <c r="AM13" s="18">
        <f t="shared" si="3"/>
        <v>2.0406138170437251</v>
      </c>
      <c r="AN13" s="18">
        <f t="shared" si="4"/>
        <v>2.1862118791242717</v>
      </c>
      <c r="AO13" s="18">
        <f t="shared" si="5"/>
        <v>1.8900648999512037</v>
      </c>
      <c r="AP13" s="18">
        <f t="shared" si="6"/>
        <v>2.9033714841641332</v>
      </c>
      <c r="AQ13" s="18">
        <f t="shared" si="7"/>
        <v>4.2166200399746918</v>
      </c>
      <c r="AR13" s="17">
        <v>2.8184800414320756</v>
      </c>
      <c r="AS13" s="18">
        <v>2.2305060422940812</v>
      </c>
      <c r="AT13" s="18">
        <v>2.2493910572792859</v>
      </c>
      <c r="AU13" s="18">
        <v>2.4098854026893552</v>
      </c>
      <c r="AV13" s="18">
        <v>2.0834393299301115</v>
      </c>
      <c r="AW13" s="18">
        <v>3.20041832408045</v>
      </c>
      <c r="AX13" s="19">
        <v>4.6480266528845426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2.489284715382973E-5</v>
      </c>
      <c r="J14" s="18">
        <v>2.0964717787356822E-5</v>
      </c>
      <c r="K14" s="18">
        <v>7.2892384329112378E-5</v>
      </c>
      <c r="L14" s="18">
        <v>7.9187586656338172E-5</v>
      </c>
      <c r="M14" s="18">
        <v>8.6666314113553758E-5</v>
      </c>
      <c r="N14" s="18">
        <v>1.3664858987975722E-4</v>
      </c>
      <c r="O14" s="18">
        <v>1.9987109372732371E-4</v>
      </c>
      <c r="P14" s="17">
        <v>2.7155833258723224E-5</v>
      </c>
      <c r="Q14" s="18">
        <v>2.6975865822203441E-5</v>
      </c>
      <c r="R14" s="18">
        <v>1.2309832836096681E-4</v>
      </c>
      <c r="S14" s="18">
        <v>1.4351730574803682E-4</v>
      </c>
      <c r="T14" s="18">
        <v>1.4166650664334588E-4</v>
      </c>
      <c r="U14" s="18">
        <v>2.0947968170509652E-4</v>
      </c>
      <c r="V14" s="18">
        <v>3.5183404802933862E-4</v>
      </c>
      <c r="W14" s="17">
        <v>3.456196960201138E-10</v>
      </c>
      <c r="X14" s="18">
        <v>3.4332920137349701E-10</v>
      </c>
      <c r="Y14" s="18">
        <v>1.5667059973213954E-9</v>
      </c>
      <c r="Z14" s="18">
        <v>1.826583891338649E-9</v>
      </c>
      <c r="AA14" s="18">
        <v>1.8030282663698555E-9</v>
      </c>
      <c r="AB14" s="18">
        <v>2.6661050398830452E-9</v>
      </c>
      <c r="AC14" s="18">
        <v>4.4778878840097562E-9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2.7177472607426079E-4</v>
      </c>
      <c r="AL14" s="18">
        <f t="shared" si="2"/>
        <v>2.700370060010575E-4</v>
      </c>
      <c r="AM14" s="18">
        <f t="shared" si="3"/>
        <v>1.1981712055507804E-3</v>
      </c>
      <c r="AN14" s="18">
        <f t="shared" si="4"/>
        <v>1.3953316895024843E-3</v>
      </c>
      <c r="AO14" s="18">
        <f t="shared" si="5"/>
        <v>1.3774608412096938E-3</v>
      </c>
      <c r="AP14" s="18">
        <f t="shared" si="6"/>
        <v>2.0322477171647443E-3</v>
      </c>
      <c r="AQ14" s="18">
        <f t="shared" si="7"/>
        <v>3.4067854927390729E-3</v>
      </c>
      <c r="AR14" s="17">
        <v>2.9958027007364452E-4</v>
      </c>
      <c r="AS14" s="18">
        <v>2.9766476212203172E-4</v>
      </c>
      <c r="AT14" s="18">
        <v>1.3207572997618864E-3</v>
      </c>
      <c r="AU14" s="18">
        <v>1.538089469987173E-3</v>
      </c>
      <c r="AV14" s="18">
        <v>1.5183902373346989E-3</v>
      </c>
      <c r="AW14" s="18">
        <v>2.2401690133555864E-3</v>
      </c>
      <c r="AX14" s="19">
        <v>3.7553371232867004E-3</v>
      </c>
    </row>
    <row r="15" spans="1:50">
      <c r="A15" s="16" t="s">
        <v>15</v>
      </c>
      <c r="B15" s="17">
        <v>71.938996658911023</v>
      </c>
      <c r="C15" s="18">
        <v>64.277048159379063</v>
      </c>
      <c r="D15" s="18">
        <v>76.216694290020143</v>
      </c>
      <c r="E15" s="18">
        <v>72.068779112813587</v>
      </c>
      <c r="F15" s="18">
        <v>79.846252852764451</v>
      </c>
      <c r="G15" s="18">
        <v>49.025597811491764</v>
      </c>
      <c r="H15" s="18">
        <v>27.683237691821116</v>
      </c>
      <c r="I15" s="17">
        <v>27.911218026128399</v>
      </c>
      <c r="J15" s="18">
        <v>28.480526205698851</v>
      </c>
      <c r="K15" s="18">
        <v>29.505948091020773</v>
      </c>
      <c r="L15" s="18">
        <v>30.121002452110027</v>
      </c>
      <c r="M15" s="18">
        <v>29.105626209105239</v>
      </c>
      <c r="N15" s="18">
        <v>25.087887749460474</v>
      </c>
      <c r="O15" s="18">
        <v>25.706093358980997</v>
      </c>
      <c r="P15" s="17">
        <v>55.932943051598961</v>
      </c>
      <c r="Q15" s="18">
        <v>57.414435669277211</v>
      </c>
      <c r="R15" s="18">
        <v>62.872190973744829</v>
      </c>
      <c r="S15" s="18">
        <v>61.011670419863002</v>
      </c>
      <c r="T15" s="18">
        <v>61.162155745570921</v>
      </c>
      <c r="U15" s="18">
        <v>50.053728221400668</v>
      </c>
      <c r="V15" s="18">
        <v>52.669580946179316</v>
      </c>
      <c r="W15" s="17">
        <v>0.25800138939175654</v>
      </c>
      <c r="X15" s="18">
        <v>0.24973375036142967</v>
      </c>
      <c r="Y15" s="18">
        <v>0.27672660713469877</v>
      </c>
      <c r="Z15" s="18">
        <v>0.27346509499708643</v>
      </c>
      <c r="AA15" s="18">
        <v>0.29159068114133285</v>
      </c>
      <c r="AB15" s="18">
        <v>0.24416273729180146</v>
      </c>
      <c r="AC15" s="18">
        <v>0.2073076202378337</v>
      </c>
      <c r="AD15" s="17">
        <v>0.1535321353113257</v>
      </c>
      <c r="AE15" s="18">
        <v>0.23670316216233181</v>
      </c>
      <c r="AF15" s="18">
        <v>0.28679815430305733</v>
      </c>
      <c r="AG15" s="18">
        <v>0.25528139901138203</v>
      </c>
      <c r="AH15" s="18">
        <v>0.2567854100232923</v>
      </c>
      <c r="AI15" s="18">
        <v>0.1586349306776188</v>
      </c>
      <c r="AJ15" s="18">
        <v>8.5388082794349424E-2</v>
      </c>
      <c r="AK15" s="17">
        <f t="shared" si="1"/>
        <v>108.02919154440865</v>
      </c>
      <c r="AL15" s="18">
        <f t="shared" si="2"/>
        <v>111.79017574263226</v>
      </c>
      <c r="AM15" s="18">
        <f t="shared" si="3"/>
        <v>116.99026962042211</v>
      </c>
      <c r="AN15" s="18">
        <f t="shared" si="4"/>
        <v>118.61021524069558</v>
      </c>
      <c r="AO15" s="18">
        <f t="shared" si="5"/>
        <v>123.53145622600555</v>
      </c>
      <c r="AP15" s="18">
        <f t="shared" si="6"/>
        <v>109.42524414719429</v>
      </c>
      <c r="AQ15" s="18">
        <f t="shared" si="7"/>
        <v>120.29041998849019</v>
      </c>
      <c r="AR15" s="17">
        <v>119.08176616050865</v>
      </c>
      <c r="AS15" s="18">
        <v>123.22754041303671</v>
      </c>
      <c r="AT15" s="18">
        <v>128.95966109555712</v>
      </c>
      <c r="AU15" s="18">
        <v>130.74534497218639</v>
      </c>
      <c r="AV15" s="18">
        <v>136.1700830439444</v>
      </c>
      <c r="AW15" s="18">
        <v>120.62065030113789</v>
      </c>
      <c r="AX15" s="19">
        <v>132.59745314793261</v>
      </c>
    </row>
    <row r="16" spans="1:50">
      <c r="A16" s="16" t="s">
        <v>16</v>
      </c>
      <c r="B16" s="17">
        <v>21.187639933784826</v>
      </c>
      <c r="C16" s="18">
        <v>24.384940933820939</v>
      </c>
      <c r="D16" s="18">
        <v>26.564641656385206</v>
      </c>
      <c r="E16" s="18">
        <v>25.968377391127799</v>
      </c>
      <c r="F16" s="18">
        <v>28.77206722265473</v>
      </c>
      <c r="G16" s="18">
        <v>22.973738607231521</v>
      </c>
      <c r="H16" s="18">
        <v>21.059531772618129</v>
      </c>
      <c r="I16" s="17">
        <v>11.681166986544174</v>
      </c>
      <c r="J16" s="18">
        <v>11.265630878924725</v>
      </c>
      <c r="K16" s="18">
        <v>9.5794328819680086</v>
      </c>
      <c r="L16" s="18">
        <v>11.623669824883251</v>
      </c>
      <c r="M16" s="18">
        <v>12.197938211128916</v>
      </c>
      <c r="N16" s="18">
        <v>7.5487518401805129</v>
      </c>
      <c r="O16" s="18">
        <v>7.9022049824430853</v>
      </c>
      <c r="P16" s="17">
        <v>21.984418399947568</v>
      </c>
      <c r="Q16" s="18">
        <v>24.198192453530549</v>
      </c>
      <c r="R16" s="18">
        <v>25.171200218641879</v>
      </c>
      <c r="S16" s="18">
        <v>27.376166072979579</v>
      </c>
      <c r="T16" s="18">
        <v>28.966992524012014</v>
      </c>
      <c r="U16" s="18">
        <v>20.089395201147493</v>
      </c>
      <c r="V16" s="18">
        <v>20.97274857657353</v>
      </c>
      <c r="W16" s="17">
        <v>0.12632193667338865</v>
      </c>
      <c r="X16" s="18">
        <v>0.14254125058043857</v>
      </c>
      <c r="Y16" s="18">
        <v>0.1525547380140326</v>
      </c>
      <c r="Z16" s="18">
        <v>0.15703245108228192</v>
      </c>
      <c r="AA16" s="18">
        <v>0.16704507611872149</v>
      </c>
      <c r="AB16" s="18">
        <v>0.13001271197183911</v>
      </c>
      <c r="AC16" s="18">
        <v>0.12597427146060694</v>
      </c>
      <c r="AD16" s="17">
        <v>5.6594103471061454E-2</v>
      </c>
      <c r="AE16" s="18">
        <v>0.15961288634324219</v>
      </c>
      <c r="AF16" s="18">
        <v>0.1846461123493234</v>
      </c>
      <c r="AG16" s="18">
        <v>0.16841072442400487</v>
      </c>
      <c r="AH16" s="18">
        <v>0.18124263381478781</v>
      </c>
      <c r="AI16" s="18">
        <v>0.13718961762502221</v>
      </c>
      <c r="AJ16" s="18">
        <v>0.14825398025641826</v>
      </c>
      <c r="AK16" s="17">
        <f t="shared" si="1"/>
        <v>56.718253555606424</v>
      </c>
      <c r="AL16" s="18">
        <f t="shared" si="2"/>
        <v>61.960468426168383</v>
      </c>
      <c r="AM16" s="18">
        <f t="shared" si="3"/>
        <v>61.518577778762541</v>
      </c>
      <c r="AN16" s="18">
        <f t="shared" si="4"/>
        <v>64.701937858349666</v>
      </c>
      <c r="AO16" s="18">
        <f t="shared" si="5"/>
        <v>69.166622579129069</v>
      </c>
      <c r="AP16" s="18">
        <f t="shared" si="6"/>
        <v>56.282581989965578</v>
      </c>
      <c r="AQ16" s="18">
        <f t="shared" si="7"/>
        <v>65.123981920223486</v>
      </c>
      <c r="AR16" s="17">
        <v>62.521154795134073</v>
      </c>
      <c r="AS16" s="18">
        <v>68.2997059113181</v>
      </c>
      <c r="AT16" s="18">
        <v>67.812604989885514</v>
      </c>
      <c r="AU16" s="18">
        <v>71.321657822575276</v>
      </c>
      <c r="AV16" s="18">
        <v>76.243128901822345</v>
      </c>
      <c r="AW16" s="18">
        <v>62.040909235940951</v>
      </c>
      <c r="AX16" s="19">
        <v>71.786881634463469</v>
      </c>
    </row>
    <row r="17" spans="1:50">
      <c r="A17" s="16" t="s">
        <v>17</v>
      </c>
      <c r="B17" s="17">
        <v>0.10448677200960001</v>
      </c>
      <c r="C17" s="18">
        <v>0.15484353290208</v>
      </c>
      <c r="D17" s="18">
        <v>0.17556360817504002</v>
      </c>
      <c r="E17" s="18">
        <v>0.17556360817504002</v>
      </c>
      <c r="F17" s="18">
        <v>0.18711092609759999</v>
      </c>
      <c r="G17" s="18">
        <v>0.18711092609759999</v>
      </c>
      <c r="H17" s="18">
        <v>0.18711092609759999</v>
      </c>
      <c r="I17" s="17">
        <v>8.6582494069160451E-2</v>
      </c>
      <c r="J17" s="18">
        <v>0.22666975295981467</v>
      </c>
      <c r="K17" s="18">
        <v>0.22162028185842439</v>
      </c>
      <c r="L17" s="18">
        <v>0.22450281815318796</v>
      </c>
      <c r="M17" s="18">
        <v>0.29291304336250829</v>
      </c>
      <c r="N17" s="18">
        <v>0.33811125188818048</v>
      </c>
      <c r="O17" s="18">
        <v>0.3274911210453878</v>
      </c>
      <c r="P17" s="17">
        <v>0.4467134405701445</v>
      </c>
      <c r="Q17" s="18">
        <v>0.5868006994607986</v>
      </c>
      <c r="R17" s="18">
        <v>0.68552202044755706</v>
      </c>
      <c r="S17" s="18">
        <v>0.68840455674232048</v>
      </c>
      <c r="T17" s="18">
        <v>0.75681478195164087</v>
      </c>
      <c r="U17" s="18">
        <v>0.87075671356116569</v>
      </c>
      <c r="V17" s="18">
        <v>0.87394456846305713</v>
      </c>
      <c r="W17" s="17">
        <v>1.9999707545732557E-3</v>
      </c>
      <c r="X17" s="18">
        <v>2.3587089097124869E-3</v>
      </c>
      <c r="Y17" s="18">
        <v>2.5068401623950152E-3</v>
      </c>
      <c r="Z17" s="18">
        <v>2.5068595696786126E-3</v>
      </c>
      <c r="AA17" s="18">
        <v>2.5895554222883622E-3</v>
      </c>
      <c r="AB17" s="18">
        <v>2.5910511451954126E-3</v>
      </c>
      <c r="AC17" s="18">
        <v>2.5910917257982433E-3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0.9503768282596553</v>
      </c>
      <c r="AL17" s="18">
        <f t="shared" si="2"/>
        <v>1.0209382970634868</v>
      </c>
      <c r="AM17" s="18">
        <f t="shared" si="3"/>
        <v>1.4466322477752132</v>
      </c>
      <c r="AN17" s="18">
        <f t="shared" si="4"/>
        <v>1.4613558911260331</v>
      </c>
      <c r="AO17" s="18">
        <f t="shared" si="5"/>
        <v>1.8064495261001063</v>
      </c>
      <c r="AP17" s="18">
        <f t="shared" si="6"/>
        <v>2.9412163257785235</v>
      </c>
      <c r="AQ17" s="18">
        <f t="shared" si="7"/>
        <v>2.9719974433084251</v>
      </c>
      <c r="AR17" s="17">
        <v>1.0476108319357289</v>
      </c>
      <c r="AS17" s="18">
        <v>1.1253915151743492</v>
      </c>
      <c r="AT17" s="18">
        <v>1.5946386396773431</v>
      </c>
      <c r="AU17" s="18">
        <v>1.6108686737030287</v>
      </c>
      <c r="AV17" s="18">
        <v>1.9912691835649343</v>
      </c>
      <c r="AW17" s="18">
        <v>3.2421351092852504</v>
      </c>
      <c r="AX17" s="19">
        <v>3.2760654737307533</v>
      </c>
    </row>
    <row r="18" spans="1:50">
      <c r="A18" s="16" t="s">
        <v>18</v>
      </c>
      <c r="B18" s="17">
        <v>55.59238882450029</v>
      </c>
      <c r="C18" s="18">
        <v>46.450100469743774</v>
      </c>
      <c r="D18" s="18">
        <v>50.187758756154992</v>
      </c>
      <c r="E18" s="18">
        <v>48.731038024865384</v>
      </c>
      <c r="F18" s="18">
        <v>49.735234143726991</v>
      </c>
      <c r="G18" s="18">
        <v>47.322356111091757</v>
      </c>
      <c r="H18" s="18">
        <v>45.620711018041348</v>
      </c>
      <c r="I18" s="17">
        <v>13.885517313139873</v>
      </c>
      <c r="J18" s="18">
        <v>13.012473694069117</v>
      </c>
      <c r="K18" s="18">
        <v>14.005066682991171</v>
      </c>
      <c r="L18" s="18">
        <v>13.759029411156401</v>
      </c>
      <c r="M18" s="18">
        <v>14.857091440327537</v>
      </c>
      <c r="N18" s="18">
        <v>13.436005724977191</v>
      </c>
      <c r="O18" s="18">
        <v>14.123894414496062</v>
      </c>
      <c r="P18" s="17">
        <v>31.857670090042692</v>
      </c>
      <c r="Q18" s="18">
        <v>30.113601149750224</v>
      </c>
      <c r="R18" s="18">
        <v>31.632208452812936</v>
      </c>
      <c r="S18" s="18">
        <v>31.094948792325273</v>
      </c>
      <c r="T18" s="18">
        <v>32.735006896748004</v>
      </c>
      <c r="U18" s="18">
        <v>29.866561363672535</v>
      </c>
      <c r="V18" s="18">
        <v>31.433909051702713</v>
      </c>
      <c r="W18" s="17">
        <v>0.20321078397114531</v>
      </c>
      <c r="X18" s="18">
        <v>0.20616466963999075</v>
      </c>
      <c r="Y18" s="18">
        <v>0.21440728546719742</v>
      </c>
      <c r="Z18" s="18">
        <v>0.20639081111727417</v>
      </c>
      <c r="AA18" s="18">
        <v>0.21520025751308122</v>
      </c>
      <c r="AB18" s="18">
        <v>0.19639986307137322</v>
      </c>
      <c r="AC18" s="18">
        <v>0.2071562735108744</v>
      </c>
      <c r="AD18" s="17">
        <v>0.25704067382182361</v>
      </c>
      <c r="AE18" s="18">
        <v>0.25254023974889633</v>
      </c>
      <c r="AF18" s="18">
        <v>0.51682398381888772</v>
      </c>
      <c r="AG18" s="18">
        <v>0.5181460894365677</v>
      </c>
      <c r="AH18" s="18">
        <v>0.48865542542889573</v>
      </c>
      <c r="AI18" s="18">
        <v>0.5153633883450871</v>
      </c>
      <c r="AJ18" s="18">
        <v>0.52090368393362463</v>
      </c>
      <c r="AK18" s="17">
        <f t="shared" si="1"/>
        <v>79.483403037542061</v>
      </c>
      <c r="AL18" s="18">
        <f t="shared" si="2"/>
        <v>75.562045797636472</v>
      </c>
      <c r="AM18" s="18">
        <f t="shared" si="3"/>
        <v>79.531014004000937</v>
      </c>
      <c r="AN18" s="18">
        <f t="shared" si="4"/>
        <v>77.313813142912593</v>
      </c>
      <c r="AO18" s="18">
        <f t="shared" si="5"/>
        <v>81.287158382870558</v>
      </c>
      <c r="AP18" s="18">
        <f t="shared" si="6"/>
        <v>75.035589353840493</v>
      </c>
      <c r="AQ18" s="18">
        <f t="shared" si="7"/>
        <v>89.500199198022941</v>
      </c>
      <c r="AR18" s="17">
        <v>87.615429485716035</v>
      </c>
      <c r="AS18" s="18">
        <v>83.292874265238467</v>
      </c>
      <c r="AT18" s="18">
        <v>87.667911577764286</v>
      </c>
      <c r="AU18" s="18">
        <v>85.223866679377124</v>
      </c>
      <c r="AV18" s="18">
        <v>89.603728844180438</v>
      </c>
      <c r="AW18" s="18">
        <v>82.712555536221274</v>
      </c>
      <c r="AX18" s="19">
        <v>98.657054078171868</v>
      </c>
    </row>
    <row r="19" spans="1:50">
      <c r="A19" s="16" t="s">
        <v>19</v>
      </c>
      <c r="B19" s="17">
        <v>104.95705679291314</v>
      </c>
      <c r="C19" s="18">
        <v>114.80001190059481</v>
      </c>
      <c r="D19" s="18">
        <v>121.10950565423627</v>
      </c>
      <c r="E19" s="18">
        <v>114.35912452688676</v>
      </c>
      <c r="F19" s="18">
        <v>114.72979450419795</v>
      </c>
      <c r="G19" s="18">
        <v>111.16357027379988</v>
      </c>
      <c r="H19" s="18">
        <v>103.15420665976282</v>
      </c>
      <c r="I19" s="17">
        <v>39.377756364310052</v>
      </c>
      <c r="J19" s="18">
        <v>40.609675891076293</v>
      </c>
      <c r="K19" s="18">
        <v>41.223453556114642</v>
      </c>
      <c r="L19" s="18">
        <v>41.184530683328269</v>
      </c>
      <c r="M19" s="18">
        <v>35.043196861479984</v>
      </c>
      <c r="N19" s="18">
        <v>33.592615033868029</v>
      </c>
      <c r="O19" s="18">
        <v>33.51323924533127</v>
      </c>
      <c r="P19" s="17">
        <v>89.913542853790517</v>
      </c>
      <c r="Q19" s="18">
        <v>89.935736137511768</v>
      </c>
      <c r="R19" s="18">
        <v>94.924495726168942</v>
      </c>
      <c r="S19" s="18">
        <v>93.466863882591667</v>
      </c>
      <c r="T19" s="18">
        <v>80.37396646508985</v>
      </c>
      <c r="U19" s="18">
        <v>76.723266564998852</v>
      </c>
      <c r="V19" s="18">
        <v>72.893548567295397</v>
      </c>
      <c r="W19" s="17">
        <v>0.30206230967234377</v>
      </c>
      <c r="X19" s="18">
        <v>0.27938783854231031</v>
      </c>
      <c r="Y19" s="18">
        <v>0.296845638004123</v>
      </c>
      <c r="Z19" s="18">
        <v>0.29561098254443607</v>
      </c>
      <c r="AA19" s="18">
        <v>0.30949283240337427</v>
      </c>
      <c r="AB19" s="18">
        <v>0.28123243834776596</v>
      </c>
      <c r="AC19" s="18">
        <v>0.28625436671624388</v>
      </c>
      <c r="AD19" s="17">
        <v>0.29713444917198223</v>
      </c>
      <c r="AE19" s="18">
        <v>0.4219171280580169</v>
      </c>
      <c r="AF19" s="18">
        <v>0.47909992612255925</v>
      </c>
      <c r="AG19" s="18">
        <v>0.4529241523670206</v>
      </c>
      <c r="AH19" s="18">
        <v>0.49890325284939341</v>
      </c>
      <c r="AI19" s="18">
        <v>0.47302989181028693</v>
      </c>
      <c r="AJ19" s="18">
        <v>0.34819416516115009</v>
      </c>
      <c r="AK19" s="17">
        <f t="shared" si="1"/>
        <v>90.452890063294532</v>
      </c>
      <c r="AL19" s="18">
        <f t="shared" si="2"/>
        <v>89.236896821633394</v>
      </c>
      <c r="AM19" s="18">
        <f t="shared" si="3"/>
        <v>95.321785101071612</v>
      </c>
      <c r="AN19" s="18">
        <f t="shared" si="4"/>
        <v>93.707455458093051</v>
      </c>
      <c r="AO19" s="18">
        <f t="shared" si="5"/>
        <v>96.341278398437424</v>
      </c>
      <c r="AP19" s="18">
        <f t="shared" si="6"/>
        <v>92.881068243527835</v>
      </c>
      <c r="AQ19" s="18">
        <f t="shared" si="7"/>
        <v>93.208454995449102</v>
      </c>
      <c r="AR19" s="17">
        <v>99.707215698560262</v>
      </c>
      <c r="AS19" s="18">
        <v>98.366812972351525</v>
      </c>
      <c r="AT19" s="18">
        <v>105.07425225654735</v>
      </c>
      <c r="AU19" s="18">
        <v>103.29475893346601</v>
      </c>
      <c r="AV19" s="18">
        <v>106.19805093265997</v>
      </c>
      <c r="AW19" s="18">
        <v>102.38382321659141</v>
      </c>
      <c r="AX19" s="19">
        <v>102.74470523448849</v>
      </c>
    </row>
    <row r="20" spans="1:50">
      <c r="A20" s="16" t="s">
        <v>20</v>
      </c>
      <c r="B20" s="17">
        <v>14.035933067565594</v>
      </c>
      <c r="C20" s="18">
        <v>14.082958551819846</v>
      </c>
      <c r="D20" s="18">
        <v>15.705499520987296</v>
      </c>
      <c r="E20" s="18">
        <v>13.970174295112592</v>
      </c>
      <c r="F20" s="18">
        <v>14.106752880730209</v>
      </c>
      <c r="G20" s="18">
        <v>13.978791384743243</v>
      </c>
      <c r="H20" s="18">
        <v>15.341541582064925</v>
      </c>
      <c r="I20" s="17">
        <v>11.448690501045636</v>
      </c>
      <c r="J20" s="18">
        <v>11.479772016174669</v>
      </c>
      <c r="K20" s="18">
        <v>11.94597297022802</v>
      </c>
      <c r="L20" s="18">
        <v>11.513216755715442</v>
      </c>
      <c r="M20" s="18">
        <v>11.843082048104179</v>
      </c>
      <c r="N20" s="18">
        <v>11.782625135622482</v>
      </c>
      <c r="O20" s="18">
        <v>11.531559845166896</v>
      </c>
      <c r="P20" s="17">
        <v>26.005434132556996</v>
      </c>
      <c r="Q20" s="18">
        <v>26.073477743749958</v>
      </c>
      <c r="R20" s="18">
        <v>26.661802865884454</v>
      </c>
      <c r="S20" s="18">
        <v>26.211083340931307</v>
      </c>
      <c r="T20" s="18">
        <v>26.543008021699524</v>
      </c>
      <c r="U20" s="18">
        <v>26.372512510956135</v>
      </c>
      <c r="V20" s="18">
        <v>26.099544809048432</v>
      </c>
      <c r="W20" s="17">
        <v>0.10062896028966586</v>
      </c>
      <c r="X20" s="18">
        <v>0.10096026789608283</v>
      </c>
      <c r="Y20" s="18">
        <v>0.10004886785638638</v>
      </c>
      <c r="Z20" s="18">
        <v>0.10085770432286935</v>
      </c>
      <c r="AA20" s="18">
        <v>0.10175545107405251</v>
      </c>
      <c r="AB20" s="18">
        <v>9.8977835696413524E-2</v>
      </c>
      <c r="AC20" s="18">
        <v>9.9532879252985956E-2</v>
      </c>
      <c r="AD20" s="17">
        <v>3.9172905958458064E-2</v>
      </c>
      <c r="AE20" s="18">
        <v>3.9229959106375875E-2</v>
      </c>
      <c r="AF20" s="18">
        <v>8.4621926944428716E-2</v>
      </c>
      <c r="AG20" s="18">
        <v>8.1468739588068675E-2</v>
      </c>
      <c r="AH20" s="18">
        <v>8.1627535772303944E-2</v>
      </c>
      <c r="AI20" s="18">
        <v>8.110502484030653E-2</v>
      </c>
      <c r="AJ20" s="18">
        <v>0.22194917372742218</v>
      </c>
      <c r="AK20" s="17">
        <f t="shared" si="1"/>
        <v>32.184114824620927</v>
      </c>
      <c r="AL20" s="18">
        <f t="shared" si="2"/>
        <v>33.349459882274715</v>
      </c>
      <c r="AM20" s="18">
        <f t="shared" si="3"/>
        <v>33.6771820456431</v>
      </c>
      <c r="AN20" s="18">
        <f t="shared" si="4"/>
        <v>32.950319656252219</v>
      </c>
      <c r="AO20" s="18">
        <f t="shared" si="5"/>
        <v>33.357320943968375</v>
      </c>
      <c r="AP20" s="18">
        <f t="shared" si="6"/>
        <v>35.148518806095034</v>
      </c>
      <c r="AQ20" s="18">
        <f t="shared" si="7"/>
        <v>35.709225918459076</v>
      </c>
      <c r="AR20" s="17">
        <v>35.47690379644272</v>
      </c>
      <c r="AS20" s="18">
        <v>36.761476472290127</v>
      </c>
      <c r="AT20" s="18">
        <v>37.12272821791489</v>
      </c>
      <c r="AU20" s="18">
        <v>36.321499810603044</v>
      </c>
      <c r="AV20" s="18">
        <v>36.770141807066722</v>
      </c>
      <c r="AW20" s="18">
        <v>38.744598913665421</v>
      </c>
      <c r="AX20" s="19">
        <v>39.362672531402545</v>
      </c>
    </row>
    <row r="21" spans="1:50">
      <c r="A21" s="16" t="s">
        <v>21</v>
      </c>
      <c r="B21" s="17">
        <v>14.140580322859037</v>
      </c>
      <c r="C21" s="18">
        <v>14.387097974701401</v>
      </c>
      <c r="D21" s="18">
        <v>14.577999999226337</v>
      </c>
      <c r="E21" s="18">
        <v>14.584994412897247</v>
      </c>
      <c r="F21" s="18">
        <v>14.584994412897247</v>
      </c>
      <c r="G21" s="18">
        <v>14.534031163975181</v>
      </c>
      <c r="H21" s="18">
        <v>14.477695560005818</v>
      </c>
      <c r="I21" s="17">
        <v>11.112475828260632</v>
      </c>
      <c r="J21" s="18">
        <v>11.352949946485133</v>
      </c>
      <c r="K21" s="18">
        <v>11.706634303272596</v>
      </c>
      <c r="L21" s="18">
        <v>11.28203832798444</v>
      </c>
      <c r="M21" s="18">
        <v>11.924623399075211</v>
      </c>
      <c r="N21" s="18">
        <v>11.263806202152669</v>
      </c>
      <c r="O21" s="18">
        <v>11.140475595404393</v>
      </c>
      <c r="P21" s="17">
        <v>24.874683151366835</v>
      </c>
      <c r="Q21" s="18">
        <v>25.149627582385129</v>
      </c>
      <c r="R21" s="18">
        <v>25.438114954011855</v>
      </c>
      <c r="S21" s="18">
        <v>25.018890405604633</v>
      </c>
      <c r="T21" s="18">
        <v>25.525433067546537</v>
      </c>
      <c r="U21" s="18">
        <v>24.82513918962016</v>
      </c>
      <c r="V21" s="18">
        <v>24.609548119941728</v>
      </c>
      <c r="W21" s="17">
        <v>0.1090800538826546</v>
      </c>
      <c r="X21" s="18">
        <v>0.11027748282962049</v>
      </c>
      <c r="Y21" s="18">
        <v>0.11096972707098253</v>
      </c>
      <c r="Z21" s="18">
        <v>0.1110271514169129</v>
      </c>
      <c r="AA21" s="18">
        <v>0.11102714994005314</v>
      </c>
      <c r="AB21" s="18">
        <v>0.10939292201124785</v>
      </c>
      <c r="AC21" s="18">
        <v>0.10921156248373134</v>
      </c>
      <c r="AD21" s="17">
        <v>2.0883319212207135E-2</v>
      </c>
      <c r="AE21" s="18">
        <v>2.1252622536333511E-2</v>
      </c>
      <c r="AF21" s="18">
        <v>2.1522872788184239E-2</v>
      </c>
      <c r="AG21" s="18">
        <v>2.1531831744145576E-2</v>
      </c>
      <c r="AH21" s="18">
        <v>2.1531831744145576E-2</v>
      </c>
      <c r="AI21" s="18">
        <v>2.1189625125514921E-2</v>
      </c>
      <c r="AJ21" s="18">
        <v>2.1108683165788823E-2</v>
      </c>
      <c r="AK21" s="17">
        <f t="shared" si="1"/>
        <v>37.625354415567571</v>
      </c>
      <c r="AL21" s="18">
        <f t="shared" si="2"/>
        <v>37.99814858046792</v>
      </c>
      <c r="AM21" s="18">
        <f t="shared" si="3"/>
        <v>38.238820075517005</v>
      </c>
      <c r="AN21" s="18">
        <f t="shared" si="4"/>
        <v>38.050425972887339</v>
      </c>
      <c r="AO21" s="18">
        <f t="shared" si="5"/>
        <v>38.049305529826292</v>
      </c>
      <c r="AP21" s="18">
        <f t="shared" si="6"/>
        <v>37.830517756987383</v>
      </c>
      <c r="AQ21" s="18">
        <f t="shared" si="7"/>
        <v>37.975623153347911</v>
      </c>
      <c r="AR21" s="17">
        <v>41.474842051178705</v>
      </c>
      <c r="AS21" s="18">
        <v>41.885777159884178</v>
      </c>
      <c r="AT21" s="18">
        <v>42.151071996263227</v>
      </c>
      <c r="AU21" s="18">
        <v>41.943403104599419</v>
      </c>
      <c r="AV21" s="18">
        <v>41.94216802788835</v>
      </c>
      <c r="AW21" s="18">
        <v>41.700995859222523</v>
      </c>
      <c r="AX21" s="19">
        <v>41.860947133790091</v>
      </c>
    </row>
    <row r="22" spans="1:50">
      <c r="A22" s="16" t="s">
        <v>22</v>
      </c>
      <c r="B22" s="17">
        <v>79.677660866287496</v>
      </c>
      <c r="C22" s="18">
        <v>68.714502052271499</v>
      </c>
      <c r="D22" s="18">
        <v>87.535318538141823</v>
      </c>
      <c r="E22" s="18">
        <v>86.091209567688679</v>
      </c>
      <c r="F22" s="18">
        <v>92.596329837370178</v>
      </c>
      <c r="G22" s="18">
        <v>88.391644488593485</v>
      </c>
      <c r="H22" s="18">
        <v>86.063314728872029</v>
      </c>
      <c r="I22" s="17">
        <v>26.627080601175496</v>
      </c>
      <c r="J22" s="18">
        <v>25.131162670844649</v>
      </c>
      <c r="K22" s="18">
        <v>28.705792445168143</v>
      </c>
      <c r="L22" s="18">
        <v>27.824353760377985</v>
      </c>
      <c r="M22" s="18">
        <v>29.347515068934538</v>
      </c>
      <c r="N22" s="18">
        <v>28.682969264171618</v>
      </c>
      <c r="O22" s="18">
        <v>28.29308912374</v>
      </c>
      <c r="P22" s="17">
        <v>58.345402565196466</v>
      </c>
      <c r="Q22" s="18">
        <v>55.148847771477499</v>
      </c>
      <c r="R22" s="18">
        <v>62.748009809473878</v>
      </c>
      <c r="S22" s="18">
        <v>61.902867500070059</v>
      </c>
      <c r="T22" s="18">
        <v>64.31352233619161</v>
      </c>
      <c r="U22" s="18">
        <v>62.584868490329541</v>
      </c>
      <c r="V22" s="18">
        <v>61.601745944772432</v>
      </c>
      <c r="W22" s="17">
        <v>0.21578457612787269</v>
      </c>
      <c r="X22" s="18">
        <v>0.20056156619023302</v>
      </c>
      <c r="Y22" s="18">
        <v>0.21215859471402884</v>
      </c>
      <c r="Z22" s="18">
        <v>0.21145248750206724</v>
      </c>
      <c r="AA22" s="18">
        <v>0.20658410485024914</v>
      </c>
      <c r="AB22" s="18">
        <v>0.19613630554897318</v>
      </c>
      <c r="AC22" s="18">
        <v>0.24079243058509667</v>
      </c>
      <c r="AD22" s="17">
        <v>0.32003788052585552</v>
      </c>
      <c r="AE22" s="18">
        <v>0.28405611274797371</v>
      </c>
      <c r="AF22" s="18">
        <v>0.31623903861127178</v>
      </c>
      <c r="AG22" s="18">
        <v>0.31389034191419612</v>
      </c>
      <c r="AH22" s="18">
        <v>0.31556602949440554</v>
      </c>
      <c r="AI22" s="18">
        <v>0.29590734915873057</v>
      </c>
      <c r="AJ22" s="18">
        <v>0.2273369013657093</v>
      </c>
      <c r="AK22" s="17">
        <f t="shared" si="1"/>
        <v>63.042153719991859</v>
      </c>
      <c r="AL22" s="18">
        <f t="shared" si="2"/>
        <v>61.263094710195197</v>
      </c>
      <c r="AM22" s="18">
        <f t="shared" si="3"/>
        <v>68.504445068302516</v>
      </c>
      <c r="AN22" s="18">
        <f t="shared" si="4"/>
        <v>68.099750794410397</v>
      </c>
      <c r="AO22" s="18">
        <f t="shared" si="5"/>
        <v>70.927839446230095</v>
      </c>
      <c r="AP22" s="18">
        <f t="shared" si="6"/>
        <v>72.313207110544326</v>
      </c>
      <c r="AQ22" s="18">
        <f t="shared" si="7"/>
        <v>73.66035029994886</v>
      </c>
      <c r="AR22" s="17">
        <v>69.492059509237947</v>
      </c>
      <c r="AS22" s="18">
        <v>67.53098319308998</v>
      </c>
      <c r="AT22" s="18">
        <v>75.513203347685618</v>
      </c>
      <c r="AU22" s="18">
        <v>75.067104397937328</v>
      </c>
      <c r="AV22" s="18">
        <v>78.184537627813341</v>
      </c>
      <c r="AW22" s="18">
        <v>79.711643643231227</v>
      </c>
      <c r="AX22" s="19">
        <v>81.196614399486933</v>
      </c>
    </row>
    <row r="23" spans="1:50">
      <c r="A23" s="16" t="s">
        <v>23</v>
      </c>
      <c r="B23" s="17">
        <v>11.304945571900573</v>
      </c>
      <c r="C23" s="18">
        <v>13.440437999850396</v>
      </c>
      <c r="D23" s="18">
        <v>15.418874198984902</v>
      </c>
      <c r="E23" s="18">
        <v>15.533649125554115</v>
      </c>
      <c r="F23" s="18">
        <v>17.023309077179544</v>
      </c>
      <c r="G23" s="18">
        <v>17.02330907531659</v>
      </c>
      <c r="H23" s="18">
        <v>17.023309074251085</v>
      </c>
      <c r="I23" s="17">
        <v>10.08035668598894</v>
      </c>
      <c r="J23" s="18">
        <v>10.049544576238906</v>
      </c>
      <c r="K23" s="18">
        <v>10.367399508889999</v>
      </c>
      <c r="L23" s="18">
        <v>9.3884356024632059</v>
      </c>
      <c r="M23" s="18">
        <v>8.2071725450966255</v>
      </c>
      <c r="N23" s="18">
        <v>5.4033398657235008</v>
      </c>
      <c r="O23" s="18">
        <v>5.5562441026130029</v>
      </c>
      <c r="P23" s="17">
        <v>19.306661365249951</v>
      </c>
      <c r="Q23" s="18">
        <v>19.695036644614213</v>
      </c>
      <c r="R23" s="18">
        <v>19.989284635739672</v>
      </c>
      <c r="S23" s="18">
        <v>18.166601977673466</v>
      </c>
      <c r="T23" s="18">
        <v>14.907826888039937</v>
      </c>
      <c r="U23" s="18">
        <v>11.80707868569006</v>
      </c>
      <c r="V23" s="18">
        <v>12.116152778734367</v>
      </c>
      <c r="W23" s="17">
        <v>4.1594896079381036E-2</v>
      </c>
      <c r="X23" s="18">
        <v>4.4972279849127897E-2</v>
      </c>
      <c r="Y23" s="18">
        <v>5.1110856767799556E-2</v>
      </c>
      <c r="Z23" s="18">
        <v>5.0808345969813859E-2</v>
      </c>
      <c r="AA23" s="18">
        <v>4.8707345245050479E-2</v>
      </c>
      <c r="AB23" s="18">
        <v>4.8705641306556788E-2</v>
      </c>
      <c r="AC23" s="18">
        <v>4.8713620723831036E-2</v>
      </c>
      <c r="AD23" s="17">
        <v>9.2233952061081103E-3</v>
      </c>
      <c r="AE23" s="18">
        <v>1.3530248622231931E-2</v>
      </c>
      <c r="AF23" s="18">
        <v>2.3187779825059502E-2</v>
      </c>
      <c r="AG23" s="18">
        <v>2.2422744261872581E-2</v>
      </c>
      <c r="AH23" s="18">
        <v>1.6291250864557121E-2</v>
      </c>
      <c r="AI23" s="18">
        <v>1.6291250864557121E-2</v>
      </c>
      <c r="AJ23" s="18">
        <v>1.6291250861086889E-2</v>
      </c>
      <c r="AK23" s="17">
        <f t="shared" si="1"/>
        <v>26.491518532712487</v>
      </c>
      <c r="AL23" s="18">
        <f t="shared" si="2"/>
        <v>26.986355462261248</v>
      </c>
      <c r="AM23" s="18">
        <f t="shared" si="3"/>
        <v>29.748527683124696</v>
      </c>
      <c r="AN23" s="18">
        <f t="shared" si="4"/>
        <v>30.009258441352799</v>
      </c>
      <c r="AO23" s="18">
        <f t="shared" si="5"/>
        <v>30.612035148516011</v>
      </c>
      <c r="AP23" s="18">
        <f t="shared" si="6"/>
        <v>29.31933840991282</v>
      </c>
      <c r="AQ23" s="18">
        <f t="shared" si="7"/>
        <v>35.373051624794265</v>
      </c>
      <c r="AR23" s="17">
        <v>29.201892285312834</v>
      </c>
      <c r="AS23" s="18">
        <v>29.747356475960661</v>
      </c>
      <c r="AT23" s="18">
        <v>32.792129298912869</v>
      </c>
      <c r="AU23" s="18">
        <v>33.079535681746044</v>
      </c>
      <c r="AV23" s="18">
        <v>33.743983076595832</v>
      </c>
      <c r="AW23" s="18">
        <v>32.31902924196941</v>
      </c>
      <c r="AX23" s="19">
        <v>38.992103909578596</v>
      </c>
    </row>
    <row r="24" spans="1:50">
      <c r="A24" s="16" t="s">
        <v>24</v>
      </c>
      <c r="B24" s="17">
        <v>1.7559931669094107</v>
      </c>
      <c r="C24" s="18">
        <v>1.149773979767343</v>
      </c>
      <c r="D24" s="18">
        <v>1.149773979767343</v>
      </c>
      <c r="E24" s="18">
        <v>1.149773979767343</v>
      </c>
      <c r="F24" s="18">
        <v>1.149773979767343</v>
      </c>
      <c r="G24" s="18">
        <v>1.0784561578943066</v>
      </c>
      <c r="H24" s="18">
        <v>1.0784561580672407</v>
      </c>
      <c r="I24" s="17">
        <v>1.6736337640232837</v>
      </c>
      <c r="J24" s="18">
        <v>1.5778553762551963</v>
      </c>
      <c r="K24" s="18">
        <v>1.5778553762551963</v>
      </c>
      <c r="L24" s="18">
        <v>1.6020165269420357</v>
      </c>
      <c r="M24" s="18">
        <v>1.5794488710229801</v>
      </c>
      <c r="N24" s="18">
        <v>1.4668204899473138</v>
      </c>
      <c r="O24" s="18">
        <v>1.6191765164968788</v>
      </c>
      <c r="P24" s="17">
        <v>3.8434430930662344</v>
      </c>
      <c r="Q24" s="18">
        <v>3.6688056294989821</v>
      </c>
      <c r="R24" s="18">
        <v>3.668719953790661</v>
      </c>
      <c r="S24" s="18">
        <v>3.6981331669405284</v>
      </c>
      <c r="T24" s="18">
        <v>3.670688469312577</v>
      </c>
      <c r="U24" s="18">
        <v>3.4540194742145025</v>
      </c>
      <c r="V24" s="18">
        <v>3.4736631456353226</v>
      </c>
      <c r="W24" s="17">
        <v>1.5424024959333036E-2</v>
      </c>
      <c r="X24" s="18">
        <v>1.5143746678531427E-2</v>
      </c>
      <c r="Y24" s="18">
        <v>1.5143745912346683E-2</v>
      </c>
      <c r="Z24" s="18">
        <v>1.5143901966939511E-2</v>
      </c>
      <c r="AA24" s="18">
        <v>1.5143764209716028E-2</v>
      </c>
      <c r="AB24" s="18">
        <v>1.4635232763743131E-2</v>
      </c>
      <c r="AC24" s="18">
        <v>1.4635286781556458E-2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6.1278631708994862</v>
      </c>
      <c r="AL24" s="18">
        <f t="shared" si="2"/>
        <v>5.6680928691687891</v>
      </c>
      <c r="AM24" s="18">
        <f t="shared" si="3"/>
        <v>5.6675115909677984</v>
      </c>
      <c r="AN24" s="18">
        <f t="shared" si="4"/>
        <v>5.7859048816360721</v>
      </c>
      <c r="AO24" s="18">
        <f t="shared" si="5"/>
        <v>5.6813931802740774</v>
      </c>
      <c r="AP24" s="18">
        <f t="shared" si="6"/>
        <v>5.2263809822132217</v>
      </c>
      <c r="AQ24" s="18">
        <f t="shared" si="7"/>
        <v>5.2673615181844431</v>
      </c>
      <c r="AR24" s="17">
        <v>6.7548109797773837</v>
      </c>
      <c r="AS24" s="18">
        <v>6.2480011187063171</v>
      </c>
      <c r="AT24" s="18">
        <v>6.2473603693513056</v>
      </c>
      <c r="AU24" s="18">
        <v>6.3778665959811409</v>
      </c>
      <c r="AV24" s="18">
        <v>6.2626621979410988</v>
      </c>
      <c r="AW24" s="18">
        <v>5.7610972468844386</v>
      </c>
      <c r="AX24" s="19">
        <v>5.8062705424714123</v>
      </c>
    </row>
    <row r="25" spans="1:50">
      <c r="A25" s="16" t="s">
        <v>25</v>
      </c>
      <c r="B25" s="17">
        <v>3.7527404831641085</v>
      </c>
      <c r="C25" s="18">
        <v>2.8890791833211384</v>
      </c>
      <c r="D25" s="18">
        <v>4.0903732028829625</v>
      </c>
      <c r="E25" s="18">
        <v>4.9431530234538785</v>
      </c>
      <c r="F25" s="18">
        <v>5.7818937771136483</v>
      </c>
      <c r="G25" s="18">
        <v>2.2861438438816051</v>
      </c>
      <c r="H25" s="18">
        <v>1.3438011000582151</v>
      </c>
      <c r="I25" s="17">
        <v>4.0456156707259296</v>
      </c>
      <c r="J25" s="18">
        <v>3.002692079654258</v>
      </c>
      <c r="K25" s="18">
        <v>3.0388350004352969</v>
      </c>
      <c r="L25" s="18">
        <v>2.7309541742381489</v>
      </c>
      <c r="M25" s="18">
        <v>2.8043685551418189</v>
      </c>
      <c r="N25" s="18">
        <v>1.8143156469993185</v>
      </c>
      <c r="O25" s="18">
        <v>1.8094070012775332</v>
      </c>
      <c r="P25" s="17">
        <v>9.2407778928229209</v>
      </c>
      <c r="Q25" s="18">
        <v>5.0761755856351796</v>
      </c>
      <c r="R25" s="18">
        <v>5.2940329221714331</v>
      </c>
      <c r="S25" s="18">
        <v>4.8733015514790701</v>
      </c>
      <c r="T25" s="18">
        <v>5.0834979739578063</v>
      </c>
      <c r="U25" s="18">
        <v>3.1381106167514337</v>
      </c>
      <c r="V25" s="18">
        <v>3.1867729322409843</v>
      </c>
      <c r="W25" s="17">
        <v>7.5287446587338491E-2</v>
      </c>
      <c r="X25" s="18">
        <v>5.8818666166691347E-2</v>
      </c>
      <c r="Y25" s="18">
        <v>7.3165557076677643E-2</v>
      </c>
      <c r="Z25" s="18">
        <v>6.1415040066572252E-2</v>
      </c>
      <c r="AA25" s="18">
        <v>6.6125589415837141E-2</v>
      </c>
      <c r="AB25" s="18">
        <v>3.342229778079979E-2</v>
      </c>
      <c r="AC25" s="18">
        <v>2.6898493910715394E-2</v>
      </c>
      <c r="AD25" s="17">
        <v>5.0737754237847148E-2</v>
      </c>
      <c r="AE25" s="18">
        <v>3.1392525757596303E-2</v>
      </c>
      <c r="AF25" s="18">
        <v>4.7965881220658119E-2</v>
      </c>
      <c r="AG25" s="18">
        <v>2.9305963701168992E-2</v>
      </c>
      <c r="AH25" s="18">
        <v>3.0821093119689211E-2</v>
      </c>
      <c r="AI25" s="18">
        <v>7.5230245362636399E-3</v>
      </c>
      <c r="AJ25" s="18">
        <v>1.398315947913875E-3</v>
      </c>
      <c r="AK25" s="17">
        <f t="shared" si="1"/>
        <v>13.706495417692189</v>
      </c>
      <c r="AL25" s="18">
        <f t="shared" si="2"/>
        <v>13.394579156109598</v>
      </c>
      <c r="AM25" s="18">
        <f t="shared" si="3"/>
        <v>17.176630392643787</v>
      </c>
      <c r="AN25" s="18">
        <f t="shared" si="4"/>
        <v>15.620341296699813</v>
      </c>
      <c r="AO25" s="18">
        <f t="shared" si="5"/>
        <v>16.633839079530667</v>
      </c>
      <c r="AP25" s="18">
        <f t="shared" si="6"/>
        <v>10.144924707567725</v>
      </c>
      <c r="AQ25" s="18">
        <f t="shared" si="7"/>
        <v>11.047942576672503</v>
      </c>
      <c r="AR25" s="17">
        <v>15.108820670371694</v>
      </c>
      <c r="AS25" s="18">
        <v>14.764991944150328</v>
      </c>
      <c r="AT25" s="18">
        <v>18.933988624745567</v>
      </c>
      <c r="AU25" s="18">
        <v>17.218474035106468</v>
      </c>
      <c r="AV25" s="18">
        <v>18.335663789596531</v>
      </c>
      <c r="AW25" s="18">
        <v>11.182862099323687</v>
      </c>
      <c r="AX25" s="19">
        <v>12.178268629634443</v>
      </c>
    </row>
    <row r="26" spans="1:50">
      <c r="A26" s="16" t="s">
        <v>26</v>
      </c>
      <c r="B26" s="17">
        <v>2.0964224767207522</v>
      </c>
      <c r="C26" s="18">
        <v>0.59980556667341534</v>
      </c>
      <c r="D26" s="18">
        <v>0.59980556667341534</v>
      </c>
      <c r="E26" s="18">
        <v>0.59980556667341534</v>
      </c>
      <c r="F26" s="18">
        <v>0.59980556667341534</v>
      </c>
      <c r="G26" s="18">
        <v>0.59980556667341534</v>
      </c>
      <c r="H26" s="18">
        <v>0.59980556667341534</v>
      </c>
      <c r="I26" s="17">
        <v>2.3168066505447693</v>
      </c>
      <c r="J26" s="18">
        <v>2.017744101663717</v>
      </c>
      <c r="K26" s="18">
        <v>1.9437312724273776</v>
      </c>
      <c r="L26" s="18">
        <v>2.0134647213448975</v>
      </c>
      <c r="M26" s="18">
        <v>1.9905314850825306</v>
      </c>
      <c r="N26" s="18">
        <v>2.1339044901488817</v>
      </c>
      <c r="O26" s="18">
        <v>2.2390855982179696</v>
      </c>
      <c r="P26" s="17">
        <v>6.5460122187859477</v>
      </c>
      <c r="Q26" s="18">
        <v>4.2358837864357577</v>
      </c>
      <c r="R26" s="18">
        <v>4.0776712594112743</v>
      </c>
      <c r="S26" s="18">
        <v>4.252553549893519</v>
      </c>
      <c r="T26" s="18">
        <v>4.1583392916133937</v>
      </c>
      <c r="U26" s="18">
        <v>4.2795956538500626</v>
      </c>
      <c r="V26" s="18">
        <v>4.6549595481136823</v>
      </c>
      <c r="W26" s="17">
        <v>5.7969235709188334E-2</v>
      </c>
      <c r="X26" s="18">
        <v>4.5870445074616503E-2</v>
      </c>
      <c r="Y26" s="18">
        <v>4.5870328768659624E-2</v>
      </c>
      <c r="Z26" s="18">
        <v>4.5869738484537619E-2</v>
      </c>
      <c r="AA26" s="18">
        <v>4.5869184932340823E-2</v>
      </c>
      <c r="AB26" s="18">
        <v>4.5870627632933848E-2</v>
      </c>
      <c r="AC26" s="18">
        <v>4.5873675177955202E-2</v>
      </c>
      <c r="AD26" s="17">
        <v>1.3914917653468521E-2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15.84305997614965</v>
      </c>
      <c r="AL26" s="18">
        <f t="shared" si="2"/>
        <v>12.837137533814296</v>
      </c>
      <c r="AM26" s="18">
        <f t="shared" si="3"/>
        <v>12.748900175913287</v>
      </c>
      <c r="AN26" s="18">
        <f t="shared" si="4"/>
        <v>12.301071769408219</v>
      </c>
      <c r="AO26" s="18">
        <f t="shared" si="5"/>
        <v>11.881110620244428</v>
      </c>
      <c r="AP26" s="18">
        <f t="shared" si="6"/>
        <v>12.975638295230469</v>
      </c>
      <c r="AQ26" s="18">
        <f t="shared" si="7"/>
        <v>15.287706636203739</v>
      </c>
      <c r="AR26" s="17">
        <v>17.463979285369497</v>
      </c>
      <c r="AS26" s="18">
        <v>14.150517912036371</v>
      </c>
      <c r="AT26" s="18">
        <v>14.053252901811151</v>
      </c>
      <c r="AU26" s="18">
        <v>13.559606723208145</v>
      </c>
      <c r="AV26" s="18">
        <v>13.096678928912256</v>
      </c>
      <c r="AW26" s="18">
        <v>14.303188824853795</v>
      </c>
      <c r="AX26" s="19">
        <v>16.851807189860381</v>
      </c>
    </row>
    <row r="27" spans="1:50">
      <c r="A27" s="16" t="s">
        <v>27</v>
      </c>
      <c r="B27" s="17">
        <v>69.974134913639702</v>
      </c>
      <c r="C27" s="18">
        <v>74.203011138011775</v>
      </c>
      <c r="D27" s="18">
        <v>65.643922811511004</v>
      </c>
      <c r="E27" s="18">
        <v>63.399498590175199</v>
      </c>
      <c r="F27" s="18">
        <v>66.821978325843375</v>
      </c>
      <c r="G27" s="18">
        <v>57.960718302895764</v>
      </c>
      <c r="H27" s="18">
        <v>46.255115109566539</v>
      </c>
      <c r="I27" s="17">
        <v>24.025523928700977</v>
      </c>
      <c r="J27" s="18">
        <v>23.346202963483186</v>
      </c>
      <c r="K27" s="18">
        <v>21.82844552757307</v>
      </c>
      <c r="L27" s="18">
        <v>21.472609931045685</v>
      </c>
      <c r="M27" s="18">
        <v>20.587098550319972</v>
      </c>
      <c r="N27" s="18">
        <v>19.366654708279231</v>
      </c>
      <c r="O27" s="18">
        <v>18.69891467581709</v>
      </c>
      <c r="P27" s="17">
        <v>54.174145881833446</v>
      </c>
      <c r="Q27" s="18">
        <v>53.381505037277627</v>
      </c>
      <c r="R27" s="18">
        <v>49.323254937498859</v>
      </c>
      <c r="S27" s="18">
        <v>48.21040371645298</v>
      </c>
      <c r="T27" s="18">
        <v>45.928957386583711</v>
      </c>
      <c r="U27" s="18">
        <v>43.429241964254537</v>
      </c>
      <c r="V27" s="18">
        <v>38.088833950238303</v>
      </c>
      <c r="W27" s="17">
        <v>0.11798930929800076</v>
      </c>
      <c r="X27" s="18">
        <v>0.12141914330897943</v>
      </c>
      <c r="Y27" s="18">
        <v>0.11484545009802302</v>
      </c>
      <c r="Z27" s="18">
        <v>0.11269220284170166</v>
      </c>
      <c r="AA27" s="18">
        <v>0.11750273814814861</v>
      </c>
      <c r="AB27" s="18">
        <v>9.8550064569244936E-2</v>
      </c>
      <c r="AC27" s="18">
        <v>8.9653064349419651E-2</v>
      </c>
      <c r="AD27" s="17">
        <v>0.55169726285244458</v>
      </c>
      <c r="AE27" s="18">
        <v>1.1671621083423518</v>
      </c>
      <c r="AF27" s="18">
        <v>1.0717371301993321</v>
      </c>
      <c r="AG27" s="18">
        <v>1.09886498286709</v>
      </c>
      <c r="AH27" s="18">
        <v>1.1327030400836549</v>
      </c>
      <c r="AI27" s="18">
        <v>0.96533285856158602</v>
      </c>
      <c r="AJ27" s="18">
        <v>0.93562159787459898</v>
      </c>
      <c r="AK27" s="17">
        <f t="shared" si="1"/>
        <v>57.939361474043878</v>
      </c>
      <c r="AL27" s="18">
        <f t="shared" si="2"/>
        <v>56.074812411312294</v>
      </c>
      <c r="AM27" s="18">
        <f t="shared" si="3"/>
        <v>53.571621079153886</v>
      </c>
      <c r="AN27" s="18">
        <f t="shared" si="4"/>
        <v>54.293419075498477</v>
      </c>
      <c r="AO27" s="18">
        <f t="shared" si="5"/>
        <v>55.189312222818479</v>
      </c>
      <c r="AP27" s="18">
        <f t="shared" si="6"/>
        <v>59.796048077018263</v>
      </c>
      <c r="AQ27" s="18">
        <f t="shared" si="7"/>
        <v>60.723990362887896</v>
      </c>
      <c r="AR27" s="17">
        <v>63.867195485814783</v>
      </c>
      <c r="AS27" s="18">
        <v>61.811882543926068</v>
      </c>
      <c r="AT27" s="18">
        <v>59.052587203383204</v>
      </c>
      <c r="AU27" s="18">
        <v>59.848233074531805</v>
      </c>
      <c r="AV27" s="18">
        <v>60.83578594564726</v>
      </c>
      <c r="AW27" s="18">
        <v>65.913841551826081</v>
      </c>
      <c r="AX27" s="19">
        <v>66.936722540905322</v>
      </c>
    </row>
    <row r="28" spans="1:50">
      <c r="A28" s="16" t="s">
        <v>28</v>
      </c>
      <c r="B28" s="17">
        <v>15.520583420498635</v>
      </c>
      <c r="C28" s="18">
        <v>16.09961286178417</v>
      </c>
      <c r="D28" s="18">
        <v>14.422284881043149</v>
      </c>
      <c r="E28" s="18">
        <v>14.353480148828373</v>
      </c>
      <c r="F28" s="18">
        <v>14.524183594154485</v>
      </c>
      <c r="G28" s="18">
        <v>14.636865614647744</v>
      </c>
      <c r="H28" s="18">
        <v>14.26063847512537</v>
      </c>
      <c r="I28" s="17">
        <v>10.426258851945988</v>
      </c>
      <c r="J28" s="18">
        <v>10.674770586851412</v>
      </c>
      <c r="K28" s="18">
        <v>10.611232365235754</v>
      </c>
      <c r="L28" s="18">
        <v>10.65139566374943</v>
      </c>
      <c r="M28" s="18">
        <v>10.917793860751788</v>
      </c>
      <c r="N28" s="18">
        <v>10.747760232344953</v>
      </c>
      <c r="O28" s="18">
        <v>10.677974928514454</v>
      </c>
      <c r="P28" s="17">
        <v>23.88061372891989</v>
      </c>
      <c r="Q28" s="18">
        <v>24.553363218528091</v>
      </c>
      <c r="R28" s="18">
        <v>24.172876503906917</v>
      </c>
      <c r="S28" s="18">
        <v>24.213425795923403</v>
      </c>
      <c r="T28" s="18">
        <v>24.544790108406428</v>
      </c>
      <c r="U28" s="18">
        <v>24.548354865404068</v>
      </c>
      <c r="V28" s="18">
        <v>24.516020304663751</v>
      </c>
      <c r="W28" s="17">
        <v>9.8051583177514792E-2</v>
      </c>
      <c r="X28" s="18">
        <v>0.1036843576486034</v>
      </c>
      <c r="Y28" s="18">
        <v>0.10475215535386312</v>
      </c>
      <c r="Z28" s="18">
        <v>0.10386849845640701</v>
      </c>
      <c r="AA28" s="18">
        <v>0.10528472876999494</v>
      </c>
      <c r="AB28" s="18">
        <v>0.10258447292196712</v>
      </c>
      <c r="AC28" s="18">
        <v>9.983067623007788E-2</v>
      </c>
      <c r="AD28" s="17">
        <v>8.4781398222479196E-2</v>
      </c>
      <c r="AE28" s="18">
        <v>8.6679764955585589E-2</v>
      </c>
      <c r="AF28" s="18">
        <v>9.4532316350276133E-2</v>
      </c>
      <c r="AG28" s="18">
        <v>9.4463466931408807E-2</v>
      </c>
      <c r="AH28" s="18">
        <v>0.10689862701987668</v>
      </c>
      <c r="AI28" s="18">
        <v>0.11498549806858278</v>
      </c>
      <c r="AJ28" s="18">
        <v>0.10241564298640296</v>
      </c>
      <c r="AK28" s="17">
        <f t="shared" si="1"/>
        <v>29.677958617809086</v>
      </c>
      <c r="AL28" s="18">
        <f t="shared" si="2"/>
        <v>31.359590932054843</v>
      </c>
      <c r="AM28" s="18">
        <f t="shared" si="3"/>
        <v>30.962849890876484</v>
      </c>
      <c r="AN28" s="18">
        <f t="shared" si="4"/>
        <v>31.349209818457702</v>
      </c>
      <c r="AO28" s="18">
        <f t="shared" si="5"/>
        <v>31.454957740933839</v>
      </c>
      <c r="AP28" s="18">
        <f t="shared" si="6"/>
        <v>34.636666062917875</v>
      </c>
      <c r="AQ28" s="18">
        <f t="shared" si="7"/>
        <v>34.587519047829709</v>
      </c>
      <c r="AR28" s="17">
        <v>32.714340241955753</v>
      </c>
      <c r="AS28" s="18">
        <v>34.568022039904307</v>
      </c>
      <c r="AT28" s="18">
        <v>34.130690026061949</v>
      </c>
      <c r="AU28" s="18">
        <v>34.556578824193927</v>
      </c>
      <c r="AV28" s="18">
        <v>34.673145922366523</v>
      </c>
      <c r="AW28" s="18">
        <v>38.180378004481064</v>
      </c>
      <c r="AX28" s="19">
        <v>38.126202709132215</v>
      </c>
    </row>
    <row r="29" spans="1:50">
      <c r="A29" s="16" t="s">
        <v>29</v>
      </c>
      <c r="B29" s="17">
        <v>11.249410545586629</v>
      </c>
      <c r="C29" s="18">
        <v>13.21322948648657</v>
      </c>
      <c r="D29" s="18">
        <v>14.752244894627919</v>
      </c>
      <c r="E29" s="18">
        <v>11.74843945575426</v>
      </c>
      <c r="F29" s="18">
        <v>14.634039102236171</v>
      </c>
      <c r="G29" s="18">
        <v>12.060885771591851</v>
      </c>
      <c r="H29" s="18">
        <v>12.36865832068797</v>
      </c>
      <c r="I29" s="17">
        <v>8.0741024330477895</v>
      </c>
      <c r="J29" s="18">
        <v>8.1897760932400487</v>
      </c>
      <c r="K29" s="18">
        <v>8.5562689136243133</v>
      </c>
      <c r="L29" s="18">
        <v>8.2839690069935159</v>
      </c>
      <c r="M29" s="18">
        <v>7.836587509745117</v>
      </c>
      <c r="N29" s="18">
        <v>5.3918861755038634</v>
      </c>
      <c r="O29" s="18">
        <v>5.2370325369012631</v>
      </c>
      <c r="P29" s="17">
        <v>11.621124188125673</v>
      </c>
      <c r="Q29" s="18">
        <v>14.762186441873924</v>
      </c>
      <c r="R29" s="18">
        <v>16.052953011984268</v>
      </c>
      <c r="S29" s="18">
        <v>15.065554655600618</v>
      </c>
      <c r="T29" s="18">
        <v>14.965408216646111</v>
      </c>
      <c r="U29" s="18">
        <v>11.861056473427119</v>
      </c>
      <c r="V29" s="18">
        <v>11.767895226651746</v>
      </c>
      <c r="W29" s="17">
        <v>5.3815787476396787E-2</v>
      </c>
      <c r="X29" s="18">
        <v>6.5327802414309494E-2</v>
      </c>
      <c r="Y29" s="18">
        <v>7.3803086242355737E-2</v>
      </c>
      <c r="Z29" s="18">
        <v>8.0509152624055141E-2</v>
      </c>
      <c r="AA29" s="18">
        <v>7.3993416715649463E-2</v>
      </c>
      <c r="AB29" s="18">
        <v>6.2516733299065833E-2</v>
      </c>
      <c r="AC29" s="18">
        <v>6.3608665841640863E-2</v>
      </c>
      <c r="AD29" s="17">
        <v>2.027378961308765E-2</v>
      </c>
      <c r="AE29" s="18">
        <v>3.6999940995153101E-2</v>
      </c>
      <c r="AF29" s="18">
        <v>4.5572588950928097E-2</v>
      </c>
      <c r="AG29" s="18">
        <v>4.4364018530113701E-2</v>
      </c>
      <c r="AH29" s="18">
        <v>4.4209268630181396E-2</v>
      </c>
      <c r="AI29" s="18">
        <v>5.3687257715624444E-2</v>
      </c>
      <c r="AJ29" s="18">
        <v>5.1390008066868637E-2</v>
      </c>
      <c r="AK29" s="17">
        <f t="shared" si="1"/>
        <v>21.709055275452751</v>
      </c>
      <c r="AL29" s="18">
        <f t="shared" si="2"/>
        <v>24.791599585175593</v>
      </c>
      <c r="AM29" s="18">
        <f t="shared" si="3"/>
        <v>22.515117471742553</v>
      </c>
      <c r="AN29" s="18">
        <f t="shared" si="4"/>
        <v>24.962373197731289</v>
      </c>
      <c r="AO29" s="18">
        <f t="shared" si="5"/>
        <v>23.779424837212677</v>
      </c>
      <c r="AP29" s="18">
        <f t="shared" si="6"/>
        <v>23.353788323757531</v>
      </c>
      <c r="AQ29" s="18">
        <f t="shared" si="7"/>
        <v>23.915159712393489</v>
      </c>
      <c r="AR29" s="17">
        <v>23.930130429739599</v>
      </c>
      <c r="AS29" s="18">
        <v>27.328052930334493</v>
      </c>
      <c r="AT29" s="18">
        <v>24.818661655394006</v>
      </c>
      <c r="AU29" s="18">
        <v>27.516298561964376</v>
      </c>
      <c r="AV29" s="18">
        <v>26.212321571732744</v>
      </c>
      <c r="AW29" s="18">
        <v>25.743137760949487</v>
      </c>
      <c r="AX29" s="19">
        <v>26.36194361772818</v>
      </c>
    </row>
    <row r="30" spans="1:50">
      <c r="A30" s="16" t="s">
        <v>30</v>
      </c>
      <c r="B30" s="17">
        <v>58.462485497537671</v>
      </c>
      <c r="C30" s="18">
        <v>60.242470882168952</v>
      </c>
      <c r="D30" s="18">
        <v>64.294968601136247</v>
      </c>
      <c r="E30" s="18">
        <v>64.036057258786627</v>
      </c>
      <c r="F30" s="18">
        <v>67.643172805365154</v>
      </c>
      <c r="G30" s="18">
        <v>69.629321775791396</v>
      </c>
      <c r="H30" s="18">
        <v>81.980949460014472</v>
      </c>
      <c r="I30" s="17">
        <v>26.004933561918627</v>
      </c>
      <c r="J30" s="18">
        <v>17.203720080461167</v>
      </c>
      <c r="K30" s="18">
        <v>18.017266922190935</v>
      </c>
      <c r="L30" s="18">
        <v>17.918673870947867</v>
      </c>
      <c r="M30" s="18">
        <v>18.849422278376721</v>
      </c>
      <c r="N30" s="18">
        <v>18.256496738289851</v>
      </c>
      <c r="O30" s="18">
        <v>18.063417220144199</v>
      </c>
      <c r="P30" s="17">
        <v>59.580888359094509</v>
      </c>
      <c r="Q30" s="18">
        <v>38.188741989445063</v>
      </c>
      <c r="R30" s="18">
        <v>41.092746394242397</v>
      </c>
      <c r="S30" s="18">
        <v>40.343852295773324</v>
      </c>
      <c r="T30" s="18">
        <v>42.110751608765177</v>
      </c>
      <c r="U30" s="18">
        <v>40.800075187851789</v>
      </c>
      <c r="V30" s="18">
        <v>40.642817669848618</v>
      </c>
      <c r="W30" s="17">
        <v>0.22879799131702477</v>
      </c>
      <c r="X30" s="18">
        <v>0.24285488762917476</v>
      </c>
      <c r="Y30" s="18">
        <v>0.25944990244632427</v>
      </c>
      <c r="Z30" s="18">
        <v>0.25536847601132229</v>
      </c>
      <c r="AA30" s="18">
        <v>0.26223867996816952</v>
      </c>
      <c r="AB30" s="18">
        <v>0.25881519015508864</v>
      </c>
      <c r="AC30" s="18">
        <v>0.26942288057623198</v>
      </c>
      <c r="AD30" s="17">
        <v>0.21630864986043483</v>
      </c>
      <c r="AE30" s="18">
        <v>0.34796861314340999</v>
      </c>
      <c r="AF30" s="18">
        <v>0.60395699406666614</v>
      </c>
      <c r="AG30" s="18">
        <v>0.59892715620768411</v>
      </c>
      <c r="AH30" s="18">
        <v>0.67149226361724601</v>
      </c>
      <c r="AI30" s="18">
        <v>0.55461321973707922</v>
      </c>
      <c r="AJ30" s="18">
        <v>0.6928079672111418</v>
      </c>
      <c r="AK30" s="17">
        <f t="shared" si="1"/>
        <v>71.867732681555523</v>
      </c>
      <c r="AL30" s="18">
        <f t="shared" si="2"/>
        <v>71.242096990151012</v>
      </c>
      <c r="AM30" s="18">
        <f t="shared" si="3"/>
        <v>76.26802441634598</v>
      </c>
      <c r="AN30" s="18">
        <f t="shared" si="4"/>
        <v>74.812640599859861</v>
      </c>
      <c r="AO30" s="18">
        <f t="shared" si="5"/>
        <v>77.375197829823108</v>
      </c>
      <c r="AP30" s="18">
        <f t="shared" si="6"/>
        <v>77.014945058167186</v>
      </c>
      <c r="AQ30" s="18">
        <f t="shared" si="7"/>
        <v>79.581094550343423</v>
      </c>
      <c r="AR30" s="17">
        <v>79.22059227993816</v>
      </c>
      <c r="AS30" s="18">
        <v>78.530947175310359</v>
      </c>
      <c r="AT30" s="18">
        <v>84.071082262406762</v>
      </c>
      <c r="AU30" s="18">
        <v>82.466796672272125</v>
      </c>
      <c r="AV30" s="18">
        <v>85.291531694990141</v>
      </c>
      <c r="AW30" s="18">
        <v>84.894421102013325</v>
      </c>
      <c r="AX30" s="19">
        <v>87.723115914883607</v>
      </c>
    </row>
    <row r="31" spans="1:50">
      <c r="A31" s="16" t="s">
        <v>31</v>
      </c>
      <c r="B31" s="17">
        <v>8.2069679415535877</v>
      </c>
      <c r="C31" s="18">
        <v>8.2408257433751917</v>
      </c>
      <c r="D31" s="18">
        <v>9.3549111962872633</v>
      </c>
      <c r="E31" s="18">
        <v>9.3549111962872633</v>
      </c>
      <c r="F31" s="18">
        <v>9.3613504899106985</v>
      </c>
      <c r="G31" s="18">
        <v>9.3549111960082048</v>
      </c>
      <c r="H31" s="18">
        <v>10.091363112986778</v>
      </c>
      <c r="I31" s="17">
        <v>7.8565791820679589</v>
      </c>
      <c r="J31" s="18">
        <v>5.9866340293896947</v>
      </c>
      <c r="K31" s="18">
        <v>6.1342127439990177</v>
      </c>
      <c r="L31" s="18">
        <v>6.1342127439990177</v>
      </c>
      <c r="M31" s="18">
        <v>6.1393162559611207</v>
      </c>
      <c r="N31" s="18">
        <v>6.1342127437004184</v>
      </c>
      <c r="O31" s="18">
        <v>6.5795906738875152</v>
      </c>
      <c r="P31" s="17">
        <v>18.160809647600153</v>
      </c>
      <c r="Q31" s="18">
        <v>13.840929241110365</v>
      </c>
      <c r="R31" s="18">
        <v>14.673154138127906</v>
      </c>
      <c r="S31" s="18">
        <v>14.673154138127906</v>
      </c>
      <c r="T31" s="18">
        <v>14.678257650090011</v>
      </c>
      <c r="U31" s="18">
        <v>14.673154138243866</v>
      </c>
      <c r="V31" s="18">
        <v>15.118532068430959</v>
      </c>
      <c r="W31" s="17">
        <v>3.8614214425608293E-2</v>
      </c>
      <c r="X31" s="18">
        <v>3.880947564495376E-2</v>
      </c>
      <c r="Y31" s="18">
        <v>4.1626187476649722E-2</v>
      </c>
      <c r="Z31" s="18">
        <v>4.1626187476649722E-2</v>
      </c>
      <c r="AA31" s="18">
        <v>4.1679548526893116E-2</v>
      </c>
      <c r="AB31" s="18">
        <v>4.1626187476649722E-2</v>
      </c>
      <c r="AC31" s="18">
        <v>4.3038403591242912E-2</v>
      </c>
      <c r="AD31" s="17">
        <v>8.5417346240456663E-3</v>
      </c>
      <c r="AE31" s="18">
        <v>8.5732247805268592E-3</v>
      </c>
      <c r="AF31" s="18">
        <v>1.043581324577662E-2</v>
      </c>
      <c r="AG31" s="18">
        <v>1.043581324577662E-2</v>
      </c>
      <c r="AH31" s="18">
        <v>1.043581324577662E-2</v>
      </c>
      <c r="AI31" s="18">
        <v>1.043581324577662E-2</v>
      </c>
      <c r="AJ31" s="18">
        <v>1.1709247413971708E-2</v>
      </c>
      <c r="AK31" s="17">
        <f t="shared" si="1"/>
        <v>16.742168274769863</v>
      </c>
      <c r="AL31" s="18">
        <f t="shared" si="2"/>
        <v>16.822893112026136</v>
      </c>
      <c r="AM31" s="18">
        <f t="shared" si="3"/>
        <v>17.574363791820861</v>
      </c>
      <c r="AN31" s="18">
        <f t="shared" si="4"/>
        <v>17.574363791820861</v>
      </c>
      <c r="AO31" s="18">
        <f t="shared" si="5"/>
        <v>17.59092454130241</v>
      </c>
      <c r="AP31" s="18">
        <f t="shared" si="6"/>
        <v>17.57436379128638</v>
      </c>
      <c r="AQ31" s="18">
        <f t="shared" si="7"/>
        <v>17.832398922837523</v>
      </c>
      <c r="AR31" s="17">
        <v>18.455076253129842</v>
      </c>
      <c r="AS31" s="18">
        <v>18.544060129210642</v>
      </c>
      <c r="AT31" s="18">
        <v>19.372414525725848</v>
      </c>
      <c r="AU31" s="18">
        <v>19.372414525725848</v>
      </c>
      <c r="AV31" s="18">
        <v>19.3906696220476</v>
      </c>
      <c r="AW31" s="18">
        <v>19.372414525136683</v>
      </c>
      <c r="AX31" s="19">
        <v>19.656849489031952</v>
      </c>
    </row>
    <row r="32" spans="1:50">
      <c r="A32" s="16" t="s">
        <v>32</v>
      </c>
      <c r="B32" s="17">
        <v>20.022181254184485</v>
      </c>
      <c r="C32" s="18">
        <v>20.022609615996775</v>
      </c>
      <c r="D32" s="18">
        <v>19.996643384691037</v>
      </c>
      <c r="E32" s="18">
        <v>20.022609615996775</v>
      </c>
      <c r="F32" s="18">
        <v>20.022609615996775</v>
      </c>
      <c r="G32" s="18">
        <v>20.016870777795862</v>
      </c>
      <c r="H32" s="18">
        <v>25.542578554006024</v>
      </c>
      <c r="I32" s="17">
        <v>12.589594546256819</v>
      </c>
      <c r="J32" s="18">
        <v>12.58756823414662</v>
      </c>
      <c r="K32" s="18">
        <v>12.699327289659433</v>
      </c>
      <c r="L32" s="18">
        <v>12.742617364078876</v>
      </c>
      <c r="M32" s="18">
        <v>12.787762487207699</v>
      </c>
      <c r="N32" s="18">
        <v>12.928325220958587</v>
      </c>
      <c r="O32" s="18">
        <v>12.885825500840147</v>
      </c>
      <c r="P32" s="17">
        <v>28.741704717060639</v>
      </c>
      <c r="Q32" s="18">
        <v>28.739678404950435</v>
      </c>
      <c r="R32" s="18">
        <v>28.829826371023334</v>
      </c>
      <c r="S32" s="18">
        <v>28.895173615630068</v>
      </c>
      <c r="T32" s="18">
        <v>28.94297107627909</v>
      </c>
      <c r="U32" s="18">
        <v>29.268818507089652</v>
      </c>
      <c r="V32" s="18">
        <v>29.230495211495231</v>
      </c>
      <c r="W32" s="17">
        <v>7.7484026465400216E-2</v>
      </c>
      <c r="X32" s="18">
        <v>7.7485400410125346E-2</v>
      </c>
      <c r="Y32" s="18">
        <v>7.7388620616128653E-2</v>
      </c>
      <c r="Z32" s="18">
        <v>7.748550740494721E-2</v>
      </c>
      <c r="AA32" s="18">
        <v>7.7485670883630467E-2</v>
      </c>
      <c r="AB32" s="18">
        <v>7.7470542394534242E-2</v>
      </c>
      <c r="AC32" s="18">
        <v>8.1717183363097926E-2</v>
      </c>
      <c r="AD32" s="17">
        <v>3.0161161261390346E-2</v>
      </c>
      <c r="AE32" s="18">
        <v>3.0161776723764328E-2</v>
      </c>
      <c r="AF32" s="18">
        <v>3.0125114985802469E-2</v>
      </c>
      <c r="AG32" s="18">
        <v>3.0161776723764328E-2</v>
      </c>
      <c r="AH32" s="18">
        <v>3.0161776723764328E-2</v>
      </c>
      <c r="AI32" s="18">
        <v>3.0152211992685789E-2</v>
      </c>
      <c r="AJ32" s="18">
        <v>3.2710410037227529E-2</v>
      </c>
      <c r="AK32" s="17">
        <f t="shared" si="1"/>
        <v>26.067137812220412</v>
      </c>
      <c r="AL32" s="18">
        <f t="shared" si="2"/>
        <v>26.062189802722784</v>
      </c>
      <c r="AM32" s="18">
        <f t="shared" si="3"/>
        <v>26.060970668941689</v>
      </c>
      <c r="AN32" s="18">
        <f t="shared" si="4"/>
        <v>26.143363120444491</v>
      </c>
      <c r="AO32" s="18">
        <f t="shared" si="5"/>
        <v>26.26738881499935</v>
      </c>
      <c r="AP32" s="18">
        <f t="shared" si="6"/>
        <v>29.418222746230736</v>
      </c>
      <c r="AQ32" s="18">
        <f t="shared" si="7"/>
        <v>29.442662881733021</v>
      </c>
      <c r="AR32" s="17">
        <v>28.734092748926496</v>
      </c>
      <c r="AS32" s="18">
        <v>28.728638503629156</v>
      </c>
      <c r="AT32" s="18">
        <v>28.727294639051784</v>
      </c>
      <c r="AU32" s="18">
        <v>28.818116744660287</v>
      </c>
      <c r="AV32" s="18">
        <v>28.954831632050752</v>
      </c>
      <c r="AW32" s="18">
        <v>32.428030533620351</v>
      </c>
      <c r="AX32" s="19">
        <v>32.454971163826009</v>
      </c>
    </row>
    <row r="33" spans="1:50">
      <c r="A33" s="16" t="s">
        <v>33</v>
      </c>
      <c r="B33" s="17">
        <v>5.6890184317755601</v>
      </c>
      <c r="C33" s="18">
        <v>3.6066350805005998</v>
      </c>
      <c r="D33" s="18">
        <v>3.6115131901941826</v>
      </c>
      <c r="E33" s="18">
        <v>0.55221504219555495</v>
      </c>
      <c r="F33" s="18">
        <v>0.55221504219555495</v>
      </c>
      <c r="G33" s="18">
        <v>0.55221504219555495</v>
      </c>
      <c r="H33" s="18">
        <v>0.55221504219555495</v>
      </c>
      <c r="I33" s="17">
        <v>3.3832291873958411</v>
      </c>
      <c r="J33" s="18">
        <v>2.7291195272448459</v>
      </c>
      <c r="K33" s="18">
        <v>2.5840456179312463</v>
      </c>
      <c r="L33" s="18">
        <v>1.0179853214613817</v>
      </c>
      <c r="M33" s="18">
        <v>1.0161466114739095</v>
      </c>
      <c r="N33" s="18">
        <v>0.68630068371694108</v>
      </c>
      <c r="O33" s="18">
        <v>0.74665484848103636</v>
      </c>
      <c r="P33" s="17">
        <v>8.0972188095421025</v>
      </c>
      <c r="Q33" s="18">
        <v>6.155634196814578</v>
      </c>
      <c r="R33" s="18">
        <v>5.8877309511078835</v>
      </c>
      <c r="S33" s="18">
        <v>2.1864528044528146</v>
      </c>
      <c r="T33" s="18">
        <v>2.227568964194294</v>
      </c>
      <c r="U33" s="18">
        <v>1.615215635772189</v>
      </c>
      <c r="V33" s="18">
        <v>1.6283841822252427</v>
      </c>
      <c r="W33" s="17">
        <v>9.181492775819039E-2</v>
      </c>
      <c r="X33" s="18">
        <v>8.435461883986245E-2</v>
      </c>
      <c r="Y33" s="18">
        <v>8.4390881474083079E-2</v>
      </c>
      <c r="Z33" s="18">
        <v>0.11106219902541142</v>
      </c>
      <c r="AA33" s="18">
        <v>0.1110617383852515</v>
      </c>
      <c r="AB33" s="18">
        <v>0.11069338482920965</v>
      </c>
      <c r="AC33" s="18">
        <v>0.11069392411152502</v>
      </c>
      <c r="AD33" s="17">
        <v>2.4304593188648953E-2</v>
      </c>
      <c r="AE33" s="18">
        <v>1.5711064396292405E-2</v>
      </c>
      <c r="AF33" s="18">
        <v>1.5718033124426094E-2</v>
      </c>
      <c r="AG33" s="18">
        <v>8.3508543205147896E-4</v>
      </c>
      <c r="AH33" s="18">
        <v>8.3508543205147896E-4</v>
      </c>
      <c r="AI33" s="18">
        <v>7.6261941009238797E-4</v>
      </c>
      <c r="AJ33" s="18">
        <v>7.6261941009238797E-4</v>
      </c>
      <c r="AK33" s="17">
        <f t="shared" si="1"/>
        <v>16.715401371638656</v>
      </c>
      <c r="AL33" s="18">
        <f t="shared" si="2"/>
        <v>15.596157985081254</v>
      </c>
      <c r="AM33" s="18">
        <f t="shared" si="3"/>
        <v>13.461149748158739</v>
      </c>
      <c r="AN33" s="18">
        <f t="shared" si="4"/>
        <v>11.832871187537995</v>
      </c>
      <c r="AO33" s="18">
        <f t="shared" si="5"/>
        <v>11.483226304862114</v>
      </c>
      <c r="AP33" s="18">
        <f t="shared" si="6"/>
        <v>9.0999859628122746</v>
      </c>
      <c r="AQ33" s="18">
        <f t="shared" si="7"/>
        <v>9.5090962134669006</v>
      </c>
      <c r="AR33" s="17">
        <v>18.42557080137238</v>
      </c>
      <c r="AS33" s="18">
        <v>17.191816504692902</v>
      </c>
      <c r="AT33" s="18">
        <v>14.838373440042609</v>
      </c>
      <c r="AU33" s="18">
        <v>13.043504071606195</v>
      </c>
      <c r="AV33" s="18">
        <v>12.658086671338863</v>
      </c>
      <c r="AW33" s="18">
        <v>10.031014626653562</v>
      </c>
      <c r="AX33" s="19">
        <v>10.481981356162914</v>
      </c>
    </row>
    <row r="34" spans="1:50">
      <c r="A34" s="16" t="s">
        <v>34</v>
      </c>
      <c r="B34" s="17">
        <v>0.39103348944393407</v>
      </c>
      <c r="C34" s="18">
        <v>0.39105762753842982</v>
      </c>
      <c r="D34" s="18">
        <v>0.40228405435533648</v>
      </c>
      <c r="E34" s="18">
        <v>0.39163357037592739</v>
      </c>
      <c r="F34" s="18">
        <v>0.42105992392322983</v>
      </c>
      <c r="G34" s="18">
        <v>0.35182668969870989</v>
      </c>
      <c r="H34" s="18">
        <v>0.35182668969870989</v>
      </c>
      <c r="I34" s="17">
        <v>0.31528340126896159</v>
      </c>
      <c r="J34" s="18">
        <v>0.29886597476601967</v>
      </c>
      <c r="K34" s="18">
        <v>0.30514074039946809</v>
      </c>
      <c r="L34" s="18">
        <v>0.29886597476601967</v>
      </c>
      <c r="M34" s="18">
        <v>0.31064009298141443</v>
      </c>
      <c r="N34" s="18">
        <v>0.30185884733109197</v>
      </c>
      <c r="O34" s="18">
        <v>0.33138196034497314</v>
      </c>
      <c r="P34" s="17">
        <v>1.0211324721448025</v>
      </c>
      <c r="Q34" s="18">
        <v>0.96030380026301909</v>
      </c>
      <c r="R34" s="18">
        <v>0.96391131331950819</v>
      </c>
      <c r="S34" s="18">
        <v>0.97025375257513646</v>
      </c>
      <c r="T34" s="18">
        <v>0.96568498573911143</v>
      </c>
      <c r="U34" s="18">
        <v>0.92375972346465607</v>
      </c>
      <c r="V34" s="18">
        <v>1.0031856654691758</v>
      </c>
      <c r="W34" s="17">
        <v>6.2422063669349808E-3</v>
      </c>
      <c r="X34" s="18">
        <v>6.2423425173385068E-3</v>
      </c>
      <c r="Y34" s="18">
        <v>6.3223308084089666E-3</v>
      </c>
      <c r="Z34" s="18">
        <v>6.2461889270283132E-3</v>
      </c>
      <c r="AA34" s="18">
        <v>6.4556457167480943E-3</v>
      </c>
      <c r="AB34" s="18">
        <v>5.962087141629711E-3</v>
      </c>
      <c r="AC34" s="18">
        <v>5.9630957983382634E-3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4.4788836454149461</v>
      </c>
      <c r="AL34" s="18">
        <f t="shared" si="2"/>
        <v>4.4517513532953208</v>
      </c>
      <c r="AM34" s="18">
        <f t="shared" si="3"/>
        <v>4.476575940336736</v>
      </c>
      <c r="AN34" s="18">
        <f t="shared" si="4"/>
        <v>4.2579089339830221</v>
      </c>
      <c r="AO34" s="18">
        <f t="shared" si="5"/>
        <v>4.1667088885978165</v>
      </c>
      <c r="AP34" s="18">
        <f t="shared" si="6"/>
        <v>3.8074248019538555</v>
      </c>
      <c r="AQ34" s="18">
        <f t="shared" si="7"/>
        <v>4.5726582033997589</v>
      </c>
      <c r="AR34" s="17">
        <v>4.9371227100609945</v>
      </c>
      <c r="AS34" s="18">
        <v>4.907214486002319</v>
      </c>
      <c r="AT34" s="18">
        <v>4.9345789013685275</v>
      </c>
      <c r="AU34" s="18">
        <v>4.6935398549277592</v>
      </c>
      <c r="AV34" s="18">
        <v>4.5930090416991476</v>
      </c>
      <c r="AW34" s="18">
        <v>4.1969662408665567</v>
      </c>
      <c r="AX34" s="19">
        <v>5.040491436847792</v>
      </c>
    </row>
    <row r="35" spans="1:50">
      <c r="A35" s="16" t="s">
        <v>35</v>
      </c>
      <c r="B35" s="17">
        <v>1.1971997456874859</v>
      </c>
      <c r="C35" s="18">
        <v>1.444853548173523</v>
      </c>
      <c r="D35" s="18">
        <v>1.6966331154602481</v>
      </c>
      <c r="E35" s="18">
        <v>1.1864814229370721</v>
      </c>
      <c r="F35" s="18">
        <v>1.6966331173113911</v>
      </c>
      <c r="G35" s="18">
        <v>0.50514062650565716</v>
      </c>
      <c r="H35" s="18">
        <v>0.50514062650565705</v>
      </c>
      <c r="I35" s="17">
        <v>2.6543832158204808</v>
      </c>
      <c r="J35" s="18">
        <v>2.2671427359351051</v>
      </c>
      <c r="K35" s="18">
        <v>2.3657997282815146</v>
      </c>
      <c r="L35" s="18">
        <v>2.5647301139345773</v>
      </c>
      <c r="M35" s="18">
        <v>2.5260969879788902</v>
      </c>
      <c r="N35" s="18">
        <v>2.1659210665993864</v>
      </c>
      <c r="O35" s="18">
        <v>2.557545580931011</v>
      </c>
      <c r="P35" s="17">
        <v>4.8105272793916249</v>
      </c>
      <c r="Q35" s="18">
        <v>3.9934796680202105</v>
      </c>
      <c r="R35" s="18">
        <v>4.7551768212686598</v>
      </c>
      <c r="S35" s="18">
        <v>4.5847004415870121</v>
      </c>
      <c r="T35" s="18">
        <v>4.9503509230843914</v>
      </c>
      <c r="U35" s="18">
        <v>4.1827635212803669</v>
      </c>
      <c r="V35" s="18">
        <v>5.1178504936268254</v>
      </c>
      <c r="W35" s="17">
        <v>3.2695368857044514E-2</v>
      </c>
      <c r="X35" s="18">
        <v>3.3985984814746371E-2</v>
      </c>
      <c r="Y35" s="18">
        <v>3.3856852980777792E-2</v>
      </c>
      <c r="Z35" s="18">
        <v>3.1432761359545591E-2</v>
      </c>
      <c r="AA35" s="18">
        <v>3.2440600959207394E-2</v>
      </c>
      <c r="AB35" s="18">
        <v>2.9076178190570554E-2</v>
      </c>
      <c r="AC35" s="18">
        <v>2.9087611622318439E-2</v>
      </c>
      <c r="AD35" s="17">
        <v>3.7988176799340569E-3</v>
      </c>
      <c r="AE35" s="18">
        <v>5.1582270457227047E-3</v>
      </c>
      <c r="AF35" s="18">
        <v>6.7266487958248505E-3</v>
      </c>
      <c r="AG35" s="18">
        <v>3.9254122967092393E-3</v>
      </c>
      <c r="AH35" s="18">
        <v>7.3294226071041902E-3</v>
      </c>
      <c r="AI35" s="18">
        <v>0</v>
      </c>
      <c r="AJ35" s="18">
        <v>0</v>
      </c>
      <c r="AK35" s="17">
        <f t="shared" si="1"/>
        <v>20.3704592117851</v>
      </c>
      <c r="AL35" s="18">
        <f t="shared" si="2"/>
        <v>16.654099978030853</v>
      </c>
      <c r="AM35" s="18">
        <f t="shared" si="3"/>
        <v>17.196996687427099</v>
      </c>
      <c r="AN35" s="18">
        <f t="shared" si="4"/>
        <v>17.500694885687583</v>
      </c>
      <c r="AO35" s="18">
        <f t="shared" si="5"/>
        <v>16.762731252415037</v>
      </c>
      <c r="AP35" s="18">
        <f t="shared" si="6"/>
        <v>21.186223556094028</v>
      </c>
      <c r="AQ35" s="18">
        <f t="shared" si="7"/>
        <v>29.860377797506455</v>
      </c>
      <c r="AR35" s="17">
        <v>22.454581264202044</v>
      </c>
      <c r="AS35" s="18">
        <v>18.35799760088317</v>
      </c>
      <c r="AT35" s="18">
        <v>18.956438615514454</v>
      </c>
      <c r="AU35" s="18">
        <v>19.291208480137165</v>
      </c>
      <c r="AV35" s="18">
        <v>18.477743049580873</v>
      </c>
      <c r="AW35" s="18">
        <v>23.353807274341566</v>
      </c>
      <c r="AX35" s="19">
        <v>32.915422910347139</v>
      </c>
    </row>
    <row r="36" spans="1:50">
      <c r="A36" s="16" t="s">
        <v>36</v>
      </c>
      <c r="B36" s="17">
        <v>11.287804052053914</v>
      </c>
      <c r="C36" s="18">
        <v>11.311528358232415</v>
      </c>
      <c r="D36" s="18">
        <v>11.722827966950309</v>
      </c>
      <c r="E36" s="18">
        <v>11.504863048200981</v>
      </c>
      <c r="F36" s="18">
        <v>11.72726776183746</v>
      </c>
      <c r="G36" s="18">
        <v>11.248932988814349</v>
      </c>
      <c r="H36" s="18">
        <v>11.248932988121219</v>
      </c>
      <c r="I36" s="17">
        <v>17.568568568243315</v>
      </c>
      <c r="J36" s="18">
        <v>6.8803752343175431</v>
      </c>
      <c r="K36" s="18">
        <v>7.4568301317992596</v>
      </c>
      <c r="L36" s="18">
        <v>7.1199773129917556</v>
      </c>
      <c r="M36" s="18">
        <v>7.3588216483887665</v>
      </c>
      <c r="N36" s="18">
        <v>6.5867726645927558</v>
      </c>
      <c r="O36" s="18">
        <v>6.927499091510998</v>
      </c>
      <c r="P36" s="17">
        <v>38.671804991022533</v>
      </c>
      <c r="Q36" s="18">
        <v>15.95031224549952</v>
      </c>
      <c r="R36" s="18">
        <v>16.814905310765674</v>
      </c>
      <c r="S36" s="18">
        <v>16.214747216213667</v>
      </c>
      <c r="T36" s="18">
        <v>16.31460513904598</v>
      </c>
      <c r="U36" s="18">
        <v>14.937456662781258</v>
      </c>
      <c r="V36" s="18">
        <v>15.750131405344664</v>
      </c>
      <c r="W36" s="17">
        <v>6.9703981672127352E-2</v>
      </c>
      <c r="X36" s="18">
        <v>6.9855959074742471E-2</v>
      </c>
      <c r="Y36" s="18">
        <v>7.2524013026674036E-2</v>
      </c>
      <c r="Z36" s="18">
        <v>7.0832468492947512E-2</v>
      </c>
      <c r="AA36" s="18">
        <v>7.2238484707262421E-2</v>
      </c>
      <c r="AB36" s="18">
        <v>6.9215711485269199E-2</v>
      </c>
      <c r="AC36" s="18">
        <v>6.9228265869013914E-2</v>
      </c>
      <c r="AD36" s="17">
        <v>9.1267841019880627E-3</v>
      </c>
      <c r="AE36" s="18">
        <v>9.1601047585531011E-3</v>
      </c>
      <c r="AF36" s="18">
        <v>9.7487480430298503E-3</v>
      </c>
      <c r="AG36" s="18">
        <v>9.3620967575654725E-3</v>
      </c>
      <c r="AH36" s="18">
        <v>9.6668582673574525E-3</v>
      </c>
      <c r="AI36" s="18">
        <v>9.0113954164344826E-3</v>
      </c>
      <c r="AJ36" s="18">
        <v>9.0113954145152816E-3</v>
      </c>
      <c r="AK36" s="17">
        <f t="shared" si="1"/>
        <v>22.154458210572852</v>
      </c>
      <c r="AL36" s="18">
        <f t="shared" si="2"/>
        <v>21.233359895250402</v>
      </c>
      <c r="AM36" s="18">
        <f t="shared" si="3"/>
        <v>21.916251962436395</v>
      </c>
      <c r="AN36" s="18">
        <f t="shared" si="4"/>
        <v>21.995575813098355</v>
      </c>
      <c r="AO36" s="18">
        <f t="shared" si="5"/>
        <v>21.809211063782797</v>
      </c>
      <c r="AP36" s="18">
        <f t="shared" si="6"/>
        <v>23.122319826313397</v>
      </c>
      <c r="AQ36" s="18">
        <f t="shared" si="7"/>
        <v>32.646890875162114</v>
      </c>
      <c r="AR36" s="17">
        <v>24.421102984554771</v>
      </c>
      <c r="AS36" s="18">
        <v>23.405766179493366</v>
      </c>
      <c r="AT36" s="18">
        <v>24.158525616965225</v>
      </c>
      <c r="AU36" s="18">
        <v>24.24596517011226</v>
      </c>
      <c r="AV36" s="18">
        <v>24.040533256929479</v>
      </c>
      <c r="AW36" s="18">
        <v>25.487987490063347</v>
      </c>
      <c r="AX36" s="19">
        <v>35.987026927490824</v>
      </c>
    </row>
    <row r="37" spans="1:50">
      <c r="A37" s="16" t="s">
        <v>37</v>
      </c>
      <c r="B37" s="17">
        <v>2.1215535411552651</v>
      </c>
      <c r="C37" s="18">
        <v>2.1059284866093622</v>
      </c>
      <c r="D37" s="18">
        <v>1.4615921248810564</v>
      </c>
      <c r="E37" s="18">
        <v>1.4615921248810564</v>
      </c>
      <c r="F37" s="18">
        <v>1.4615921248810564</v>
      </c>
      <c r="G37" s="18">
        <v>1.4615921332054946</v>
      </c>
      <c r="H37" s="18">
        <v>1.4615921332054946</v>
      </c>
      <c r="I37" s="17">
        <v>9.0407691364867979</v>
      </c>
      <c r="J37" s="18">
        <v>7.0259694455194266</v>
      </c>
      <c r="K37" s="18">
        <v>6.705643459901153</v>
      </c>
      <c r="L37" s="18">
        <v>6.3629522226191035</v>
      </c>
      <c r="M37" s="18">
        <v>6.4457232872915817</v>
      </c>
      <c r="N37" s="18">
        <v>6.7261515564973582</v>
      </c>
      <c r="O37" s="18">
        <v>6.2833638245463233</v>
      </c>
      <c r="P37" s="17">
        <v>17.367302686254128</v>
      </c>
      <c r="Q37" s="18">
        <v>14.11262868930117</v>
      </c>
      <c r="R37" s="18">
        <v>12.713037472119568</v>
      </c>
      <c r="S37" s="18">
        <v>11.661881828386187</v>
      </c>
      <c r="T37" s="18">
        <v>11.729039414874416</v>
      </c>
      <c r="U37" s="18">
        <v>12.915901914204536</v>
      </c>
      <c r="V37" s="18">
        <v>11.729543066682906</v>
      </c>
      <c r="W37" s="17">
        <v>6.3505128790168341E-2</v>
      </c>
      <c r="X37" s="18">
        <v>6.341917855616333E-2</v>
      </c>
      <c r="Y37" s="18">
        <v>6.0939356228136073E-2</v>
      </c>
      <c r="Z37" s="18">
        <v>6.0937883992973556E-2</v>
      </c>
      <c r="AA37" s="18">
        <v>6.0937661232107296E-2</v>
      </c>
      <c r="AB37" s="18">
        <v>6.0956405999575067E-2</v>
      </c>
      <c r="AC37" s="18">
        <v>6.0954364182046958E-2</v>
      </c>
      <c r="AD37" s="17">
        <v>3.844921353504531E-3</v>
      </c>
      <c r="AE37" s="18">
        <v>3.7879658826459311E-3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34.011740947227153</v>
      </c>
      <c r="AL37" s="18">
        <f t="shared" si="2"/>
        <v>29.101151328702368</v>
      </c>
      <c r="AM37" s="18">
        <f t="shared" si="3"/>
        <v>28.15407351610887</v>
      </c>
      <c r="AN37" s="18">
        <f t="shared" si="4"/>
        <v>27.037138971793112</v>
      </c>
      <c r="AO37" s="18">
        <f t="shared" si="5"/>
        <v>26.868137909334692</v>
      </c>
      <c r="AP37" s="18">
        <f t="shared" si="6"/>
        <v>41.089059781226148</v>
      </c>
      <c r="AQ37" s="18">
        <f t="shared" si="7"/>
        <v>39.540002546078838</v>
      </c>
      <c r="AR37" s="17">
        <v>37.49151617527891</v>
      </c>
      <c r="AS37" s="18">
        <v>32.078519222293238</v>
      </c>
      <c r="AT37" s="18">
        <v>31.034544931615486</v>
      </c>
      <c r="AU37" s="18">
        <v>29.803335697136237</v>
      </c>
      <c r="AV37" s="18">
        <v>29.617043966976635</v>
      </c>
      <c r="AW37" s="18">
        <v>45.29292257650318</v>
      </c>
      <c r="AX37" s="19">
        <v>43.585379746570709</v>
      </c>
    </row>
    <row r="38" spans="1:50">
      <c r="A38" s="16" t="s">
        <v>38</v>
      </c>
      <c r="B38" s="17">
        <v>26.688444102544906</v>
      </c>
      <c r="C38" s="18">
        <v>34.208609171187689</v>
      </c>
      <c r="D38" s="18">
        <v>20.942738708149491</v>
      </c>
      <c r="E38" s="18">
        <v>25.019915768345257</v>
      </c>
      <c r="F38" s="18">
        <v>25.644562524610762</v>
      </c>
      <c r="G38" s="18">
        <v>15.859700862297549</v>
      </c>
      <c r="H38" s="18">
        <v>13.902268249249907</v>
      </c>
      <c r="I38" s="17">
        <v>20.335160566072144</v>
      </c>
      <c r="J38" s="18">
        <v>22.469129063724861</v>
      </c>
      <c r="K38" s="18">
        <v>13.341318639665458</v>
      </c>
      <c r="L38" s="18">
        <v>12.521530083333639</v>
      </c>
      <c r="M38" s="18">
        <v>14.038918646357514</v>
      </c>
      <c r="N38" s="18">
        <v>9.5349459223777071</v>
      </c>
      <c r="O38" s="18">
        <v>9.4600766184857878</v>
      </c>
      <c r="P38" s="17">
        <v>46.159210974627889</v>
      </c>
      <c r="Q38" s="18">
        <v>50.301438937512145</v>
      </c>
      <c r="R38" s="18">
        <v>29.005049215360582</v>
      </c>
      <c r="S38" s="18">
        <v>27.6341952934023</v>
      </c>
      <c r="T38" s="18">
        <v>30.071663106529794</v>
      </c>
      <c r="U38" s="18">
        <v>19.589656381243302</v>
      </c>
      <c r="V38" s="18">
        <v>18.128370895095149</v>
      </c>
      <c r="W38" s="17">
        <v>0.19916226782962215</v>
      </c>
      <c r="X38" s="18">
        <v>0.20983753295156804</v>
      </c>
      <c r="Y38" s="18">
        <v>0.14268896984704416</v>
      </c>
      <c r="Z38" s="18">
        <v>0.12966805911690626</v>
      </c>
      <c r="AA38" s="18">
        <v>0.14395299494556063</v>
      </c>
      <c r="AB38" s="18">
        <v>8.8492827424236364E-2</v>
      </c>
      <c r="AC38" s="18">
        <v>6.736335157711075E-2</v>
      </c>
      <c r="AD38" s="17">
        <v>0.49422341131034947</v>
      </c>
      <c r="AE38" s="18">
        <v>2.1260442447677756</v>
      </c>
      <c r="AF38" s="18">
        <v>0.94160629630301906</v>
      </c>
      <c r="AG38" s="18">
        <v>0.92051458966009669</v>
      </c>
      <c r="AH38" s="18">
        <v>0.94751126861835266</v>
      </c>
      <c r="AI38" s="18">
        <v>0.80760484947775446</v>
      </c>
      <c r="AJ38" s="18">
        <v>0.67858408049731211</v>
      </c>
      <c r="AK38" s="17">
        <f t="shared" si="1"/>
        <v>67.602145930418232</v>
      </c>
      <c r="AL38" s="18">
        <f t="shared" si="2"/>
        <v>71.682124612775382</v>
      </c>
      <c r="AM38" s="18">
        <f t="shared" si="3"/>
        <v>53.079889982029371</v>
      </c>
      <c r="AN38" s="18">
        <f t="shared" si="4"/>
        <v>54.234552736370617</v>
      </c>
      <c r="AO38" s="18">
        <f t="shared" si="5"/>
        <v>54.962323559174841</v>
      </c>
      <c r="AP38" s="18">
        <f t="shared" si="6"/>
        <v>45.971457658487815</v>
      </c>
      <c r="AQ38" s="18">
        <f t="shared" si="7"/>
        <v>53.831575787486102</v>
      </c>
      <c r="AR38" s="17">
        <v>74.518589082705248</v>
      </c>
      <c r="AS38" s="18">
        <v>79.015994464033042</v>
      </c>
      <c r="AT38" s="18">
        <v>58.510546605980778</v>
      </c>
      <c r="AU38" s="18">
        <v>59.783344061381435</v>
      </c>
      <c r="AV38" s="18">
        <v>60.585573844837583</v>
      </c>
      <c r="AW38" s="18">
        <v>50.674843462985365</v>
      </c>
      <c r="AX38" s="19">
        <v>59.339138137879594</v>
      </c>
    </row>
    <row r="39" spans="1:50">
      <c r="A39" s="16" t="s">
        <v>39</v>
      </c>
      <c r="B39" s="17">
        <v>22.968169035142086</v>
      </c>
      <c r="C39" s="18">
        <v>16.66370125053994</v>
      </c>
      <c r="D39" s="18">
        <v>23.256321942476859</v>
      </c>
      <c r="E39" s="18">
        <v>23.582412884291749</v>
      </c>
      <c r="F39" s="18">
        <v>24.259235280697247</v>
      </c>
      <c r="G39" s="18">
        <v>23.916597875593947</v>
      </c>
      <c r="H39" s="18">
        <v>25.264983664823156</v>
      </c>
      <c r="I39" s="17">
        <v>14.955105258722561</v>
      </c>
      <c r="J39" s="18">
        <v>13.590981097322828</v>
      </c>
      <c r="K39" s="18">
        <v>18.041943695027346</v>
      </c>
      <c r="L39" s="18">
        <v>18.289881903975328</v>
      </c>
      <c r="M39" s="18">
        <v>19.656578063853047</v>
      </c>
      <c r="N39" s="18">
        <v>19.103174861389682</v>
      </c>
      <c r="O39" s="18">
        <v>19.3670991955597</v>
      </c>
      <c r="P39" s="17">
        <v>32.42406326430406</v>
      </c>
      <c r="Q39" s="18">
        <v>28.886252564291841</v>
      </c>
      <c r="R39" s="18">
        <v>43.283627217910329</v>
      </c>
      <c r="S39" s="18">
        <v>43.896371135160933</v>
      </c>
      <c r="T39" s="18">
        <v>45.890658515958968</v>
      </c>
      <c r="U39" s="18">
        <v>44.815702227232357</v>
      </c>
      <c r="V39" s="18">
        <v>45.079626535336828</v>
      </c>
      <c r="W39" s="17">
        <v>0.17484032803304148</v>
      </c>
      <c r="X39" s="18">
        <v>0.15980789881965571</v>
      </c>
      <c r="Y39" s="18">
        <v>0.19105290608307535</v>
      </c>
      <c r="Z39" s="18">
        <v>0.19282050455783728</v>
      </c>
      <c r="AA39" s="18">
        <v>0.19605781306681355</v>
      </c>
      <c r="AB39" s="18">
        <v>0.19953968110595227</v>
      </c>
      <c r="AC39" s="18">
        <v>0.20184987673854529</v>
      </c>
      <c r="AD39" s="17">
        <v>2.2519759705116514E-2</v>
      </c>
      <c r="AE39" s="18">
        <v>1.4012851839565665E-2</v>
      </c>
      <c r="AF39" s="18">
        <v>1.7767541139650626E-2</v>
      </c>
      <c r="AG39" s="18">
        <v>1.7986649384242687E-2</v>
      </c>
      <c r="AH39" s="18">
        <v>1.8376606420585601E-2</v>
      </c>
      <c r="AI39" s="18">
        <v>1.8188052867158942E-2</v>
      </c>
      <c r="AJ39" s="18">
        <v>1.7811032169567954E-2</v>
      </c>
      <c r="AK39" s="17">
        <f t="shared" si="1"/>
        <v>23.111419189554379</v>
      </c>
      <c r="AL39" s="18">
        <f t="shared" si="2"/>
        <v>20.335361336043423</v>
      </c>
      <c r="AM39" s="18">
        <f t="shared" si="3"/>
        <v>28.520911742641889</v>
      </c>
      <c r="AN39" s="18">
        <f t="shared" si="4"/>
        <v>28.98734351450938</v>
      </c>
      <c r="AO39" s="18">
        <f t="shared" si="5"/>
        <v>29.791325790322666</v>
      </c>
      <c r="AP39" s="18">
        <f t="shared" si="6"/>
        <v>29.593093912855522</v>
      </c>
      <c r="AQ39" s="18">
        <f t="shared" si="7"/>
        <v>29.723899391191349</v>
      </c>
      <c r="AR39" s="17">
        <v>25.47597159825688</v>
      </c>
      <c r="AS39" s="18">
        <v>22.415892489695363</v>
      </c>
      <c r="AT39" s="18">
        <v>31.438914743943325</v>
      </c>
      <c r="AU39" s="18">
        <v>31.953067616822352</v>
      </c>
      <c r="AV39" s="18">
        <v>32.839306123256371</v>
      </c>
      <c r="AW39" s="18">
        <v>32.620792944173687</v>
      </c>
      <c r="AX39" s="19">
        <v>32.764981261803527</v>
      </c>
    </row>
    <row r="40" spans="1:50">
      <c r="A40" s="16" t="s">
        <v>40</v>
      </c>
      <c r="B40" s="17">
        <v>96.776471084453448</v>
      </c>
      <c r="C40" s="18">
        <v>108.12050614301886</v>
      </c>
      <c r="D40" s="18">
        <v>111.58287549308869</v>
      </c>
      <c r="E40" s="18">
        <v>106.48885273444291</v>
      </c>
      <c r="F40" s="18">
        <v>95.47300381381622</v>
      </c>
      <c r="G40" s="18">
        <v>93.206051948645325</v>
      </c>
      <c r="H40" s="18">
        <v>89.931234472033651</v>
      </c>
      <c r="I40" s="17">
        <v>26.290573967681425</v>
      </c>
      <c r="J40" s="18">
        <v>28.286680575219094</v>
      </c>
      <c r="K40" s="18">
        <v>28.748197081196579</v>
      </c>
      <c r="L40" s="18">
        <v>28.810533006017735</v>
      </c>
      <c r="M40" s="18">
        <v>28.962448455532027</v>
      </c>
      <c r="N40" s="18">
        <v>27.703412830498742</v>
      </c>
      <c r="O40" s="18">
        <v>26.707570659332912</v>
      </c>
      <c r="P40" s="17">
        <v>66.315553407684703</v>
      </c>
      <c r="Q40" s="18">
        <v>68.721278076835773</v>
      </c>
      <c r="R40" s="18">
        <v>69.180628432043065</v>
      </c>
      <c r="S40" s="18">
        <v>69.253005283886537</v>
      </c>
      <c r="T40" s="18">
        <v>69.096185886791062</v>
      </c>
      <c r="U40" s="18">
        <v>67.373098103981846</v>
      </c>
      <c r="V40" s="18">
        <v>65.266658648210054</v>
      </c>
      <c r="W40" s="17">
        <v>0.44250217145602566</v>
      </c>
      <c r="X40" s="18">
        <v>0.43317513624686077</v>
      </c>
      <c r="Y40" s="18">
        <v>0.43639756608926289</v>
      </c>
      <c r="Z40" s="18">
        <v>0.43067185661577601</v>
      </c>
      <c r="AA40" s="18">
        <v>0.39548593010391758</v>
      </c>
      <c r="AB40" s="18">
        <v>0.37763563661419725</v>
      </c>
      <c r="AC40" s="18">
        <v>0.36767775976647576</v>
      </c>
      <c r="AD40" s="17">
        <v>0.68168464034393661</v>
      </c>
      <c r="AE40" s="18">
        <v>0.72364628716827228</v>
      </c>
      <c r="AF40" s="18">
        <v>0.74791901547130524</v>
      </c>
      <c r="AG40" s="18">
        <v>0.74727573820597137</v>
      </c>
      <c r="AH40" s="18">
        <v>0.8441803847636371</v>
      </c>
      <c r="AI40" s="18">
        <v>0.75131794103657357</v>
      </c>
      <c r="AJ40" s="18">
        <v>0.6280318104653313</v>
      </c>
      <c r="AK40" s="17">
        <f t="shared" si="1"/>
        <v>96.683677003829445</v>
      </c>
      <c r="AL40" s="18">
        <f t="shared" si="2"/>
        <v>98.914416009095163</v>
      </c>
      <c r="AM40" s="18">
        <f t="shared" si="3"/>
        <v>98.376673685049155</v>
      </c>
      <c r="AN40" s="18">
        <f t="shared" si="4"/>
        <v>99.845421918608068</v>
      </c>
      <c r="AO40" s="18">
        <f t="shared" si="5"/>
        <v>101.47203215479341</v>
      </c>
      <c r="AP40" s="18">
        <f t="shared" si="6"/>
        <v>113.88181574159775</v>
      </c>
      <c r="AQ40" s="18">
        <f t="shared" si="7"/>
        <v>124.12768651561024</v>
      </c>
      <c r="AR40" s="17">
        <v>106.57548068176824</v>
      </c>
      <c r="AS40" s="18">
        <v>109.0344488254017</v>
      </c>
      <c r="AT40" s="18">
        <v>108.44168954644023</v>
      </c>
      <c r="AU40" s="18">
        <v>110.06070688052279</v>
      </c>
      <c r="AV40" s="18">
        <v>111.85373723658249</v>
      </c>
      <c r="AW40" s="18">
        <v>125.53317819193636</v>
      </c>
      <c r="AX40" s="19">
        <v>136.82731425070884</v>
      </c>
    </row>
    <row r="41" spans="1:50">
      <c r="A41" s="16" t="s">
        <v>41</v>
      </c>
      <c r="B41" s="17">
        <v>30.15270850229145</v>
      </c>
      <c r="C41" s="18">
        <v>13.462366647965267</v>
      </c>
      <c r="D41" s="18">
        <v>18.812027299808328</v>
      </c>
      <c r="E41" s="18">
        <v>18.868218259539066</v>
      </c>
      <c r="F41" s="18">
        <v>21.70741664017358</v>
      </c>
      <c r="G41" s="18">
        <v>13.094644651135752</v>
      </c>
      <c r="H41" s="18">
        <v>7.6361505734321558</v>
      </c>
      <c r="I41" s="17">
        <v>19.363414354432727</v>
      </c>
      <c r="J41" s="18">
        <v>16.29051390210121</v>
      </c>
      <c r="K41" s="18">
        <v>17.951910254928986</v>
      </c>
      <c r="L41" s="18">
        <v>18.131585095832236</v>
      </c>
      <c r="M41" s="18">
        <v>15.81184604135848</v>
      </c>
      <c r="N41" s="18">
        <v>11.932551113226047</v>
      </c>
      <c r="O41" s="18">
        <v>11.944984727169171</v>
      </c>
      <c r="P41" s="17">
        <v>36.66275235248078</v>
      </c>
      <c r="Q41" s="18">
        <v>31.948868669624709</v>
      </c>
      <c r="R41" s="18">
        <v>34.376768071847202</v>
      </c>
      <c r="S41" s="18">
        <v>33.187275104231396</v>
      </c>
      <c r="T41" s="18">
        <v>29.828168995575012</v>
      </c>
      <c r="U41" s="18">
        <v>24.13394943675392</v>
      </c>
      <c r="V41" s="18">
        <v>23.691748004857462</v>
      </c>
      <c r="W41" s="17">
        <v>3.3678588363969877E-2</v>
      </c>
      <c r="X41" s="18">
        <v>5.1618532158549689E-2</v>
      </c>
      <c r="Y41" s="18">
        <v>5.5440986370608278E-2</v>
      </c>
      <c r="Z41" s="18">
        <v>5.5846197161633762E-2</v>
      </c>
      <c r="AA41" s="18">
        <v>4.893792747934176E-2</v>
      </c>
      <c r="AB41" s="18">
        <v>4.4945932262481669E-2</v>
      </c>
      <c r="AC41" s="18">
        <v>4.2530346568463426E-2</v>
      </c>
      <c r="AD41" s="17">
        <v>5.582268350721354E-2</v>
      </c>
      <c r="AE41" s="18">
        <v>2.0920426751700711E-2</v>
      </c>
      <c r="AF41" s="18">
        <v>3.2049238702717094E-2</v>
      </c>
      <c r="AG41" s="18">
        <v>3.139508132065022E-2</v>
      </c>
      <c r="AH41" s="18">
        <v>4.4162533981794011E-2</v>
      </c>
      <c r="AI41" s="18">
        <v>2.5977324957114873E-2</v>
      </c>
      <c r="AJ41" s="18">
        <v>1.1310633005012626E-2</v>
      </c>
      <c r="AK41" s="17">
        <f t="shared" si="1"/>
        <v>28.212350080190493</v>
      </c>
      <c r="AL41" s="18">
        <f t="shared" si="2"/>
        <v>28.425055711916666</v>
      </c>
      <c r="AM41" s="18">
        <f t="shared" si="3"/>
        <v>29.946439479068047</v>
      </c>
      <c r="AN41" s="18">
        <f t="shared" si="4"/>
        <v>30.441514960818669</v>
      </c>
      <c r="AO41" s="18">
        <f t="shared" si="5"/>
        <v>31.822764971937268</v>
      </c>
      <c r="AP41" s="18">
        <f t="shared" si="6"/>
        <v>29.850505036977335</v>
      </c>
      <c r="AQ41" s="18">
        <f t="shared" si="7"/>
        <v>33.041323940982601</v>
      </c>
      <c r="AR41" s="17">
        <v>31.098783829244862</v>
      </c>
      <c r="AS41" s="18">
        <v>31.333251586858573</v>
      </c>
      <c r="AT41" s="18">
        <v>33.010289648610978</v>
      </c>
      <c r="AU41" s="18">
        <v>33.556016797974991</v>
      </c>
      <c r="AV41" s="18">
        <v>35.078583878981142</v>
      </c>
      <c r="AW41" s="18">
        <v>32.904540057815524</v>
      </c>
      <c r="AX41" s="19">
        <v>36.421814834708471</v>
      </c>
    </row>
    <row r="42" spans="1:50">
      <c r="A42" s="16" t="s">
        <v>42</v>
      </c>
      <c r="B42" s="17">
        <v>3.6235574392030032</v>
      </c>
      <c r="C42" s="18">
        <v>4.1231435328061536</v>
      </c>
      <c r="D42" s="18">
        <v>0.92432140492010362</v>
      </c>
      <c r="E42" s="18">
        <v>0.92432140492010362</v>
      </c>
      <c r="F42" s="18">
        <v>0.98984840340362357</v>
      </c>
      <c r="G42" s="18">
        <v>0.92432140492010362</v>
      </c>
      <c r="H42" s="18">
        <v>0.98984840215202996</v>
      </c>
      <c r="I42" s="17">
        <v>0.73530404493707702</v>
      </c>
      <c r="J42" s="18">
        <v>0.79568552928037406</v>
      </c>
      <c r="K42" s="18">
        <v>0.82226504424037372</v>
      </c>
      <c r="L42" s="18">
        <v>0.87809828969212156</v>
      </c>
      <c r="M42" s="18">
        <v>1.1842080631528686</v>
      </c>
      <c r="N42" s="18">
        <v>0.9964216486936871</v>
      </c>
      <c r="O42" s="18">
        <v>1.1842080562656381</v>
      </c>
      <c r="P42" s="17">
        <v>4.8037435668397412</v>
      </c>
      <c r="Q42" s="18">
        <v>5.2998466181053381</v>
      </c>
      <c r="R42" s="18">
        <v>2.7207951604706473</v>
      </c>
      <c r="S42" s="18">
        <v>2.9026852473124958</v>
      </c>
      <c r="T42" s="18">
        <v>3.208795020773243</v>
      </c>
      <c r="U42" s="18">
        <v>3.0210086056068453</v>
      </c>
      <c r="V42" s="18">
        <v>3.2087950131787957</v>
      </c>
      <c r="W42" s="17">
        <v>1.4831412144845133E-2</v>
      </c>
      <c r="X42" s="18">
        <v>1.5677796900280459E-2</v>
      </c>
      <c r="Y42" s="18">
        <v>1.2143209034300413E-2</v>
      </c>
      <c r="Z42" s="18">
        <v>1.214499455313559E-2</v>
      </c>
      <c r="AA42" s="18">
        <v>6.5062287387751438E-2</v>
      </c>
      <c r="AB42" s="18">
        <v>6.4595407574860542E-2</v>
      </c>
      <c r="AC42" s="18">
        <v>6.5062287355146881E-2</v>
      </c>
      <c r="AD42" s="17">
        <v>6.4825981217537798E-3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5.6785310293242235</v>
      </c>
      <c r="AL42" s="18">
        <f t="shared" si="2"/>
        <v>6.0461553402981592</v>
      </c>
      <c r="AM42" s="18">
        <f t="shared" si="3"/>
        <v>5.8845344584369901</v>
      </c>
      <c r="AN42" s="18">
        <f t="shared" si="4"/>
        <v>7.2391466272780045</v>
      </c>
      <c r="AO42" s="18">
        <f t="shared" si="5"/>
        <v>8.3813637711843452</v>
      </c>
      <c r="AP42" s="18">
        <f t="shared" si="6"/>
        <v>8.236466318172214</v>
      </c>
      <c r="AQ42" s="18">
        <f t="shared" si="7"/>
        <v>8.3813637719033647</v>
      </c>
      <c r="AR42" s="17">
        <v>6.2595072174654147</v>
      </c>
      <c r="AS42" s="18">
        <v>6.6647435393194039</v>
      </c>
      <c r="AT42" s="18">
        <v>6.4865870634141372</v>
      </c>
      <c r="AU42" s="18">
        <v>7.9797909578614448</v>
      </c>
      <c r="AV42" s="18">
        <v>9.2388694799779874</v>
      </c>
      <c r="AW42" s="18">
        <v>9.0791474236507312</v>
      </c>
      <c r="AX42" s="19">
        <v>9.2388694807705694</v>
      </c>
    </row>
    <row r="43" spans="1:50">
      <c r="A43" s="16" t="s">
        <v>43</v>
      </c>
      <c r="B43" s="17">
        <v>51.898147068531365</v>
      </c>
      <c r="C43" s="18">
        <v>54.280945716515355</v>
      </c>
      <c r="D43" s="18">
        <v>47.137392707262926</v>
      </c>
      <c r="E43" s="18">
        <v>44.954870337711419</v>
      </c>
      <c r="F43" s="18">
        <v>45.453700372850889</v>
      </c>
      <c r="G43" s="18">
        <v>43.911496354138009</v>
      </c>
      <c r="H43" s="18">
        <v>41.525378618635969</v>
      </c>
      <c r="I43" s="17">
        <v>40.425552368002016</v>
      </c>
      <c r="J43" s="18">
        <v>41.572370157857343</v>
      </c>
      <c r="K43" s="18">
        <v>35.633733606407738</v>
      </c>
      <c r="L43" s="18">
        <v>35.42791943904578</v>
      </c>
      <c r="M43" s="18">
        <v>35.795866175190895</v>
      </c>
      <c r="N43" s="18">
        <v>32.651503073628149</v>
      </c>
      <c r="O43" s="18">
        <v>31.602211366424928</v>
      </c>
      <c r="P43" s="17">
        <v>94.895619240111927</v>
      </c>
      <c r="Q43" s="18">
        <v>98.808952588127269</v>
      </c>
      <c r="R43" s="18">
        <v>81.502127187894374</v>
      </c>
      <c r="S43" s="18">
        <v>80.821653453948656</v>
      </c>
      <c r="T43" s="18">
        <v>81.74211877830254</v>
      </c>
      <c r="U43" s="18">
        <v>75.191317061307885</v>
      </c>
      <c r="V43" s="18">
        <v>74.42505726809928</v>
      </c>
      <c r="W43" s="17">
        <v>0.34320962822346918</v>
      </c>
      <c r="X43" s="18">
        <v>0.35929090062609897</v>
      </c>
      <c r="Y43" s="18">
        <v>0.31292916886075633</v>
      </c>
      <c r="Z43" s="18">
        <v>0.30857664283339148</v>
      </c>
      <c r="AA43" s="18">
        <v>0.31111208732144269</v>
      </c>
      <c r="AB43" s="18">
        <v>0.2866407707760617</v>
      </c>
      <c r="AC43" s="18">
        <v>0.27548905770951398</v>
      </c>
      <c r="AD43" s="17">
        <v>0.34690351357029442</v>
      </c>
      <c r="AE43" s="18">
        <v>0.36412147502346709</v>
      </c>
      <c r="AF43" s="18">
        <v>0.31636224497391507</v>
      </c>
      <c r="AG43" s="18">
        <v>0.32495713256898329</v>
      </c>
      <c r="AH43" s="18">
        <v>0.32581120578357969</v>
      </c>
      <c r="AI43" s="18">
        <v>0.28907198681311319</v>
      </c>
      <c r="AJ43" s="18">
        <v>0.27770207815042891</v>
      </c>
      <c r="AK43" s="17">
        <f t="shared" si="1"/>
        <v>97.420785496302202</v>
      </c>
      <c r="AL43" s="18">
        <f t="shared" si="2"/>
        <v>99.653434843476091</v>
      </c>
      <c r="AM43" s="18">
        <f t="shared" si="3"/>
        <v>88.960958508611455</v>
      </c>
      <c r="AN43" s="18">
        <f t="shared" si="4"/>
        <v>89.49868732046005</v>
      </c>
      <c r="AO43" s="18">
        <f t="shared" si="5"/>
        <v>89.960543064702861</v>
      </c>
      <c r="AP43" s="18">
        <f t="shared" si="6"/>
        <v>99.0354255746077</v>
      </c>
      <c r="AQ43" s="18">
        <f t="shared" si="7"/>
        <v>113.49251204540244</v>
      </c>
      <c r="AR43" s="17">
        <v>107.38800348121438</v>
      </c>
      <c r="AS43" s="18">
        <v>109.84907741574698</v>
      </c>
      <c r="AT43" s="18">
        <v>98.062643134586011</v>
      </c>
      <c r="AU43" s="18">
        <v>98.655387518903638</v>
      </c>
      <c r="AV43" s="18">
        <v>99.164496186195677</v>
      </c>
      <c r="AW43" s="18">
        <v>109.16783900057139</v>
      </c>
      <c r="AX43" s="19">
        <v>125.10404444527961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0.33673733706719455</v>
      </c>
      <c r="J44" s="18">
        <v>0.29702490822070238</v>
      </c>
      <c r="K44" s="18">
        <v>0.29702490822070238</v>
      </c>
      <c r="L44" s="18">
        <v>0.30579499713964908</v>
      </c>
      <c r="M44" s="18">
        <v>0.30579499713964908</v>
      </c>
      <c r="N44" s="18">
        <v>0.33708256024437044</v>
      </c>
      <c r="O44" s="18">
        <v>0.33169327526193176</v>
      </c>
      <c r="P44" s="17">
        <v>0.59240544110915871</v>
      </c>
      <c r="Q44" s="18">
        <v>0.55137464274115888</v>
      </c>
      <c r="R44" s="18">
        <v>0.55137464274115888</v>
      </c>
      <c r="S44" s="18">
        <v>0.57152416869813794</v>
      </c>
      <c r="T44" s="18">
        <v>0.56098061838174917</v>
      </c>
      <c r="U44" s="18">
        <v>0.5964473441224043</v>
      </c>
      <c r="V44" s="18">
        <v>0.61149720357485637</v>
      </c>
      <c r="W44" s="17">
        <v>3.7201440658361348E-6</v>
      </c>
      <c r="X44" s="18">
        <v>3.5246116589458625E-6</v>
      </c>
      <c r="Y44" s="18">
        <v>3.5246116589458625E-6</v>
      </c>
      <c r="Z44" s="18">
        <v>3.614024375303392E-6</v>
      </c>
      <c r="AA44" s="18">
        <v>3.5631738643025886E-6</v>
      </c>
      <c r="AB44" s="18">
        <v>3.8185731699358483E-6</v>
      </c>
      <c r="AC44" s="18">
        <v>4.1842358189867051E-6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3.154752371901036</v>
      </c>
      <c r="AL44" s="18">
        <f t="shared" si="2"/>
        <v>3.006408611780492</v>
      </c>
      <c r="AM44" s="18">
        <f t="shared" si="3"/>
        <v>3.006408611780492</v>
      </c>
      <c r="AN44" s="18">
        <f t="shared" si="4"/>
        <v>3.0742429864399861</v>
      </c>
      <c r="AO44" s="18">
        <f t="shared" si="5"/>
        <v>3.0356644401730071</v>
      </c>
      <c r="AP44" s="18">
        <f t="shared" si="6"/>
        <v>3.229427172051385</v>
      </c>
      <c r="AQ44" s="18">
        <f t="shared" si="7"/>
        <v>3.5068429373382242</v>
      </c>
      <c r="AR44" s="17">
        <v>3.4775182418226032</v>
      </c>
      <c r="AS44" s="18">
        <v>3.3139972832603659</v>
      </c>
      <c r="AT44" s="18">
        <v>3.3139972832603659</v>
      </c>
      <c r="AU44" s="18">
        <v>3.3887718606256478</v>
      </c>
      <c r="AV44" s="18">
        <v>3.3462463047115478</v>
      </c>
      <c r="AW44" s="18">
        <v>3.5598330954511344</v>
      </c>
      <c r="AX44" s="19">
        <v>3.8656315451002352</v>
      </c>
    </row>
    <row r="45" spans="1:50">
      <c r="A45" s="16" t="s">
        <v>45</v>
      </c>
      <c r="B45" s="17">
        <v>14.788483375870292</v>
      </c>
      <c r="C45" s="18">
        <v>19.868309121893503</v>
      </c>
      <c r="D45" s="18">
        <v>20.928709584577071</v>
      </c>
      <c r="E45" s="18">
        <v>18.505986147805917</v>
      </c>
      <c r="F45" s="18">
        <v>21.682849057292259</v>
      </c>
      <c r="G45" s="18">
        <v>14.332421750939734</v>
      </c>
      <c r="H45" s="18">
        <v>13.195125512589293</v>
      </c>
      <c r="I45" s="17">
        <v>5.9209631416229209</v>
      </c>
      <c r="J45" s="18">
        <v>6.03734449311946</v>
      </c>
      <c r="K45" s="18">
        <v>5.151799967267741</v>
      </c>
      <c r="L45" s="18">
        <v>4.9292208564122451</v>
      </c>
      <c r="M45" s="18">
        <v>5.5975538616725498</v>
      </c>
      <c r="N45" s="18">
        <v>5.3448686271277337</v>
      </c>
      <c r="O45" s="18">
        <v>5.892085903411397</v>
      </c>
      <c r="P45" s="17">
        <v>9.214650848801762</v>
      </c>
      <c r="Q45" s="18">
        <v>10.986296323387721</v>
      </c>
      <c r="R45" s="18">
        <v>11.568732943804287</v>
      </c>
      <c r="S45" s="18">
        <v>10.398506801521046</v>
      </c>
      <c r="T45" s="18">
        <v>12.505394277920942</v>
      </c>
      <c r="U45" s="18">
        <v>9.6505602395873087</v>
      </c>
      <c r="V45" s="18">
        <v>10.432211064858461</v>
      </c>
      <c r="W45" s="17">
        <v>6.8234930353588547E-2</v>
      </c>
      <c r="X45" s="18">
        <v>7.7017774118123439E-2</v>
      </c>
      <c r="Y45" s="18">
        <v>7.6756262828730909E-2</v>
      </c>
      <c r="Z45" s="18">
        <v>6.9369248094006505E-2</v>
      </c>
      <c r="AA45" s="18">
        <v>8.0434429810417374E-2</v>
      </c>
      <c r="AB45" s="18">
        <v>5.7559972640168745E-2</v>
      </c>
      <c r="AC45" s="18">
        <v>5.1682591362301182E-2</v>
      </c>
      <c r="AD45" s="17">
        <v>7.3542457633802918E-2</v>
      </c>
      <c r="AE45" s="18">
        <v>0.10362344796701295</v>
      </c>
      <c r="AF45" s="18">
        <v>0.10860914373947871</v>
      </c>
      <c r="AG45" s="18">
        <v>9.6326325493696061E-2</v>
      </c>
      <c r="AH45" s="18">
        <v>0.11364606941627467</v>
      </c>
      <c r="AI45" s="18">
        <v>7.6286075000601639E-2</v>
      </c>
      <c r="AJ45" s="18">
        <v>6.811623771657814E-2</v>
      </c>
      <c r="AK45" s="17">
        <f t="shared" si="1"/>
        <v>22.232818152785516</v>
      </c>
      <c r="AL45" s="18">
        <f t="shared" si="2"/>
        <v>24.653493407146517</v>
      </c>
      <c r="AM45" s="18">
        <f t="shared" si="3"/>
        <v>24.957250645156257</v>
      </c>
      <c r="AN45" s="18">
        <f t="shared" si="4"/>
        <v>23.494584266706859</v>
      </c>
      <c r="AO45" s="18">
        <f t="shared" si="5"/>
        <v>30.167399667423059</v>
      </c>
      <c r="AP45" s="18">
        <f t="shared" si="6"/>
        <v>30.135442481701041</v>
      </c>
      <c r="AQ45" s="18">
        <f t="shared" si="7"/>
        <v>41.338825271643046</v>
      </c>
      <c r="AR45" s="17">
        <v>24.507480010815154</v>
      </c>
      <c r="AS45" s="18">
        <v>27.175816971125084</v>
      </c>
      <c r="AT45" s="18">
        <v>27.510651915912842</v>
      </c>
      <c r="AU45" s="18">
        <v>25.898338677617904</v>
      </c>
      <c r="AV45" s="18">
        <v>33.253856494796779</v>
      </c>
      <c r="AW45" s="18">
        <v>33.218629737446356</v>
      </c>
      <c r="AX45" s="19">
        <v>45.568241824010116</v>
      </c>
    </row>
    <row r="46" spans="1:50">
      <c r="A46" s="16" t="s">
        <v>46</v>
      </c>
      <c r="B46" s="17">
        <v>1.2872158889843399</v>
      </c>
      <c r="C46" s="18">
        <v>1.38500692986449</v>
      </c>
      <c r="D46" s="18">
        <v>1.44930011691098</v>
      </c>
      <c r="E46" s="18">
        <v>1.4664698840641099</v>
      </c>
      <c r="F46" s="18">
        <v>1.46646988564425</v>
      </c>
      <c r="G46" s="18">
        <v>1.4664698840641099</v>
      </c>
      <c r="H46" s="18">
        <v>1.9164219916452201</v>
      </c>
      <c r="I46" s="17">
        <v>0.44956723080065025</v>
      </c>
      <c r="J46" s="18">
        <v>0.53741957745018443</v>
      </c>
      <c r="K46" s="18">
        <v>0.58045182831046649</v>
      </c>
      <c r="L46" s="18">
        <v>0.61128703087653324</v>
      </c>
      <c r="M46" s="18">
        <v>0.6151632907502993</v>
      </c>
      <c r="N46" s="18">
        <v>0.63025702334480727</v>
      </c>
      <c r="O46" s="18">
        <v>0.58062504811610216</v>
      </c>
      <c r="P46" s="17">
        <v>1.2268418179717826</v>
      </c>
      <c r="Q46" s="18">
        <v>1.3146941646213208</v>
      </c>
      <c r="R46" s="18">
        <v>1.3509757309570878</v>
      </c>
      <c r="S46" s="18">
        <v>1.3885616180476665</v>
      </c>
      <c r="T46" s="18">
        <v>1.3924378779214275</v>
      </c>
      <c r="U46" s="18">
        <v>1.4167595636910508</v>
      </c>
      <c r="V46" s="18">
        <v>1.3671275884623497</v>
      </c>
      <c r="W46" s="17">
        <v>6.8233350475484121E-3</v>
      </c>
      <c r="X46" s="18">
        <v>7.3416292193495599E-3</v>
      </c>
      <c r="Y46" s="18">
        <v>7.6821222541594717E-3</v>
      </c>
      <c r="Z46" s="18">
        <v>7.7733891432905195E-3</v>
      </c>
      <c r="AA46" s="18">
        <v>7.758431440183052E-3</v>
      </c>
      <c r="AB46" s="18">
        <v>7.7555757299796364E-3</v>
      </c>
      <c r="AC46" s="18">
        <v>7.388218299842055E-3</v>
      </c>
      <c r="AD46" s="17">
        <v>1.60901986123043E-3</v>
      </c>
      <c r="AE46" s="18">
        <v>1.7312586623306201E-3</v>
      </c>
      <c r="AF46" s="18">
        <v>1.8116251461387301E-3</v>
      </c>
      <c r="AG46" s="18">
        <v>1.8330873550801399E-3</v>
      </c>
      <c r="AH46" s="18">
        <v>1.8290406865225999E-3</v>
      </c>
      <c r="AI46" s="18">
        <v>1.82816822286094E-3</v>
      </c>
      <c r="AJ46" s="18">
        <v>1.6122298752492201E-3</v>
      </c>
      <c r="AK46" s="17">
        <f t="shared" si="1"/>
        <v>3.973187518786681</v>
      </c>
      <c r="AL46" s="18">
        <f t="shared" si="2"/>
        <v>4.213418073733104</v>
      </c>
      <c r="AM46" s="18">
        <f t="shared" si="3"/>
        <v>4.1726302903066657</v>
      </c>
      <c r="AN46" s="18">
        <f t="shared" si="4"/>
        <v>4.417245823170572</v>
      </c>
      <c r="AO46" s="18">
        <f t="shared" si="5"/>
        <v>4.3357479734496591</v>
      </c>
      <c r="AP46" s="18">
        <f t="shared" si="6"/>
        <v>4.5982605361116669</v>
      </c>
      <c r="AQ46" s="18">
        <f t="shared" si="7"/>
        <v>4.4293578225944925</v>
      </c>
      <c r="AR46" s="17">
        <v>4.3796883070212651</v>
      </c>
      <c r="AS46" s="18">
        <v>4.6444970902748119</v>
      </c>
      <c r="AT46" s="18">
        <v>4.5995362679382312</v>
      </c>
      <c r="AU46" s="18">
        <v>4.8691786605849767</v>
      </c>
      <c r="AV46" s="18">
        <v>4.779342684361267</v>
      </c>
      <c r="AW46" s="18">
        <v>5.0687131698217875</v>
      </c>
      <c r="AX46" s="19">
        <v>4.8825298507819577</v>
      </c>
    </row>
    <row r="47" spans="1:50">
      <c r="A47" s="16" t="s">
        <v>47</v>
      </c>
      <c r="B47" s="17">
        <v>39.061512057693633</v>
      </c>
      <c r="C47" s="18">
        <v>41.064723787524258</v>
      </c>
      <c r="D47" s="18">
        <v>41.309506169180572</v>
      </c>
      <c r="E47" s="18">
        <v>40.017298821858311</v>
      </c>
      <c r="F47" s="18">
        <v>41.294919379025146</v>
      </c>
      <c r="G47" s="18">
        <v>39.16850144044745</v>
      </c>
      <c r="H47" s="18">
        <v>40.921654784927235</v>
      </c>
      <c r="I47" s="17">
        <v>6.5909299076781274</v>
      </c>
      <c r="J47" s="18">
        <v>6.0874381508540214</v>
      </c>
      <c r="K47" s="18">
        <v>6.2363196936638925</v>
      </c>
      <c r="L47" s="18">
        <v>6.3362647907620477</v>
      </c>
      <c r="M47" s="18">
        <v>6.5423285527519841</v>
      </c>
      <c r="N47" s="18">
        <v>6.601612035059814</v>
      </c>
      <c r="O47" s="18">
        <v>6.6045891511952579</v>
      </c>
      <c r="P47" s="17">
        <v>15.568520442772982</v>
      </c>
      <c r="Q47" s="18">
        <v>13.940158482161152</v>
      </c>
      <c r="R47" s="18">
        <v>14.069325826194799</v>
      </c>
      <c r="S47" s="18">
        <v>14.225450426083881</v>
      </c>
      <c r="T47" s="18">
        <v>14.612179665038273</v>
      </c>
      <c r="U47" s="18">
        <v>15.045286917711618</v>
      </c>
      <c r="V47" s="18">
        <v>15.008134771864023</v>
      </c>
      <c r="W47" s="17">
        <v>0.15911533635874078</v>
      </c>
      <c r="X47" s="18">
        <v>0.16404006998098822</v>
      </c>
      <c r="Y47" s="18">
        <v>0.16589313035311004</v>
      </c>
      <c r="Z47" s="18">
        <v>0.16591266832464768</v>
      </c>
      <c r="AA47" s="18">
        <v>0.16561085833934677</v>
      </c>
      <c r="AB47" s="18">
        <v>0.16146540845484564</v>
      </c>
      <c r="AC47" s="18">
        <v>0.1650630246043476</v>
      </c>
      <c r="AD47" s="17">
        <v>9.7761329820638801E-2</v>
      </c>
      <c r="AE47" s="18">
        <v>0.10056318109500095</v>
      </c>
      <c r="AF47" s="18">
        <v>0.10087045319114789</v>
      </c>
      <c r="AG47" s="18">
        <v>0.10381113866612396</v>
      </c>
      <c r="AH47" s="18">
        <v>0.10075300436279748</v>
      </c>
      <c r="AI47" s="18">
        <v>0.1473585649492222</v>
      </c>
      <c r="AJ47" s="18">
        <v>9.9879352615172709E-2</v>
      </c>
      <c r="AK47" s="17">
        <f t="shared" si="1"/>
        <v>38.992618093366517</v>
      </c>
      <c r="AL47" s="18">
        <f t="shared" si="2"/>
        <v>39.891105212997608</v>
      </c>
      <c r="AM47" s="18">
        <f t="shared" si="3"/>
        <v>40.332036496380226</v>
      </c>
      <c r="AN47" s="18">
        <f t="shared" si="4"/>
        <v>40.477979744369513</v>
      </c>
      <c r="AO47" s="18">
        <f t="shared" si="5"/>
        <v>43.515246986560818</v>
      </c>
      <c r="AP47" s="18">
        <f t="shared" si="6"/>
        <v>49.546463566038561</v>
      </c>
      <c r="AQ47" s="18">
        <f t="shared" si="7"/>
        <v>49.577430016363152</v>
      </c>
      <c r="AR47" s="17">
        <v>42.981991843116937</v>
      </c>
      <c r="AS47" s="18">
        <v>43.972404078444605</v>
      </c>
      <c r="AT47" s="18">
        <v>44.458447482361386</v>
      </c>
      <c r="AU47" s="18">
        <v>44.619322329995704</v>
      </c>
      <c r="AV47" s="18">
        <v>47.967335421002844</v>
      </c>
      <c r="AW47" s="18">
        <v>54.615611799943537</v>
      </c>
      <c r="AX47" s="19">
        <v>54.649746458767282</v>
      </c>
    </row>
    <row r="48" spans="1:50">
      <c r="A48" s="16" t="s">
        <v>48</v>
      </c>
      <c r="B48" s="17">
        <v>114.53243423281877</v>
      </c>
      <c r="C48" s="18">
        <v>116.18127309050793</v>
      </c>
      <c r="D48" s="18">
        <v>128.63652284373825</v>
      </c>
      <c r="E48" s="18">
        <v>125.91956912250959</v>
      </c>
      <c r="F48" s="18">
        <v>132.56149084983016</v>
      </c>
      <c r="G48" s="18">
        <v>99.91395778318666</v>
      </c>
      <c r="H48" s="18">
        <v>89.963889449093713</v>
      </c>
      <c r="I48" s="17">
        <v>55.465940143974521</v>
      </c>
      <c r="J48" s="18">
        <v>56.548437014740806</v>
      </c>
      <c r="K48" s="18">
        <v>61.566714601991116</v>
      </c>
      <c r="L48" s="18">
        <v>60.836540071235582</v>
      </c>
      <c r="M48" s="18">
        <v>62.338886840410851</v>
      </c>
      <c r="N48" s="18">
        <v>50.446818296334918</v>
      </c>
      <c r="O48" s="18">
        <v>50.24987739398685</v>
      </c>
      <c r="P48" s="17">
        <v>107.3933403828827</v>
      </c>
      <c r="Q48" s="18">
        <v>112.20520211754156</v>
      </c>
      <c r="R48" s="18">
        <v>127.85731756624969</v>
      </c>
      <c r="S48" s="18">
        <v>124.80235108004193</v>
      </c>
      <c r="T48" s="18">
        <v>129.21767416564077</v>
      </c>
      <c r="U48" s="18">
        <v>102.18373681989716</v>
      </c>
      <c r="V48" s="18">
        <v>99.154837078293312</v>
      </c>
      <c r="W48" s="17">
        <v>0.64569614332815128</v>
      </c>
      <c r="X48" s="18">
        <v>0.69256718520077132</v>
      </c>
      <c r="Y48" s="18">
        <v>0.77990174046475758</v>
      </c>
      <c r="Z48" s="18">
        <v>0.76876377504511972</v>
      </c>
      <c r="AA48" s="18">
        <v>0.80121237059512007</v>
      </c>
      <c r="AB48" s="18">
        <v>0.6883993359453624</v>
      </c>
      <c r="AC48" s="18">
        <v>0.6196075088850278</v>
      </c>
      <c r="AD48" s="17">
        <v>0.29172740358491772</v>
      </c>
      <c r="AE48" s="18">
        <v>0.30908745253252906</v>
      </c>
      <c r="AF48" s="18">
        <v>0.3240408831253761</v>
      </c>
      <c r="AG48" s="18">
        <v>0.31999472500288662</v>
      </c>
      <c r="AH48" s="18">
        <v>0.33798001846937914</v>
      </c>
      <c r="AI48" s="18">
        <v>0.28430302427725368</v>
      </c>
      <c r="AJ48" s="18">
        <v>0.22964085367487019</v>
      </c>
      <c r="AK48" s="17">
        <f t="shared" si="1"/>
        <v>199.27500969316711</v>
      </c>
      <c r="AL48" s="18">
        <f t="shared" si="2"/>
        <v>205.19953525491289</v>
      </c>
      <c r="AM48" s="18">
        <f t="shared" si="3"/>
        <v>227.47431216174144</v>
      </c>
      <c r="AN48" s="18">
        <f t="shared" si="4"/>
        <v>230.51006177532869</v>
      </c>
      <c r="AO48" s="18">
        <f t="shared" si="5"/>
        <v>244.7281875760643</v>
      </c>
      <c r="AP48" s="18">
        <f t="shared" si="6"/>
        <v>197.49150961818012</v>
      </c>
      <c r="AQ48" s="18">
        <f t="shared" si="7"/>
        <v>216.15172783712359</v>
      </c>
      <c r="AR48" s="17">
        <v>219.66303520988473</v>
      </c>
      <c r="AS48" s="18">
        <v>226.19370490637829</v>
      </c>
      <c r="AT48" s="18">
        <v>250.74743651332139</v>
      </c>
      <c r="AU48" s="18">
        <v>254.09377670562435</v>
      </c>
      <c r="AV48" s="18">
        <v>269.76657317515901</v>
      </c>
      <c r="AW48" s="18">
        <v>217.69706345872575</v>
      </c>
      <c r="AX48" s="19">
        <v>238.26642726386754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15.494017639419104</v>
      </c>
      <c r="F49" s="18">
        <v>15.147566290869284</v>
      </c>
      <c r="G49" s="18">
        <v>14.270937669147783</v>
      </c>
      <c r="H49" s="18">
        <v>15.614498507353884</v>
      </c>
      <c r="I49" s="17">
        <v>24.539311814189592</v>
      </c>
      <c r="J49" s="18">
        <v>24.557942787341716</v>
      </c>
      <c r="K49" s="18">
        <v>24.520880602075174</v>
      </c>
      <c r="L49" s="18">
        <v>24.595190826686629</v>
      </c>
      <c r="M49" s="18">
        <v>24.640190152010344</v>
      </c>
      <c r="N49" s="18">
        <v>24.672513320579306</v>
      </c>
      <c r="O49" s="18">
        <v>24.657188291505271</v>
      </c>
      <c r="P49" s="17">
        <v>56.033560493635775</v>
      </c>
      <c r="Q49" s="18">
        <v>56.072163036610675</v>
      </c>
      <c r="R49" s="18">
        <v>56.042822144100718</v>
      </c>
      <c r="S49" s="18">
        <v>56.119400375561156</v>
      </c>
      <c r="T49" s="18">
        <v>56.166641642645082</v>
      </c>
      <c r="U49" s="18">
        <v>56.260743784720816</v>
      </c>
      <c r="V49" s="18">
        <v>56.340240961995399</v>
      </c>
      <c r="W49" s="17">
        <v>9.3074787883496032E-2</v>
      </c>
      <c r="X49" s="18">
        <v>9.3075226392379876E-2</v>
      </c>
      <c r="Y49" s="18">
        <v>9.3074821846241912E-2</v>
      </c>
      <c r="Z49" s="18">
        <v>9.3076001511516973E-2</v>
      </c>
      <c r="AA49" s="18">
        <v>0.11572779504244111</v>
      </c>
      <c r="AB49" s="18">
        <v>0.11689427208738157</v>
      </c>
      <c r="AC49" s="18">
        <v>0.11677448413286769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3.7732841370743217E-2</v>
      </c>
      <c r="AI49" s="18">
        <v>3.9757924871530195E-2</v>
      </c>
      <c r="AJ49" s="18">
        <v>4.763613392401167E-2</v>
      </c>
      <c r="AK49" s="17">
        <f t="shared" si="1"/>
        <v>35.961588897800937</v>
      </c>
      <c r="AL49" s="18">
        <f t="shared" si="2"/>
        <v>36.294270613883441</v>
      </c>
      <c r="AM49" s="18">
        <f t="shared" si="3"/>
        <v>35.985584059492069</v>
      </c>
      <c r="AN49" s="18">
        <f t="shared" si="4"/>
        <v>36.882327034652413</v>
      </c>
      <c r="AO49" s="18">
        <f t="shared" si="5"/>
        <v>37.319467893564827</v>
      </c>
      <c r="AP49" s="18">
        <f t="shared" si="6"/>
        <v>38.380114768638158</v>
      </c>
      <c r="AQ49" s="18">
        <f t="shared" si="7"/>
        <v>38.912742537264791</v>
      </c>
      <c r="AR49" s="17">
        <v>39.640855019523848</v>
      </c>
      <c r="AS49" s="18">
        <v>40.007573734660468</v>
      </c>
      <c r="AT49" s="18">
        <v>39.667305150202765</v>
      </c>
      <c r="AU49" s="18">
        <v>40.655794795894735</v>
      </c>
      <c r="AV49" s="18">
        <v>41.137659973223343</v>
      </c>
      <c r="AW49" s="18">
        <v>42.306822690732297</v>
      </c>
      <c r="AX49" s="19">
        <v>42.89394413899489</v>
      </c>
    </row>
    <row r="50" spans="1:50">
      <c r="A50" s="16" t="s">
        <v>50</v>
      </c>
      <c r="B50" s="17">
        <v>0.29522588985600001</v>
      </c>
      <c r="C50" s="18">
        <v>0.29522588985600001</v>
      </c>
      <c r="D50" s="18">
        <v>0.29522588985600001</v>
      </c>
      <c r="E50" s="18">
        <v>0.29522588985600001</v>
      </c>
      <c r="F50" s="18">
        <v>0.29522588985600001</v>
      </c>
      <c r="G50" s="18">
        <v>0.29522588985600001</v>
      </c>
      <c r="H50" s="18">
        <v>0.29522588985600001</v>
      </c>
      <c r="I50" s="17">
        <v>0.17342908551105288</v>
      </c>
      <c r="J50" s="18">
        <v>0.17342908551105288</v>
      </c>
      <c r="K50" s="18">
        <v>0.17342908551105288</v>
      </c>
      <c r="L50" s="18">
        <v>0.17371276565079588</v>
      </c>
      <c r="M50" s="18">
        <v>0.17371276565079588</v>
      </c>
      <c r="N50" s="18">
        <v>0.17759084843673176</v>
      </c>
      <c r="O50" s="18">
        <v>0.18818632003544411</v>
      </c>
      <c r="P50" s="17">
        <v>0.41352390984163828</v>
      </c>
      <c r="Q50" s="18">
        <v>0.41352390984163828</v>
      </c>
      <c r="R50" s="18">
        <v>0.41352390984163828</v>
      </c>
      <c r="S50" s="18">
        <v>0.41380758998138129</v>
      </c>
      <c r="T50" s="18">
        <v>0.41380758998138129</v>
      </c>
      <c r="U50" s="18">
        <v>0.42305922538573809</v>
      </c>
      <c r="V50" s="18">
        <v>0.448336004036261</v>
      </c>
      <c r="W50" s="17">
        <v>2.103485349421833E-3</v>
      </c>
      <c r="X50" s="18">
        <v>2.103485349421833E-3</v>
      </c>
      <c r="Y50" s="18">
        <v>2.103485349421833E-3</v>
      </c>
      <c r="Z50" s="18">
        <v>2.1034889598963388E-3</v>
      </c>
      <c r="AA50" s="18">
        <v>2.1034889598963388E-3</v>
      </c>
      <c r="AB50" s="18">
        <v>2.1036067079833031E-3</v>
      </c>
      <c r="AC50" s="18">
        <v>2.1039284124388553E-3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0.66909587320594799</v>
      </c>
      <c r="AL50" s="18">
        <f t="shared" si="2"/>
        <v>0.66909587320594799</v>
      </c>
      <c r="AM50" s="18">
        <f t="shared" si="3"/>
        <v>0.66909587320594799</v>
      </c>
      <c r="AN50" s="18">
        <f t="shared" si="4"/>
        <v>0.67183501692401848</v>
      </c>
      <c r="AO50" s="18">
        <f t="shared" si="5"/>
        <v>0.67183501692401848</v>
      </c>
      <c r="AP50" s="18">
        <f t="shared" si="6"/>
        <v>0.76116646967457402</v>
      </c>
      <c r="AQ50" s="18">
        <f t="shared" si="7"/>
        <v>1.0052326546262735</v>
      </c>
      <c r="AR50" s="17">
        <v>0.73755174108952171</v>
      </c>
      <c r="AS50" s="18">
        <v>0.73755174108952171</v>
      </c>
      <c r="AT50" s="18">
        <v>0.73755174108952171</v>
      </c>
      <c r="AU50" s="18">
        <v>0.74057112934053171</v>
      </c>
      <c r="AV50" s="18">
        <v>0.74057112934053171</v>
      </c>
      <c r="AW50" s="18">
        <v>0.83904217235344936</v>
      </c>
      <c r="AX50" s="19">
        <v>1.1080790127537423</v>
      </c>
    </row>
    <row r="51" spans="1:50">
      <c r="A51" s="16" t="s">
        <v>51</v>
      </c>
      <c r="B51" s="17">
        <v>4.2723651703011392</v>
      </c>
      <c r="C51" s="18">
        <v>4.4027520244413658</v>
      </c>
      <c r="D51" s="18">
        <v>5.5205568341483033</v>
      </c>
      <c r="E51" s="18">
        <v>4.0728602127377451</v>
      </c>
      <c r="F51" s="18">
        <v>5.6989033032327185</v>
      </c>
      <c r="G51" s="18">
        <v>2.838655639183346</v>
      </c>
      <c r="H51" s="18">
        <v>2.8720785224067984</v>
      </c>
      <c r="I51" s="17">
        <v>5.1328234835287452</v>
      </c>
      <c r="J51" s="18">
        <v>4.6243304012491446</v>
      </c>
      <c r="K51" s="18">
        <v>7.428394788497382</v>
      </c>
      <c r="L51" s="18">
        <v>7.7797686965739414</v>
      </c>
      <c r="M51" s="18">
        <v>7.8005279247499715</v>
      </c>
      <c r="N51" s="18">
        <v>3.8859701330474312</v>
      </c>
      <c r="O51" s="18">
        <v>3.7286877789031467</v>
      </c>
      <c r="P51" s="17">
        <v>9.9143793180245741</v>
      </c>
      <c r="Q51" s="18">
        <v>9.5255817991330307</v>
      </c>
      <c r="R51" s="18">
        <v>16.273744459607492</v>
      </c>
      <c r="S51" s="18">
        <v>12.656612572754165</v>
      </c>
      <c r="T51" s="18">
        <v>16.101097391021838</v>
      </c>
      <c r="U51" s="18">
        <v>8.4497273587988424</v>
      </c>
      <c r="V51" s="18">
        <v>8.0265130408173988</v>
      </c>
      <c r="W51" s="17">
        <v>4.9303810744559286E-2</v>
      </c>
      <c r="X51" s="18">
        <v>5.3980040064064511E-2</v>
      </c>
      <c r="Y51" s="18">
        <v>5.8551571673642708E-2</v>
      </c>
      <c r="Z51" s="18">
        <v>4.9130705114021685E-2</v>
      </c>
      <c r="AA51" s="18">
        <v>5.8520861099754164E-2</v>
      </c>
      <c r="AB51" s="18">
        <v>4.1008658975398703E-2</v>
      </c>
      <c r="AC51" s="18">
        <v>3.9578919523123375E-2</v>
      </c>
      <c r="AD51" s="17">
        <v>3.8259330044934578E-2</v>
      </c>
      <c r="AE51" s="18">
        <v>4.3382977782256846E-2</v>
      </c>
      <c r="AF51" s="18">
        <v>6.9466012226232027E-2</v>
      </c>
      <c r="AG51" s="18">
        <v>4.5898358640423562E-2</v>
      </c>
      <c r="AH51" s="18">
        <v>6.396834268370219E-2</v>
      </c>
      <c r="AI51" s="18">
        <v>2.3374142823279792E-2</v>
      </c>
      <c r="AJ51" s="18">
        <v>1.6981066463834557E-2</v>
      </c>
      <c r="AK51" s="17">
        <f t="shared" si="1"/>
        <v>22.433309994888781</v>
      </c>
      <c r="AL51" s="18">
        <f t="shared" si="2"/>
        <v>22.943127998588469</v>
      </c>
      <c r="AM51" s="18">
        <f t="shared" si="3"/>
        <v>26.817826418029711</v>
      </c>
      <c r="AN51" s="18">
        <f t="shared" si="4"/>
        <v>25.157867505029962</v>
      </c>
      <c r="AO51" s="18">
        <f t="shared" si="5"/>
        <v>26.704803162972564</v>
      </c>
      <c r="AP51" s="18">
        <f t="shared" si="6"/>
        <v>23.066471151649683</v>
      </c>
      <c r="AQ51" s="18">
        <f t="shared" si="7"/>
        <v>22.990912247089572</v>
      </c>
      <c r="AR51" s="17">
        <v>24.728484373775846</v>
      </c>
      <c r="AS51" s="18">
        <v>25.290462367252054</v>
      </c>
      <c r="AT51" s="18">
        <v>29.561585056684748</v>
      </c>
      <c r="AU51" s="18">
        <v>27.731794087337082</v>
      </c>
      <c r="AV51" s="18">
        <v>29.436998279379452</v>
      </c>
      <c r="AW51" s="18">
        <v>25.426424881646113</v>
      </c>
      <c r="AX51" s="19">
        <v>25.343135470001553</v>
      </c>
    </row>
    <row r="52" spans="1:50">
      <c r="A52" s="16" t="s">
        <v>52</v>
      </c>
      <c r="B52" s="17">
        <v>0.43802248754272111</v>
      </c>
      <c r="C52" s="18">
        <v>0.43802248754272111</v>
      </c>
      <c r="D52" s="18">
        <v>0.62292575151328111</v>
      </c>
      <c r="E52" s="18">
        <v>0.62292575151328111</v>
      </c>
      <c r="F52" s="18">
        <v>0.63072156805312118</v>
      </c>
      <c r="G52" s="18">
        <v>0.62292575099317971</v>
      </c>
      <c r="H52" s="18">
        <v>0.63072156786474731</v>
      </c>
      <c r="I52" s="17">
        <v>0.59875612413978196</v>
      </c>
      <c r="J52" s="18">
        <v>0.59875612413978196</v>
      </c>
      <c r="K52" s="18">
        <v>1.0008297859414998</v>
      </c>
      <c r="L52" s="18">
        <v>1.0008297859414998</v>
      </c>
      <c r="M52" s="18">
        <v>1.1833558549854184</v>
      </c>
      <c r="N52" s="18">
        <v>1.1916538967878458</v>
      </c>
      <c r="O52" s="18">
        <v>1.302954500804294</v>
      </c>
      <c r="P52" s="17">
        <v>2.2477631378008858</v>
      </c>
      <c r="Q52" s="18">
        <v>2.24712783601107</v>
      </c>
      <c r="R52" s="18">
        <v>2.7275686332837004</v>
      </c>
      <c r="S52" s="18">
        <v>3.0495242046956577</v>
      </c>
      <c r="T52" s="18">
        <v>3.3346561643390684</v>
      </c>
      <c r="U52" s="18">
        <v>3.3429542031129396</v>
      </c>
      <c r="V52" s="18">
        <v>3.4542548081409095</v>
      </c>
      <c r="W52" s="17">
        <v>7.3036038932952465E-3</v>
      </c>
      <c r="X52" s="18">
        <v>7.303595512146514E-3</v>
      </c>
      <c r="Y52" s="18">
        <v>8.6215817323455554E-3</v>
      </c>
      <c r="Z52" s="18">
        <v>8.6248695288513068E-3</v>
      </c>
      <c r="AA52" s="18">
        <v>8.6820972916987829E-3</v>
      </c>
      <c r="AB52" s="18">
        <v>8.6270164830236605E-3</v>
      </c>
      <c r="AC52" s="18">
        <v>8.6833765339309667E-3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3.1559272791033219</v>
      </c>
      <c r="AL52" s="18">
        <f t="shared" si="2"/>
        <v>3.1495687877571981</v>
      </c>
      <c r="AM52" s="18">
        <f t="shared" si="3"/>
        <v>3.9760571628452714</v>
      </c>
      <c r="AN52" s="18">
        <f t="shared" si="4"/>
        <v>6.47039610098523</v>
      </c>
      <c r="AO52" s="18">
        <f t="shared" si="5"/>
        <v>7.7641431088931174</v>
      </c>
      <c r="AP52" s="18">
        <f t="shared" si="6"/>
        <v>8.0992758265736207</v>
      </c>
      <c r="AQ52" s="18">
        <f t="shared" si="7"/>
        <v>8.7346818408502322</v>
      </c>
      <c r="AR52" s="17">
        <v>3.4788133549556619</v>
      </c>
      <c r="AS52" s="18">
        <v>3.471804320001425</v>
      </c>
      <c r="AT52" s="18">
        <v>4.382851547233134</v>
      </c>
      <c r="AU52" s="18">
        <v>7.1323887964731298</v>
      </c>
      <c r="AV52" s="18">
        <v>8.5585003545070819</v>
      </c>
      <c r="AW52" s="18">
        <v>8.9279208356661943</v>
      </c>
      <c r="AX52" s="19">
        <v>9.6283358746694603</v>
      </c>
    </row>
    <row r="53" spans="1:50">
      <c r="A53" s="16" t="s">
        <v>53</v>
      </c>
      <c r="B53" s="17">
        <v>75.858448685094757</v>
      </c>
      <c r="C53" s="18">
        <v>75.638290572451936</v>
      </c>
      <c r="D53" s="18">
        <v>73.985795908399808</v>
      </c>
      <c r="E53" s="18">
        <v>75.272730514911487</v>
      </c>
      <c r="F53" s="18">
        <v>75.012765098541522</v>
      </c>
      <c r="G53" s="18">
        <v>70.061605374437221</v>
      </c>
      <c r="H53" s="18">
        <v>67.528891605751554</v>
      </c>
      <c r="I53" s="17">
        <v>24.587733363609892</v>
      </c>
      <c r="J53" s="18">
        <v>26.401155842501172</v>
      </c>
      <c r="K53" s="18">
        <v>26.298065972515513</v>
      </c>
      <c r="L53" s="18">
        <v>26.299302372073214</v>
      </c>
      <c r="M53" s="18">
        <v>26.463105890623122</v>
      </c>
      <c r="N53" s="18">
        <v>25.052405651522577</v>
      </c>
      <c r="O53" s="18">
        <v>23.868816573269338</v>
      </c>
      <c r="P53" s="17">
        <v>61.708153875898589</v>
      </c>
      <c r="Q53" s="18">
        <v>63.521576355970424</v>
      </c>
      <c r="R53" s="18">
        <v>63.414189477362811</v>
      </c>
      <c r="S53" s="18">
        <v>63.42341916598734</v>
      </c>
      <c r="T53" s="18">
        <v>63.815050917114064</v>
      </c>
      <c r="U53" s="18">
        <v>61.549896795770223</v>
      </c>
      <c r="V53" s="18">
        <v>59.704284445650678</v>
      </c>
      <c r="W53" s="17">
        <v>0.37822307999313198</v>
      </c>
      <c r="X53" s="18">
        <v>0.39515607473586079</v>
      </c>
      <c r="Y53" s="18">
        <v>0.39777242967818205</v>
      </c>
      <c r="Z53" s="18">
        <v>0.36364999739786752</v>
      </c>
      <c r="AA53" s="18">
        <v>0.36188884439892066</v>
      </c>
      <c r="AB53" s="18">
        <v>0.341251212306314</v>
      </c>
      <c r="AC53" s="18">
        <v>0.33119496367521578</v>
      </c>
      <c r="AD53" s="17">
        <v>0.25519362652089511</v>
      </c>
      <c r="AE53" s="18">
        <v>0.28378696477298315</v>
      </c>
      <c r="AF53" s="18">
        <v>0.29499148774202927</v>
      </c>
      <c r="AG53" s="18">
        <v>0.33161839971133833</v>
      </c>
      <c r="AH53" s="18">
        <v>0.33032135729369805</v>
      </c>
      <c r="AI53" s="18">
        <v>0.32219451738048488</v>
      </c>
      <c r="AJ53" s="18">
        <v>0.29877657826101983</v>
      </c>
      <c r="AK53" s="17">
        <f t="shared" si="1"/>
        <v>78.329709993479881</v>
      </c>
      <c r="AL53" s="18">
        <f t="shared" si="2"/>
        <v>80.510986445511406</v>
      </c>
      <c r="AM53" s="18">
        <f t="shared" si="3"/>
        <v>80.277834850316097</v>
      </c>
      <c r="AN53" s="18">
        <f t="shared" si="4"/>
        <v>80.145191932417376</v>
      </c>
      <c r="AO53" s="18">
        <f t="shared" si="5"/>
        <v>83.883220917724358</v>
      </c>
      <c r="AP53" s="18">
        <f t="shared" si="6"/>
        <v>90.979948244134448</v>
      </c>
      <c r="AQ53" s="18">
        <f t="shared" si="7"/>
        <v>92.170752694426611</v>
      </c>
      <c r="AR53" s="17">
        <v>86.343700952622811</v>
      </c>
      <c r="AS53" s="18">
        <v>88.748145979738126</v>
      </c>
      <c r="AT53" s="18">
        <v>88.491140411686786</v>
      </c>
      <c r="AU53" s="18">
        <v>88.344926664214938</v>
      </c>
      <c r="AV53" s="18">
        <v>92.465397133037655</v>
      </c>
      <c r="AW53" s="18">
        <v>100.28819772894009</v>
      </c>
      <c r="AX53" s="19">
        <v>101.60083457334609</v>
      </c>
    </row>
    <row r="54" spans="1:50">
      <c r="A54" s="16" t="s">
        <v>54</v>
      </c>
      <c r="B54" s="17">
        <v>12.2818078151987</v>
      </c>
      <c r="C54" s="18">
        <v>11.873043743926839</v>
      </c>
      <c r="D54" s="18">
        <v>12.996865609627875</v>
      </c>
      <c r="E54" s="18">
        <v>13.026620815139347</v>
      </c>
      <c r="F54" s="18">
        <v>13.307383155430477</v>
      </c>
      <c r="G54" s="18">
        <v>12.603061453558459</v>
      </c>
      <c r="H54" s="18">
        <v>12.372919675426029</v>
      </c>
      <c r="I54" s="17">
        <v>6.8928820905060206</v>
      </c>
      <c r="J54" s="18">
        <v>6.6715722763079555</v>
      </c>
      <c r="K54" s="18">
        <v>7.1738900453371865</v>
      </c>
      <c r="L54" s="18">
        <v>7.1923658821584979</v>
      </c>
      <c r="M54" s="18">
        <v>7.5029714068229927</v>
      </c>
      <c r="N54" s="18">
        <v>7.0423974637751758</v>
      </c>
      <c r="O54" s="18">
        <v>6.7945893327314133</v>
      </c>
      <c r="P54" s="17">
        <v>16.130539941089044</v>
      </c>
      <c r="Q54" s="18">
        <v>15.646929393922893</v>
      </c>
      <c r="R54" s="18">
        <v>16.622400248680467</v>
      </c>
      <c r="S54" s="18">
        <v>16.667363040082265</v>
      </c>
      <c r="T54" s="18">
        <v>16.997588875780398</v>
      </c>
      <c r="U54" s="18">
        <v>16.38195241938206</v>
      </c>
      <c r="V54" s="18">
        <v>16.076089025865812</v>
      </c>
      <c r="W54" s="17">
        <v>0.11476826318360092</v>
      </c>
      <c r="X54" s="18">
        <v>0.11370835571323901</v>
      </c>
      <c r="Y54" s="18">
        <v>0.12795068992471864</v>
      </c>
      <c r="Z54" s="18">
        <v>0.12778237875439111</v>
      </c>
      <c r="AA54" s="18">
        <v>0.12910194301915318</v>
      </c>
      <c r="AB54" s="18">
        <v>0.12490966304899559</v>
      </c>
      <c r="AC54" s="18">
        <v>0.12380234626466254</v>
      </c>
      <c r="AD54" s="17">
        <v>3.1706007765518844E-2</v>
      </c>
      <c r="AE54" s="18">
        <v>3.1558713431833085E-2</v>
      </c>
      <c r="AF54" s="18">
        <v>6.0015935030700601E-2</v>
      </c>
      <c r="AG54" s="18">
        <v>6.204113233753742E-2</v>
      </c>
      <c r="AH54" s="18">
        <v>6.4043438517947804E-2</v>
      </c>
      <c r="AI54" s="18">
        <v>5.8967934455883823E-2</v>
      </c>
      <c r="AJ54" s="18">
        <v>5.8457298001030972E-2</v>
      </c>
      <c r="AK54" s="17">
        <f t="shared" si="1"/>
        <v>42.006253065536647</v>
      </c>
      <c r="AL54" s="18">
        <f t="shared" si="2"/>
        <v>40.583517929385579</v>
      </c>
      <c r="AM54" s="18">
        <f t="shared" si="3"/>
        <v>45.143049561982814</v>
      </c>
      <c r="AN54" s="18">
        <f t="shared" si="4"/>
        <v>45.937421909620916</v>
      </c>
      <c r="AO54" s="18">
        <f t="shared" si="5"/>
        <v>46.662409642977494</v>
      </c>
      <c r="AP54" s="18">
        <f t="shared" si="6"/>
        <v>46.457193570964897</v>
      </c>
      <c r="AQ54" s="18">
        <f t="shared" si="7"/>
        <v>45.888275759358628</v>
      </c>
      <c r="AR54" s="17">
        <v>46.303954822924773</v>
      </c>
      <c r="AS54" s="18">
        <v>44.735658232258949</v>
      </c>
      <c r="AT54" s="18">
        <v>49.761680105718838</v>
      </c>
      <c r="AU54" s="18">
        <v>50.637325482616141</v>
      </c>
      <c r="AV54" s="18">
        <v>51.436487435960167</v>
      </c>
      <c r="AW54" s="18">
        <v>51.210275502403888</v>
      </c>
      <c r="AX54" s="19">
        <v>50.583151140574373</v>
      </c>
    </row>
    <row r="55" spans="1:50" ht="13.5" thickBot="1">
      <c r="A55" s="16" t="s">
        <v>55</v>
      </c>
      <c r="B55" s="20">
        <v>18.029112443099706</v>
      </c>
      <c r="C55" s="21">
        <v>18.686888462225962</v>
      </c>
      <c r="D55" s="21">
        <v>16.122747643517144</v>
      </c>
      <c r="E55" s="21">
        <v>19.777296582764439</v>
      </c>
      <c r="F55" s="21">
        <v>16.745793011615348</v>
      </c>
      <c r="G55" s="21">
        <v>16.745793011615348</v>
      </c>
      <c r="H55" s="21">
        <v>16.745793011615348</v>
      </c>
      <c r="I55" s="20">
        <v>10.937235637298661</v>
      </c>
      <c r="J55" s="21">
        <v>6.7741893846384773</v>
      </c>
      <c r="K55" s="21">
        <v>5.0583490930528727</v>
      </c>
      <c r="L55" s="21">
        <v>4.9501700407884952</v>
      </c>
      <c r="M55" s="21">
        <v>4.1114186341197678</v>
      </c>
      <c r="N55" s="21">
        <v>4.1096653998052384</v>
      </c>
      <c r="O55" s="21">
        <v>4.11017422725857</v>
      </c>
      <c r="P55" s="20">
        <v>26.892693430956648</v>
      </c>
      <c r="Q55" s="21">
        <v>16.654501246533645</v>
      </c>
      <c r="R55" s="21">
        <v>11.569158784147104</v>
      </c>
      <c r="S55" s="21">
        <v>11.326853173989607</v>
      </c>
      <c r="T55" s="21">
        <v>9.4096102245720772</v>
      </c>
      <c r="U55" s="21">
        <v>9.4078569902575477</v>
      </c>
      <c r="V55" s="21">
        <v>9.3933395120984127</v>
      </c>
      <c r="W55" s="20">
        <v>0.2798697249472244</v>
      </c>
      <c r="X55" s="21">
        <v>0.28201120625145626</v>
      </c>
      <c r="Y55" s="21">
        <v>0.27250354797600473</v>
      </c>
      <c r="Z55" s="21">
        <v>0.28272547334435905</v>
      </c>
      <c r="AA55" s="21">
        <v>0.28065248530847875</v>
      </c>
      <c r="AB55" s="21">
        <v>0.28065246299458746</v>
      </c>
      <c r="AC55" s="21">
        <v>0.28065227822668365</v>
      </c>
      <c r="AD55" s="20">
        <v>3.0685610560384061E-2</v>
      </c>
      <c r="AE55" s="21">
        <v>3.1180178996378326E-2</v>
      </c>
      <c r="AF55" s="21">
        <v>2.3211067017867189E-2</v>
      </c>
      <c r="AG55" s="21">
        <v>2.3225548745910308E-2</v>
      </c>
      <c r="AH55" s="21">
        <v>1.4668885440247546E-2</v>
      </c>
      <c r="AI55" s="21">
        <v>1.4668885440247546E-2</v>
      </c>
      <c r="AJ55" s="21">
        <v>1.4668885440247545E-2</v>
      </c>
      <c r="AK55" s="20">
        <f t="shared" si="1"/>
        <v>31.56567561364421</v>
      </c>
      <c r="AL55" s="21">
        <f t="shared" si="2"/>
        <v>32.528958024457857</v>
      </c>
      <c r="AM55" s="21">
        <f t="shared" si="3"/>
        <v>29.551113969099195</v>
      </c>
      <c r="AN55" s="21">
        <f t="shared" si="4"/>
        <v>29.587249259835147</v>
      </c>
      <c r="AO55" s="21">
        <f t="shared" si="5"/>
        <v>28.759756145417924</v>
      </c>
      <c r="AP55" s="21">
        <f t="shared" si="6"/>
        <v>28.742827358075605</v>
      </c>
      <c r="AQ55" s="21">
        <f t="shared" si="7"/>
        <v>28.602650258833325</v>
      </c>
      <c r="AR55" s="20">
        <v>34.795191451351762</v>
      </c>
      <c r="AS55" s="21">
        <v>35.857028248898168</v>
      </c>
      <c r="AT55" s="21">
        <v>32.574517990391705</v>
      </c>
      <c r="AU55" s="21">
        <v>32.614350318858143</v>
      </c>
      <c r="AV55" s="21">
        <v>31.70219555641178</v>
      </c>
      <c r="AW55" s="21">
        <v>31.68353476790768</v>
      </c>
      <c r="AX55" s="22">
        <v>31.529016009464822</v>
      </c>
    </row>
    <row r="56" spans="1:50" ht="13.5" thickBot="1">
      <c r="A56" s="23" t="s">
        <v>56</v>
      </c>
      <c r="B56" s="24">
        <f>SUM(B7:B55)</f>
        <v>1193.7723693277355</v>
      </c>
      <c r="C56" s="24">
        <f>SUM(C7:C55)</f>
        <v>1193.5983471527506</v>
      </c>
      <c r="D56" s="24">
        <f t="shared" ref="D56:AX56" si="8">SUM(D7:D55)</f>
        <v>1244.3653247322425</v>
      </c>
      <c r="E56" s="24">
        <f t="shared" si="8"/>
        <v>1214.4521591476459</v>
      </c>
      <c r="F56" s="24">
        <f t="shared" si="8"/>
        <v>1250.937841670923</v>
      </c>
      <c r="G56" s="24">
        <f t="shared" si="8"/>
        <v>1112.4757318300146</v>
      </c>
      <c r="H56" s="24">
        <f t="shared" si="8"/>
        <v>1057.5890629973965</v>
      </c>
      <c r="I56" s="24">
        <f t="shared" si="8"/>
        <v>603.99837126610998</v>
      </c>
      <c r="J56" s="24">
        <f t="shared" si="8"/>
        <v>568.42642054710643</v>
      </c>
      <c r="K56" s="24">
        <f t="shared" si="8"/>
        <v>571.47027348557378</v>
      </c>
      <c r="L56" s="24">
        <f t="shared" si="8"/>
        <v>567.13125822252528</v>
      </c>
      <c r="M56" s="24">
        <f t="shared" si="8"/>
        <v>563.88446402081604</v>
      </c>
      <c r="N56" s="24">
        <f t="shared" si="8"/>
        <v>507.22713194338246</v>
      </c>
      <c r="O56" s="24">
        <f t="shared" si="8"/>
        <v>507.63382734891326</v>
      </c>
      <c r="P56" s="24">
        <f t="shared" si="8"/>
        <v>1337.386593012099</v>
      </c>
      <c r="Q56" s="24">
        <f t="shared" si="8"/>
        <v>1261.4900853635584</v>
      </c>
      <c r="R56" s="24">
        <f t="shared" si="8"/>
        <v>1278.6357550492387</v>
      </c>
      <c r="S56" s="24">
        <f t="shared" si="8"/>
        <v>1253.1349644062998</v>
      </c>
      <c r="T56" s="24">
        <f t="shared" si="8"/>
        <v>1251.5666013657274</v>
      </c>
      <c r="U56" s="24">
        <f t="shared" si="8"/>
        <v>1134.3713287986482</v>
      </c>
      <c r="V56" s="24">
        <f t="shared" si="8"/>
        <v>1126.0977466031713</v>
      </c>
      <c r="W56" s="24">
        <f t="shared" si="8"/>
        <v>6.0462348038915907</v>
      </c>
      <c r="X56" s="24">
        <f t="shared" si="8"/>
        <v>6.125173421022839</v>
      </c>
      <c r="Y56" s="24">
        <f t="shared" si="8"/>
        <v>6.539565350360256</v>
      </c>
      <c r="Z56" s="24">
        <f t="shared" si="8"/>
        <v>6.5873568130780109</v>
      </c>
      <c r="AA56" s="24">
        <f t="shared" si="8"/>
        <v>6.7876108610182637</v>
      </c>
      <c r="AB56" s="24">
        <f t="shared" si="8"/>
        <v>6.268366369894447</v>
      </c>
      <c r="AC56" s="24">
        <f t="shared" si="8"/>
        <v>6.3089644145980577</v>
      </c>
      <c r="AD56" s="24">
        <f t="shared" si="8"/>
        <v>4.9104646051456653</v>
      </c>
      <c r="AE56" s="24">
        <f t="shared" si="8"/>
        <v>7.6606148557647993</v>
      </c>
      <c r="AF56" s="24">
        <f t="shared" si="8"/>
        <v>7.204414135146223</v>
      </c>
      <c r="AG56" s="24">
        <f t="shared" si="8"/>
        <v>7.1679887756568696</v>
      </c>
      <c r="AH56" s="24">
        <f t="shared" si="8"/>
        <v>7.5005818245342253</v>
      </c>
      <c r="AI56" s="24">
        <f t="shared" si="8"/>
        <v>6.6466532918819432</v>
      </c>
      <c r="AJ56" s="24">
        <f t="shared" si="8"/>
        <v>6.2055399999498846</v>
      </c>
      <c r="AK56" s="24">
        <f t="shared" si="8"/>
        <v>1887.0188885109803</v>
      </c>
      <c r="AL56" s="24">
        <f t="shared" si="8"/>
        <v>1891.3289873599165</v>
      </c>
      <c r="AM56" s="24">
        <f t="shared" si="8"/>
        <v>1928.3493692210161</v>
      </c>
      <c r="AN56" s="24">
        <f t="shared" si="8"/>
        <v>1943.1286891892282</v>
      </c>
      <c r="AO56" s="24">
        <f t="shared" si="8"/>
        <v>2010.0210812551297</v>
      </c>
      <c r="AP56" s="24">
        <f t="shared" si="8"/>
        <v>1961.4885707358771</v>
      </c>
      <c r="AQ56" s="24">
        <f t="shared" si="8"/>
        <v>2119.9915154762193</v>
      </c>
      <c r="AR56" s="24">
        <f t="shared" si="8"/>
        <v>2080.0816780134287</v>
      </c>
      <c r="AS56" s="24">
        <f t="shared" si="8"/>
        <v>2084.8327473856966</v>
      </c>
      <c r="AT56" s="24">
        <f t="shared" si="8"/>
        <v>2125.6407215353875</v>
      </c>
      <c r="AU56" s="24">
        <f t="shared" si="8"/>
        <v>2141.9321285088668</v>
      </c>
      <c r="AV56" s="24">
        <f t="shared" si="8"/>
        <v>2215.6683480994225</v>
      </c>
      <c r="AW56" s="24">
        <f t="shared" si="8"/>
        <v>2162.1704278964353</v>
      </c>
      <c r="AX56" s="41">
        <f t="shared" si="8"/>
        <v>2336.8899674161071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46" t="s">
        <v>64</v>
      </c>
      <c r="C61" s="47"/>
      <c r="D61" s="47"/>
      <c r="E61" s="47"/>
      <c r="F61" s="47"/>
      <c r="G61" s="47"/>
      <c r="H61" s="48"/>
      <c r="I61" s="46" t="s">
        <v>65</v>
      </c>
      <c r="J61" s="47"/>
      <c r="K61" s="47"/>
      <c r="L61" s="47"/>
      <c r="M61" s="47"/>
      <c r="N61" s="47"/>
      <c r="O61" s="48"/>
      <c r="P61" s="46" t="s">
        <v>66</v>
      </c>
      <c r="Q61" s="47"/>
      <c r="R61" s="47"/>
      <c r="S61" s="47"/>
      <c r="T61" s="47"/>
      <c r="U61" s="47"/>
      <c r="V61" s="48"/>
      <c r="W61" s="46" t="s">
        <v>63</v>
      </c>
      <c r="X61" s="47"/>
      <c r="Y61" s="47"/>
      <c r="Z61" s="47"/>
      <c r="AA61" s="47"/>
      <c r="AB61" s="47"/>
      <c r="AC61" s="48"/>
      <c r="AD61" s="46" t="s">
        <v>5</v>
      </c>
      <c r="AE61" s="47"/>
      <c r="AF61" s="47"/>
      <c r="AG61" s="47"/>
      <c r="AH61" s="47"/>
      <c r="AI61" s="47"/>
      <c r="AJ61" s="48"/>
      <c r="AK61" s="46" t="s">
        <v>61</v>
      </c>
      <c r="AL61" s="47"/>
      <c r="AM61" s="47"/>
      <c r="AN61" s="47"/>
      <c r="AO61" s="47"/>
      <c r="AP61" s="47"/>
      <c r="AQ61" s="48"/>
      <c r="AR61" s="46" t="s">
        <v>67</v>
      </c>
      <c r="AS61" s="47"/>
      <c r="AT61" s="47"/>
      <c r="AU61" s="47"/>
      <c r="AV61" s="47"/>
      <c r="AW61" s="47"/>
      <c r="AX61" s="48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6.930061526569725</v>
      </c>
      <c r="C63" s="31">
        <v>6.930061526569725</v>
      </c>
      <c r="D63" s="31">
        <v>4.6229942693733852</v>
      </c>
      <c r="E63" s="31">
        <v>4.6229942693733852</v>
      </c>
      <c r="F63" s="31">
        <v>4.6229942693733852</v>
      </c>
      <c r="G63" s="31">
        <v>4.6229942693733852</v>
      </c>
      <c r="H63" s="31">
        <v>4.6229942693733852</v>
      </c>
      <c r="I63" s="30">
        <v>8.060904084101864</v>
      </c>
      <c r="J63" s="31">
        <v>8.0708903288310765</v>
      </c>
      <c r="K63" s="31">
        <v>5.2828117530559764</v>
      </c>
      <c r="L63" s="31">
        <v>5.2828117530559764</v>
      </c>
      <c r="M63" s="31">
        <v>1.770929375719374</v>
      </c>
      <c r="N63" s="31">
        <v>1.7530054576637206</v>
      </c>
      <c r="O63" s="31">
        <v>1.770929375719374</v>
      </c>
      <c r="P63" s="30">
        <v>18.257082452507184</v>
      </c>
      <c r="Q63" s="31">
        <v>18.267691923749304</v>
      </c>
      <c r="R63" s="31">
        <v>12.015657955592715</v>
      </c>
      <c r="S63" s="31">
        <v>12.015657955592715</v>
      </c>
      <c r="T63" s="31">
        <v>4.0291197633415052</v>
      </c>
      <c r="U63" s="31">
        <v>3.9180796703473191</v>
      </c>
      <c r="V63" s="31">
        <v>3.9406520766958946</v>
      </c>
      <c r="W63" s="30">
        <v>4.347874522969282E-2</v>
      </c>
      <c r="X63" s="31">
        <v>4.3478883906993677E-2</v>
      </c>
      <c r="Y63" s="31">
        <v>2.9005939745381737E-2</v>
      </c>
      <c r="Z63" s="31">
        <v>2.9005939745381737E-2</v>
      </c>
      <c r="AA63" s="31">
        <v>2.9005939745381737E-2</v>
      </c>
      <c r="AB63" s="31">
        <v>2.9004488330883139E-2</v>
      </c>
      <c r="AC63" s="31">
        <v>2.9004783376726125E-2</v>
      </c>
      <c r="AD63" s="30">
        <v>5.5275490747639516E-2</v>
      </c>
      <c r="AE63" s="31">
        <v>5.5275490747639516E-2</v>
      </c>
      <c r="AF63" s="31">
        <v>3.6873882862859114E-2</v>
      </c>
      <c r="AG63" s="31">
        <v>3.6873882862859114E-2</v>
      </c>
      <c r="AH63" s="31">
        <v>3.6873882862859114E-2</v>
      </c>
      <c r="AI63" s="31">
        <v>3.6873882862859114E-2</v>
      </c>
      <c r="AJ63" s="31">
        <v>3.6873882862859114E-2</v>
      </c>
      <c r="AK63" s="30">
        <v>16.185727508049155</v>
      </c>
      <c r="AL63" s="31">
        <v>16.290937240694191</v>
      </c>
      <c r="AM63" s="31">
        <v>11.99689981606109</v>
      </c>
      <c r="AN63" s="31">
        <v>11.99689981606109</v>
      </c>
      <c r="AO63" s="31">
        <v>11.99689981606109</v>
      </c>
      <c r="AP63" s="31">
        <v>10.895761198481598</v>
      </c>
      <c r="AQ63" s="31">
        <v>11.119602404409029</v>
      </c>
      <c r="AR63" s="30">
        <v>17.841705475125174</v>
      </c>
      <c r="AS63" s="31">
        <v>17.957679320726854</v>
      </c>
      <c r="AT63" s="31">
        <v>13.224314633142116</v>
      </c>
      <c r="AU63" s="31">
        <v>13.224314633142116</v>
      </c>
      <c r="AV63" s="31">
        <v>13.224314633142116</v>
      </c>
      <c r="AW63" s="31">
        <v>12.010517422459449</v>
      </c>
      <c r="AX63" s="32">
        <v>12.257260046006522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5:AQ5"/>
    <mergeCell ref="B3:AX3"/>
    <mergeCell ref="AR5:AX5"/>
    <mergeCell ref="B5:H5"/>
    <mergeCell ref="I5:O5"/>
    <mergeCell ref="P5:V5"/>
    <mergeCell ref="W5:AC5"/>
    <mergeCell ref="AD5:AJ5"/>
    <mergeCell ref="AK61:AQ61"/>
    <mergeCell ref="AR61:AX61"/>
    <mergeCell ref="B61:H61"/>
    <mergeCell ref="I61:O61"/>
    <mergeCell ref="P61:V61"/>
    <mergeCell ref="W61:AC61"/>
    <mergeCell ref="AD61:AJ61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X65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59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52" t="s">
        <v>57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4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9" t="s">
        <v>1</v>
      </c>
      <c r="C5" s="50"/>
      <c r="D5" s="50"/>
      <c r="E5" s="50"/>
      <c r="F5" s="50"/>
      <c r="G5" s="50"/>
      <c r="H5" s="51"/>
      <c r="I5" s="49" t="s">
        <v>2</v>
      </c>
      <c r="J5" s="50"/>
      <c r="K5" s="50"/>
      <c r="L5" s="50"/>
      <c r="M5" s="50"/>
      <c r="N5" s="50"/>
      <c r="O5" s="51"/>
      <c r="P5" s="49" t="s">
        <v>3</v>
      </c>
      <c r="Q5" s="50"/>
      <c r="R5" s="50"/>
      <c r="S5" s="50"/>
      <c r="T5" s="50"/>
      <c r="U5" s="50"/>
      <c r="V5" s="51"/>
      <c r="W5" s="49" t="s">
        <v>4</v>
      </c>
      <c r="X5" s="50"/>
      <c r="Y5" s="50"/>
      <c r="Z5" s="50"/>
      <c r="AA5" s="50"/>
      <c r="AB5" s="50"/>
      <c r="AC5" s="51"/>
      <c r="AD5" s="49" t="s">
        <v>5</v>
      </c>
      <c r="AE5" s="50"/>
      <c r="AF5" s="50"/>
      <c r="AG5" s="50"/>
      <c r="AH5" s="50"/>
      <c r="AI5" s="50"/>
      <c r="AJ5" s="51"/>
      <c r="AK5" s="49" t="s">
        <v>62</v>
      </c>
      <c r="AL5" s="50"/>
      <c r="AM5" s="50"/>
      <c r="AN5" s="50"/>
      <c r="AO5" s="50"/>
      <c r="AP5" s="50"/>
      <c r="AQ5" s="51"/>
      <c r="AR5" s="49" t="s">
        <v>6</v>
      </c>
      <c r="AS5" s="50"/>
      <c r="AT5" s="50"/>
      <c r="AU5" s="50"/>
      <c r="AV5" s="50"/>
      <c r="AW5" s="50"/>
      <c r="AX5" s="51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23.459947034499461</v>
      </c>
      <c r="C7" s="14">
        <v>26.95550939996053</v>
      </c>
      <c r="D7" s="14">
        <v>28.184036593530394</v>
      </c>
      <c r="E7" s="14">
        <v>28.745300288745291</v>
      </c>
      <c r="F7" s="14">
        <v>29.125487099672775</v>
      </c>
      <c r="G7" s="14">
        <v>28.286354994388844</v>
      </c>
      <c r="H7" s="14">
        <v>22.377400270730721</v>
      </c>
      <c r="I7" s="13">
        <v>10.185012503295038</v>
      </c>
      <c r="J7" s="14">
        <v>10.901276836686909</v>
      </c>
      <c r="K7" s="14">
        <v>9.3314671483078051</v>
      </c>
      <c r="L7" s="14">
        <v>9.5648649532105026</v>
      </c>
      <c r="M7" s="14">
        <v>9.6432340293854075</v>
      </c>
      <c r="N7" s="14">
        <v>8.750647796785179</v>
      </c>
      <c r="O7" s="14">
        <v>9.1902779259661962</v>
      </c>
      <c r="P7" s="13">
        <v>21.170592967660912</v>
      </c>
      <c r="Q7" s="14">
        <v>22.486767183615981</v>
      </c>
      <c r="R7" s="14">
        <v>21.744520674943406</v>
      </c>
      <c r="S7" s="14">
        <v>21.789188031044485</v>
      </c>
      <c r="T7" s="14">
        <v>22.119367334450828</v>
      </c>
      <c r="U7" s="14">
        <v>20.67402630667771</v>
      </c>
      <c r="V7" s="14">
        <v>20.931135276198535</v>
      </c>
      <c r="W7" s="13">
        <v>9.4688410164070119E-2</v>
      </c>
      <c r="X7" s="14">
        <v>0.10347037261011734</v>
      </c>
      <c r="Y7" s="14">
        <v>0.10951166531327935</v>
      </c>
      <c r="Z7" s="14">
        <v>0.11127269257777812</v>
      </c>
      <c r="AA7" s="14">
        <v>0.11316704542840206</v>
      </c>
      <c r="AB7" s="14">
        <v>0.104954131287827</v>
      </c>
      <c r="AC7" s="14">
        <v>9.8939942451496718E-2</v>
      </c>
      <c r="AD7" s="13">
        <v>5.1175560903819022E-2</v>
      </c>
      <c r="AE7" s="14">
        <v>7.579215049145481E-2</v>
      </c>
      <c r="AF7" s="14">
        <v>7.7874082786243207E-2</v>
      </c>
      <c r="AG7" s="14">
        <v>6.3655340541136349E-2</v>
      </c>
      <c r="AH7" s="14">
        <v>6.4015924462540064E-2</v>
      </c>
      <c r="AI7" s="14">
        <v>5.9541356780048585E-2</v>
      </c>
      <c r="AJ7" s="14">
        <v>5.0669022079316048E-2</v>
      </c>
      <c r="AK7" s="13">
        <f>AR7/1.102311</f>
        <v>50.857855937352014</v>
      </c>
      <c r="AL7" s="14">
        <f t="shared" ref="AL7:AQ7" si="0">AS7/1.102311</f>
        <v>52.059185904710013</v>
      </c>
      <c r="AM7" s="14">
        <f t="shared" si="0"/>
        <v>48.158054121360763</v>
      </c>
      <c r="AN7" s="14">
        <f t="shared" si="0"/>
        <v>49.451964648086239</v>
      </c>
      <c r="AO7" s="14">
        <f t="shared" si="0"/>
        <v>49.953448772186988</v>
      </c>
      <c r="AP7" s="14">
        <f t="shared" si="0"/>
        <v>50.091753445523317</v>
      </c>
      <c r="AQ7" s="14">
        <f t="shared" si="0"/>
        <v>52.401624472228946</v>
      </c>
      <c r="AR7" s="13">
        <v>56.061174036158434</v>
      </c>
      <c r="AS7" s="14">
        <v>57.385413273806797</v>
      </c>
      <c r="AT7" s="14">
        <v>53.085152796571307</v>
      </c>
      <c r="AU7" s="14">
        <v>54.511444603196594</v>
      </c>
      <c r="AV7" s="14">
        <v>55.064236069518216</v>
      </c>
      <c r="AW7" s="14">
        <v>55.216690832288258</v>
      </c>
      <c r="AX7" s="15">
        <v>57.76288707360716</v>
      </c>
    </row>
    <row r="8" spans="1:50">
      <c r="A8" s="16" t="s">
        <v>8</v>
      </c>
      <c r="B8" s="17">
        <v>25.082870221664969</v>
      </c>
      <c r="C8" s="18">
        <v>22.759866295527722</v>
      </c>
      <c r="D8" s="18">
        <v>20.517904744143515</v>
      </c>
      <c r="E8" s="18">
        <v>20.523732872503338</v>
      </c>
      <c r="F8" s="18">
        <v>20.523732872503338</v>
      </c>
      <c r="G8" s="18">
        <v>20.523732872435296</v>
      </c>
      <c r="H8" s="18">
        <v>20.523615538794523</v>
      </c>
      <c r="I8" s="17">
        <v>17.992957876390346</v>
      </c>
      <c r="J8" s="18">
        <v>13.62896492529941</v>
      </c>
      <c r="K8" s="18">
        <v>11.023551905532708</v>
      </c>
      <c r="L8" s="18">
        <v>11.145416501104624</v>
      </c>
      <c r="M8" s="18">
        <v>7.5950078099784237</v>
      </c>
      <c r="N8" s="18">
        <v>7.0427786640928911</v>
      </c>
      <c r="O8" s="18">
        <v>7.3078204707141028</v>
      </c>
      <c r="P8" s="17">
        <v>41.526006848740955</v>
      </c>
      <c r="Q8" s="18">
        <v>32.978089261012428</v>
      </c>
      <c r="R8" s="18">
        <v>27.096965089618124</v>
      </c>
      <c r="S8" s="18">
        <v>27.543463412349141</v>
      </c>
      <c r="T8" s="18">
        <v>19.633391271012943</v>
      </c>
      <c r="U8" s="18">
        <v>15.46340404720981</v>
      </c>
      <c r="V8" s="18">
        <v>15.950729706726131</v>
      </c>
      <c r="W8" s="17">
        <v>0.1415140936848541</v>
      </c>
      <c r="X8" s="18">
        <v>0.12818775116603734</v>
      </c>
      <c r="Y8" s="18">
        <v>0.11401849862229119</v>
      </c>
      <c r="Z8" s="18">
        <v>0.11406144395245101</v>
      </c>
      <c r="AA8" s="18">
        <v>0.11406156703013527</v>
      </c>
      <c r="AB8" s="18">
        <v>0.11407988334653674</v>
      </c>
      <c r="AC8" s="18">
        <v>0.1132637610600843</v>
      </c>
      <c r="AD8" s="17">
        <v>8.2923404443776411E-2</v>
      </c>
      <c r="AE8" s="18">
        <v>7.4137421856766264E-2</v>
      </c>
      <c r="AF8" s="18">
        <v>5.5772438482503899E-2</v>
      </c>
      <c r="AG8" s="18">
        <v>5.5749686431654767E-2</v>
      </c>
      <c r="AH8" s="18">
        <v>5.5749686431654767E-2</v>
      </c>
      <c r="AI8" s="18">
        <v>5.5633438084570642E-2</v>
      </c>
      <c r="AJ8" s="18">
        <v>5.426205820475536E-2</v>
      </c>
      <c r="AK8" s="17">
        <f t="shared" ref="AK8:AK55" si="1">AR8/1.102311</f>
        <v>48.281375718300943</v>
      </c>
      <c r="AL8" s="18">
        <f t="shared" ref="AL8:AL55" si="2">AS8/1.102311</f>
        <v>46.307357412675991</v>
      </c>
      <c r="AM8" s="18">
        <f t="shared" ref="AM8:AM55" si="3">AT8/1.102311</f>
        <v>45.013244488635301</v>
      </c>
      <c r="AN8" s="18">
        <f t="shared" ref="AN8:AN55" si="4">AU8/1.102311</f>
        <v>48.854652259788971</v>
      </c>
      <c r="AO8" s="18">
        <f t="shared" ref="AO8:AO55" si="5">AV8/1.102311</f>
        <v>48.948027096012488</v>
      </c>
      <c r="AP8" s="18">
        <f t="shared" ref="AP8:AP55" si="6">AW8/1.102311</f>
        <v>35.113985348708063</v>
      </c>
      <c r="AQ8" s="18">
        <f t="shared" ref="AQ8:AQ55" si="7">AX8/1.102311</f>
        <v>38.952520772340314</v>
      </c>
      <c r="AR8" s="17">
        <v>53.22109154941603</v>
      </c>
      <c r="AS8" s="18">
        <v>51.045109456924287</v>
      </c>
      <c r="AT8" s="18">
        <v>49.618594545512067</v>
      </c>
      <c r="AU8" s="18">
        <v>53.853020587140243</v>
      </c>
      <c r="AV8" s="18">
        <v>53.955948696232625</v>
      </c>
      <c r="AW8" s="18">
        <v>38.706532303719733</v>
      </c>
      <c r="AX8" s="19">
        <v>42.937792125079227</v>
      </c>
    </row>
    <row r="9" spans="1:50">
      <c r="A9" s="16" t="s">
        <v>9</v>
      </c>
      <c r="B9" s="17">
        <v>11.805773238940892</v>
      </c>
      <c r="C9" s="18">
        <v>13.09230081648381</v>
      </c>
      <c r="D9" s="18">
        <v>15.590533529254571</v>
      </c>
      <c r="E9" s="18">
        <v>14.97366364126761</v>
      </c>
      <c r="F9" s="18">
        <v>15.292094730001059</v>
      </c>
      <c r="G9" s="18">
        <v>14.65825990435531</v>
      </c>
      <c r="H9" s="18">
        <v>14.515045192837681</v>
      </c>
      <c r="I9" s="17">
        <v>9.623454279925447</v>
      </c>
      <c r="J9" s="18">
        <v>9.8913843271848467</v>
      </c>
      <c r="K9" s="18">
        <v>12.240777733574024</v>
      </c>
      <c r="L9" s="18">
        <v>12.358081075247478</v>
      </c>
      <c r="M9" s="18">
        <v>12.284000363829144</v>
      </c>
      <c r="N9" s="18">
        <v>11.287841873247729</v>
      </c>
      <c r="O9" s="18">
        <v>12.433735658854737</v>
      </c>
      <c r="P9" s="17">
        <v>22.19310655887363</v>
      </c>
      <c r="Q9" s="18">
        <v>23.818712014052029</v>
      </c>
      <c r="R9" s="18">
        <v>27.56300965834761</v>
      </c>
      <c r="S9" s="18">
        <v>27.135585906140257</v>
      </c>
      <c r="T9" s="18">
        <v>27.599109586285682</v>
      </c>
      <c r="U9" s="18">
        <v>26.613298730547434</v>
      </c>
      <c r="V9" s="18">
        <v>26.629662134154938</v>
      </c>
      <c r="W9" s="17">
        <v>5.2916111615841734E-2</v>
      </c>
      <c r="X9" s="18">
        <v>5.9721516646012801E-2</v>
      </c>
      <c r="Y9" s="18">
        <v>6.9386892522766419E-2</v>
      </c>
      <c r="Z9" s="18">
        <v>6.626201362638004E-2</v>
      </c>
      <c r="AA9" s="18">
        <v>6.6796853834593786E-2</v>
      </c>
      <c r="AB9" s="18">
        <v>6.523920688858259E-2</v>
      </c>
      <c r="AC9" s="18">
        <v>6.5632136444872383E-2</v>
      </c>
      <c r="AD9" s="17">
        <v>2.2013396929970029E-2</v>
      </c>
      <c r="AE9" s="18">
        <v>2.389433811388713E-2</v>
      </c>
      <c r="AF9" s="18">
        <v>2.7833886191770001E-2</v>
      </c>
      <c r="AG9" s="18">
        <v>2.6523296291047979E-2</v>
      </c>
      <c r="AH9" s="18">
        <v>2.6825368928269932E-2</v>
      </c>
      <c r="AI9" s="18">
        <v>2.637990827451581E-2</v>
      </c>
      <c r="AJ9" s="18">
        <v>2.6182925585383279E-2</v>
      </c>
      <c r="AK9" s="17">
        <f t="shared" si="1"/>
        <v>27.997675802320927</v>
      </c>
      <c r="AL9" s="18">
        <f t="shared" si="2"/>
        <v>29.644916072691959</v>
      </c>
      <c r="AM9" s="18">
        <f t="shared" si="3"/>
        <v>32.343001428498425</v>
      </c>
      <c r="AN9" s="18">
        <f t="shared" si="4"/>
        <v>32.567821398364934</v>
      </c>
      <c r="AO9" s="18">
        <f t="shared" si="5"/>
        <v>33.818322374269648</v>
      </c>
      <c r="AP9" s="18">
        <f t="shared" si="6"/>
        <v>34.356859934683229</v>
      </c>
      <c r="AQ9" s="18">
        <f t="shared" si="7"/>
        <v>36.015677551999907</v>
      </c>
      <c r="AR9" s="17">
        <v>30.862146011332186</v>
      </c>
      <c r="AS9" s="18">
        <v>32.677917081005148</v>
      </c>
      <c r="AT9" s="18">
        <v>35.65204624764953</v>
      </c>
      <c r="AU9" s="18">
        <v>35.899867773453053</v>
      </c>
      <c r="AV9" s="18">
        <v>37.278308754703552</v>
      </c>
      <c r="AW9" s="18">
        <v>37.871944631460607</v>
      </c>
      <c r="AX9" s="19">
        <v>39.700477538022568</v>
      </c>
    </row>
    <row r="10" spans="1:50">
      <c r="A10" s="16" t="s">
        <v>10</v>
      </c>
      <c r="B10" s="17">
        <v>0.63570142596893298</v>
      </c>
      <c r="C10" s="18">
        <v>0.63570142596893298</v>
      </c>
      <c r="D10" s="18">
        <v>0.63570142596893298</v>
      </c>
      <c r="E10" s="18">
        <v>0.63570142596893298</v>
      </c>
      <c r="F10" s="18">
        <v>0.63570142596893298</v>
      </c>
      <c r="G10" s="18">
        <v>0.63570142596893298</v>
      </c>
      <c r="H10" s="18">
        <v>0.63570142596893298</v>
      </c>
      <c r="I10" s="17">
        <v>1.6846699538976346</v>
      </c>
      <c r="J10" s="18">
        <v>1.6152134684717305</v>
      </c>
      <c r="K10" s="18">
        <v>1.6404475593310921</v>
      </c>
      <c r="L10" s="18">
        <v>1.7565336232513993</v>
      </c>
      <c r="M10" s="18">
        <v>1.8867310105553821</v>
      </c>
      <c r="N10" s="18">
        <v>1.9258309630374808</v>
      </c>
      <c r="O10" s="18">
        <v>2.0538481528245716</v>
      </c>
      <c r="P10" s="17">
        <v>5.7487079255717983</v>
      </c>
      <c r="Q10" s="18">
        <v>3.9709092462216078</v>
      </c>
      <c r="R10" s="18">
        <v>4.0327917778521414</v>
      </c>
      <c r="S10" s="18">
        <v>4.1091761524094368</v>
      </c>
      <c r="T10" s="18">
        <v>4.3982470165248664</v>
      </c>
      <c r="U10" s="18">
        <v>5.0335397555271628</v>
      </c>
      <c r="V10" s="18">
        <v>5.8560598695565558</v>
      </c>
      <c r="W10" s="17">
        <v>1.3168120331436988E-3</v>
      </c>
      <c r="X10" s="18">
        <v>1.3134272357199978E-3</v>
      </c>
      <c r="Y10" s="18">
        <v>1.314139523782003E-3</v>
      </c>
      <c r="Z10" s="18">
        <v>1.3151143774819524E-3</v>
      </c>
      <c r="AA10" s="18">
        <v>1.3203279444580578E-3</v>
      </c>
      <c r="AB10" s="18">
        <v>1.3259806153392388E-3</v>
      </c>
      <c r="AC10" s="18">
        <v>1.3355137499761788E-3</v>
      </c>
      <c r="AD10" s="17">
        <v>2.5808391225234299E-3</v>
      </c>
      <c r="AE10" s="18">
        <v>2.5808391225234299E-3</v>
      </c>
      <c r="AF10" s="18">
        <v>2.5808391225234299E-3</v>
      </c>
      <c r="AG10" s="18">
        <v>2.5808391225234299E-3</v>
      </c>
      <c r="AH10" s="18">
        <v>2.5808391225234299E-3</v>
      </c>
      <c r="AI10" s="18">
        <v>2.5808391225234299E-3</v>
      </c>
      <c r="AJ10" s="18">
        <v>2.5808391225234299E-3</v>
      </c>
      <c r="AK10" s="17">
        <f t="shared" si="1"/>
        <v>51.455334393621179</v>
      </c>
      <c r="AL10" s="18">
        <f t="shared" si="2"/>
        <v>48.887404171394714</v>
      </c>
      <c r="AM10" s="18">
        <f t="shared" si="3"/>
        <v>49.427792801020637</v>
      </c>
      <c r="AN10" s="18">
        <f t="shared" si="4"/>
        <v>50.167381014134726</v>
      </c>
      <c r="AO10" s="18">
        <f t="shared" si="5"/>
        <v>54.122736247447712</v>
      </c>
      <c r="AP10" s="18">
        <f t="shared" si="6"/>
        <v>58.411224619142516</v>
      </c>
      <c r="AQ10" s="18">
        <f t="shared" si="7"/>
        <v>65.643688333316746</v>
      </c>
      <c r="AR10" s="17">
        <v>56.719781110766959</v>
      </c>
      <c r="AS10" s="18">
        <v>53.889123379574279</v>
      </c>
      <c r="AT10" s="18">
        <v>54.484799710285863</v>
      </c>
      <c r="AU10" s="18">
        <v>55.300055933071867</v>
      </c>
      <c r="AV10" s="18">
        <v>59.660087515660337</v>
      </c>
      <c r="AW10" s="18">
        <v>64.387335421151604</v>
      </c>
      <c r="AX10" s="19">
        <v>72.359759730386713</v>
      </c>
    </row>
    <row r="11" spans="1:50">
      <c r="A11" s="16" t="s">
        <v>11</v>
      </c>
      <c r="B11" s="17">
        <v>14.394300081285369</v>
      </c>
      <c r="C11" s="18">
        <v>13.119732653927713</v>
      </c>
      <c r="D11" s="18">
        <v>13.327396013401005</v>
      </c>
      <c r="E11" s="18">
        <v>13.301219028168449</v>
      </c>
      <c r="F11" s="18">
        <v>13.329740967915859</v>
      </c>
      <c r="G11" s="18">
        <v>13.309011398208087</v>
      </c>
      <c r="H11" s="18">
        <v>13.548840428630557</v>
      </c>
      <c r="I11" s="17">
        <v>13.472246010981015</v>
      </c>
      <c r="J11" s="18">
        <v>10.908098625828583</v>
      </c>
      <c r="K11" s="18">
        <v>11.272300991185482</v>
      </c>
      <c r="L11" s="18">
        <v>10.140702325355065</v>
      </c>
      <c r="M11" s="18">
        <v>10.249158039601266</v>
      </c>
      <c r="N11" s="18">
        <v>10.047721892721714</v>
      </c>
      <c r="O11" s="18">
        <v>10.077045336822026</v>
      </c>
      <c r="P11" s="17">
        <v>31.062704986846086</v>
      </c>
      <c r="Q11" s="18">
        <v>24.949723549209452</v>
      </c>
      <c r="R11" s="18">
        <v>25.602743521565234</v>
      </c>
      <c r="S11" s="18">
        <v>22.976985962104237</v>
      </c>
      <c r="T11" s="18">
        <v>23.170813985886422</v>
      </c>
      <c r="U11" s="18">
        <v>22.943968907066967</v>
      </c>
      <c r="V11" s="18">
        <v>23.082217682395004</v>
      </c>
      <c r="W11" s="17">
        <v>7.5963599333575466E-2</v>
      </c>
      <c r="X11" s="18">
        <v>7.4026044491487461E-2</v>
      </c>
      <c r="Y11" s="18">
        <v>7.5311485558102104E-2</v>
      </c>
      <c r="Z11" s="18">
        <v>7.5261173111840982E-2</v>
      </c>
      <c r="AA11" s="18">
        <v>7.5312152813451147E-2</v>
      </c>
      <c r="AB11" s="18">
        <v>7.5246431050562473E-2</v>
      </c>
      <c r="AC11" s="18">
        <v>7.7207862910878625E-2</v>
      </c>
      <c r="AD11" s="17">
        <v>2.6706080467271201E-2</v>
      </c>
      <c r="AE11" s="18">
        <v>2.5401539797160345E-2</v>
      </c>
      <c r="AF11" s="18">
        <v>2.5685305313640862E-2</v>
      </c>
      <c r="AG11" s="18">
        <v>2.5491805168576964E-2</v>
      </c>
      <c r="AH11" s="18">
        <v>2.5701410768705513E-2</v>
      </c>
      <c r="AI11" s="18">
        <v>2.5674014183878734E-2</v>
      </c>
      <c r="AJ11" s="18">
        <v>2.5424393007770992E-2</v>
      </c>
      <c r="AK11" s="17">
        <f t="shared" si="1"/>
        <v>35.406344805359751</v>
      </c>
      <c r="AL11" s="18">
        <f t="shared" si="2"/>
        <v>33.81424865720745</v>
      </c>
      <c r="AM11" s="18">
        <f t="shared" si="3"/>
        <v>34.447546965883134</v>
      </c>
      <c r="AN11" s="18">
        <f t="shared" si="4"/>
        <v>35.185605160373917</v>
      </c>
      <c r="AO11" s="18">
        <f t="shared" si="5"/>
        <v>36.165250336791374</v>
      </c>
      <c r="AP11" s="18">
        <f t="shared" si="6"/>
        <v>35.905879307899781</v>
      </c>
      <c r="AQ11" s="18">
        <f t="shared" si="7"/>
        <v>36.440379877179019</v>
      </c>
      <c r="AR11" s="17">
        <v>39.028803348740915</v>
      </c>
      <c r="AS11" s="18">
        <v>37.273818251575001</v>
      </c>
      <c r="AT11" s="18">
        <v>37.971909943509601</v>
      </c>
      <c r="AU11" s="18">
        <v>38.785479609936935</v>
      </c>
      <c r="AV11" s="18">
        <v>39.865353263998834</v>
      </c>
      <c r="AW11" s="18">
        <v>39.57944572577032</v>
      </c>
      <c r="AX11" s="19">
        <v>40.168631582793083</v>
      </c>
    </row>
    <row r="12" spans="1:50">
      <c r="A12" s="16" t="s">
        <v>12</v>
      </c>
      <c r="B12" s="17">
        <v>3.0221314792689899E-2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0.4488985106733725</v>
      </c>
      <c r="J12" s="18">
        <v>0.38662231759117999</v>
      </c>
      <c r="K12" s="18">
        <v>0.32987030032862236</v>
      </c>
      <c r="L12" s="18">
        <v>0.34310932623038698</v>
      </c>
      <c r="M12" s="18">
        <v>0.33622032923279177</v>
      </c>
      <c r="N12" s="18">
        <v>0.40842575622535027</v>
      </c>
      <c r="O12" s="18">
        <v>0.57239087754786966</v>
      </c>
      <c r="P12" s="17">
        <v>0.9191192492063287</v>
      </c>
      <c r="Q12" s="18">
        <v>0.80951329912960746</v>
      </c>
      <c r="R12" s="18">
        <v>0.75795346798825536</v>
      </c>
      <c r="S12" s="18">
        <v>0.75207036513202097</v>
      </c>
      <c r="T12" s="18">
        <v>0.74620520988701278</v>
      </c>
      <c r="U12" s="18">
        <v>0.75215588729350802</v>
      </c>
      <c r="V12" s="18">
        <v>1.1489430184588765</v>
      </c>
      <c r="W12" s="17">
        <v>5.3402438451667843E-5</v>
      </c>
      <c r="X12" s="18">
        <v>8.7621004291470103E-6</v>
      </c>
      <c r="Y12" s="18">
        <v>8.9414884060243602E-6</v>
      </c>
      <c r="Z12" s="18">
        <v>8.5571691132941162E-6</v>
      </c>
      <c r="AA12" s="18">
        <v>8.4362240003564277E-6</v>
      </c>
      <c r="AB12" s="18">
        <v>9.4212015119064351E-6</v>
      </c>
      <c r="AC12" s="18">
        <v>1.4163351774244907E-5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f t="shared" si="1"/>
        <v>7.1470551649784753</v>
      </c>
      <c r="AL12" s="18">
        <f t="shared" si="2"/>
        <v>6.6475063897868889</v>
      </c>
      <c r="AM12" s="18">
        <f t="shared" si="3"/>
        <v>6.7836019221522035</v>
      </c>
      <c r="AN12" s="18">
        <f t="shared" si="4"/>
        <v>6.4920319983877706</v>
      </c>
      <c r="AO12" s="18">
        <f t="shared" si="5"/>
        <v>6.4002750712025582</v>
      </c>
      <c r="AP12" s="18">
        <f t="shared" si="6"/>
        <v>7.147543874473107</v>
      </c>
      <c r="AQ12" s="18">
        <f t="shared" si="7"/>
        <v>10.745251344860261</v>
      </c>
      <c r="AR12" s="17">
        <v>7.8782775259625888</v>
      </c>
      <c r="AS12" s="18">
        <v>7.3276194160323751</v>
      </c>
      <c r="AT12" s="18">
        <v>7.4776390184095174</v>
      </c>
      <c r="AU12" s="18">
        <v>7.1562382841748224</v>
      </c>
      <c r="AV12" s="18">
        <v>7.0550936140123639</v>
      </c>
      <c r="AW12" s="18">
        <v>7.878816235814325</v>
      </c>
      <c r="AX12" s="19">
        <v>11.844608755204259</v>
      </c>
    </row>
    <row r="13" spans="1:50">
      <c r="A13" s="16" t="s">
        <v>13</v>
      </c>
      <c r="B13" s="17">
        <v>3.56037157141866E-2</v>
      </c>
      <c r="C13" s="18">
        <v>3.56037157141866E-2</v>
      </c>
      <c r="D13" s="18">
        <v>3.56037157141866E-2</v>
      </c>
      <c r="E13" s="18">
        <v>3.56037157141866E-2</v>
      </c>
      <c r="F13" s="18">
        <v>3.56037157141866E-2</v>
      </c>
      <c r="G13" s="18">
        <v>3.5603716249822198E-2</v>
      </c>
      <c r="H13" s="18">
        <v>3.5603716249822198E-2</v>
      </c>
      <c r="I13" s="17">
        <v>0.34476861911101103</v>
      </c>
      <c r="J13" s="18">
        <v>0.15407465337966683</v>
      </c>
      <c r="K13" s="18">
        <v>0.1698321805119706</v>
      </c>
      <c r="L13" s="18">
        <v>0.24603369961697813</v>
      </c>
      <c r="M13" s="18">
        <v>0.16983218051197063</v>
      </c>
      <c r="N13" s="18">
        <v>0.28528278679729324</v>
      </c>
      <c r="O13" s="18">
        <v>0.23973283984291854</v>
      </c>
      <c r="P13" s="17">
        <v>0.52365101809886849</v>
      </c>
      <c r="Q13" s="18">
        <v>0.33222593245755316</v>
      </c>
      <c r="R13" s="18">
        <v>0.34798345958985688</v>
      </c>
      <c r="S13" s="18">
        <v>0.42491609860483553</v>
      </c>
      <c r="T13" s="18">
        <v>0.31036770450734985</v>
      </c>
      <c r="U13" s="18">
        <v>0.45058779262764459</v>
      </c>
      <c r="V13" s="18">
        <v>0.50063071003038639</v>
      </c>
      <c r="W13" s="17">
        <v>2.5305681173229273E-6</v>
      </c>
      <c r="X13" s="18">
        <v>1.8390362347768857E-6</v>
      </c>
      <c r="Y13" s="18">
        <v>1.8616182479125928E-6</v>
      </c>
      <c r="Z13" s="18">
        <v>2.0425825683616111E-6</v>
      </c>
      <c r="AA13" s="18">
        <v>1.6631792162343888E-6</v>
      </c>
      <c r="AB13" s="18">
        <v>2.9967074972681995E-6</v>
      </c>
      <c r="AC13" s="18">
        <v>4.7277048156195299E-6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2.0494963576448715</v>
      </c>
      <c r="AL13" s="18">
        <f t="shared" si="2"/>
        <v>1.5248547325986193</v>
      </c>
      <c r="AM13" s="18">
        <f t="shared" si="3"/>
        <v>1.5419869348402775</v>
      </c>
      <c r="AN13" s="18">
        <f t="shared" si="4"/>
        <v>1.6792783852448678</v>
      </c>
      <c r="AO13" s="18">
        <f t="shared" si="5"/>
        <v>1.3914380177477559</v>
      </c>
      <c r="AP13" s="18">
        <f t="shared" si="6"/>
        <v>2.4031403895597672</v>
      </c>
      <c r="AQ13" s="18">
        <f t="shared" si="7"/>
        <v>3.7163889453703272</v>
      </c>
      <c r="AR13" s="17">
        <v>2.2591823794918762</v>
      </c>
      <c r="AS13" s="18">
        <v>1.6808641451455166</v>
      </c>
      <c r="AT13" s="18">
        <v>1.6997491601307211</v>
      </c>
      <c r="AU13" s="18">
        <v>1.8510870361176557</v>
      </c>
      <c r="AV13" s="18">
        <v>1.5337974327815467</v>
      </c>
      <c r="AW13" s="18">
        <v>2.6490080859560168</v>
      </c>
      <c r="AX13" s="19">
        <v>4.0966164147601107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2.489284715382973E-5</v>
      </c>
      <c r="J14" s="18">
        <v>2.0964717787356822E-5</v>
      </c>
      <c r="K14" s="18">
        <v>7.2892384329112378E-5</v>
      </c>
      <c r="L14" s="18">
        <v>7.9187586656338172E-5</v>
      </c>
      <c r="M14" s="18">
        <v>8.6666314113553758E-5</v>
      </c>
      <c r="N14" s="18">
        <v>1.3664858987975722E-4</v>
      </c>
      <c r="O14" s="18">
        <v>1.9987109372732371E-4</v>
      </c>
      <c r="P14" s="17">
        <v>2.7155833258723224E-5</v>
      </c>
      <c r="Q14" s="18">
        <v>2.6975865822203441E-5</v>
      </c>
      <c r="R14" s="18">
        <v>1.2309832836096681E-4</v>
      </c>
      <c r="S14" s="18">
        <v>1.4351730574803682E-4</v>
      </c>
      <c r="T14" s="18">
        <v>1.4166650664334588E-4</v>
      </c>
      <c r="U14" s="18">
        <v>2.0947968170509652E-4</v>
      </c>
      <c r="V14" s="18">
        <v>3.5183404802933862E-4</v>
      </c>
      <c r="W14" s="17">
        <v>3.456196960201138E-10</v>
      </c>
      <c r="X14" s="18">
        <v>3.4332920137349701E-10</v>
      </c>
      <c r="Y14" s="18">
        <v>1.5667059973213954E-9</v>
      </c>
      <c r="Z14" s="18">
        <v>1.826583891338649E-9</v>
      </c>
      <c r="AA14" s="18">
        <v>1.8030282663698555E-9</v>
      </c>
      <c r="AB14" s="18">
        <v>2.6661050398830452E-9</v>
      </c>
      <c r="AC14" s="18">
        <v>4.4778878840097562E-9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2.6220986124368917E-4</v>
      </c>
      <c r="AL14" s="18">
        <f t="shared" si="2"/>
        <v>2.6047214117048587E-4</v>
      </c>
      <c r="AM14" s="18">
        <f t="shared" si="3"/>
        <v>1.188606340720209E-3</v>
      </c>
      <c r="AN14" s="18">
        <f t="shared" si="4"/>
        <v>1.3857668246719127E-3</v>
      </c>
      <c r="AO14" s="18">
        <f t="shared" si="5"/>
        <v>1.3678959763791223E-3</v>
      </c>
      <c r="AP14" s="18">
        <f t="shared" si="6"/>
        <v>2.0226828523341725E-3</v>
      </c>
      <c r="AQ14" s="18">
        <f t="shared" si="7"/>
        <v>3.3972206279085015E-3</v>
      </c>
      <c r="AR14" s="17">
        <v>2.8903681435739229E-4</v>
      </c>
      <c r="AS14" s="18">
        <v>2.8712130640577948E-4</v>
      </c>
      <c r="AT14" s="18">
        <v>1.3102138440456343E-3</v>
      </c>
      <c r="AU14" s="18">
        <v>1.5275460142709207E-3</v>
      </c>
      <c r="AV14" s="18">
        <v>1.5078467816184468E-3</v>
      </c>
      <c r="AW14" s="18">
        <v>2.2296255576393339E-3</v>
      </c>
      <c r="AX14" s="19">
        <v>3.7447936675704483E-3</v>
      </c>
    </row>
    <row r="15" spans="1:50">
      <c r="A15" s="16" t="s">
        <v>15</v>
      </c>
      <c r="B15" s="17">
        <v>68.757029809730724</v>
      </c>
      <c r="C15" s="18">
        <v>60.99802756444145</v>
      </c>
      <c r="D15" s="18">
        <v>72.794988328682521</v>
      </c>
      <c r="E15" s="18">
        <v>68.636265236593317</v>
      </c>
      <c r="F15" s="18">
        <v>76.327750899108466</v>
      </c>
      <c r="G15" s="18">
        <v>45.554658928788108</v>
      </c>
      <c r="H15" s="18">
        <v>24.167821006089305</v>
      </c>
      <c r="I15" s="17">
        <v>23.150783276656885</v>
      </c>
      <c r="J15" s="18">
        <v>23.78733490041828</v>
      </c>
      <c r="K15" s="18">
        <v>24.764357092847828</v>
      </c>
      <c r="L15" s="18">
        <v>25.312416356468947</v>
      </c>
      <c r="M15" s="18">
        <v>24.323221912130503</v>
      </c>
      <c r="N15" s="18">
        <v>20.308281665047481</v>
      </c>
      <c r="O15" s="18">
        <v>20.94532575278652</v>
      </c>
      <c r="P15" s="17">
        <v>44.626648403157262</v>
      </c>
      <c r="Q15" s="18">
        <v>46.186745345747809</v>
      </c>
      <c r="R15" s="18">
        <v>51.627084249668734</v>
      </c>
      <c r="S15" s="18">
        <v>49.63168237578158</v>
      </c>
      <c r="T15" s="18">
        <v>49.867975899156505</v>
      </c>
      <c r="U15" s="18">
        <v>38.748200386828131</v>
      </c>
      <c r="V15" s="18">
        <v>41.380493345894855</v>
      </c>
      <c r="W15" s="17">
        <v>0.1570983538062157</v>
      </c>
      <c r="X15" s="18">
        <v>0.14826592498206534</v>
      </c>
      <c r="Y15" s="18">
        <v>0.17424974868350862</v>
      </c>
      <c r="Z15" s="18">
        <v>0.17077978977404015</v>
      </c>
      <c r="AA15" s="18">
        <v>0.18834309920752251</v>
      </c>
      <c r="AB15" s="18">
        <v>0.14129159422403972</v>
      </c>
      <c r="AC15" s="18">
        <v>0.10411961400183935</v>
      </c>
      <c r="AD15" s="17">
        <v>0.1535321353113257</v>
      </c>
      <c r="AE15" s="18">
        <v>0.23670316216233181</v>
      </c>
      <c r="AF15" s="18">
        <v>0.28679815430305733</v>
      </c>
      <c r="AG15" s="18">
        <v>0.25528139901138203</v>
      </c>
      <c r="AH15" s="18">
        <v>0.2567854100232923</v>
      </c>
      <c r="AI15" s="18">
        <v>0.1586349306776188</v>
      </c>
      <c r="AJ15" s="18">
        <v>8.5388082794349424E-2</v>
      </c>
      <c r="AK15" s="17">
        <f t="shared" si="1"/>
        <v>102.87365049058155</v>
      </c>
      <c r="AL15" s="18">
        <f t="shared" si="2"/>
        <v>106.44788750764219</v>
      </c>
      <c r="AM15" s="18">
        <f t="shared" si="3"/>
        <v>111.32134292484679</v>
      </c>
      <c r="AN15" s="18">
        <f t="shared" si="4"/>
        <v>112.85714618278118</v>
      </c>
      <c r="AO15" s="18">
        <f t="shared" si="5"/>
        <v>117.64194737708586</v>
      </c>
      <c r="AP15" s="18">
        <f t="shared" si="6"/>
        <v>103.68129367666502</v>
      </c>
      <c r="AQ15" s="18">
        <f t="shared" si="7"/>
        <v>114.47935798159716</v>
      </c>
      <c r="AR15" s="17">
        <v>113.39875654592345</v>
      </c>
      <c r="AS15" s="18">
        <v>117.33867732643658</v>
      </c>
      <c r="AT15" s="18">
        <v>122.71074084083079</v>
      </c>
      <c r="AU15" s="18">
        <v>124.40367366588771</v>
      </c>
      <c r="AV15" s="18">
        <v>129.6780126551829</v>
      </c>
      <c r="AW15" s="18">
        <v>114.28903051401829</v>
      </c>
      <c r="AX15" s="19">
        <v>126.19185557605235</v>
      </c>
    </row>
    <row r="16" spans="1:50">
      <c r="A16" s="16" t="s">
        <v>16</v>
      </c>
      <c r="B16" s="17">
        <v>20.694475613384821</v>
      </c>
      <c r="C16" s="18">
        <v>23.597731417820938</v>
      </c>
      <c r="D16" s="18">
        <v>25.777432140385208</v>
      </c>
      <c r="E16" s="18">
        <v>25.181167875127802</v>
      </c>
      <c r="F16" s="18">
        <v>27.984857706654729</v>
      </c>
      <c r="G16" s="18">
        <v>22.18652909123152</v>
      </c>
      <c r="H16" s="18">
        <v>20.272322256618132</v>
      </c>
      <c r="I16" s="17">
        <v>11.557031104889903</v>
      </c>
      <c r="J16" s="18">
        <v>11.117939622170454</v>
      </c>
      <c r="K16" s="18">
        <v>9.4317416252137374</v>
      </c>
      <c r="L16" s="18">
        <v>11.47597856812898</v>
      </c>
      <c r="M16" s="18">
        <v>12.050246954374646</v>
      </c>
      <c r="N16" s="18">
        <v>7.4010605834262408</v>
      </c>
      <c r="O16" s="18">
        <v>7.7545137256888133</v>
      </c>
      <c r="P16" s="17">
        <v>21.715924634531184</v>
      </c>
      <c r="Q16" s="18">
        <v>23.856187389214167</v>
      </c>
      <c r="R16" s="18">
        <v>24.829195154325497</v>
      </c>
      <c r="S16" s="18">
        <v>27.034161008663197</v>
      </c>
      <c r="T16" s="18">
        <v>28.624987459695628</v>
      </c>
      <c r="U16" s="18">
        <v>19.747390137670227</v>
      </c>
      <c r="V16" s="18">
        <v>20.630743513096263</v>
      </c>
      <c r="W16" s="17">
        <v>0.12280814089053863</v>
      </c>
      <c r="X16" s="18">
        <v>0.13693238277893852</v>
      </c>
      <c r="Y16" s="18">
        <v>0.14694587021253261</v>
      </c>
      <c r="Z16" s="18">
        <v>0.15142358328078201</v>
      </c>
      <c r="AA16" s="18">
        <v>0.16143620831722155</v>
      </c>
      <c r="AB16" s="18">
        <v>0.12440384417033909</v>
      </c>
      <c r="AC16" s="18">
        <v>0.12036540365910683</v>
      </c>
      <c r="AD16" s="17">
        <v>5.6594103471061454E-2</v>
      </c>
      <c r="AE16" s="18">
        <v>0.15961288634324219</v>
      </c>
      <c r="AF16" s="18">
        <v>0.1846461123493234</v>
      </c>
      <c r="AG16" s="18">
        <v>0.16841072442400493</v>
      </c>
      <c r="AH16" s="18">
        <v>0.18124263381478783</v>
      </c>
      <c r="AI16" s="18">
        <v>0.13718961762502221</v>
      </c>
      <c r="AJ16" s="18">
        <v>0.14825398025641826</v>
      </c>
      <c r="AK16" s="17">
        <f t="shared" si="1"/>
        <v>55.42654122795232</v>
      </c>
      <c r="AL16" s="18">
        <f t="shared" si="2"/>
        <v>60.018544711460159</v>
      </c>
      <c r="AM16" s="18">
        <f t="shared" si="3"/>
        <v>59.57665406405431</v>
      </c>
      <c r="AN16" s="18">
        <f t="shared" si="4"/>
        <v>62.760014143641421</v>
      </c>
      <c r="AO16" s="18">
        <f t="shared" si="5"/>
        <v>67.224698864420816</v>
      </c>
      <c r="AP16" s="18">
        <f t="shared" si="6"/>
        <v>54.340658277047432</v>
      </c>
      <c r="AQ16" s="18">
        <f t="shared" si="7"/>
        <v>63.182058207305367</v>
      </c>
      <c r="AR16" s="17">
        <v>61.097286087525355</v>
      </c>
      <c r="AS16" s="18">
        <v>66.159102039434359</v>
      </c>
      <c r="AT16" s="18">
        <v>65.672001118001774</v>
      </c>
      <c r="AU16" s="18">
        <v>69.181053950691521</v>
      </c>
      <c r="AV16" s="18">
        <v>74.102525029938576</v>
      </c>
      <c r="AW16" s="18">
        <v>59.900305366030437</v>
      </c>
      <c r="AX16" s="19">
        <v>69.646277764552991</v>
      </c>
    </row>
    <row r="17" spans="1:50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1.9310129517139733E-2</v>
      </c>
      <c r="J17" s="18">
        <v>1.5085640827313951E-2</v>
      </c>
      <c r="K17" s="18">
        <v>4.5879421240867498E-3</v>
      </c>
      <c r="L17" s="18">
        <v>7.4704784188503095E-3</v>
      </c>
      <c r="M17" s="18">
        <v>4.2788550762538478E-2</v>
      </c>
      <c r="N17" s="18">
        <v>8.7986759288210689E-2</v>
      </c>
      <c r="O17" s="18">
        <v>7.736662802778925E-2</v>
      </c>
      <c r="P17" s="17">
        <v>8.7680722379297027E-2</v>
      </c>
      <c r="Q17" s="18">
        <v>8.3456233689471249E-2</v>
      </c>
      <c r="R17" s="18">
        <v>0.1227982336149641</v>
      </c>
      <c r="S17" s="18">
        <v>0.12568076990972762</v>
      </c>
      <c r="T17" s="18">
        <v>0.16099884225341582</v>
      </c>
      <c r="U17" s="18">
        <v>0.27494077475285827</v>
      </c>
      <c r="V17" s="18">
        <v>0.27812862923712101</v>
      </c>
      <c r="W17" s="17">
        <v>7.969883042323966E-7</v>
      </c>
      <c r="X17" s="18">
        <v>7.4322208454370452E-7</v>
      </c>
      <c r="Y17" s="18">
        <v>1.2439384472317953E-6</v>
      </c>
      <c r="Z17" s="18">
        <v>1.2633457308293011E-6</v>
      </c>
      <c r="AA17" s="18">
        <v>1.6845581423393209E-6</v>
      </c>
      <c r="AB17" s="18">
        <v>3.1802980617140898E-6</v>
      </c>
      <c r="AC17" s="18">
        <v>3.2208707551501513E-6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0.60464781108267085</v>
      </c>
      <c r="AL17" s="18">
        <f t="shared" si="2"/>
        <v>0.56385721619901286</v>
      </c>
      <c r="AM17" s="18">
        <f t="shared" si="3"/>
        <v>0.94373362224517765</v>
      </c>
      <c r="AN17" s="18">
        <f t="shared" si="4"/>
        <v>0.95845726559599731</v>
      </c>
      <c r="AO17" s="18">
        <f t="shared" si="5"/>
        <v>1.2780167387625228</v>
      </c>
      <c r="AP17" s="18">
        <f t="shared" si="6"/>
        <v>2.4127835394748303</v>
      </c>
      <c r="AQ17" s="18">
        <f t="shared" si="7"/>
        <v>2.4435646565195386</v>
      </c>
      <c r="AR17" s="17">
        <v>0.66650993328234998</v>
      </c>
      <c r="AS17" s="18">
        <v>0.62154601184555014</v>
      </c>
      <c r="AT17" s="18">
        <v>1.0402879528707041</v>
      </c>
      <c r="AU17" s="18">
        <v>1.0565179868963894</v>
      </c>
      <c r="AV17" s="18">
        <v>1.4087719093220552</v>
      </c>
      <c r="AW17" s="18">
        <v>2.6596378361820396</v>
      </c>
      <c r="AX17" s="19">
        <v>2.693568200092709</v>
      </c>
    </row>
    <row r="18" spans="1:50">
      <c r="A18" s="16" t="s">
        <v>18</v>
      </c>
      <c r="B18" s="17">
        <v>54.080593968869209</v>
      </c>
      <c r="C18" s="18">
        <v>44.860341756016368</v>
      </c>
      <c r="D18" s="18">
        <v>47.895758085169817</v>
      </c>
      <c r="E18" s="18">
        <v>46.439037353880217</v>
      </c>
      <c r="F18" s="18">
        <v>47.621632785403271</v>
      </c>
      <c r="G18" s="18">
        <v>45.030355440099221</v>
      </c>
      <c r="H18" s="18">
        <v>43.328710347048826</v>
      </c>
      <c r="I18" s="17">
        <v>13.380247043621944</v>
      </c>
      <c r="J18" s="18">
        <v>12.558033908805012</v>
      </c>
      <c r="K18" s="18">
        <v>13.505164516935354</v>
      </c>
      <c r="L18" s="18">
        <v>13.249055682080566</v>
      </c>
      <c r="M18" s="18">
        <v>13.984145769124057</v>
      </c>
      <c r="N18" s="18">
        <v>12.930848572492247</v>
      </c>
      <c r="O18" s="18">
        <v>13.61733930833395</v>
      </c>
      <c r="P18" s="17">
        <v>31.031161019566692</v>
      </c>
      <c r="Q18" s="18">
        <v>29.340075467538796</v>
      </c>
      <c r="R18" s="18">
        <v>30.811082475809791</v>
      </c>
      <c r="S18" s="18">
        <v>30.263751252302086</v>
      </c>
      <c r="T18" s="18">
        <v>31.540837414597195</v>
      </c>
      <c r="U18" s="18">
        <v>29.040180401592217</v>
      </c>
      <c r="V18" s="18">
        <v>30.606130135945257</v>
      </c>
      <c r="W18" s="17">
        <v>0.19470219234410863</v>
      </c>
      <c r="X18" s="18">
        <v>0.19736028939299433</v>
      </c>
      <c r="Y18" s="18">
        <v>0.20492850861014789</v>
      </c>
      <c r="Z18" s="18">
        <v>0.19691203322957779</v>
      </c>
      <c r="AA18" s="18">
        <v>0.20632212120494636</v>
      </c>
      <c r="AB18" s="18">
        <v>0.18692108755064452</v>
      </c>
      <c r="AC18" s="18">
        <v>0.19767749673358101</v>
      </c>
      <c r="AD18" s="17">
        <v>0.17440384062424955</v>
      </c>
      <c r="AE18" s="18">
        <v>0.16203459059110914</v>
      </c>
      <c r="AF18" s="18">
        <v>0.16412332225619639</v>
      </c>
      <c r="AG18" s="18">
        <v>0.16544542787387637</v>
      </c>
      <c r="AH18" s="18">
        <v>0.16869977007694939</v>
      </c>
      <c r="AI18" s="18">
        <v>0.1626627265852067</v>
      </c>
      <c r="AJ18" s="18">
        <v>0.1682030221737443</v>
      </c>
      <c r="AK18" s="17">
        <f t="shared" si="1"/>
        <v>77.985810448927694</v>
      </c>
      <c r="AL18" s="18">
        <f t="shared" si="2"/>
        <v>74.148241126193639</v>
      </c>
      <c r="AM18" s="18">
        <f t="shared" si="3"/>
        <v>78.041344548173527</v>
      </c>
      <c r="AN18" s="18">
        <f t="shared" si="4"/>
        <v>75.823361770526503</v>
      </c>
      <c r="AO18" s="18">
        <f t="shared" si="5"/>
        <v>79.778804247584304</v>
      </c>
      <c r="AP18" s="18">
        <f t="shared" si="6"/>
        <v>73.546943035563714</v>
      </c>
      <c r="AQ18" s="18">
        <f t="shared" si="7"/>
        <v>88.01059956710084</v>
      </c>
      <c r="AR18" s="17">
        <v>85.964616701767937</v>
      </c>
      <c r="AS18" s="18">
        <v>81.734421824055644</v>
      </c>
      <c r="AT18" s="18">
        <v>86.025832550241716</v>
      </c>
      <c r="AU18" s="18">
        <v>83.580925736630846</v>
      </c>
      <c r="AV18" s="18">
        <v>87.9410534889589</v>
      </c>
      <c r="AW18" s="18">
        <v>81.071604324475274</v>
      </c>
      <c r="AX18" s="19">
        <v>97.015052019410504</v>
      </c>
    </row>
    <row r="19" spans="1:50">
      <c r="A19" s="16" t="s">
        <v>19</v>
      </c>
      <c r="B19" s="17">
        <v>99.754464061802111</v>
      </c>
      <c r="C19" s="18">
        <v>108.54513326678178</v>
      </c>
      <c r="D19" s="18">
        <v>114.70561325529039</v>
      </c>
      <c r="E19" s="18">
        <v>108.55089169486494</v>
      </c>
      <c r="F19" s="18">
        <v>107.96968201416279</v>
      </c>
      <c r="G19" s="18">
        <v>104.6803804018631</v>
      </c>
      <c r="H19" s="18">
        <v>97.345973822031098</v>
      </c>
      <c r="I19" s="17">
        <v>38.969691288790699</v>
      </c>
      <c r="J19" s="18">
        <v>40.221508325186932</v>
      </c>
      <c r="K19" s="18">
        <v>40.856085837116353</v>
      </c>
      <c r="L19" s="18">
        <v>40.816754475961822</v>
      </c>
      <c r="M19" s="18">
        <v>34.637677842575513</v>
      </c>
      <c r="N19" s="18">
        <v>33.244736336131567</v>
      </c>
      <c r="O19" s="18">
        <v>33.165360547594801</v>
      </c>
      <c r="P19" s="17">
        <v>89.007063167296863</v>
      </c>
      <c r="Q19" s="18">
        <v>89.07004634399074</v>
      </c>
      <c r="R19" s="18">
        <v>94.066842908597707</v>
      </c>
      <c r="S19" s="18">
        <v>92.657237873522419</v>
      </c>
      <c r="T19" s="18">
        <v>79.474191890675783</v>
      </c>
      <c r="U19" s="18">
        <v>75.933620870662509</v>
      </c>
      <c r="V19" s="18">
        <v>72.10390287295904</v>
      </c>
      <c r="W19" s="17">
        <v>0.29548008657193442</v>
      </c>
      <c r="X19" s="18">
        <v>0.27277531485270712</v>
      </c>
      <c r="Y19" s="18">
        <v>0.28960481395160348</v>
      </c>
      <c r="Z19" s="18">
        <v>0.28898242369615823</v>
      </c>
      <c r="AA19" s="18">
        <v>0.30177978708659076</v>
      </c>
      <c r="AB19" s="18">
        <v>0.2746287351837125</v>
      </c>
      <c r="AC19" s="18">
        <v>0.27962581168756778</v>
      </c>
      <c r="AD19" s="17">
        <v>0.24944179227003235</v>
      </c>
      <c r="AE19" s="18">
        <v>0.31795494388494033</v>
      </c>
      <c r="AF19" s="18">
        <v>0.37169699943389994</v>
      </c>
      <c r="AG19" s="18">
        <v>0.34682377020664584</v>
      </c>
      <c r="AH19" s="18">
        <v>0.38825186438409248</v>
      </c>
      <c r="AI19" s="18">
        <v>0.37016068694131926</v>
      </c>
      <c r="AJ19" s="18">
        <v>0.24209378300077536</v>
      </c>
      <c r="AK19" s="17">
        <f t="shared" si="1"/>
        <v>89.821137561596572</v>
      </c>
      <c r="AL19" s="18">
        <f t="shared" si="2"/>
        <v>88.617014409992166</v>
      </c>
      <c r="AM19" s="18">
        <f t="shared" si="3"/>
        <v>94.70114439568232</v>
      </c>
      <c r="AN19" s="18">
        <f t="shared" si="4"/>
        <v>93.105686933114725</v>
      </c>
      <c r="AO19" s="18">
        <f t="shared" si="5"/>
        <v>95.70475166673036</v>
      </c>
      <c r="AP19" s="18">
        <f t="shared" si="6"/>
        <v>92.282268660229889</v>
      </c>
      <c r="AQ19" s="18">
        <f t="shared" si="7"/>
        <v>92.60965541215117</v>
      </c>
      <c r="AR19" s="17">
        <v>99.010827966661083</v>
      </c>
      <c r="AS19" s="18">
        <v>97.683509771292876</v>
      </c>
      <c r="AT19" s="18">
        <v>104.39011317994898</v>
      </c>
      <c r="AU19" s="18">
        <v>102.63142286892862</v>
      </c>
      <c r="AV19" s="18">
        <v>105.49640051450521</v>
      </c>
      <c r="AW19" s="18">
        <v>101.72375984912667</v>
      </c>
      <c r="AX19" s="19">
        <v>102.08464186702378</v>
      </c>
    </row>
    <row r="20" spans="1:50">
      <c r="A20" s="16" t="s">
        <v>20</v>
      </c>
      <c r="B20" s="17">
        <v>12.643813267817524</v>
      </c>
      <c r="C20" s="18">
        <v>12.689455786151777</v>
      </c>
      <c r="D20" s="18">
        <v>14.661990590841889</v>
      </c>
      <c r="E20" s="18">
        <v>12.926620278951898</v>
      </c>
      <c r="F20" s="18">
        <v>13.063198864569511</v>
      </c>
      <c r="G20" s="18">
        <v>12.937488515067251</v>
      </c>
      <c r="H20" s="18">
        <v>13.150269146061465</v>
      </c>
      <c r="I20" s="17">
        <v>11.037435046231071</v>
      </c>
      <c r="J20" s="18">
        <v>11.103110480409972</v>
      </c>
      <c r="K20" s="18">
        <v>11.705917246272584</v>
      </c>
      <c r="L20" s="18">
        <v>11.204202791847962</v>
      </c>
      <c r="M20" s="18">
        <v>11.509694681601211</v>
      </c>
      <c r="N20" s="18">
        <v>11.541903600588961</v>
      </c>
      <c r="O20" s="18">
        <v>11.320774287306767</v>
      </c>
      <c r="P20" s="17">
        <v>25.137047947939809</v>
      </c>
      <c r="Q20" s="18">
        <v>25.23968547818264</v>
      </c>
      <c r="R20" s="18">
        <v>26.191205289175556</v>
      </c>
      <c r="S20" s="18">
        <v>25.671496458967162</v>
      </c>
      <c r="T20" s="18">
        <v>25.979047737099886</v>
      </c>
      <c r="U20" s="18">
        <v>25.90121805782595</v>
      </c>
      <c r="V20" s="18">
        <v>25.658186333091631</v>
      </c>
      <c r="W20" s="17">
        <v>9.2980563801653732E-2</v>
      </c>
      <c r="X20" s="18">
        <v>9.3302023213299251E-2</v>
      </c>
      <c r="Y20" s="18">
        <v>9.6251782243487183E-2</v>
      </c>
      <c r="Z20" s="18">
        <v>9.7060189667388386E-2</v>
      </c>
      <c r="AA20" s="18">
        <v>9.7957934106428113E-2</v>
      </c>
      <c r="AB20" s="18">
        <v>9.5202337762472083E-2</v>
      </c>
      <c r="AC20" s="18">
        <v>9.4933838536819859E-2</v>
      </c>
      <c r="AD20" s="17">
        <v>1.6795074307544254E-2</v>
      </c>
      <c r="AE20" s="18">
        <v>1.6852127455462069E-2</v>
      </c>
      <c r="AF20" s="18">
        <v>2.0301964764095053E-2</v>
      </c>
      <c r="AG20" s="18">
        <v>1.714858307146223E-2</v>
      </c>
      <c r="AH20" s="18">
        <v>1.7307379255697496E-2</v>
      </c>
      <c r="AI20" s="18">
        <v>1.6796124061157401E-2</v>
      </c>
      <c r="AJ20" s="18">
        <v>1.6769001073157631E-2</v>
      </c>
      <c r="AK20" s="17">
        <f t="shared" si="1"/>
        <v>31.699265477619811</v>
      </c>
      <c r="AL20" s="18">
        <f t="shared" si="2"/>
        <v>32.865677609516091</v>
      </c>
      <c r="AM20" s="18">
        <f t="shared" si="3"/>
        <v>33.34961479829667</v>
      </c>
      <c r="AN20" s="18">
        <f t="shared" si="4"/>
        <v>32.618158973078472</v>
      </c>
      <c r="AO20" s="18">
        <f t="shared" si="5"/>
        <v>33.023406116541913</v>
      </c>
      <c r="AP20" s="18">
        <f t="shared" si="6"/>
        <v>34.82091974328273</v>
      </c>
      <c r="AQ20" s="18">
        <f t="shared" si="7"/>
        <v>35.389669466229954</v>
      </c>
      <c r="AR20" s="17">
        <v>34.942449027900572</v>
      </c>
      <c r="AS20" s="18">
        <v>36.22819795142329</v>
      </c>
      <c r="AT20" s="18">
        <v>36.761647237925203</v>
      </c>
      <c r="AU20" s="18">
        <v>35.955355435773107</v>
      </c>
      <c r="AV20" s="18">
        <v>36.402063819731438</v>
      </c>
      <c r="AW20" s="18">
        <v>38.383482863137729</v>
      </c>
      <c r="AX20" s="19">
        <v>39.01042193898941</v>
      </c>
    </row>
    <row r="21" spans="1:50">
      <c r="A21" s="16" t="s">
        <v>21</v>
      </c>
      <c r="B21" s="17">
        <v>14.107196729431726</v>
      </c>
      <c r="C21" s="18">
        <v>14.35371438127409</v>
      </c>
      <c r="D21" s="18">
        <v>14.538727057799024</v>
      </c>
      <c r="E21" s="18">
        <v>14.545721471469934</v>
      </c>
      <c r="F21" s="18">
        <v>14.545721471469934</v>
      </c>
      <c r="G21" s="18">
        <v>14.494758223469789</v>
      </c>
      <c r="H21" s="18">
        <v>14.438422619500429</v>
      </c>
      <c r="I21" s="17">
        <v>11.018618654948851</v>
      </c>
      <c r="J21" s="18">
        <v>11.257886770785841</v>
      </c>
      <c r="K21" s="18">
        <v>11.343518604986048</v>
      </c>
      <c r="L21" s="18">
        <v>10.777090827857052</v>
      </c>
      <c r="M21" s="18">
        <v>10.725571321508088</v>
      </c>
      <c r="N21" s="18">
        <v>10.572129565622816</v>
      </c>
      <c r="O21" s="18">
        <v>10.630017747661064</v>
      </c>
      <c r="P21" s="17">
        <v>24.752545266669543</v>
      </c>
      <c r="Q21" s="18">
        <v>25.026283695300325</v>
      </c>
      <c r="R21" s="18">
        <v>25.045863378739803</v>
      </c>
      <c r="S21" s="18">
        <v>24.484807028491737</v>
      </c>
      <c r="T21" s="18">
        <v>24.255572956595447</v>
      </c>
      <c r="U21" s="18">
        <v>24.10432667565572</v>
      </c>
      <c r="V21" s="18">
        <v>24.069954394763819</v>
      </c>
      <c r="W21" s="17">
        <v>0.10869605805026863</v>
      </c>
      <c r="X21" s="18">
        <v>0.10989348692494005</v>
      </c>
      <c r="Y21" s="18">
        <v>0.1105437297393977</v>
      </c>
      <c r="Z21" s="18">
        <v>0.11060113896008877</v>
      </c>
      <c r="AA21" s="18">
        <v>0.11060108038520092</v>
      </c>
      <c r="AB21" s="18">
        <v>0.10896683511773593</v>
      </c>
      <c r="AC21" s="18">
        <v>0.10878548917788455</v>
      </c>
      <c r="AD21" s="17">
        <v>2.0883319212207135E-2</v>
      </c>
      <c r="AE21" s="18">
        <v>2.1252622536333511E-2</v>
      </c>
      <c r="AF21" s="18">
        <v>2.1522872788184239E-2</v>
      </c>
      <c r="AG21" s="18">
        <v>2.1531831744145573E-2</v>
      </c>
      <c r="AH21" s="18">
        <v>2.1531831744145573E-2</v>
      </c>
      <c r="AI21" s="18">
        <v>2.1189625125514921E-2</v>
      </c>
      <c r="AJ21" s="18">
        <v>2.1108683165788823E-2</v>
      </c>
      <c r="AK21" s="17">
        <f t="shared" si="1"/>
        <v>37.515012718027236</v>
      </c>
      <c r="AL21" s="18">
        <f t="shared" si="2"/>
        <v>37.88775203558162</v>
      </c>
      <c r="AM21" s="18">
        <f t="shared" si="3"/>
        <v>38.085188732425756</v>
      </c>
      <c r="AN21" s="18">
        <f t="shared" si="4"/>
        <v>37.885319627215175</v>
      </c>
      <c r="AO21" s="18">
        <f t="shared" si="5"/>
        <v>37.840880859989888</v>
      </c>
      <c r="AP21" s="18">
        <f t="shared" si="6"/>
        <v>37.608927351693119</v>
      </c>
      <c r="AQ21" s="18">
        <f t="shared" si="7"/>
        <v>37.764341245613309</v>
      </c>
      <c r="AR21" s="17">
        <v>41.353211184221323</v>
      </c>
      <c r="AS21" s="18">
        <v>41.764085834094011</v>
      </c>
      <c r="AT21" s="18">
        <v>41.981722476828971</v>
      </c>
      <c r="AU21" s="18">
        <v>41.761404563595185</v>
      </c>
      <c r="AV21" s="18">
        <v>41.712419221656312</v>
      </c>
      <c r="AW21" s="18">
        <v>41.456734317972192</v>
      </c>
      <c r="AX21" s="19">
        <v>41.628048762793256</v>
      </c>
    </row>
    <row r="22" spans="1:50">
      <c r="A22" s="16" t="s">
        <v>22</v>
      </c>
      <c r="B22" s="17">
        <v>79.661073583082697</v>
      </c>
      <c r="C22" s="18">
        <v>68.697914769066699</v>
      </c>
      <c r="D22" s="18">
        <v>87.518731254937023</v>
      </c>
      <c r="E22" s="18">
        <v>86.07462228448388</v>
      </c>
      <c r="F22" s="18">
        <v>92.579742554165392</v>
      </c>
      <c r="G22" s="18">
        <v>88.375057205388714</v>
      </c>
      <c r="H22" s="18">
        <v>86.04672744566723</v>
      </c>
      <c r="I22" s="17">
        <v>26.579648660228241</v>
      </c>
      <c r="J22" s="18">
        <v>25.083730729897393</v>
      </c>
      <c r="K22" s="18">
        <v>28.658360504220884</v>
      </c>
      <c r="L22" s="18">
        <v>27.776921819430729</v>
      </c>
      <c r="M22" s="18">
        <v>29.300083127987289</v>
      </c>
      <c r="N22" s="18">
        <v>28.640677919560087</v>
      </c>
      <c r="O22" s="18">
        <v>28.253361073759084</v>
      </c>
      <c r="P22" s="17">
        <v>58.24168696290063</v>
      </c>
      <c r="Q22" s="18">
        <v>55.045132169181663</v>
      </c>
      <c r="R22" s="18">
        <v>62.647093959670123</v>
      </c>
      <c r="S22" s="18">
        <v>61.799151897774202</v>
      </c>
      <c r="T22" s="18">
        <v>64.212606486387884</v>
      </c>
      <c r="U22" s="18">
        <v>62.489779450707623</v>
      </c>
      <c r="V22" s="18">
        <v>61.509220199781112</v>
      </c>
      <c r="W22" s="17">
        <v>0.21566637701154204</v>
      </c>
      <c r="X22" s="18">
        <v>0.20044336707390237</v>
      </c>
      <c r="Y22" s="18">
        <v>0.21204039928158305</v>
      </c>
      <c r="Z22" s="18">
        <v>0.21133428838573665</v>
      </c>
      <c r="AA22" s="18">
        <v>0.20646590941780329</v>
      </c>
      <c r="AB22" s="18">
        <v>0.19601811778338293</v>
      </c>
      <c r="AC22" s="18">
        <v>0.24067424619226246</v>
      </c>
      <c r="AD22" s="17">
        <v>0.32003788052585552</v>
      </c>
      <c r="AE22" s="18">
        <v>0.28405611274797371</v>
      </c>
      <c r="AF22" s="18">
        <v>0.31623903861127167</v>
      </c>
      <c r="AG22" s="18">
        <v>0.31389034191419607</v>
      </c>
      <c r="AH22" s="18">
        <v>0.31556602949440543</v>
      </c>
      <c r="AI22" s="18">
        <v>0.29590734915873057</v>
      </c>
      <c r="AJ22" s="18">
        <v>0.2273369013657093</v>
      </c>
      <c r="AK22" s="17">
        <f t="shared" si="1"/>
        <v>62.905224814647951</v>
      </c>
      <c r="AL22" s="18">
        <f t="shared" si="2"/>
        <v>61.126165804851304</v>
      </c>
      <c r="AM22" s="18">
        <f t="shared" si="3"/>
        <v>68.370311000604104</v>
      </c>
      <c r="AN22" s="18">
        <f t="shared" si="4"/>
        <v>67.962821889066504</v>
      </c>
      <c r="AO22" s="18">
        <f t="shared" si="5"/>
        <v>70.793705378531698</v>
      </c>
      <c r="AP22" s="18">
        <f t="shared" si="6"/>
        <v>72.184889624309875</v>
      </c>
      <c r="AQ22" s="18">
        <f t="shared" si="7"/>
        <v>73.534591608590162</v>
      </c>
      <c r="AR22" s="17">
        <v>69.3411212706594</v>
      </c>
      <c r="AS22" s="18">
        <v>67.380044954511447</v>
      </c>
      <c r="AT22" s="18">
        <v>75.365345889386916</v>
      </c>
      <c r="AU22" s="18">
        <v>74.916166159358795</v>
      </c>
      <c r="AV22" s="18">
        <v>78.036680169514653</v>
      </c>
      <c r="AW22" s="18">
        <v>79.570197866662653</v>
      </c>
      <c r="AX22" s="19">
        <v>81.057989210656629</v>
      </c>
    </row>
    <row r="23" spans="1:50">
      <c r="A23" s="16" t="s">
        <v>23</v>
      </c>
      <c r="B23" s="17">
        <v>10.383134872030599</v>
      </c>
      <c r="C23" s="18">
        <v>12.488260264214023</v>
      </c>
      <c r="D23" s="18">
        <v>14.444003801669329</v>
      </c>
      <c r="E23" s="18">
        <v>14.558778728238542</v>
      </c>
      <c r="F23" s="18">
        <v>16.048438676821149</v>
      </c>
      <c r="G23" s="18">
        <v>16.048438676821149</v>
      </c>
      <c r="H23" s="18">
        <v>16.048438675755637</v>
      </c>
      <c r="I23" s="17">
        <v>9.847393661302533</v>
      </c>
      <c r="J23" s="18">
        <v>9.8282111842798869</v>
      </c>
      <c r="K23" s="18">
        <v>10.109393852259188</v>
      </c>
      <c r="L23" s="18">
        <v>9.1225542986762189</v>
      </c>
      <c r="M23" s="18">
        <v>7.9138597788199609</v>
      </c>
      <c r="N23" s="18">
        <v>5.1038720392983175</v>
      </c>
      <c r="O23" s="18">
        <v>5.3022763916277995</v>
      </c>
      <c r="P23" s="17">
        <v>18.766577551899026</v>
      </c>
      <c r="Q23" s="18">
        <v>19.166052281214942</v>
      </c>
      <c r="R23" s="18">
        <v>19.401709345839791</v>
      </c>
      <c r="S23" s="18">
        <v>17.533608899888819</v>
      </c>
      <c r="T23" s="18">
        <v>14.214652388771905</v>
      </c>
      <c r="U23" s="18">
        <v>11.148158296776469</v>
      </c>
      <c r="V23" s="18">
        <v>11.532075262970384</v>
      </c>
      <c r="W23" s="17">
        <v>2.6624950810561342E-2</v>
      </c>
      <c r="X23" s="18">
        <v>2.9786039097966285E-2</v>
      </c>
      <c r="Y23" s="18">
        <v>3.5762924537750963E-2</v>
      </c>
      <c r="Z23" s="18">
        <v>3.5460389231544355E-2</v>
      </c>
      <c r="AA23" s="18">
        <v>3.3359353805455898E-2</v>
      </c>
      <c r="AB23" s="18">
        <v>3.3357687612589594E-2</v>
      </c>
      <c r="AC23" s="18">
        <v>3.3365693455929234E-2</v>
      </c>
      <c r="AD23" s="17">
        <v>9.2233952061081103E-3</v>
      </c>
      <c r="AE23" s="18">
        <v>1.3530248622231931E-2</v>
      </c>
      <c r="AF23" s="18">
        <v>2.3187779825059502E-2</v>
      </c>
      <c r="AG23" s="18">
        <v>2.2422744261872581E-2</v>
      </c>
      <c r="AH23" s="18">
        <v>1.6291250864557121E-2</v>
      </c>
      <c r="AI23" s="18">
        <v>1.6291250864557121E-2</v>
      </c>
      <c r="AJ23" s="18">
        <v>1.6291250861086889E-2</v>
      </c>
      <c r="AK23" s="17">
        <f t="shared" si="1"/>
        <v>26.167187646141059</v>
      </c>
      <c r="AL23" s="18">
        <f t="shared" si="2"/>
        <v>26.647714235260892</v>
      </c>
      <c r="AM23" s="18">
        <f t="shared" si="3"/>
        <v>29.354954399703239</v>
      </c>
      <c r="AN23" s="18">
        <f t="shared" si="4"/>
        <v>29.59709160762679</v>
      </c>
      <c r="AO23" s="18">
        <f t="shared" si="5"/>
        <v>30.173579515594994</v>
      </c>
      <c r="AP23" s="18">
        <f t="shared" si="6"/>
        <v>28.909495884632605</v>
      </c>
      <c r="AQ23" s="18">
        <f t="shared" si="7"/>
        <v>34.983257652929844</v>
      </c>
      <c r="AR23" s="17">
        <v>28.8443787814054</v>
      </c>
      <c r="AS23" s="18">
        <v>29.374068526384669</v>
      </c>
      <c r="AT23" s="18">
        <v>32.35828913929128</v>
      </c>
      <c r="AU23" s="18">
        <v>32.625199647094696</v>
      </c>
      <c r="AV23" s="18">
        <v>33.260668609415035</v>
      </c>
      <c r="AW23" s="18">
        <v>31.867255318085252</v>
      </c>
      <c r="AX23" s="19">
        <v>38.562429726658749</v>
      </c>
    </row>
    <row r="24" spans="1:50">
      <c r="A24" s="16" t="s">
        <v>24</v>
      </c>
      <c r="B24" s="17">
        <v>0.60621918714206779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0.27292929561687523</v>
      </c>
      <c r="J24" s="18">
        <v>0.18784227195707798</v>
      </c>
      <c r="K24" s="18">
        <v>0.18784227195707798</v>
      </c>
      <c r="L24" s="18">
        <v>0.21200342264391736</v>
      </c>
      <c r="M24" s="18">
        <v>0.18943576672486184</v>
      </c>
      <c r="N24" s="18">
        <v>0.21847204809047027</v>
      </c>
      <c r="O24" s="18">
        <v>0.21847204809047027</v>
      </c>
      <c r="P24" s="17">
        <v>0.52645872089127965</v>
      </c>
      <c r="Q24" s="18">
        <v>0.38356945262290754</v>
      </c>
      <c r="R24" s="18">
        <v>0.38348377691458641</v>
      </c>
      <c r="S24" s="18">
        <v>0.41163686530654137</v>
      </c>
      <c r="T24" s="18">
        <v>0.38520423638179563</v>
      </c>
      <c r="U24" s="18">
        <v>0.36247362296865138</v>
      </c>
      <c r="V24" s="18">
        <v>0.35687510976687936</v>
      </c>
      <c r="W24" s="17">
        <v>2.8423951610928285E-4</v>
      </c>
      <c r="X24" s="18">
        <v>4.1073915865165364E-6</v>
      </c>
      <c r="Y24" s="18">
        <v>4.1066254017736112E-6</v>
      </c>
      <c r="Z24" s="18">
        <v>4.2568788728750455E-6</v>
      </c>
      <c r="AA24" s="18">
        <v>4.1237808180201245E-6</v>
      </c>
      <c r="AB24" s="18">
        <v>3.6838189903859513E-6</v>
      </c>
      <c r="AC24" s="18">
        <v>3.6216304245488562E-6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3.4650242624840999</v>
      </c>
      <c r="AL24" s="18">
        <f t="shared" si="2"/>
        <v>3.1161377386065423</v>
      </c>
      <c r="AM24" s="18">
        <f t="shared" si="3"/>
        <v>3.1155564604055517</v>
      </c>
      <c r="AN24" s="18">
        <f t="shared" si="4"/>
        <v>3.2295486381158072</v>
      </c>
      <c r="AO24" s="18">
        <f t="shared" si="5"/>
        <v>3.1285716888933219</v>
      </c>
      <c r="AP24" s="18">
        <f t="shared" si="6"/>
        <v>2.7947876739633286</v>
      </c>
      <c r="AQ24" s="18">
        <f t="shared" si="7"/>
        <v>2.7476073326608463</v>
      </c>
      <c r="AR24" s="17">
        <v>3.8195343598031108</v>
      </c>
      <c r="AS24" s="18">
        <v>3.4349529067811164</v>
      </c>
      <c r="AT24" s="18">
        <v>3.434312157426104</v>
      </c>
      <c r="AU24" s="18">
        <v>3.5599669888300736</v>
      </c>
      <c r="AV24" s="18">
        <v>3.448658986955687</v>
      </c>
      <c r="AW24" s="18">
        <v>3.0807251956741908</v>
      </c>
      <c r="AX24" s="19">
        <v>3.0287177864727104</v>
      </c>
    </row>
    <row r="25" spans="1:50">
      <c r="A25" s="16" t="s">
        <v>25</v>
      </c>
      <c r="B25" s="17">
        <v>3.600763485712529</v>
      </c>
      <c r="C25" s="18">
        <v>2.1454846134852401</v>
      </c>
      <c r="D25" s="18">
        <v>3.3101990854313827</v>
      </c>
      <c r="E25" s="18">
        <v>4.1629789060022988</v>
      </c>
      <c r="F25" s="18">
        <v>5.0017196596620694</v>
      </c>
      <c r="G25" s="18">
        <v>1.758249300327388</v>
      </c>
      <c r="H25" s="18">
        <v>0.80568433389527794</v>
      </c>
      <c r="I25" s="17">
        <v>3.2229017228495618</v>
      </c>
      <c r="J25" s="18">
        <v>2.138606967448244</v>
      </c>
      <c r="K25" s="18">
        <v>2.150289436558928</v>
      </c>
      <c r="L25" s="18">
        <v>1.8160173621744671</v>
      </c>
      <c r="M25" s="18">
        <v>1.9158229912654501</v>
      </c>
      <c r="N25" s="18">
        <v>0.97098837224394829</v>
      </c>
      <c r="O25" s="18">
        <v>0.96607972652216245</v>
      </c>
      <c r="P25" s="17">
        <v>7.4760413592097867</v>
      </c>
      <c r="Q25" s="18">
        <v>3.1966235590807948</v>
      </c>
      <c r="R25" s="18">
        <v>3.3888557430693411</v>
      </c>
      <c r="S25" s="18">
        <v>2.9251244896786246</v>
      </c>
      <c r="T25" s="18">
        <v>3.1735688152761177</v>
      </c>
      <c r="U25" s="18">
        <v>1.2998641972523832</v>
      </c>
      <c r="V25" s="18">
        <v>1.3459709570897527</v>
      </c>
      <c r="W25" s="17">
        <v>5.652017053873213E-2</v>
      </c>
      <c r="X25" s="18">
        <v>3.5836129614722205E-2</v>
      </c>
      <c r="Y25" s="18">
        <v>4.9922389207886247E-2</v>
      </c>
      <c r="Z25" s="18">
        <v>3.8171839421422396E-2</v>
      </c>
      <c r="AA25" s="18">
        <v>4.2882417924882704E-2</v>
      </c>
      <c r="AB25" s="18">
        <v>1.1976609340591944E-2</v>
      </c>
      <c r="AC25" s="18">
        <v>5.3799721344204212E-3</v>
      </c>
      <c r="AD25" s="17">
        <v>5.0737754237847148E-2</v>
      </c>
      <c r="AE25" s="18">
        <v>3.1392525757596303E-2</v>
      </c>
      <c r="AF25" s="18">
        <v>4.7965881220658119E-2</v>
      </c>
      <c r="AG25" s="18">
        <v>2.9305963701168992E-2</v>
      </c>
      <c r="AH25" s="18">
        <v>3.0821093119689211E-2</v>
      </c>
      <c r="AI25" s="18">
        <v>7.5230245362636391E-3</v>
      </c>
      <c r="AJ25" s="18">
        <v>1.398315947913875E-3</v>
      </c>
      <c r="AK25" s="17">
        <f t="shared" si="1"/>
        <v>13.27507343780993</v>
      </c>
      <c r="AL25" s="18">
        <f t="shared" si="2"/>
        <v>11.66608716893562</v>
      </c>
      <c r="AM25" s="18">
        <f t="shared" si="3"/>
        <v>15.365703665368676</v>
      </c>
      <c r="AN25" s="18">
        <f t="shared" si="4"/>
        <v>13.784548265499105</v>
      </c>
      <c r="AO25" s="18">
        <f t="shared" si="5"/>
        <v>14.820164340841121</v>
      </c>
      <c r="AP25" s="18">
        <f t="shared" si="6"/>
        <v>8.8824275469185263</v>
      </c>
      <c r="AQ25" s="18">
        <f t="shared" si="7"/>
        <v>9.7628413890211725</v>
      </c>
      <c r="AR25" s="17">
        <v>14.633259476305701</v>
      </c>
      <c r="AS25" s="18">
        <v>12.859656213276592</v>
      </c>
      <c r="AT25" s="18">
        <v>16.93778417307621</v>
      </c>
      <c r="AU25" s="18">
        <v>15.194859183090584</v>
      </c>
      <c r="AV25" s="18">
        <v>16.336430174716916</v>
      </c>
      <c r="AW25" s="18">
        <v>9.7911975916713079</v>
      </c>
      <c r="AX25" s="19">
        <v>10.761687454373318</v>
      </c>
    </row>
    <row r="26" spans="1:50">
      <c r="A26" s="16" t="s">
        <v>26</v>
      </c>
      <c r="B26" s="17">
        <v>1.496616910047337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1.0130235670895966</v>
      </c>
      <c r="J26" s="18">
        <v>0.71060573153481177</v>
      </c>
      <c r="K26" s="18">
        <v>0.65555570192407631</v>
      </c>
      <c r="L26" s="18">
        <v>0.68405476754608885</v>
      </c>
      <c r="M26" s="18">
        <v>0.67017171203578241</v>
      </c>
      <c r="N26" s="18">
        <v>0.75910089750695897</v>
      </c>
      <c r="O26" s="18">
        <v>0.79624958653553168</v>
      </c>
      <c r="P26" s="17">
        <v>3.4591718052664859</v>
      </c>
      <c r="Q26" s="18">
        <v>1.206894850442922</v>
      </c>
      <c r="R26" s="18">
        <v>1.154786600603634</v>
      </c>
      <c r="S26" s="18">
        <v>1.2012930302307789</v>
      </c>
      <c r="T26" s="18">
        <v>1.1375877570161299</v>
      </c>
      <c r="U26" s="18">
        <v>1.2700829729038012</v>
      </c>
      <c r="V26" s="18">
        <v>1.4568814945178052</v>
      </c>
      <c r="W26" s="17">
        <v>1.2114394721407922E-2</v>
      </c>
      <c r="X26" s="18">
        <v>1.56338181445552E-5</v>
      </c>
      <c r="Y26" s="18">
        <v>1.5581824210341496E-5</v>
      </c>
      <c r="Z26" s="18">
        <v>1.493064036278309E-5</v>
      </c>
      <c r="AA26" s="18">
        <v>1.4394255643583777E-5</v>
      </c>
      <c r="AB26" s="18">
        <v>1.5797607978063566E-5</v>
      </c>
      <c r="AC26" s="18">
        <v>1.872906462123383E-5</v>
      </c>
      <c r="AD26" s="17">
        <v>1.3914917653468521E-2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14.844210280793439</v>
      </c>
      <c r="AL26" s="18">
        <f t="shared" si="2"/>
        <v>11.860843966931553</v>
      </c>
      <c r="AM26" s="18">
        <f t="shared" si="3"/>
        <v>11.821397944518251</v>
      </c>
      <c r="AN26" s="18">
        <f t="shared" si="4"/>
        <v>11.327366995823464</v>
      </c>
      <c r="AO26" s="18">
        <f t="shared" si="5"/>
        <v>10.920430225685511</v>
      </c>
      <c r="AP26" s="18">
        <f t="shared" si="6"/>
        <v>11.985105720563956</v>
      </c>
      <c r="AQ26" s="18">
        <f t="shared" si="7"/>
        <v>14.209101773158217</v>
      </c>
      <c r="AR26" s="17">
        <v>16.362936278831697</v>
      </c>
      <c r="AS26" s="18">
        <v>13.074338774032288</v>
      </c>
      <c r="AT26" s="18">
        <v>13.030856989619858</v>
      </c>
      <c r="AU26" s="18">
        <v>12.48628124053316</v>
      </c>
      <c r="AV26" s="18">
        <v>12.037710362505621</v>
      </c>
      <c r="AW26" s="18">
        <v>13.211313871940575</v>
      </c>
      <c r="AX26" s="19">
        <v>15.662849184671808</v>
      </c>
    </row>
    <row r="27" spans="1:50">
      <c r="A27" s="16" t="s">
        <v>27</v>
      </c>
      <c r="B27" s="17">
        <v>62.408915011826309</v>
      </c>
      <c r="C27" s="18">
        <v>64.933027808212486</v>
      </c>
      <c r="D27" s="18">
        <v>57.492359334400795</v>
      </c>
      <c r="E27" s="18">
        <v>55.027742290492597</v>
      </c>
      <c r="F27" s="18">
        <v>57.98024477775725</v>
      </c>
      <c r="G27" s="18">
        <v>51.829847540750045</v>
      </c>
      <c r="H27" s="18">
        <v>40.156129323662576</v>
      </c>
      <c r="I27" s="17">
        <v>21.860711717321504</v>
      </c>
      <c r="J27" s="18">
        <v>21.413120706948977</v>
      </c>
      <c r="K27" s="18">
        <v>20.104956287591204</v>
      </c>
      <c r="L27" s="18">
        <v>19.650803607390372</v>
      </c>
      <c r="M27" s="18">
        <v>18.942767178700635</v>
      </c>
      <c r="N27" s="18">
        <v>17.991340183018739</v>
      </c>
      <c r="O27" s="18">
        <v>17.320652760883384</v>
      </c>
      <c r="P27" s="17">
        <v>49.350879654992582</v>
      </c>
      <c r="Q27" s="18">
        <v>48.998676506779788</v>
      </c>
      <c r="R27" s="18">
        <v>45.551824191390217</v>
      </c>
      <c r="S27" s="18">
        <v>44.158370283240117</v>
      </c>
      <c r="T27" s="18">
        <v>41.991908624921436</v>
      </c>
      <c r="U27" s="18">
        <v>40.308287654108739</v>
      </c>
      <c r="V27" s="18">
        <v>34.907221561380048</v>
      </c>
      <c r="W27" s="17">
        <v>8.6327237073302907E-2</v>
      </c>
      <c r="X27" s="18">
        <v>8.8801460117748518E-2</v>
      </c>
      <c r="Y27" s="18">
        <v>8.5939731443462564E-2</v>
      </c>
      <c r="Z27" s="18">
        <v>8.421791237831705E-2</v>
      </c>
      <c r="AA27" s="18">
        <v>8.6642618718327222E-2</v>
      </c>
      <c r="AB27" s="18">
        <v>8.0692561769000012E-2</v>
      </c>
      <c r="AC27" s="18">
        <v>7.1673838996959657E-2</v>
      </c>
      <c r="AD27" s="17">
        <v>0.19179766049252789</v>
      </c>
      <c r="AE27" s="18">
        <v>0.20056418175115953</v>
      </c>
      <c r="AF27" s="18">
        <v>0.17918414097991109</v>
      </c>
      <c r="AG27" s="18">
        <v>0.17424917908429613</v>
      </c>
      <c r="AH27" s="18">
        <v>0.18202403752117385</v>
      </c>
      <c r="AI27" s="18">
        <v>0.1652847539241509</v>
      </c>
      <c r="AJ27" s="18">
        <v>0.13589451622092708</v>
      </c>
      <c r="AK27" s="17">
        <f t="shared" si="1"/>
        <v>53.88543802182879</v>
      </c>
      <c r="AL27" s="18">
        <f t="shared" si="2"/>
        <v>52.451909018938593</v>
      </c>
      <c r="AM27" s="18">
        <f t="shared" si="3"/>
        <v>50.224417265414296</v>
      </c>
      <c r="AN27" s="18">
        <f t="shared" si="4"/>
        <v>50.732430956256565</v>
      </c>
      <c r="AO27" s="18">
        <f t="shared" si="5"/>
        <v>51.472245596246793</v>
      </c>
      <c r="AP27" s="18">
        <f t="shared" si="6"/>
        <v>57.057183793621704</v>
      </c>
      <c r="AQ27" s="18">
        <f t="shared" si="7"/>
        <v>57.943761169540842</v>
      </c>
      <c r="AR27" s="17">
        <v>59.398511071280119</v>
      </c>
      <c r="AS27" s="18">
        <v>57.818316282575225</v>
      </c>
      <c r="AT27" s="18">
        <v>55.362927620256102</v>
      </c>
      <c r="AU27" s="18">
        <v>55.922916699822132</v>
      </c>
      <c r="AV27" s="18">
        <v>56.738422515444398</v>
      </c>
      <c r="AW27" s="18">
        <v>62.894761324730936</v>
      </c>
      <c r="AX27" s="19">
        <v>63.872045318557738</v>
      </c>
    </row>
    <row r="28" spans="1:50">
      <c r="A28" s="16" t="s">
        <v>28</v>
      </c>
      <c r="B28" s="17">
        <v>12.558669170946468</v>
      </c>
      <c r="C28" s="18">
        <v>13.02643387945259</v>
      </c>
      <c r="D28" s="18">
        <v>10.940746380422905</v>
      </c>
      <c r="E28" s="18">
        <v>10.9431747974558</v>
      </c>
      <c r="F28" s="18">
        <v>10.943174796976162</v>
      </c>
      <c r="G28" s="18">
        <v>11.375281068825942</v>
      </c>
      <c r="H28" s="18">
        <v>11.350199176672476</v>
      </c>
      <c r="I28" s="17">
        <v>8.9873061692942144</v>
      </c>
      <c r="J28" s="18">
        <v>9.2607924702625617</v>
      </c>
      <c r="K28" s="18">
        <v>9.0354238869096957</v>
      </c>
      <c r="L28" s="18">
        <v>9.0717384842933182</v>
      </c>
      <c r="M28" s="18">
        <v>9.1412113964784929</v>
      </c>
      <c r="N28" s="18">
        <v>9.3071078399494827</v>
      </c>
      <c r="O28" s="18">
        <v>9.274057423086937</v>
      </c>
      <c r="P28" s="17">
        <v>20.472727946568426</v>
      </c>
      <c r="Q28" s="18">
        <v>21.165998224875601</v>
      </c>
      <c r="R28" s="18">
        <v>20.5922166147244</v>
      </c>
      <c r="S28" s="18">
        <v>20.732763311863962</v>
      </c>
      <c r="T28" s="18">
        <v>20.711797265599387</v>
      </c>
      <c r="U28" s="18">
        <v>21.120600824357641</v>
      </c>
      <c r="V28" s="18">
        <v>21.079414032777844</v>
      </c>
      <c r="W28" s="17">
        <v>6.4518274614895177E-2</v>
      </c>
      <c r="X28" s="18">
        <v>7.0914165344133237E-2</v>
      </c>
      <c r="Y28" s="18">
        <v>6.97848218254363E-2</v>
      </c>
      <c r="Z28" s="18">
        <v>6.9802653835695561E-2</v>
      </c>
      <c r="AA28" s="18">
        <v>6.9802353385548188E-2</v>
      </c>
      <c r="AB28" s="18">
        <v>6.9219045520275871E-2</v>
      </c>
      <c r="AC28" s="18">
        <v>6.8329608069143705E-2</v>
      </c>
      <c r="AD28" s="17">
        <v>2.488168135339227E-2</v>
      </c>
      <c r="AE28" s="18">
        <v>2.6390599767928145E-2</v>
      </c>
      <c r="AF28" s="18">
        <v>2.0517754661085626E-2</v>
      </c>
      <c r="AG28" s="18">
        <v>2.0520790183324408E-2</v>
      </c>
      <c r="AH28" s="18">
        <v>2.0520790181777188E-2</v>
      </c>
      <c r="AI28" s="18">
        <v>3.0372813179952159E-2</v>
      </c>
      <c r="AJ28" s="18">
        <v>3.0144776603415017E-2</v>
      </c>
      <c r="AK28" s="17">
        <f t="shared" si="1"/>
        <v>27.626712361093325</v>
      </c>
      <c r="AL28" s="18">
        <f t="shared" si="2"/>
        <v>29.16552459103011</v>
      </c>
      <c r="AM28" s="18">
        <f t="shared" si="3"/>
        <v>28.701209083770092</v>
      </c>
      <c r="AN28" s="18">
        <f t="shared" si="4"/>
        <v>29.316116261671368</v>
      </c>
      <c r="AO28" s="18">
        <f t="shared" si="5"/>
        <v>29.088179968525111</v>
      </c>
      <c r="AP28" s="18">
        <f t="shared" si="6"/>
        <v>32.412248527210224</v>
      </c>
      <c r="AQ28" s="18">
        <f t="shared" si="7"/>
        <v>32.288586543031201</v>
      </c>
      <c r="AR28" s="17">
        <v>30.453228929469145</v>
      </c>
      <c r="AS28" s="18">
        <v>32.149478577462993</v>
      </c>
      <c r="AT28" s="18">
        <v>31.637658486339696</v>
      </c>
      <c r="AU28" s="18">
        <v>32.315477432519231</v>
      </c>
      <c r="AV28" s="18">
        <v>32.064220749284885</v>
      </c>
      <c r="AW28" s="18">
        <v>35.72837808627763</v>
      </c>
      <c r="AX28" s="19">
        <v>35.592064120835268</v>
      </c>
    </row>
    <row r="29" spans="1:50">
      <c r="A29" s="16" t="s">
        <v>29</v>
      </c>
      <c r="B29" s="17">
        <v>10.90610339516263</v>
      </c>
      <c r="C29" s="18">
        <v>12.86445008298257</v>
      </c>
      <c r="D29" s="18">
        <v>14.403465491123921</v>
      </c>
      <c r="E29" s="18">
        <v>11.399660052250262</v>
      </c>
      <c r="F29" s="18">
        <v>14.285259698732169</v>
      </c>
      <c r="G29" s="18">
        <v>11.71210636808785</v>
      </c>
      <c r="H29" s="18">
        <v>12.01987891718397</v>
      </c>
      <c r="I29" s="17">
        <v>7.6781748523564257</v>
      </c>
      <c r="J29" s="18">
        <v>7.7936507088915601</v>
      </c>
      <c r="K29" s="18">
        <v>8.1619025470547779</v>
      </c>
      <c r="L29" s="18">
        <v>7.8791655726752063</v>
      </c>
      <c r="M29" s="18">
        <v>7.4359885999395594</v>
      </c>
      <c r="N29" s="18">
        <v>4.9975198091431423</v>
      </c>
      <c r="O29" s="18">
        <v>4.847256856300274</v>
      </c>
      <c r="P29" s="17">
        <v>10.677111814143636</v>
      </c>
      <c r="Q29" s="18">
        <v>13.830776499525522</v>
      </c>
      <c r="R29" s="18">
        <v>15.150312909930296</v>
      </c>
      <c r="S29" s="18">
        <v>14.130186634424293</v>
      </c>
      <c r="T29" s="18">
        <v>14.060337211326898</v>
      </c>
      <c r="U29" s="18">
        <v>10.963798953636609</v>
      </c>
      <c r="V29" s="18">
        <v>10.875228392620969</v>
      </c>
      <c r="W29" s="17">
        <v>5.1369654415779079E-2</v>
      </c>
      <c r="X29" s="18">
        <v>6.2842683311967198E-2</v>
      </c>
      <c r="Y29" s="18">
        <v>7.131799642785798E-2</v>
      </c>
      <c r="Z29" s="18">
        <v>7.8024040489482901E-2</v>
      </c>
      <c r="AA29" s="18">
        <v>7.1508331893561691E-2</v>
      </c>
      <c r="AB29" s="18">
        <v>6.0031650880998551E-2</v>
      </c>
      <c r="AC29" s="18">
        <v>6.1123592225062279E-2</v>
      </c>
      <c r="AD29" s="17">
        <v>2.027378961308765E-2</v>
      </c>
      <c r="AE29" s="18">
        <v>3.6999940995153101E-2</v>
      </c>
      <c r="AF29" s="18">
        <v>4.5572588950928097E-2</v>
      </c>
      <c r="AG29" s="18">
        <v>4.4364018530113701E-2</v>
      </c>
      <c r="AH29" s="18">
        <v>4.4209268630181403E-2</v>
      </c>
      <c r="AI29" s="18">
        <v>5.3687257715624437E-2</v>
      </c>
      <c r="AJ29" s="18">
        <v>5.1390008066868637E-2</v>
      </c>
      <c r="AK29" s="17">
        <f t="shared" si="1"/>
        <v>20.893828141334346</v>
      </c>
      <c r="AL29" s="18">
        <f t="shared" si="2"/>
        <v>23.967125557115711</v>
      </c>
      <c r="AM29" s="18">
        <f t="shared" si="3"/>
        <v>21.712863131219368</v>
      </c>
      <c r="AN29" s="18">
        <f t="shared" si="4"/>
        <v>24.143185378875827</v>
      </c>
      <c r="AO29" s="18">
        <f t="shared" si="5"/>
        <v>22.9809580676542</v>
      </c>
      <c r="AP29" s="18">
        <f t="shared" si="6"/>
        <v>22.557145403014026</v>
      </c>
      <c r="AQ29" s="18">
        <f t="shared" si="7"/>
        <v>23.125194180579768</v>
      </c>
      <c r="AR29" s="17">
        <v>23.031496592302403</v>
      </c>
      <c r="AS29" s="18">
        <v>26.419226139989778</v>
      </c>
      <c r="AT29" s="18">
        <v>23.934327871037553</v>
      </c>
      <c r="AU29" s="18">
        <v>26.613298818173995</v>
      </c>
      <c r="AV29" s="18">
        <v>25.332162868513969</v>
      </c>
      <c r="AW29" s="18">
        <v>24.864989506341796</v>
      </c>
      <c r="AX29" s="19">
        <v>25.491155922389066</v>
      </c>
    </row>
    <row r="30" spans="1:50">
      <c r="A30" s="16" t="s">
        <v>30</v>
      </c>
      <c r="B30" s="17">
        <v>55.90199907451764</v>
      </c>
      <c r="C30" s="18">
        <v>56.219024670333788</v>
      </c>
      <c r="D30" s="18">
        <v>57.627951832196672</v>
      </c>
      <c r="E30" s="18">
        <v>57.420953872402301</v>
      </c>
      <c r="F30" s="18">
        <v>60.237039988802849</v>
      </c>
      <c r="G30" s="18">
        <v>62.921075258519636</v>
      </c>
      <c r="H30" s="18">
        <v>74.479363029958449</v>
      </c>
      <c r="I30" s="17">
        <v>24.992097483274964</v>
      </c>
      <c r="J30" s="18">
        <v>15.83239852649327</v>
      </c>
      <c r="K30" s="18">
        <v>16.773369889707514</v>
      </c>
      <c r="L30" s="18">
        <v>16.613670711398122</v>
      </c>
      <c r="M30" s="18">
        <v>17.21763367606912</v>
      </c>
      <c r="N30" s="18">
        <v>16.778439814288689</v>
      </c>
      <c r="O30" s="18">
        <v>16.780408042891686</v>
      </c>
      <c r="P30" s="17">
        <v>57.838109765642201</v>
      </c>
      <c r="Q30" s="18">
        <v>36.087477920668512</v>
      </c>
      <c r="R30" s="18">
        <v>38.333977569920812</v>
      </c>
      <c r="S30" s="18">
        <v>37.545840211521352</v>
      </c>
      <c r="T30" s="18">
        <v>38.836145481882504</v>
      </c>
      <c r="U30" s="18">
        <v>37.856506042598888</v>
      </c>
      <c r="V30" s="18">
        <v>38.080724120912762</v>
      </c>
      <c r="W30" s="17">
        <v>0.21629743360355907</v>
      </c>
      <c r="X30" s="18">
        <v>0.22805887951426032</v>
      </c>
      <c r="Y30" s="18">
        <v>0.24097952243093729</v>
      </c>
      <c r="Z30" s="18">
        <v>0.23703782924413447</v>
      </c>
      <c r="AA30" s="18">
        <v>0.24246139135756567</v>
      </c>
      <c r="AB30" s="18">
        <v>0.23998359206939548</v>
      </c>
      <c r="AC30" s="18">
        <v>0.25174921549457169</v>
      </c>
      <c r="AD30" s="17">
        <v>0.11205453714048327</v>
      </c>
      <c r="AE30" s="18">
        <v>0.10627125098920856</v>
      </c>
      <c r="AF30" s="18">
        <v>0.10796050395425327</v>
      </c>
      <c r="AG30" s="18">
        <v>0.10634444706391233</v>
      </c>
      <c r="AH30" s="18">
        <v>0.10833099558526692</v>
      </c>
      <c r="AI30" s="18">
        <v>0.10777788334752156</v>
      </c>
      <c r="AJ30" s="18">
        <v>0.11398459744401591</v>
      </c>
      <c r="AK30" s="17">
        <f t="shared" si="1"/>
        <v>70.936446221914636</v>
      </c>
      <c r="AL30" s="18">
        <f t="shared" si="2"/>
        <v>70.186970006848568</v>
      </c>
      <c r="AM30" s="18">
        <f t="shared" si="3"/>
        <v>75.003130906393423</v>
      </c>
      <c r="AN30" s="18">
        <f t="shared" si="4"/>
        <v>73.553710358793694</v>
      </c>
      <c r="AO30" s="18">
        <f t="shared" si="5"/>
        <v>75.995546224100053</v>
      </c>
      <c r="AP30" s="18">
        <f t="shared" si="6"/>
        <v>75.772142135444255</v>
      </c>
      <c r="AQ30" s="18">
        <f t="shared" si="7"/>
        <v>78.437252753301877</v>
      </c>
      <c r="AR30" s="17">
        <v>78.19402497132495</v>
      </c>
      <c r="AS30" s="18">
        <v>77.367869095219248</v>
      </c>
      <c r="AT30" s="18">
        <v>82.676776232557444</v>
      </c>
      <c r="AU30" s="18">
        <v>81.079064019312241</v>
      </c>
      <c r="AV30" s="18">
        <v>83.770726553833953</v>
      </c>
      <c r="AW30" s="18">
        <v>83.524465769463689</v>
      </c>
      <c r="AX30" s="19">
        <v>86.462246519744951</v>
      </c>
    </row>
    <row r="31" spans="1:50">
      <c r="A31" s="16" t="s">
        <v>31</v>
      </c>
      <c r="B31" s="17">
        <v>8.205301307319683</v>
      </c>
      <c r="C31" s="18">
        <v>8.2304934314225129</v>
      </c>
      <c r="D31" s="18">
        <v>9.3394272140904615</v>
      </c>
      <c r="E31" s="18">
        <v>9.3394272140904597</v>
      </c>
      <c r="F31" s="18">
        <v>9.3394272140904597</v>
      </c>
      <c r="G31" s="18">
        <v>9.3394272140904597</v>
      </c>
      <c r="H31" s="18">
        <v>10.069625127549033</v>
      </c>
      <c r="I31" s="17">
        <v>7.853565098324129</v>
      </c>
      <c r="J31" s="18">
        <v>5.983619946032384</v>
      </c>
      <c r="K31" s="18">
        <v>6.1311986599565884</v>
      </c>
      <c r="L31" s="18">
        <v>6.1311986599565893</v>
      </c>
      <c r="M31" s="18">
        <v>6.1311986599565893</v>
      </c>
      <c r="N31" s="18">
        <v>6.1311986599565893</v>
      </c>
      <c r="O31" s="18">
        <v>6.5750130892636847</v>
      </c>
      <c r="P31" s="17">
        <v>18.152993910366181</v>
      </c>
      <c r="Q31" s="18">
        <v>13.830947084742911</v>
      </c>
      <c r="R31" s="18">
        <v>14.564748064695335</v>
      </c>
      <c r="S31" s="18">
        <v>14.564748064695332</v>
      </c>
      <c r="T31" s="18">
        <v>14.564748064695332</v>
      </c>
      <c r="U31" s="18">
        <v>14.564748064695332</v>
      </c>
      <c r="V31" s="18">
        <v>15.008562494002424</v>
      </c>
      <c r="W31" s="17">
        <v>3.8614214425608293E-2</v>
      </c>
      <c r="X31" s="18">
        <v>3.8747732688633761E-2</v>
      </c>
      <c r="Y31" s="18">
        <v>4.1319740214147319E-2</v>
      </c>
      <c r="Z31" s="18">
        <v>4.1319740214147326E-2</v>
      </c>
      <c r="AA31" s="18">
        <v>4.1319740214147326E-2</v>
      </c>
      <c r="AB31" s="18">
        <v>4.1319740214147326E-2</v>
      </c>
      <c r="AC31" s="18">
        <v>4.2687396553660516E-2</v>
      </c>
      <c r="AD31" s="17">
        <v>8.5417346240456663E-3</v>
      </c>
      <c r="AE31" s="18">
        <v>8.5732247805268592E-3</v>
      </c>
      <c r="AF31" s="18">
        <v>1.043581324577662E-2</v>
      </c>
      <c r="AG31" s="18">
        <v>1.0435813245776618E-2</v>
      </c>
      <c r="AH31" s="18">
        <v>1.0435813245776618E-2</v>
      </c>
      <c r="AI31" s="18">
        <v>1.0435813245776618E-2</v>
      </c>
      <c r="AJ31" s="18">
        <v>1.1709247413971708E-2</v>
      </c>
      <c r="AK31" s="17">
        <f t="shared" si="1"/>
        <v>16.729091378533635</v>
      </c>
      <c r="AL31" s="18">
        <f t="shared" si="2"/>
        <v>16.79065412009265</v>
      </c>
      <c r="AM31" s="18">
        <f t="shared" si="3"/>
        <v>17.466180140320041</v>
      </c>
      <c r="AN31" s="18">
        <f t="shared" si="4"/>
        <v>17.466180140320041</v>
      </c>
      <c r="AO31" s="18">
        <f t="shared" si="5"/>
        <v>17.466180140320041</v>
      </c>
      <c r="AP31" s="18">
        <f t="shared" si="6"/>
        <v>17.466180140320041</v>
      </c>
      <c r="AQ31" s="18">
        <f t="shared" si="7"/>
        <v>17.710386022612123</v>
      </c>
      <c r="AR31" s="17">
        <v>18.440661446562789</v>
      </c>
      <c r="AS31" s="18">
        <v>18.50852273377345</v>
      </c>
      <c r="AT31" s="18">
        <v>19.253162496656326</v>
      </c>
      <c r="AU31" s="18">
        <v>19.253162496656326</v>
      </c>
      <c r="AV31" s="18">
        <v>19.253162496656326</v>
      </c>
      <c r="AW31" s="18">
        <v>19.253162496656326</v>
      </c>
      <c r="AX31" s="19">
        <v>19.522353326971594</v>
      </c>
    </row>
    <row r="32" spans="1:50">
      <c r="A32" s="16" t="s">
        <v>32</v>
      </c>
      <c r="B32" s="17">
        <v>19.138206111259553</v>
      </c>
      <c r="C32" s="18">
        <v>19.138634473071843</v>
      </c>
      <c r="D32" s="18">
        <v>19.112668241766098</v>
      </c>
      <c r="E32" s="18">
        <v>19.138634473071846</v>
      </c>
      <c r="F32" s="18">
        <v>19.138634473071846</v>
      </c>
      <c r="G32" s="18">
        <v>19.132895634870934</v>
      </c>
      <c r="H32" s="18">
        <v>24.658603411081089</v>
      </c>
      <c r="I32" s="17">
        <v>12.19767915819271</v>
      </c>
      <c r="J32" s="18">
        <v>12.195652846082508</v>
      </c>
      <c r="K32" s="18">
        <v>12.204791639200566</v>
      </c>
      <c r="L32" s="18">
        <v>12.234054266508673</v>
      </c>
      <c r="M32" s="18">
        <v>12.255999858034071</v>
      </c>
      <c r="N32" s="18">
        <v>12.404760856288966</v>
      </c>
      <c r="O32" s="18">
        <v>12.378614645156947</v>
      </c>
      <c r="P32" s="17">
        <v>27.863236862140436</v>
      </c>
      <c r="Q32" s="18">
        <v>27.86121055003024</v>
      </c>
      <c r="R32" s="18">
        <v>27.848738253708373</v>
      </c>
      <c r="S32" s="18">
        <v>27.900058051203771</v>
      </c>
      <c r="T32" s="18">
        <v>27.92465598024938</v>
      </c>
      <c r="U32" s="18">
        <v>28.258701675563934</v>
      </c>
      <c r="V32" s="18">
        <v>28.236731888955937</v>
      </c>
      <c r="W32" s="17">
        <v>7.5175478053336423E-2</v>
      </c>
      <c r="X32" s="18">
        <v>7.5176851998061553E-2</v>
      </c>
      <c r="Y32" s="18">
        <v>7.5080065439938129E-2</v>
      </c>
      <c r="Z32" s="18">
        <v>7.5176951272803841E-2</v>
      </c>
      <c r="AA32" s="18">
        <v>7.5177113128112621E-2</v>
      </c>
      <c r="AB32" s="18">
        <v>7.5161985250640453E-2</v>
      </c>
      <c r="AC32" s="18">
        <v>7.94086273205203E-2</v>
      </c>
      <c r="AD32" s="17">
        <v>2.6350923576369083E-2</v>
      </c>
      <c r="AE32" s="18">
        <v>2.6351539038743065E-2</v>
      </c>
      <c r="AF32" s="18">
        <v>2.6314877300781209E-2</v>
      </c>
      <c r="AG32" s="18">
        <v>2.6351539038743068E-2</v>
      </c>
      <c r="AH32" s="18">
        <v>2.6351539038743068E-2</v>
      </c>
      <c r="AI32" s="18">
        <v>2.6341974307664533E-2</v>
      </c>
      <c r="AJ32" s="18">
        <v>2.8900172352206269E-2</v>
      </c>
      <c r="AK32" s="17">
        <f t="shared" si="1"/>
        <v>25.707008440718052</v>
      </c>
      <c r="AL32" s="18">
        <f t="shared" si="2"/>
        <v>25.702060431220421</v>
      </c>
      <c r="AM32" s="18">
        <f t="shared" si="3"/>
        <v>25.695709585471626</v>
      </c>
      <c r="AN32" s="18">
        <f t="shared" si="4"/>
        <v>25.777376788205853</v>
      </c>
      <c r="AO32" s="18">
        <f t="shared" si="5"/>
        <v>25.900170883982504</v>
      </c>
      <c r="AP32" s="18">
        <f t="shared" si="6"/>
        <v>29.05146883349736</v>
      </c>
      <c r="AQ32" s="18">
        <f t="shared" si="7"/>
        <v>29.076744499962146</v>
      </c>
      <c r="AR32" s="17">
        <v>28.337118181296358</v>
      </c>
      <c r="AS32" s="18">
        <v>28.331663935999014</v>
      </c>
      <c r="AT32" s="18">
        <v>28.324663328870813</v>
      </c>
      <c r="AU32" s="18">
        <v>28.414685984783983</v>
      </c>
      <c r="AV32" s="18">
        <v>28.550043267293638</v>
      </c>
      <c r="AW32" s="18">
        <v>32.023753661321308</v>
      </c>
      <c r="AX32" s="19">
        <v>32.051615306497773</v>
      </c>
    </row>
    <row r="33" spans="1:50">
      <c r="A33" s="16" t="s">
        <v>33</v>
      </c>
      <c r="B33" s="17">
        <v>5.6890184317755601</v>
      </c>
      <c r="C33" s="18">
        <v>3.6066350805005998</v>
      </c>
      <c r="D33" s="18">
        <v>3.6115131901941826</v>
      </c>
      <c r="E33" s="18">
        <v>0.55221504219555495</v>
      </c>
      <c r="F33" s="18">
        <v>0.55221504219555495</v>
      </c>
      <c r="G33" s="18">
        <v>0.55221504219555495</v>
      </c>
      <c r="H33" s="18">
        <v>0.55221504219555495</v>
      </c>
      <c r="I33" s="17">
        <v>3.2457948980315701</v>
      </c>
      <c r="J33" s="18">
        <v>2.5919265720454816</v>
      </c>
      <c r="K33" s="18">
        <v>2.4469493279151013</v>
      </c>
      <c r="L33" s="18">
        <v>0.86037158892959775</v>
      </c>
      <c r="M33" s="18">
        <v>0.83937533072694581</v>
      </c>
      <c r="N33" s="18">
        <v>0.54922806659775592</v>
      </c>
      <c r="O33" s="18">
        <v>0.60946189307253806</v>
      </c>
      <c r="P33" s="17">
        <v>7.7807089609103297</v>
      </c>
      <c r="Q33" s="18">
        <v>5.8393656823477125</v>
      </c>
      <c r="R33" s="18">
        <v>5.5715591018242376</v>
      </c>
      <c r="S33" s="18">
        <v>1.8497635126535295</v>
      </c>
      <c r="T33" s="18">
        <v>1.8185805161483573</v>
      </c>
      <c r="U33" s="18">
        <v>1.2990674590631801</v>
      </c>
      <c r="V33" s="18">
        <v>1.3848608212054139</v>
      </c>
      <c r="W33" s="17">
        <v>1.80770137058044E-2</v>
      </c>
      <c r="X33" s="18">
        <v>1.061670660579779E-2</v>
      </c>
      <c r="Y33" s="18">
        <v>1.065296985280598E-2</v>
      </c>
      <c r="Z33" s="18">
        <v>4.3321087977564081E-3</v>
      </c>
      <c r="AA33" s="18">
        <v>4.331642968068772E-3</v>
      </c>
      <c r="AB33" s="18">
        <v>3.9632985700706466E-3</v>
      </c>
      <c r="AC33" s="18">
        <v>3.9640552693266783E-3</v>
      </c>
      <c r="AD33" s="17">
        <v>2.4304593188648953E-2</v>
      </c>
      <c r="AE33" s="18">
        <v>1.5711064396292405E-2</v>
      </c>
      <c r="AF33" s="18">
        <v>1.5718033124426094E-2</v>
      </c>
      <c r="AG33" s="18">
        <v>8.3508543205147896E-4</v>
      </c>
      <c r="AH33" s="18">
        <v>8.3508543205147896E-4</v>
      </c>
      <c r="AI33" s="18">
        <v>7.6261941009238797E-4</v>
      </c>
      <c r="AJ33" s="18">
        <v>7.6261941009238797E-4</v>
      </c>
      <c r="AK33" s="17">
        <f t="shared" si="1"/>
        <v>16.029395594228252</v>
      </c>
      <c r="AL33" s="18">
        <f t="shared" si="2"/>
        <v>14.911480336095</v>
      </c>
      <c r="AM33" s="18">
        <f t="shared" si="3"/>
        <v>12.777004074317862</v>
      </c>
      <c r="AN33" s="18">
        <f t="shared" si="4"/>
        <v>11.145802714306365</v>
      </c>
      <c r="AO33" s="18">
        <f t="shared" si="5"/>
        <v>10.792393637321137</v>
      </c>
      <c r="AP33" s="18">
        <f t="shared" si="6"/>
        <v>8.4159705676910352</v>
      </c>
      <c r="AQ33" s="18">
        <f t="shared" si="7"/>
        <v>8.9900524536843722</v>
      </c>
      <c r="AR33" s="17">
        <v>17.669379086869338</v>
      </c>
      <c r="AS33" s="18">
        <v>16.437088800761217</v>
      </c>
      <c r="AT33" s="18">
        <v>14.084232138165397</v>
      </c>
      <c r="AU33" s="18">
        <v>12.286140935809764</v>
      </c>
      <c r="AV33" s="18">
        <v>11.8965742227491</v>
      </c>
      <c r="AW33" s="18">
        <v>9.2770169324420735</v>
      </c>
      <c r="AX33" s="19">
        <v>9.9098337102732739</v>
      </c>
    </row>
    <row r="34" spans="1:50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0.15650442651544139</v>
      </c>
      <c r="J34" s="18">
        <v>0.1400072812352397</v>
      </c>
      <c r="K34" s="18">
        <v>0.1400072812352397</v>
      </c>
      <c r="L34" s="18">
        <v>0.1400072812352397</v>
      </c>
      <c r="M34" s="18">
        <v>0.1400072812352397</v>
      </c>
      <c r="N34" s="18">
        <v>0.1530690956480093</v>
      </c>
      <c r="O34" s="18">
        <v>0.18259220866189049</v>
      </c>
      <c r="P34" s="17">
        <v>0.35411703166927067</v>
      </c>
      <c r="Q34" s="18">
        <v>0.32184451196360997</v>
      </c>
      <c r="R34" s="18">
        <v>0.32184451196360997</v>
      </c>
      <c r="S34" s="18">
        <v>0.30223607701597899</v>
      </c>
      <c r="T34" s="18">
        <v>0.28647611428376502</v>
      </c>
      <c r="U34" s="18">
        <v>0.26673350605956131</v>
      </c>
      <c r="V34" s="18">
        <v>0.34615944806408105</v>
      </c>
      <c r="W34" s="17">
        <v>4.7446594614079513E-6</v>
      </c>
      <c r="X34" s="18">
        <v>4.7088259416525598E-6</v>
      </c>
      <c r="Y34" s="18">
        <v>4.7088259416525598E-6</v>
      </c>
      <c r="Z34" s="18">
        <v>4.45164291428893E-6</v>
      </c>
      <c r="AA34" s="18">
        <v>4.2449362119216303E-6</v>
      </c>
      <c r="AB34" s="18">
        <v>3.9738823408565088E-6</v>
      </c>
      <c r="AC34" s="18">
        <v>4.9825390494094064E-6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3.5996111140377156</v>
      </c>
      <c r="AL34" s="18">
        <f t="shared" si="2"/>
        <v>3.5724254462325242</v>
      </c>
      <c r="AM34" s="18">
        <f t="shared" si="3"/>
        <v>3.5724254462325242</v>
      </c>
      <c r="AN34" s="18">
        <f t="shared" si="4"/>
        <v>3.3773094655873521</v>
      </c>
      <c r="AO34" s="18">
        <f t="shared" si="5"/>
        <v>3.2204881490651731</v>
      </c>
      <c r="AP34" s="18">
        <f t="shared" si="6"/>
        <v>3.0148488329614556</v>
      </c>
      <c r="AQ34" s="18">
        <f t="shared" si="7"/>
        <v>3.7800822344073608</v>
      </c>
      <c r="AR34" s="17">
        <v>3.9678909267260285</v>
      </c>
      <c r="AS34" s="18">
        <v>3.9379238660620199</v>
      </c>
      <c r="AT34" s="18">
        <v>3.9379238660620199</v>
      </c>
      <c r="AU34" s="18">
        <v>3.7228453743210599</v>
      </c>
      <c r="AV34" s="18">
        <v>3.5499795120841799</v>
      </c>
      <c r="AW34" s="18">
        <v>3.3233010319105754</v>
      </c>
      <c r="AX34" s="19">
        <v>4.1668262278918125</v>
      </c>
    </row>
    <row r="35" spans="1:50">
      <c r="A35" s="16" t="s">
        <v>35</v>
      </c>
      <c r="B35" s="17">
        <v>0.69205911918182872</v>
      </c>
      <c r="C35" s="18">
        <v>0.93971292166786591</v>
      </c>
      <c r="D35" s="18">
        <v>1.1914924889545908</v>
      </c>
      <c r="E35" s="18">
        <v>0.68134079643141499</v>
      </c>
      <c r="F35" s="18">
        <v>1.1914924908057341</v>
      </c>
      <c r="G35" s="18">
        <v>0</v>
      </c>
      <c r="H35" s="18">
        <v>0</v>
      </c>
      <c r="I35" s="17">
        <v>2.0071603731708132</v>
      </c>
      <c r="J35" s="18">
        <v>1.6267924913942651</v>
      </c>
      <c r="K35" s="18">
        <v>1.7200335535142</v>
      </c>
      <c r="L35" s="18">
        <v>1.9176489325221175</v>
      </c>
      <c r="M35" s="18">
        <v>1.8803308132115768</v>
      </c>
      <c r="N35" s="18">
        <v>1.5255708220585467</v>
      </c>
      <c r="O35" s="18">
        <v>1.9171953363901708</v>
      </c>
      <c r="P35" s="17">
        <v>3.3385131323531594</v>
      </c>
      <c r="Q35" s="18">
        <v>2.5293862025836242</v>
      </c>
      <c r="R35" s="18">
        <v>3.2856674256055993</v>
      </c>
      <c r="S35" s="18">
        <v>3.1129958864300251</v>
      </c>
      <c r="T35" s="18">
        <v>3.4808415274213291</v>
      </c>
      <c r="U35" s="18">
        <v>2.718670055843778</v>
      </c>
      <c r="V35" s="18">
        <v>3.6537570281902392</v>
      </c>
      <c r="W35" s="17">
        <v>3.6460035488366949E-3</v>
      </c>
      <c r="X35" s="18">
        <v>4.9366425405031377E-3</v>
      </c>
      <c r="Y35" s="18">
        <v>4.8074954980751542E-3</v>
      </c>
      <c r="Z35" s="18">
        <v>2.3833982983870478E-3</v>
      </c>
      <c r="AA35" s="18">
        <v>3.3912434765047505E-3</v>
      </c>
      <c r="AB35" s="18">
        <v>2.6835916327320198E-5</v>
      </c>
      <c r="AC35" s="18">
        <v>3.8269348075191529E-5</v>
      </c>
      <c r="AD35" s="17">
        <v>3.7988176799340569E-3</v>
      </c>
      <c r="AE35" s="18">
        <v>5.1582270457227047E-3</v>
      </c>
      <c r="AF35" s="18">
        <v>6.7266487958248505E-3</v>
      </c>
      <c r="AG35" s="18">
        <v>3.9254122967092393E-3</v>
      </c>
      <c r="AH35" s="18">
        <v>7.3294226071041902E-3</v>
      </c>
      <c r="AI35" s="18">
        <v>0</v>
      </c>
      <c r="AJ35" s="18">
        <v>0</v>
      </c>
      <c r="AK35" s="17">
        <f t="shared" si="1"/>
        <v>19.526253905330854</v>
      </c>
      <c r="AL35" s="18">
        <f t="shared" si="2"/>
        <v>15.827369753949883</v>
      </c>
      <c r="AM35" s="18">
        <f t="shared" si="3"/>
        <v>16.358728324526705</v>
      </c>
      <c r="AN35" s="18">
        <f t="shared" si="4"/>
        <v>16.658194338783318</v>
      </c>
      <c r="AO35" s="18">
        <f t="shared" si="5"/>
        <v>15.924462889514647</v>
      </c>
      <c r="AP35" s="18">
        <f t="shared" si="6"/>
        <v>20.359493332013074</v>
      </c>
      <c r="AQ35" s="18">
        <f t="shared" si="7"/>
        <v>29.033647573425494</v>
      </c>
      <c r="AR35" s="17">
        <v>21.524004468639159</v>
      </c>
      <c r="AS35" s="18">
        <v>17.44668378084625</v>
      </c>
      <c r="AT35" s="18">
        <v>18.032406178137357</v>
      </c>
      <c r="AU35" s="18">
        <v>18.362510859778578</v>
      </c>
      <c r="AV35" s="18">
        <v>17.55371061220378</v>
      </c>
      <c r="AW35" s="18">
        <v>22.442493454304664</v>
      </c>
      <c r="AX35" s="19">
        <v>32.00410909031023</v>
      </c>
    </row>
    <row r="36" spans="1:50">
      <c r="A36" s="16" t="s">
        <v>36</v>
      </c>
      <c r="B36" s="17">
        <v>11.254877086877929</v>
      </c>
      <c r="C36" s="18">
        <v>11.27860139305643</v>
      </c>
      <c r="D36" s="18">
        <v>11.689901001774324</v>
      </c>
      <c r="E36" s="18">
        <v>11.471936083024993</v>
      </c>
      <c r="F36" s="18">
        <v>11.694340796661473</v>
      </c>
      <c r="G36" s="18">
        <v>11.216006025662306</v>
      </c>
      <c r="H36" s="18">
        <v>11.2160060238824</v>
      </c>
      <c r="I36" s="17">
        <v>17.547975970042344</v>
      </c>
      <c r="J36" s="18">
        <v>6.8597826361165719</v>
      </c>
      <c r="K36" s="18">
        <v>7.4362375335982893</v>
      </c>
      <c r="L36" s="18">
        <v>7.0813591890895875</v>
      </c>
      <c r="M36" s="18">
        <v>7.102356400854438</v>
      </c>
      <c r="N36" s="18">
        <v>6.4911486750583887</v>
      </c>
      <c r="O36" s="18">
        <v>6.9069064933888242</v>
      </c>
      <c r="P36" s="17">
        <v>38.627826487119293</v>
      </c>
      <c r="Q36" s="18">
        <v>15.906333741596281</v>
      </c>
      <c r="R36" s="18">
        <v>16.770620033309847</v>
      </c>
      <c r="S36" s="18">
        <v>16.152363452363502</v>
      </c>
      <c r="T36" s="18">
        <v>16.034374251563666</v>
      </c>
      <c r="U36" s="18">
        <v>14.818446769631498</v>
      </c>
      <c r="V36" s="18">
        <v>15.706152902444222</v>
      </c>
      <c r="W36" s="17">
        <v>6.8618184387938819E-2</v>
      </c>
      <c r="X36" s="18">
        <v>6.8770161790553952E-2</v>
      </c>
      <c r="Y36" s="18">
        <v>7.14382152969813E-2</v>
      </c>
      <c r="Z36" s="18">
        <v>6.9746665313239281E-2</v>
      </c>
      <c r="AA36" s="18">
        <v>7.1152666681547488E-2</v>
      </c>
      <c r="AB36" s="18">
        <v>6.8129911163976112E-2</v>
      </c>
      <c r="AC36" s="18">
        <v>6.8142468584825394E-2</v>
      </c>
      <c r="AD36" s="17">
        <v>9.1267841019880627E-3</v>
      </c>
      <c r="AE36" s="18">
        <v>9.1601047585531011E-3</v>
      </c>
      <c r="AF36" s="18">
        <v>9.748748043029852E-3</v>
      </c>
      <c r="AG36" s="18">
        <v>9.3620967575654725E-3</v>
      </c>
      <c r="AH36" s="18">
        <v>9.6668582673574525E-3</v>
      </c>
      <c r="AI36" s="18">
        <v>9.0113954164344826E-3</v>
      </c>
      <c r="AJ36" s="18">
        <v>9.0113954145152816E-3</v>
      </c>
      <c r="AK36" s="17">
        <f t="shared" si="1"/>
        <v>22.024492395878262</v>
      </c>
      <c r="AL36" s="18">
        <f t="shared" si="2"/>
        <v>21.103394080555816</v>
      </c>
      <c r="AM36" s="18">
        <f t="shared" si="3"/>
        <v>21.785948158911101</v>
      </c>
      <c r="AN36" s="18">
        <f t="shared" si="4"/>
        <v>21.861137268941686</v>
      </c>
      <c r="AO36" s="18">
        <f t="shared" si="5"/>
        <v>21.663509361269771</v>
      </c>
      <c r="AP36" s="18">
        <f t="shared" si="6"/>
        <v>22.990031681969661</v>
      </c>
      <c r="AQ36" s="18">
        <f t="shared" si="7"/>
        <v>32.51692506387996</v>
      </c>
      <c r="AR36" s="17">
        <v>24.277840237392965</v>
      </c>
      <c r="AS36" s="18">
        <v>23.262503432331563</v>
      </c>
      <c r="AT36" s="18">
        <v>24.014890300997454</v>
      </c>
      <c r="AU36" s="18">
        <v>24.097772084064381</v>
      </c>
      <c r="AV36" s="18">
        <v>23.879924667530645</v>
      </c>
      <c r="AW36" s="18">
        <v>25.342164813383661</v>
      </c>
      <c r="AX36" s="19">
        <v>35.843764184090581</v>
      </c>
    </row>
    <row r="37" spans="1:50">
      <c r="A37" s="16" t="s">
        <v>37</v>
      </c>
      <c r="B37" s="17">
        <v>0.65901717979408603</v>
      </c>
      <c r="C37" s="18">
        <v>0.64923467842244498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7">
        <v>6.1560741574309024</v>
      </c>
      <c r="J37" s="18">
        <v>4.2778483983573388</v>
      </c>
      <c r="K37" s="18">
        <v>3.9155640809614578</v>
      </c>
      <c r="L37" s="18">
        <v>3.5717127941212428</v>
      </c>
      <c r="M37" s="18">
        <v>3.6629134166832684</v>
      </c>
      <c r="N37" s="18">
        <v>3.6554296719979624</v>
      </c>
      <c r="O37" s="18">
        <v>3.0971403779749838</v>
      </c>
      <c r="P37" s="17">
        <v>10.898845951956606</v>
      </c>
      <c r="Q37" s="18">
        <v>8.1070964453044656</v>
      </c>
      <c r="R37" s="18">
        <v>6.6547437947716253</v>
      </c>
      <c r="S37" s="18">
        <v>5.6380412363594941</v>
      </c>
      <c r="T37" s="18">
        <v>5.6769430942966341</v>
      </c>
      <c r="U37" s="18">
        <v>6.5541556505729224</v>
      </c>
      <c r="V37" s="18">
        <v>5.2060631896445262</v>
      </c>
      <c r="W37" s="17">
        <v>2.5904984933554482E-3</v>
      </c>
      <c r="X37" s="18">
        <v>2.5465960778642046E-3</v>
      </c>
      <c r="Y37" s="18">
        <v>3.2254839414829841E-5</v>
      </c>
      <c r="Z37" s="18">
        <v>3.0864937319571529E-5</v>
      </c>
      <c r="AA37" s="18">
        <v>3.0635696738830829E-5</v>
      </c>
      <c r="AB37" s="18">
        <v>4.9217565795378837E-5</v>
      </c>
      <c r="AC37" s="18">
        <v>4.7074156998783837E-5</v>
      </c>
      <c r="AD37" s="17">
        <v>3.8369166594182701E-3</v>
      </c>
      <c r="AE37" s="18">
        <v>3.7799611885596701E-3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30.036543729506107</v>
      </c>
      <c r="AL37" s="18">
        <f t="shared" si="2"/>
        <v>25.456816255014829</v>
      </c>
      <c r="AM37" s="18">
        <f t="shared" si="3"/>
        <v>24.470645234604376</v>
      </c>
      <c r="AN37" s="18">
        <f t="shared" si="4"/>
        <v>23.416173976928167</v>
      </c>
      <c r="AO37" s="18">
        <f t="shared" si="5"/>
        <v>23.242256976364814</v>
      </c>
      <c r="AP37" s="18">
        <f t="shared" si="6"/>
        <v>37.339686500989728</v>
      </c>
      <c r="AQ37" s="18">
        <f t="shared" si="7"/>
        <v>35.713555439550014</v>
      </c>
      <c r="AR37" s="17">
        <v>33.109612555015609</v>
      </c>
      <c r="AS37" s="18">
        <v>28.061328582881654</v>
      </c>
      <c r="AT37" s="18">
        <v>26.974261419201984</v>
      </c>
      <c r="AU37" s="18">
        <v>25.811906152681665</v>
      </c>
      <c r="AV37" s="18">
        <v>25.620195529873676</v>
      </c>
      <c r="AW37" s="18">
        <v>41.159947166592488</v>
      </c>
      <c r="AX37" s="19">
        <v>39.367445010125813</v>
      </c>
    </row>
    <row r="38" spans="1:50">
      <c r="A38" s="16" t="s">
        <v>38</v>
      </c>
      <c r="B38" s="17">
        <v>22.28746844308753</v>
      </c>
      <c r="C38" s="18">
        <v>22.743297509724371</v>
      </c>
      <c r="D38" s="18">
        <v>15.702126975510074</v>
      </c>
      <c r="E38" s="18">
        <v>19.569840352656243</v>
      </c>
      <c r="F38" s="18">
        <v>20.139676655940583</v>
      </c>
      <c r="G38" s="18">
        <v>11.077715759086114</v>
      </c>
      <c r="H38" s="18">
        <v>9.3979523533346097</v>
      </c>
      <c r="I38" s="17">
        <v>18.046660837270739</v>
      </c>
      <c r="J38" s="18">
        <v>19.712670654088086</v>
      </c>
      <c r="K38" s="18">
        <v>11.161153254722244</v>
      </c>
      <c r="L38" s="18">
        <v>10.324046199164007</v>
      </c>
      <c r="M38" s="18">
        <v>11.750418917556107</v>
      </c>
      <c r="N38" s="18">
        <v>7.670830985151321</v>
      </c>
      <c r="O38" s="18">
        <v>7.4050344121728342</v>
      </c>
      <c r="P38" s="17">
        <v>40.794407491075248</v>
      </c>
      <c r="Q38" s="18">
        <v>43.947874105661342</v>
      </c>
      <c r="R38" s="18">
        <v>23.872184397983887</v>
      </c>
      <c r="S38" s="18">
        <v>22.48173984116551</v>
      </c>
      <c r="T38" s="18">
        <v>24.844516057821828</v>
      </c>
      <c r="U38" s="18">
        <v>15.088812270569633</v>
      </c>
      <c r="V38" s="18">
        <v>13.264013018247059</v>
      </c>
      <c r="W38" s="17">
        <v>0.18945320418627504</v>
      </c>
      <c r="X38" s="18">
        <v>0.19794721709874993</v>
      </c>
      <c r="Y38" s="18">
        <v>0.13329002445047589</v>
      </c>
      <c r="Z38" s="18">
        <v>0.12020431802571224</v>
      </c>
      <c r="AA38" s="18">
        <v>0.1344482788011514</v>
      </c>
      <c r="AB38" s="18">
        <v>7.9769110592157327E-2</v>
      </c>
      <c r="AC38" s="18">
        <v>5.825911935775225E-2</v>
      </c>
      <c r="AD38" s="17">
        <v>0.21290124240511751</v>
      </c>
      <c r="AE38" s="18">
        <v>0.25865663201366651</v>
      </c>
      <c r="AF38" s="18">
        <v>0.18549885612401906</v>
      </c>
      <c r="AG38" s="18">
        <v>0.12477888456205648</v>
      </c>
      <c r="AH38" s="18">
        <v>0.14422362440475259</v>
      </c>
      <c r="AI38" s="18">
        <v>0.11746865433061458</v>
      </c>
      <c r="AJ38" s="18">
        <v>5.3925701712732192E-2</v>
      </c>
      <c r="AK38" s="17">
        <f t="shared" si="1"/>
        <v>64.305151381871283</v>
      </c>
      <c r="AL38" s="18">
        <f t="shared" si="2"/>
        <v>67.691136587794475</v>
      </c>
      <c r="AM38" s="18">
        <f t="shared" si="3"/>
        <v>49.887034887776188</v>
      </c>
      <c r="AN38" s="18">
        <f t="shared" si="4"/>
        <v>51.027274711115112</v>
      </c>
      <c r="AO38" s="18">
        <f t="shared" si="5"/>
        <v>51.73723633323884</v>
      </c>
      <c r="AP38" s="18">
        <f t="shared" si="6"/>
        <v>43.036734197087348</v>
      </c>
      <c r="AQ38" s="18">
        <f t="shared" si="7"/>
        <v>50.747258757159663</v>
      </c>
      <c r="AR38" s="17">
        <v>70.884275724901926</v>
      </c>
      <c r="AS38" s="18">
        <v>74.61668446322831</v>
      </c>
      <c r="AT38" s="18">
        <v>54.991027314179462</v>
      </c>
      <c r="AU38" s="18">
        <v>56.247926214084011</v>
      </c>
      <c r="AV38" s="18">
        <v>57.030524719728845</v>
      </c>
      <c r="AW38" s="18">
        <v>47.439865509525553</v>
      </c>
      <c r="AX38" s="19">
        <v>55.939261547863424</v>
      </c>
    </row>
    <row r="39" spans="1:50">
      <c r="A39" s="16" t="s">
        <v>39</v>
      </c>
      <c r="B39" s="17">
        <v>22.968169035142086</v>
      </c>
      <c r="C39" s="18">
        <v>16.66370125053994</v>
      </c>
      <c r="D39" s="18">
        <v>23.256321942476859</v>
      </c>
      <c r="E39" s="18">
        <v>23.582412884291745</v>
      </c>
      <c r="F39" s="18">
        <v>24.259235280697247</v>
      </c>
      <c r="G39" s="18">
        <v>23.91659787559394</v>
      </c>
      <c r="H39" s="18">
        <v>25.264983664823156</v>
      </c>
      <c r="I39" s="17">
        <v>14.955105258722561</v>
      </c>
      <c r="J39" s="18">
        <v>13.590981097322828</v>
      </c>
      <c r="K39" s="18">
        <v>18.041943695027349</v>
      </c>
      <c r="L39" s="18">
        <v>18.289881903975328</v>
      </c>
      <c r="M39" s="18">
        <v>19.656578063853054</v>
      </c>
      <c r="N39" s="18">
        <v>19.103174861389689</v>
      </c>
      <c r="O39" s="18">
        <v>19.3670991955597</v>
      </c>
      <c r="P39" s="17">
        <v>32.42406326430406</v>
      </c>
      <c r="Q39" s="18">
        <v>28.886252564291841</v>
      </c>
      <c r="R39" s="18">
        <v>43.283627217910322</v>
      </c>
      <c r="S39" s="18">
        <v>43.896371135160948</v>
      </c>
      <c r="T39" s="18">
        <v>45.890658515958982</v>
      </c>
      <c r="U39" s="18">
        <v>44.815702227232379</v>
      </c>
      <c r="V39" s="18">
        <v>45.079626535336828</v>
      </c>
      <c r="W39" s="17">
        <v>0.17484032803304148</v>
      </c>
      <c r="X39" s="18">
        <v>0.15980789881965571</v>
      </c>
      <c r="Y39" s="18">
        <v>0.19105290608307537</v>
      </c>
      <c r="Z39" s="18">
        <v>0.19282050455783728</v>
      </c>
      <c r="AA39" s="18">
        <v>0.1960578130668135</v>
      </c>
      <c r="AB39" s="18">
        <v>0.19953968110595227</v>
      </c>
      <c r="AC39" s="18">
        <v>0.20184987673854529</v>
      </c>
      <c r="AD39" s="17">
        <v>2.2519759705116514E-2</v>
      </c>
      <c r="AE39" s="18">
        <v>1.4012851839565665E-2</v>
      </c>
      <c r="AF39" s="18">
        <v>1.7767541139650626E-2</v>
      </c>
      <c r="AG39" s="18">
        <v>1.798664938424269E-2</v>
      </c>
      <c r="AH39" s="18">
        <v>1.8376606420585598E-2</v>
      </c>
      <c r="AI39" s="18">
        <v>1.8188052867158942E-2</v>
      </c>
      <c r="AJ39" s="18">
        <v>1.7811032169567954E-2</v>
      </c>
      <c r="AK39" s="17">
        <f t="shared" si="1"/>
        <v>23.111419189554379</v>
      </c>
      <c r="AL39" s="18">
        <f t="shared" si="2"/>
        <v>20.335361336043423</v>
      </c>
      <c r="AM39" s="18">
        <f t="shared" si="3"/>
        <v>28.520911742641893</v>
      </c>
      <c r="AN39" s="18">
        <f t="shared" si="4"/>
        <v>28.987343514509384</v>
      </c>
      <c r="AO39" s="18">
        <f t="shared" si="5"/>
        <v>29.791325790322674</v>
      </c>
      <c r="AP39" s="18">
        <f t="shared" si="6"/>
        <v>29.593093912855522</v>
      </c>
      <c r="AQ39" s="18">
        <f t="shared" si="7"/>
        <v>29.723899391191349</v>
      </c>
      <c r="AR39" s="17">
        <v>25.47597159825688</v>
      </c>
      <c r="AS39" s="18">
        <v>22.415892489695363</v>
      </c>
      <c r="AT39" s="18">
        <v>31.438914743943329</v>
      </c>
      <c r="AU39" s="18">
        <v>31.953067616822356</v>
      </c>
      <c r="AV39" s="18">
        <v>32.839306123256378</v>
      </c>
      <c r="AW39" s="18">
        <v>32.620792944173687</v>
      </c>
      <c r="AX39" s="19">
        <v>32.764981261803527</v>
      </c>
    </row>
    <row r="40" spans="1:50">
      <c r="A40" s="16" t="s">
        <v>40</v>
      </c>
      <c r="B40" s="17">
        <v>69.172041047576016</v>
      </c>
      <c r="C40" s="18">
        <v>79.984501027942457</v>
      </c>
      <c r="D40" s="18">
        <v>80.264269937493296</v>
      </c>
      <c r="E40" s="18">
        <v>77.268872047627255</v>
      </c>
      <c r="F40" s="18">
        <v>64.004400553018314</v>
      </c>
      <c r="G40" s="18">
        <v>68.362538958346207</v>
      </c>
      <c r="H40" s="18">
        <v>70.101494924301505</v>
      </c>
      <c r="I40" s="17">
        <v>25.087164276689698</v>
      </c>
      <c r="J40" s="18">
        <v>27.035997623504606</v>
      </c>
      <c r="K40" s="18">
        <v>27.351617632974104</v>
      </c>
      <c r="L40" s="18">
        <v>27.47064259010698</v>
      </c>
      <c r="M40" s="18">
        <v>27.242598013461905</v>
      </c>
      <c r="N40" s="18">
        <v>26.552562237518586</v>
      </c>
      <c r="O40" s="18">
        <v>25.669916403158496</v>
      </c>
      <c r="P40" s="17">
        <v>63.354823749871336</v>
      </c>
      <c r="Q40" s="18">
        <v>65.746395951666102</v>
      </c>
      <c r="R40" s="18">
        <v>65.976971746179913</v>
      </c>
      <c r="S40" s="18">
        <v>66.185316761360028</v>
      </c>
      <c r="T40" s="18">
        <v>65.569566284579906</v>
      </c>
      <c r="U40" s="18">
        <v>64.722551434884949</v>
      </c>
      <c r="V40" s="18">
        <v>63.045532701556887</v>
      </c>
      <c r="W40" s="17">
        <v>0.39396873024301321</v>
      </c>
      <c r="X40" s="18">
        <v>0.38306088725424353</v>
      </c>
      <c r="Y40" s="18">
        <v>0.38185393093877407</v>
      </c>
      <c r="Z40" s="18">
        <v>0.37905467108211172</v>
      </c>
      <c r="AA40" s="18">
        <v>0.34029241640884256</v>
      </c>
      <c r="AB40" s="18">
        <v>0.33350927368135097</v>
      </c>
      <c r="AC40" s="18">
        <v>0.33257093119754738</v>
      </c>
      <c r="AD40" s="17">
        <v>0.30893713646185822</v>
      </c>
      <c r="AE40" s="18">
        <v>0.34143967788465873</v>
      </c>
      <c r="AF40" s="18">
        <v>0.33703091889746406</v>
      </c>
      <c r="AG40" s="18">
        <v>0.35529143325192636</v>
      </c>
      <c r="AH40" s="18">
        <v>0.43096197283693199</v>
      </c>
      <c r="AI40" s="18">
        <v>0.41510036454948834</v>
      </c>
      <c r="AJ40" s="18">
        <v>0.35287058898477913</v>
      </c>
      <c r="AK40" s="17">
        <f t="shared" si="1"/>
        <v>94.887889185137652</v>
      </c>
      <c r="AL40" s="18">
        <f t="shared" si="2"/>
        <v>97.100392094053291</v>
      </c>
      <c r="AM40" s="18">
        <f t="shared" si="3"/>
        <v>96.463623059608821</v>
      </c>
      <c r="AN40" s="18">
        <f t="shared" si="4"/>
        <v>97.997385526265617</v>
      </c>
      <c r="AO40" s="18">
        <f t="shared" si="5"/>
        <v>99.430150532616267</v>
      </c>
      <c r="AP40" s="18">
        <f t="shared" si="6"/>
        <v>112.19887163889305</v>
      </c>
      <c r="AQ40" s="18">
        <f t="shared" si="7"/>
        <v>122.62272903235804</v>
      </c>
      <c r="AR40" s="17">
        <v>104.59596401555828</v>
      </c>
      <c r="AS40" s="18">
        <v>107.03483030958797</v>
      </c>
      <c r="AT40" s="18">
        <v>106.33291279846047</v>
      </c>
      <c r="AU40" s="18">
        <v>108.02359603684339</v>
      </c>
      <c r="AV40" s="18">
        <v>109.60294866375878</v>
      </c>
      <c r="AW40" s="18">
        <v>123.67805039513985</v>
      </c>
      <c r="AX40" s="19">
        <v>135.16838306238762</v>
      </c>
    </row>
    <row r="41" spans="1:50">
      <c r="A41" s="16" t="s">
        <v>41</v>
      </c>
      <c r="B41" s="17">
        <v>30.15270850229145</v>
      </c>
      <c r="C41" s="18">
        <v>13.462366647965267</v>
      </c>
      <c r="D41" s="18">
        <v>18.812027299808332</v>
      </c>
      <c r="E41" s="18">
        <v>18.868218259539066</v>
      </c>
      <c r="F41" s="18">
        <v>21.707416640173584</v>
      </c>
      <c r="G41" s="18">
        <v>13.09464465113575</v>
      </c>
      <c r="H41" s="18">
        <v>7.6361505734321558</v>
      </c>
      <c r="I41" s="17">
        <v>19.344802088579559</v>
      </c>
      <c r="J41" s="18">
        <v>16.280403304194945</v>
      </c>
      <c r="K41" s="18">
        <v>17.939643539967541</v>
      </c>
      <c r="L41" s="18">
        <v>18.104580627974592</v>
      </c>
      <c r="M41" s="18">
        <v>15.73424899874067</v>
      </c>
      <c r="N41" s="18">
        <v>11.858151871880178</v>
      </c>
      <c r="O41" s="18">
        <v>11.920106770318194</v>
      </c>
      <c r="P41" s="17">
        <v>36.635736210395258</v>
      </c>
      <c r="Q41" s="18">
        <v>31.930703187226491</v>
      </c>
      <c r="R41" s="18">
        <v>34.356446472393806</v>
      </c>
      <c r="S41" s="18">
        <v>33.151178609941269</v>
      </c>
      <c r="T41" s="18">
        <v>29.740732002978049</v>
      </c>
      <c r="U41" s="18">
        <v>24.049722432874891</v>
      </c>
      <c r="V41" s="18">
        <v>23.657042285473327</v>
      </c>
      <c r="W41" s="17">
        <v>3.3678582951097824E-2</v>
      </c>
      <c r="X41" s="18">
        <v>5.1618529540551232E-2</v>
      </c>
      <c r="Y41" s="18">
        <v>5.5440981891732619E-2</v>
      </c>
      <c r="Z41" s="18">
        <v>5.5846186883676194E-2</v>
      </c>
      <c r="AA41" s="18">
        <v>4.8937913820249361E-2</v>
      </c>
      <c r="AB41" s="18">
        <v>4.4945921150586834E-2</v>
      </c>
      <c r="AC41" s="18">
        <v>4.2530338689660399E-2</v>
      </c>
      <c r="AD41" s="17">
        <v>5.582268350721354E-2</v>
      </c>
      <c r="AE41" s="18">
        <v>2.0920426751700711E-2</v>
      </c>
      <c r="AF41" s="18">
        <v>3.2049238702717094E-2</v>
      </c>
      <c r="AG41" s="18">
        <v>3.1395081320650227E-2</v>
      </c>
      <c r="AH41" s="18">
        <v>4.4162533981794004E-2</v>
      </c>
      <c r="AI41" s="18">
        <v>2.5977324957114873E-2</v>
      </c>
      <c r="AJ41" s="18">
        <v>1.1310633005012626E-2</v>
      </c>
      <c r="AK41" s="17">
        <f t="shared" si="1"/>
        <v>28.192923966447417</v>
      </c>
      <c r="AL41" s="18">
        <f t="shared" si="2"/>
        <v>28.407749973331345</v>
      </c>
      <c r="AM41" s="18">
        <f t="shared" si="3"/>
        <v>29.927721956502062</v>
      </c>
      <c r="AN41" s="18">
        <f t="shared" si="4"/>
        <v>30.418397872819693</v>
      </c>
      <c r="AO41" s="18">
        <f t="shared" si="5"/>
        <v>31.797082732388546</v>
      </c>
      <c r="AP41" s="18">
        <f t="shared" si="6"/>
        <v>29.826755269259991</v>
      </c>
      <c r="AQ41" s="18">
        <f t="shared" si="7"/>
        <v>33.020027009622765</v>
      </c>
      <c r="AR41" s="17">
        <v>31.077370210378621</v>
      </c>
      <c r="AS41" s="18">
        <v>31.314175280852851</v>
      </c>
      <c r="AT41" s="18">
        <v>32.989657117593744</v>
      </c>
      <c r="AU41" s="18">
        <v>33.530534577585748</v>
      </c>
      <c r="AV41" s="18">
        <v>35.050274063821952</v>
      </c>
      <c r="AW41" s="18">
        <v>32.878360427613252</v>
      </c>
      <c r="AX41" s="19">
        <v>36.39833899300428</v>
      </c>
    </row>
    <row r="42" spans="1:50">
      <c r="A42" s="16" t="s">
        <v>42</v>
      </c>
      <c r="B42" s="17">
        <v>2.9174194481529798</v>
      </c>
      <c r="C42" s="18">
        <v>3.3959357673241302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0</v>
      </c>
      <c r="K42" s="18">
        <v>0</v>
      </c>
      <c r="L42" s="18">
        <v>5.4844984696796002E-2</v>
      </c>
      <c r="M42" s="18">
        <v>0.17316834184988911</v>
      </c>
      <c r="N42" s="18">
        <v>0.17316834184988911</v>
      </c>
      <c r="O42" s="18">
        <v>0.17316834184988911</v>
      </c>
      <c r="P42" s="17">
        <v>2.9273681581277238</v>
      </c>
      <c r="Q42" s="18">
        <v>3.363089725050024</v>
      </c>
      <c r="R42" s="18">
        <v>0.49725796646041381</v>
      </c>
      <c r="S42" s="18">
        <v>0.67815979254731085</v>
      </c>
      <c r="T42" s="18">
        <v>0.79648314970040368</v>
      </c>
      <c r="U42" s="18">
        <v>0.79648314970040368</v>
      </c>
      <c r="V42" s="18">
        <v>0.79648314970040368</v>
      </c>
      <c r="W42" s="17">
        <v>4.2476080014496181E-3</v>
      </c>
      <c r="X42" s="18">
        <v>4.9438705935174534E-3</v>
      </c>
      <c r="Y42" s="18">
        <v>4.8480465410887099E-6</v>
      </c>
      <c r="Z42" s="18">
        <v>6.6209875121126361E-6</v>
      </c>
      <c r="AA42" s="18">
        <v>7.9355579328831802E-6</v>
      </c>
      <c r="AB42" s="18">
        <v>7.9355579328831802E-6</v>
      </c>
      <c r="AC42" s="18">
        <v>7.9355579328831802E-6</v>
      </c>
      <c r="AD42" s="17">
        <v>6.4825981217537798E-3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3.9545049354169137</v>
      </c>
      <c r="AL42" s="18">
        <f t="shared" si="2"/>
        <v>4.2755384247642851</v>
      </c>
      <c r="AM42" s="18">
        <f t="shared" si="3"/>
        <v>3.6780473609577995</v>
      </c>
      <c r="AN42" s="18">
        <f t="shared" si="4"/>
        <v>5.0231171337706915</v>
      </c>
      <c r="AO42" s="18">
        <f t="shared" si="5"/>
        <v>6.0204368224184144</v>
      </c>
      <c r="AP42" s="18">
        <f t="shared" si="6"/>
        <v>6.0204368224184144</v>
      </c>
      <c r="AQ42" s="18">
        <f t="shared" si="7"/>
        <v>6.0204368224184144</v>
      </c>
      <c r="AR42" s="17">
        <v>4.3590942898643537</v>
      </c>
      <c r="AS42" s="18">
        <v>4.7129730365403439</v>
      </c>
      <c r="AT42" s="18">
        <v>4.0543520645047533</v>
      </c>
      <c r="AU42" s="18">
        <v>5.5370372708439044</v>
      </c>
      <c r="AV42" s="18">
        <v>6.6363937341568651</v>
      </c>
      <c r="AW42" s="18">
        <v>6.6363937341568651</v>
      </c>
      <c r="AX42" s="19">
        <v>6.6363937341568651</v>
      </c>
    </row>
    <row r="43" spans="1:50">
      <c r="A43" s="16" t="s">
        <v>43</v>
      </c>
      <c r="B43" s="17">
        <v>51.228512425319217</v>
      </c>
      <c r="C43" s="18">
        <v>53.608607090576349</v>
      </c>
      <c r="D43" s="18">
        <v>46.465054081323913</v>
      </c>
      <c r="E43" s="18">
        <v>44.282531711772393</v>
      </c>
      <c r="F43" s="18">
        <v>44.765625348339825</v>
      </c>
      <c r="G43" s="18">
        <v>43.218784393140751</v>
      </c>
      <c r="H43" s="18">
        <v>40.853039994091581</v>
      </c>
      <c r="I43" s="17">
        <v>38.703935240866549</v>
      </c>
      <c r="J43" s="18">
        <v>39.973686522551446</v>
      </c>
      <c r="K43" s="18">
        <v>33.977124711905994</v>
      </c>
      <c r="L43" s="18">
        <v>33.738841342354924</v>
      </c>
      <c r="M43" s="18">
        <v>34.10947564378511</v>
      </c>
      <c r="N43" s="18">
        <v>31.1783165511345</v>
      </c>
      <c r="O43" s="18">
        <v>30.102261458754075</v>
      </c>
      <c r="P43" s="17">
        <v>91.303952341608166</v>
      </c>
      <c r="Q43" s="18">
        <v>95.443962240857772</v>
      </c>
      <c r="R43" s="18">
        <v>78.079211581429036</v>
      </c>
      <c r="S43" s="18">
        <v>77.366203916398348</v>
      </c>
      <c r="T43" s="18">
        <v>78.292201691443651</v>
      </c>
      <c r="U43" s="18">
        <v>71.953436333841864</v>
      </c>
      <c r="V43" s="18">
        <v>71.160413155456041</v>
      </c>
      <c r="W43" s="17">
        <v>0.30524338049564192</v>
      </c>
      <c r="X43" s="18">
        <v>0.32126702159127124</v>
      </c>
      <c r="Y43" s="18">
        <v>0.27490529911447187</v>
      </c>
      <c r="Z43" s="18">
        <v>0.27055276439262571</v>
      </c>
      <c r="AA43" s="18">
        <v>0.27329396204933892</v>
      </c>
      <c r="AB43" s="18">
        <v>0.2487805181179186</v>
      </c>
      <c r="AC43" s="18">
        <v>0.23746520736243279</v>
      </c>
      <c r="AD43" s="17">
        <v>0.314655967945696</v>
      </c>
      <c r="AE43" s="18">
        <v>0.33185283723925535</v>
      </c>
      <c r="AF43" s="18">
        <v>0.28409360718970345</v>
      </c>
      <c r="AG43" s="18">
        <v>0.29268849478477166</v>
      </c>
      <c r="AH43" s="18">
        <v>0.29360050314711456</v>
      </c>
      <c r="AI43" s="18">
        <v>0.25684405396490112</v>
      </c>
      <c r="AJ43" s="18">
        <v>0.24543344037795128</v>
      </c>
      <c r="AK43" s="17">
        <f t="shared" si="1"/>
        <v>95.430338145866045</v>
      </c>
      <c r="AL43" s="18">
        <f t="shared" si="2"/>
        <v>97.700686356356059</v>
      </c>
      <c r="AM43" s="18">
        <f t="shared" si="3"/>
        <v>87.016042157274057</v>
      </c>
      <c r="AN43" s="18">
        <f t="shared" si="4"/>
        <v>87.547174763088194</v>
      </c>
      <c r="AO43" s="18">
        <f t="shared" si="5"/>
        <v>88.01103560585878</v>
      </c>
      <c r="AP43" s="18">
        <f t="shared" si="6"/>
        <v>97.109418872337727</v>
      </c>
      <c r="AQ43" s="18">
        <f t="shared" si="7"/>
        <v>111.56222492674408</v>
      </c>
      <c r="AR43" s="17">
        <v>105.19391147190775</v>
      </c>
      <c r="AS43" s="18">
        <v>107.69654127816121</v>
      </c>
      <c r="AT43" s="18">
        <v>95.918740446426924</v>
      </c>
      <c r="AU43" s="18">
        <v>96.50421376027451</v>
      </c>
      <c r="AV43" s="18">
        <v>97.015532669729808</v>
      </c>
      <c r="AW43" s="18">
        <v>107.04478062658548</v>
      </c>
      <c r="AX43" s="19">
        <v>122.9762677212242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0.2197747030994863</v>
      </c>
      <c r="J44" s="18">
        <v>0.18006227425299415</v>
      </c>
      <c r="K44" s="18">
        <v>0.18006227425299415</v>
      </c>
      <c r="L44" s="18">
        <v>0.18883236317194091</v>
      </c>
      <c r="M44" s="18">
        <v>0.18883236317194091</v>
      </c>
      <c r="N44" s="18">
        <v>0.22011992627666227</v>
      </c>
      <c r="O44" s="18">
        <v>0.21473064129422356</v>
      </c>
      <c r="P44" s="17">
        <v>0.31484672171976225</v>
      </c>
      <c r="Q44" s="18">
        <v>0.27381592335176241</v>
      </c>
      <c r="R44" s="18">
        <v>0.27381592335176241</v>
      </c>
      <c r="S44" s="18">
        <v>0.29396544930874147</v>
      </c>
      <c r="T44" s="18">
        <v>0.28342189899235271</v>
      </c>
      <c r="U44" s="18">
        <v>0.31888862473300766</v>
      </c>
      <c r="V44" s="18">
        <v>0.33393848418545996</v>
      </c>
      <c r="W44" s="17">
        <v>3.7201440658361348E-6</v>
      </c>
      <c r="X44" s="18">
        <v>3.5246116589458625E-6</v>
      </c>
      <c r="Y44" s="18">
        <v>3.5246116589458625E-6</v>
      </c>
      <c r="Z44" s="18">
        <v>3.6140243753033916E-6</v>
      </c>
      <c r="AA44" s="18">
        <v>3.5631738643025882E-6</v>
      </c>
      <c r="AB44" s="18">
        <v>3.8185731699358492E-6</v>
      </c>
      <c r="AC44" s="18">
        <v>4.1842358189867059E-6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2.8223462682886495</v>
      </c>
      <c r="AL44" s="18">
        <f t="shared" si="2"/>
        <v>2.6740025081681051</v>
      </c>
      <c r="AM44" s="18">
        <f t="shared" si="3"/>
        <v>2.6740025081681051</v>
      </c>
      <c r="AN44" s="18">
        <f t="shared" si="4"/>
        <v>2.7418368828275992</v>
      </c>
      <c r="AO44" s="18">
        <f t="shared" si="5"/>
        <v>2.7032583365606202</v>
      </c>
      <c r="AP44" s="18">
        <f t="shared" si="6"/>
        <v>2.8970210684389976</v>
      </c>
      <c r="AQ44" s="18">
        <f t="shared" si="7"/>
        <v>3.1744368337258368</v>
      </c>
      <c r="AR44" s="17">
        <v>3.1111033373435295</v>
      </c>
      <c r="AS44" s="18">
        <v>2.9475823787812923</v>
      </c>
      <c r="AT44" s="18">
        <v>2.9475823787812923</v>
      </c>
      <c r="AU44" s="18">
        <v>3.0223569561465737</v>
      </c>
      <c r="AV44" s="18">
        <v>2.9798314002324737</v>
      </c>
      <c r="AW44" s="18">
        <v>3.1934181909720603</v>
      </c>
      <c r="AX44" s="19">
        <v>3.4992166406211611</v>
      </c>
    </row>
    <row r="45" spans="1:50">
      <c r="A45" s="16" t="s">
        <v>45</v>
      </c>
      <c r="B45" s="17">
        <v>14.388283769604694</v>
      </c>
      <c r="C45" s="18">
        <v>19.468109515627901</v>
      </c>
      <c r="D45" s="18">
        <v>20.528509978311469</v>
      </c>
      <c r="E45" s="18">
        <v>18.105786541540311</v>
      </c>
      <c r="F45" s="18">
        <v>21.282649451026661</v>
      </c>
      <c r="G45" s="18">
        <v>13.932222144674132</v>
      </c>
      <c r="H45" s="18">
        <v>12.794925906323693</v>
      </c>
      <c r="I45" s="17">
        <v>5.6748514962007963</v>
      </c>
      <c r="J45" s="18">
        <v>5.7903749512298379</v>
      </c>
      <c r="K45" s="18">
        <v>4.9048304253781181</v>
      </c>
      <c r="L45" s="18">
        <v>4.6822513145226221</v>
      </c>
      <c r="M45" s="18">
        <v>5.3505843197829268</v>
      </c>
      <c r="N45" s="18">
        <v>5.0943960079958268</v>
      </c>
      <c r="O45" s="18">
        <v>5.6416132842794902</v>
      </c>
      <c r="P45" s="17">
        <v>8.6283446134523913</v>
      </c>
      <c r="Q45" s="18">
        <v>10.425905780854345</v>
      </c>
      <c r="R45" s="18">
        <v>11.008342401270911</v>
      </c>
      <c r="S45" s="18">
        <v>9.8381162589876716</v>
      </c>
      <c r="T45" s="18">
        <v>11.959557611366945</v>
      </c>
      <c r="U45" s="18">
        <v>9.1055689717081876</v>
      </c>
      <c r="V45" s="18">
        <v>9.8872197969793358</v>
      </c>
      <c r="W45" s="17">
        <v>6.5383475552327958E-2</v>
      </c>
      <c r="X45" s="18">
        <v>7.4166328037909013E-2</v>
      </c>
      <c r="Y45" s="18">
        <v>7.3904816748516483E-2</v>
      </c>
      <c r="Z45" s="18">
        <v>6.6517802013792079E-2</v>
      </c>
      <c r="AA45" s="18">
        <v>7.7582991240060434E-2</v>
      </c>
      <c r="AB45" s="18">
        <v>5.4708530695808777E-2</v>
      </c>
      <c r="AC45" s="18">
        <v>4.88311494179412E-2</v>
      </c>
      <c r="AD45" s="17">
        <v>7.3542457633802918E-2</v>
      </c>
      <c r="AE45" s="18">
        <v>0.10362344796701295</v>
      </c>
      <c r="AF45" s="18">
        <v>0.10860914373947871</v>
      </c>
      <c r="AG45" s="18">
        <v>9.6326325493696061E-2</v>
      </c>
      <c r="AH45" s="18">
        <v>0.11364606941627467</v>
      </c>
      <c r="AI45" s="18">
        <v>7.6286075000601625E-2</v>
      </c>
      <c r="AJ45" s="18">
        <v>6.811623771657814E-2</v>
      </c>
      <c r="AK45" s="17">
        <f t="shared" si="1"/>
        <v>21.129981299286122</v>
      </c>
      <c r="AL45" s="18">
        <f t="shared" si="2"/>
        <v>23.557272913559348</v>
      </c>
      <c r="AM45" s="18">
        <f t="shared" si="3"/>
        <v>23.861030151569093</v>
      </c>
      <c r="AN45" s="18">
        <f t="shared" si="4"/>
        <v>22.398363773119701</v>
      </c>
      <c r="AO45" s="18">
        <f t="shared" si="5"/>
        <v>29.076876646282418</v>
      </c>
      <c r="AP45" s="18">
        <f t="shared" si="6"/>
        <v>29.042359719652882</v>
      </c>
      <c r="AQ45" s="18">
        <f t="shared" si="7"/>
        <v>40.245742509594891</v>
      </c>
      <c r="AR45" s="17">
        <v>23.291810815997383</v>
      </c>
      <c r="AS45" s="18">
        <v>25.967441062618519</v>
      </c>
      <c r="AT45" s="18">
        <v>26.302276007406281</v>
      </c>
      <c r="AU45" s="18">
        <v>24.68996276911135</v>
      </c>
      <c r="AV45" s="18">
        <v>32.051760972840221</v>
      </c>
      <c r="AW45" s="18">
        <v>32.013712584930289</v>
      </c>
      <c r="AX45" s="19">
        <v>44.363324671494055</v>
      </c>
    </row>
    <row r="46" spans="1:50">
      <c r="A46" s="16" t="s">
        <v>46</v>
      </c>
      <c r="B46" s="17">
        <v>1.2872158889843399</v>
      </c>
      <c r="C46" s="18">
        <v>1.38500692986449</v>
      </c>
      <c r="D46" s="18">
        <v>1.44930011691098</v>
      </c>
      <c r="E46" s="18">
        <v>1.4664698840641099</v>
      </c>
      <c r="F46" s="18">
        <v>1.46646988564425</v>
      </c>
      <c r="G46" s="18">
        <v>1.4664698840641099</v>
      </c>
      <c r="H46" s="18">
        <v>1.9164219916452201</v>
      </c>
      <c r="I46" s="17">
        <v>0.44956723080065025</v>
      </c>
      <c r="J46" s="18">
        <v>0.53741957745018443</v>
      </c>
      <c r="K46" s="18">
        <v>0.58045182831046649</v>
      </c>
      <c r="L46" s="18">
        <v>0.61128703087653335</v>
      </c>
      <c r="M46" s="18">
        <v>0.60934309473679538</v>
      </c>
      <c r="N46" s="18">
        <v>0.63025702334480738</v>
      </c>
      <c r="O46" s="18">
        <v>0.58062504811610205</v>
      </c>
      <c r="P46" s="17">
        <v>1.2268418179717826</v>
      </c>
      <c r="Q46" s="18">
        <v>1.3146941646213208</v>
      </c>
      <c r="R46" s="18">
        <v>1.3509757309570878</v>
      </c>
      <c r="S46" s="18">
        <v>1.3885616180476668</v>
      </c>
      <c r="T46" s="18">
        <v>1.3866176819079237</v>
      </c>
      <c r="U46" s="18">
        <v>1.4167595636910508</v>
      </c>
      <c r="V46" s="18">
        <v>1.3671275884623497</v>
      </c>
      <c r="W46" s="17">
        <v>6.8233350475484121E-3</v>
      </c>
      <c r="X46" s="18">
        <v>7.3416292193495599E-3</v>
      </c>
      <c r="Y46" s="18">
        <v>7.6821222541594717E-3</v>
      </c>
      <c r="Z46" s="18">
        <v>7.7733891432905187E-3</v>
      </c>
      <c r="AA46" s="18">
        <v>7.7584305783793663E-3</v>
      </c>
      <c r="AB46" s="18">
        <v>7.7555757299796364E-3</v>
      </c>
      <c r="AC46" s="18">
        <v>7.388218299842055E-3</v>
      </c>
      <c r="AD46" s="17">
        <v>1.60901986123043E-3</v>
      </c>
      <c r="AE46" s="18">
        <v>1.7312586623306201E-3</v>
      </c>
      <c r="AF46" s="18">
        <v>1.8116251461387301E-3</v>
      </c>
      <c r="AG46" s="18">
        <v>1.8330873550801399E-3</v>
      </c>
      <c r="AH46" s="18">
        <v>1.8290406865225999E-3</v>
      </c>
      <c r="AI46" s="18">
        <v>1.82816822286094E-3</v>
      </c>
      <c r="AJ46" s="18">
        <v>1.6122298752492201E-3</v>
      </c>
      <c r="AK46" s="17">
        <f t="shared" si="1"/>
        <v>3.973187518786681</v>
      </c>
      <c r="AL46" s="18">
        <f t="shared" si="2"/>
        <v>4.213418073733104</v>
      </c>
      <c r="AM46" s="18">
        <f t="shared" si="3"/>
        <v>4.1726302903066657</v>
      </c>
      <c r="AN46" s="18">
        <f t="shared" si="4"/>
        <v>4.4172458231705711</v>
      </c>
      <c r="AO46" s="18">
        <f t="shared" si="5"/>
        <v>4.3350941524223883</v>
      </c>
      <c r="AP46" s="18">
        <f t="shared" si="6"/>
        <v>4.5982605361116677</v>
      </c>
      <c r="AQ46" s="18">
        <f t="shared" si="7"/>
        <v>4.4293578225944934</v>
      </c>
      <c r="AR46" s="17">
        <v>4.3796883070212651</v>
      </c>
      <c r="AS46" s="18">
        <v>4.6444970902748119</v>
      </c>
      <c r="AT46" s="18">
        <v>4.5995362679382312</v>
      </c>
      <c r="AU46" s="18">
        <v>4.8691786605849758</v>
      </c>
      <c r="AV46" s="18">
        <v>4.7786219702508754</v>
      </c>
      <c r="AW46" s="18">
        <v>5.0687131698217884</v>
      </c>
      <c r="AX46" s="19">
        <v>4.8825298507819586</v>
      </c>
    </row>
    <row r="47" spans="1:50">
      <c r="A47" s="16" t="s">
        <v>47</v>
      </c>
      <c r="B47" s="17">
        <v>39.055185445773631</v>
      </c>
      <c r="C47" s="18">
        <v>41.057656569924255</v>
      </c>
      <c r="D47" s="18">
        <v>41.302438951580569</v>
      </c>
      <c r="E47" s="18">
        <v>40.010231604258315</v>
      </c>
      <c r="F47" s="18">
        <v>41.28785216142515</v>
      </c>
      <c r="G47" s="18">
        <v>39.161434222847454</v>
      </c>
      <c r="H47" s="18">
        <v>40.914587567327231</v>
      </c>
      <c r="I47" s="17">
        <v>6.5802441905030999</v>
      </c>
      <c r="J47" s="18">
        <v>6.074630015595412</v>
      </c>
      <c r="K47" s="18">
        <v>6.2235115584052831</v>
      </c>
      <c r="L47" s="18">
        <v>6.3234566555034375</v>
      </c>
      <c r="M47" s="18">
        <v>6.5046241013275763</v>
      </c>
      <c r="N47" s="18">
        <v>6.5888039002269938</v>
      </c>
      <c r="O47" s="18">
        <v>6.5917810163624377</v>
      </c>
      <c r="P47" s="17">
        <v>15.539679975583255</v>
      </c>
      <c r="Q47" s="18">
        <v>13.909195597884622</v>
      </c>
      <c r="R47" s="18">
        <v>14.038362941918269</v>
      </c>
      <c r="S47" s="18">
        <v>14.194487541807352</v>
      </c>
      <c r="T47" s="18">
        <v>14.55632046459594</v>
      </c>
      <c r="U47" s="18">
        <v>15.014324033737692</v>
      </c>
      <c r="V47" s="18">
        <v>14.977171887890099</v>
      </c>
      <c r="W47" s="17">
        <v>0.1590702592488108</v>
      </c>
      <c r="X47" s="18">
        <v>0.16398971605558821</v>
      </c>
      <c r="Y47" s="18">
        <v>0.16584277642771003</v>
      </c>
      <c r="Z47" s="18">
        <v>0.16586231439924765</v>
      </c>
      <c r="AA47" s="18">
        <v>0.16556049592457792</v>
      </c>
      <c r="AB47" s="18">
        <v>0.16141505452944566</v>
      </c>
      <c r="AC47" s="18">
        <v>0.16501267067894759</v>
      </c>
      <c r="AD47" s="17">
        <v>9.7761329820638801E-2</v>
      </c>
      <c r="AE47" s="18">
        <v>0.10056318109500095</v>
      </c>
      <c r="AF47" s="18">
        <v>0.10087045319114789</v>
      </c>
      <c r="AG47" s="18">
        <v>0.10381113866612396</v>
      </c>
      <c r="AH47" s="18">
        <v>0.10075300436279748</v>
      </c>
      <c r="AI47" s="18">
        <v>0.14735856494922217</v>
      </c>
      <c r="AJ47" s="18">
        <v>9.9879352615172709E-2</v>
      </c>
      <c r="AK47" s="17">
        <f t="shared" si="1"/>
        <v>38.964020922911146</v>
      </c>
      <c r="AL47" s="18">
        <f t="shared" si="2"/>
        <v>39.860870369445919</v>
      </c>
      <c r="AM47" s="18">
        <f t="shared" si="3"/>
        <v>40.301801652828537</v>
      </c>
      <c r="AN47" s="18">
        <f t="shared" si="4"/>
        <v>40.447744900817838</v>
      </c>
      <c r="AO47" s="18">
        <f t="shared" si="5"/>
        <v>43.47857154876619</v>
      </c>
      <c r="AP47" s="18">
        <f t="shared" si="6"/>
        <v>49.516228722948583</v>
      </c>
      <c r="AQ47" s="18">
        <f t="shared" si="7"/>
        <v>49.547195173273174</v>
      </c>
      <c r="AR47" s="17">
        <v>42.950468867555109</v>
      </c>
      <c r="AS47" s="18">
        <v>43.939075877814304</v>
      </c>
      <c r="AT47" s="18">
        <v>44.425119281731078</v>
      </c>
      <c r="AU47" s="18">
        <v>44.58599412936541</v>
      </c>
      <c r="AV47" s="18">
        <v>47.926907682492008</v>
      </c>
      <c r="AW47" s="18">
        <v>54.582283599822176</v>
      </c>
      <c r="AX47" s="19">
        <v>54.616418258645929</v>
      </c>
    </row>
    <row r="48" spans="1:50">
      <c r="A48" s="16" t="s">
        <v>48</v>
      </c>
      <c r="B48" s="17">
        <v>113.57059661671042</v>
      </c>
      <c r="C48" s="18">
        <v>115.17290450287882</v>
      </c>
      <c r="D48" s="18">
        <v>127.61809681320747</v>
      </c>
      <c r="E48" s="18">
        <v>124.91757949979247</v>
      </c>
      <c r="F48" s="18">
        <v>131.34032958431192</v>
      </c>
      <c r="G48" s="18">
        <v>98.710617079277554</v>
      </c>
      <c r="H48" s="18">
        <v>88.644786149699399</v>
      </c>
      <c r="I48" s="17">
        <v>54.595096741997146</v>
      </c>
      <c r="J48" s="18">
        <v>55.691931529114953</v>
      </c>
      <c r="K48" s="18">
        <v>60.67454161072925</v>
      </c>
      <c r="L48" s="18">
        <v>59.546116895011828</v>
      </c>
      <c r="M48" s="18">
        <v>60.431321277475284</v>
      </c>
      <c r="N48" s="18">
        <v>49.44629091505427</v>
      </c>
      <c r="O48" s="18">
        <v>49.733444736658029</v>
      </c>
      <c r="P48" s="17">
        <v>105.91495613353301</v>
      </c>
      <c r="Q48" s="18">
        <v>110.88507817940975</v>
      </c>
      <c r="R48" s="18">
        <v>126.52881502747771</v>
      </c>
      <c r="S48" s="18">
        <v>123.03801271922001</v>
      </c>
      <c r="T48" s="18">
        <v>126.77678447705782</v>
      </c>
      <c r="U48" s="18">
        <v>100.70061358425009</v>
      </c>
      <c r="V48" s="18">
        <v>98.083588434380616</v>
      </c>
      <c r="W48" s="17">
        <v>0.64047839600237622</v>
      </c>
      <c r="X48" s="18">
        <v>0.68701793226283348</v>
      </c>
      <c r="Y48" s="18">
        <v>0.77428083465303088</v>
      </c>
      <c r="Z48" s="18">
        <v>0.76325991287592354</v>
      </c>
      <c r="AA48" s="18">
        <v>0.79414688292555258</v>
      </c>
      <c r="AB48" s="18">
        <v>0.68146090251778924</v>
      </c>
      <c r="AC48" s="18">
        <v>0.61184440954204877</v>
      </c>
      <c r="AD48" s="17">
        <v>0.29172740358491772</v>
      </c>
      <c r="AE48" s="18">
        <v>0.30908745253252906</v>
      </c>
      <c r="AF48" s="18">
        <v>0.3240408831253761</v>
      </c>
      <c r="AG48" s="18">
        <v>0.31999472500288656</v>
      </c>
      <c r="AH48" s="18">
        <v>0.33798001846937897</v>
      </c>
      <c r="AI48" s="18">
        <v>0.28430302427725362</v>
      </c>
      <c r="AJ48" s="18">
        <v>0.22964085367487019</v>
      </c>
      <c r="AK48" s="17">
        <f t="shared" si="1"/>
        <v>196.1953346863605</v>
      </c>
      <c r="AL48" s="18">
        <f t="shared" si="2"/>
        <v>202.03787539712664</v>
      </c>
      <c r="AM48" s="18">
        <f t="shared" si="3"/>
        <v>224.29527670279052</v>
      </c>
      <c r="AN48" s="18">
        <f t="shared" si="4"/>
        <v>227.31747731204285</v>
      </c>
      <c r="AO48" s="18">
        <f t="shared" si="5"/>
        <v>241.03005911050778</v>
      </c>
      <c r="AP48" s="18">
        <f t="shared" si="6"/>
        <v>193.89555770672038</v>
      </c>
      <c r="AQ48" s="18">
        <f t="shared" si="7"/>
        <v>212.40796295690862</v>
      </c>
      <c r="AR48" s="17">
        <v>216.26827557345675</v>
      </c>
      <c r="AS48" s="18">
        <v>222.70857246688206</v>
      </c>
      <c r="AT48" s="18">
        <v>247.24315075752972</v>
      </c>
      <c r="AU48" s="18">
        <v>250.57455573331529</v>
      </c>
      <c r="AV48" s="18">
        <v>265.69008548816294</v>
      </c>
      <c r="AW48" s="18">
        <v>213.73320611125266</v>
      </c>
      <c r="AX48" s="19">
        <v>234.13963405499291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15.494017639419102</v>
      </c>
      <c r="E49" s="18">
        <v>15.494017639419106</v>
      </c>
      <c r="F49" s="18">
        <v>15.147566290869285</v>
      </c>
      <c r="G49" s="18">
        <v>14.270937669147784</v>
      </c>
      <c r="H49" s="18">
        <v>15.614498507353884</v>
      </c>
      <c r="I49" s="17">
        <v>24.532299773571118</v>
      </c>
      <c r="J49" s="18">
        <v>24.550930746723246</v>
      </c>
      <c r="K49" s="18">
        <v>24.513868561456704</v>
      </c>
      <c r="L49" s="18">
        <v>24.588178786068163</v>
      </c>
      <c r="M49" s="18">
        <v>24.621479522513326</v>
      </c>
      <c r="N49" s="18">
        <v>24.665501279960839</v>
      </c>
      <c r="O49" s="18">
        <v>24.650176251540902</v>
      </c>
      <c r="P49" s="17">
        <v>56.017006913996809</v>
      </c>
      <c r="Q49" s="18">
        <v>56.055609456971695</v>
      </c>
      <c r="R49" s="18">
        <v>56.026268564461752</v>
      </c>
      <c r="S49" s="18">
        <v>56.102846795922183</v>
      </c>
      <c r="T49" s="18">
        <v>56.136206734367349</v>
      </c>
      <c r="U49" s="18">
        <v>56.244190205063447</v>
      </c>
      <c r="V49" s="18">
        <v>56.32368738301053</v>
      </c>
      <c r="W49" s="17">
        <v>8.0067327564667487E-2</v>
      </c>
      <c r="X49" s="18">
        <v>8.0067766073551316E-2</v>
      </c>
      <c r="Y49" s="18">
        <v>8.0067361527413367E-2</v>
      </c>
      <c r="Z49" s="18">
        <v>8.0068541192688428E-2</v>
      </c>
      <c r="AA49" s="18">
        <v>8.0725546222717603E-2</v>
      </c>
      <c r="AB49" s="18">
        <v>8.1892028562959449E-2</v>
      </c>
      <c r="AC49" s="18">
        <v>8.1772240698370358E-2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3.7732841370743217E-2</v>
      </c>
      <c r="AI49" s="18">
        <v>3.9757924871530188E-2</v>
      </c>
      <c r="AJ49" s="18">
        <v>4.763613392401167E-2</v>
      </c>
      <c r="AK49" s="17">
        <f t="shared" si="1"/>
        <v>35.905302627349066</v>
      </c>
      <c r="AL49" s="18">
        <f t="shared" si="2"/>
        <v>36.237984343431563</v>
      </c>
      <c r="AM49" s="18">
        <f t="shared" si="3"/>
        <v>35.931069002894787</v>
      </c>
      <c r="AN49" s="18">
        <f t="shared" si="4"/>
        <v>36.826040764200563</v>
      </c>
      <c r="AO49" s="18">
        <f t="shared" si="5"/>
        <v>37.259160015118553</v>
      </c>
      <c r="AP49" s="18">
        <f t="shared" si="6"/>
        <v>38.323828498142539</v>
      </c>
      <c r="AQ49" s="18">
        <f t="shared" si="7"/>
        <v>38.856456268369179</v>
      </c>
      <c r="AR49" s="17">
        <v>39.578810044455778</v>
      </c>
      <c r="AS49" s="18">
        <v>39.945528759592392</v>
      </c>
      <c r="AT49" s="18">
        <v>39.607212603649955</v>
      </c>
      <c r="AU49" s="18">
        <v>40.593749820826687</v>
      </c>
      <c r="AV49" s="18">
        <v>41.071181935425351</v>
      </c>
      <c r="AW49" s="18">
        <v>42.244777715616003</v>
      </c>
      <c r="AX49" s="19">
        <v>42.831899165642298</v>
      </c>
    </row>
    <row r="50" spans="1:50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6.9472687284000099E-5</v>
      </c>
      <c r="J50" s="18">
        <v>6.9472687284000099E-5</v>
      </c>
      <c r="K50" s="18">
        <v>6.9472687284000099E-5</v>
      </c>
      <c r="L50" s="18">
        <v>3.5315282702700002E-4</v>
      </c>
      <c r="M50" s="18">
        <v>3.5315282702700002E-4</v>
      </c>
      <c r="N50" s="18">
        <v>4.2312356129628826E-3</v>
      </c>
      <c r="O50" s="18">
        <v>1.4826707211675234E-2</v>
      </c>
      <c r="P50" s="17">
        <v>6.9472687284000099E-5</v>
      </c>
      <c r="Q50" s="18">
        <v>6.9472687284000099E-5</v>
      </c>
      <c r="R50" s="18">
        <v>6.9472687284000099E-5</v>
      </c>
      <c r="S50" s="18">
        <v>3.5315282702700002E-4</v>
      </c>
      <c r="T50" s="18">
        <v>3.5315282702700002E-4</v>
      </c>
      <c r="U50" s="18">
        <v>9.6047882313838283E-3</v>
      </c>
      <c r="V50" s="18">
        <v>3.4881566881906773E-2</v>
      </c>
      <c r="W50" s="17">
        <v>8.8419783816000001E-10</v>
      </c>
      <c r="X50" s="18">
        <v>8.8419783816000001E-10</v>
      </c>
      <c r="Y50" s="18">
        <v>8.8419783816000001E-10</v>
      </c>
      <c r="Z50" s="18">
        <v>4.49467234398E-9</v>
      </c>
      <c r="AA50" s="18">
        <v>4.49467234398E-9</v>
      </c>
      <c r="AB50" s="18">
        <v>1.2224275930852147E-7</v>
      </c>
      <c r="AC50" s="18">
        <v>4.4394721486063175E-7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6.7081070646625137E-4</v>
      </c>
      <c r="AL50" s="18">
        <f t="shared" si="2"/>
        <v>6.7081070646625137E-4</v>
      </c>
      <c r="AM50" s="18">
        <f t="shared" si="3"/>
        <v>6.7081070646625137E-4</v>
      </c>
      <c r="AN50" s="18">
        <f t="shared" si="4"/>
        <v>3.4099544245367779E-3</v>
      </c>
      <c r="AO50" s="18">
        <f t="shared" si="5"/>
        <v>3.4099544245367779E-3</v>
      </c>
      <c r="AP50" s="18">
        <f t="shared" si="6"/>
        <v>9.2741407175092383E-2</v>
      </c>
      <c r="AQ50" s="18">
        <f t="shared" si="7"/>
        <v>0.33680759212679195</v>
      </c>
      <c r="AR50" s="17">
        <v>7.3944202065552003E-4</v>
      </c>
      <c r="AS50" s="18">
        <v>7.3944202065552003E-4</v>
      </c>
      <c r="AT50" s="18">
        <v>7.3944202065552003E-4</v>
      </c>
      <c r="AU50" s="18">
        <v>3.7588302716655602E-3</v>
      </c>
      <c r="AV50" s="18">
        <v>3.7588302716655602E-3</v>
      </c>
      <c r="AW50" s="18">
        <v>0.10222987328458326</v>
      </c>
      <c r="AX50" s="19">
        <v>0.37126671368487618</v>
      </c>
    </row>
    <row r="51" spans="1:50">
      <c r="A51" s="16" t="s">
        <v>51</v>
      </c>
      <c r="B51" s="17">
        <v>1.7584840605855709</v>
      </c>
      <c r="C51" s="18">
        <v>1.888870914725798</v>
      </c>
      <c r="D51" s="18">
        <v>2.6992845983991733</v>
      </c>
      <c r="E51" s="18">
        <v>1.5589791030221771</v>
      </c>
      <c r="F51" s="18">
        <v>2.8851303833344648</v>
      </c>
      <c r="G51" s="18">
        <v>0.67996821811755392</v>
      </c>
      <c r="H51" s="18">
        <v>0.61176453473784598</v>
      </c>
      <c r="I51" s="17">
        <v>3.1075689102901256</v>
      </c>
      <c r="J51" s="18">
        <v>2.5862888694121264</v>
      </c>
      <c r="K51" s="18">
        <v>5.192629370358552</v>
      </c>
      <c r="L51" s="18">
        <v>5.7417271647369219</v>
      </c>
      <c r="M51" s="18">
        <v>5.5647625066111432</v>
      </c>
      <c r="N51" s="18">
        <v>1.9757524872851027</v>
      </c>
      <c r="O51" s="18">
        <v>1.7805706427467831</v>
      </c>
      <c r="P51" s="17">
        <v>5.2365466511497472</v>
      </c>
      <c r="Q51" s="18">
        <v>4.8172442963862032</v>
      </c>
      <c r="R51" s="18">
        <v>11.103444636000946</v>
      </c>
      <c r="S51" s="18">
        <v>7.9482750700073357</v>
      </c>
      <c r="T51" s="18">
        <v>10.933860143258231</v>
      </c>
      <c r="U51" s="18">
        <v>4.0040842842737794</v>
      </c>
      <c r="V51" s="18">
        <v>3.4977329567539299</v>
      </c>
      <c r="W51" s="17">
        <v>1.322009513917888E-2</v>
      </c>
      <c r="X51" s="18">
        <v>1.7896324458684106E-2</v>
      </c>
      <c r="Y51" s="18">
        <v>2.1471373588517587E-2</v>
      </c>
      <c r="Z51" s="18">
        <v>1.3046989508641273E-2</v>
      </c>
      <c r="AA51" s="18">
        <v>2.1480223625768992E-2</v>
      </c>
      <c r="AB51" s="18">
        <v>6.7608864249567432E-3</v>
      </c>
      <c r="AC51" s="18">
        <v>3.7901598686059892E-3</v>
      </c>
      <c r="AD51" s="17">
        <v>1.6233788137386001E-2</v>
      </c>
      <c r="AE51" s="18">
        <v>2.1357435874708272E-2</v>
      </c>
      <c r="AF51" s="18">
        <v>4.2179469162380169E-2</v>
      </c>
      <c r="AG51" s="18">
        <v>2.3872816732874981E-2</v>
      </c>
      <c r="AH51" s="18">
        <v>3.7307889291804258E-2</v>
      </c>
      <c r="AI51" s="18">
        <v>9.11854622072923E-3</v>
      </c>
      <c r="AJ51" s="18">
        <v>3.257544896343586E-3</v>
      </c>
      <c r="AK51" s="17">
        <f t="shared" si="1"/>
        <v>18.751856894883389</v>
      </c>
      <c r="AL51" s="18">
        <f t="shared" si="2"/>
        <v>19.226234946892344</v>
      </c>
      <c r="AM51" s="18">
        <f t="shared" si="3"/>
        <v>22.830248651240396</v>
      </c>
      <c r="AN51" s="18">
        <f t="shared" si="4"/>
        <v>21.440974453333823</v>
      </c>
      <c r="AO51" s="18">
        <f t="shared" si="5"/>
        <v>22.718513647808489</v>
      </c>
      <c r="AP51" s="18">
        <f t="shared" si="6"/>
        <v>19.778592830432249</v>
      </c>
      <c r="AQ51" s="18">
        <f t="shared" si="7"/>
        <v>19.555963662733042</v>
      </c>
      <c r="AR51" s="17">
        <v>20.670378125655805</v>
      </c>
      <c r="AS51" s="18">
        <v>21.193290270543848</v>
      </c>
      <c r="AT51" s="18">
        <v>25.166034220997453</v>
      </c>
      <c r="AU51" s="18">
        <v>23.634621990628862</v>
      </c>
      <c r="AV51" s="18">
        <v>25.042867497629423</v>
      </c>
      <c r="AW51" s="18">
        <v>21.802160441506604</v>
      </c>
      <c r="AX51" s="19">
        <v>21.556753861030924</v>
      </c>
    </row>
    <row r="52" spans="1:50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0.13565194487031351</v>
      </c>
      <c r="J52" s="18">
        <v>0.13565194487031351</v>
      </c>
      <c r="K52" s="18">
        <v>0.13565194487031351</v>
      </c>
      <c r="L52" s="18">
        <v>0.13565194487031351</v>
      </c>
      <c r="M52" s="18">
        <v>0.29583686470721227</v>
      </c>
      <c r="N52" s="18">
        <v>0.32647605880350467</v>
      </c>
      <c r="O52" s="18">
        <v>0.41543551233287512</v>
      </c>
      <c r="P52" s="17">
        <v>0.56544684684931845</v>
      </c>
      <c r="Q52" s="18">
        <v>0.56481154505950282</v>
      </c>
      <c r="R52" s="18">
        <v>0.61222231692330276</v>
      </c>
      <c r="S52" s="18">
        <v>0.93417788833525983</v>
      </c>
      <c r="T52" s="18">
        <v>1.1969686987716512</v>
      </c>
      <c r="U52" s="18">
        <v>1.2276078928679437</v>
      </c>
      <c r="V52" s="18">
        <v>1.3165673463973142</v>
      </c>
      <c r="W52" s="17">
        <v>2.2988650050213119E-6</v>
      </c>
      <c r="X52" s="18">
        <v>2.2904838562888821E-6</v>
      </c>
      <c r="Y52" s="18">
        <v>2.8409482650904316E-6</v>
      </c>
      <c r="Z52" s="18">
        <v>6.1287447708437514E-6</v>
      </c>
      <c r="AA52" s="18">
        <v>7.8113147719586596E-6</v>
      </c>
      <c r="AB52" s="18">
        <v>8.2757765936603483E-6</v>
      </c>
      <c r="AC52" s="18">
        <v>9.0905851281093775E-6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1.744070378296759</v>
      </c>
      <c r="AL52" s="18">
        <f t="shared" si="2"/>
        <v>1.7377118869506356</v>
      </c>
      <c r="AM52" s="18">
        <f t="shared" si="3"/>
        <v>2.1553304368004231</v>
      </c>
      <c r="AN52" s="18">
        <f t="shared" si="4"/>
        <v>4.6496693749403821</v>
      </c>
      <c r="AO52" s="18">
        <f t="shared" si="5"/>
        <v>5.9261777788464425</v>
      </c>
      <c r="AP52" s="18">
        <f t="shared" si="6"/>
        <v>6.2785491026563696</v>
      </c>
      <c r="AQ52" s="18">
        <f t="shared" si="7"/>
        <v>6.8967165138840514</v>
      </c>
      <c r="AR52" s="17">
        <v>1.9225079627706789</v>
      </c>
      <c r="AS52" s="18">
        <v>1.915498927816442</v>
      </c>
      <c r="AT52" s="18">
        <v>2.3758444491199113</v>
      </c>
      <c r="AU52" s="18">
        <v>5.1253816983599076</v>
      </c>
      <c r="AV52" s="18">
        <v>6.5324909535780016</v>
      </c>
      <c r="AW52" s="18">
        <v>6.9209137398982454</v>
      </c>
      <c r="AX52" s="19">
        <v>7.6023264771360424</v>
      </c>
    </row>
    <row r="53" spans="1:50">
      <c r="A53" s="16" t="s">
        <v>53</v>
      </c>
      <c r="B53" s="17">
        <v>74.258071577867256</v>
      </c>
      <c r="C53" s="18">
        <v>74.037913465224435</v>
      </c>
      <c r="D53" s="18">
        <v>72.385418801172307</v>
      </c>
      <c r="E53" s="18">
        <v>73.672353407683985</v>
      </c>
      <c r="F53" s="18">
        <v>73.41238799131402</v>
      </c>
      <c r="G53" s="18">
        <v>68.461228267209719</v>
      </c>
      <c r="H53" s="18">
        <v>65.928514498524038</v>
      </c>
      <c r="I53" s="17">
        <v>24.308025120075719</v>
      </c>
      <c r="J53" s="18">
        <v>26.121447598967002</v>
      </c>
      <c r="K53" s="18">
        <v>26.018357728981343</v>
      </c>
      <c r="L53" s="18">
        <v>26.01959412853904</v>
      </c>
      <c r="M53" s="18">
        <v>26.183397647088952</v>
      </c>
      <c r="N53" s="18">
        <v>24.772697407988407</v>
      </c>
      <c r="O53" s="18">
        <v>23.589108329735172</v>
      </c>
      <c r="P53" s="17">
        <v>61.027979613557108</v>
      </c>
      <c r="Q53" s="18">
        <v>62.841402093628943</v>
      </c>
      <c r="R53" s="18">
        <v>62.73401521502133</v>
      </c>
      <c r="S53" s="18">
        <v>62.743244903645873</v>
      </c>
      <c r="T53" s="18">
        <v>63.134876654772583</v>
      </c>
      <c r="U53" s="18">
        <v>60.869722533428735</v>
      </c>
      <c r="V53" s="18">
        <v>59.024110183309197</v>
      </c>
      <c r="W53" s="17">
        <v>0.37651799634047356</v>
      </c>
      <c r="X53" s="18">
        <v>0.39345099108320247</v>
      </c>
      <c r="Y53" s="18">
        <v>0.39606734602552357</v>
      </c>
      <c r="Z53" s="18">
        <v>0.36194491374520915</v>
      </c>
      <c r="AA53" s="18">
        <v>0.36018376074626229</v>
      </c>
      <c r="AB53" s="18">
        <v>0.33954612865365563</v>
      </c>
      <c r="AC53" s="18">
        <v>0.32948988002255741</v>
      </c>
      <c r="AD53" s="17">
        <v>0.24290581709915529</v>
      </c>
      <c r="AE53" s="18">
        <v>0.27149915535124336</v>
      </c>
      <c r="AF53" s="18">
        <v>0.28270367832028948</v>
      </c>
      <c r="AG53" s="18">
        <v>0.31933059028959854</v>
      </c>
      <c r="AH53" s="18">
        <v>0.3180335478719582</v>
      </c>
      <c r="AI53" s="18">
        <v>0.30990670795874514</v>
      </c>
      <c r="AJ53" s="18">
        <v>0.28648876883928004</v>
      </c>
      <c r="AK53" s="17">
        <f t="shared" si="1"/>
        <v>77.819619419028157</v>
      </c>
      <c r="AL53" s="18">
        <f t="shared" si="2"/>
        <v>80.000895871059669</v>
      </c>
      <c r="AM53" s="18">
        <f t="shared" si="3"/>
        <v>79.767744275864359</v>
      </c>
      <c r="AN53" s="18">
        <f t="shared" si="4"/>
        <v>79.635101357965638</v>
      </c>
      <c r="AO53" s="18">
        <f t="shared" si="5"/>
        <v>83.373130343272607</v>
      </c>
      <c r="AP53" s="18">
        <f t="shared" si="6"/>
        <v>90.469857669682725</v>
      </c>
      <c r="AQ53" s="18">
        <f t="shared" si="7"/>
        <v>91.660662119974873</v>
      </c>
      <c r="AR53" s="17">
        <v>85.781422501408358</v>
      </c>
      <c r="AS53" s="18">
        <v>88.185867528523659</v>
      </c>
      <c r="AT53" s="18">
        <v>87.928861960472318</v>
      </c>
      <c r="AU53" s="18">
        <v>87.782648213000456</v>
      </c>
      <c r="AV53" s="18">
        <v>91.903118681823173</v>
      </c>
      <c r="AW53" s="18">
        <v>99.725919277725637</v>
      </c>
      <c r="AX53" s="19">
        <v>101.03855612213162</v>
      </c>
    </row>
    <row r="54" spans="1:50">
      <c r="A54" s="16" t="s">
        <v>54</v>
      </c>
      <c r="B54" s="17">
        <v>11.794757015689399</v>
      </c>
      <c r="C54" s="18">
        <v>11.377140956337138</v>
      </c>
      <c r="D54" s="18">
        <v>12.171883633453371</v>
      </c>
      <c r="E54" s="18">
        <v>12.196092936107497</v>
      </c>
      <c r="F54" s="18">
        <v>12.451190331508778</v>
      </c>
      <c r="G54" s="18">
        <v>11.817727774217566</v>
      </c>
      <c r="H54" s="18">
        <v>11.577313331749552</v>
      </c>
      <c r="I54" s="17">
        <v>6.6992580152434371</v>
      </c>
      <c r="J54" s="18">
        <v>6.4880688371146178</v>
      </c>
      <c r="K54" s="18">
        <v>6.8822485488000158</v>
      </c>
      <c r="L54" s="18">
        <v>6.9118414667498778</v>
      </c>
      <c r="M54" s="18">
        <v>7.1664424105520474</v>
      </c>
      <c r="N54" s="18">
        <v>6.772552988827564</v>
      </c>
      <c r="O54" s="18">
        <v>6.5229957638781375</v>
      </c>
      <c r="P54" s="17">
        <v>15.711393272945926</v>
      </c>
      <c r="Q54" s="18">
        <v>15.234706835415341</v>
      </c>
      <c r="R54" s="18">
        <v>15.979137768498124</v>
      </c>
      <c r="S54" s="18">
        <v>16.067078364936094</v>
      </c>
      <c r="T54" s="18">
        <v>16.341299619771895</v>
      </c>
      <c r="U54" s="18">
        <v>15.792902316651647</v>
      </c>
      <c r="V54" s="18">
        <v>15.477301589117985</v>
      </c>
      <c r="W54" s="17">
        <v>0.10850259578067115</v>
      </c>
      <c r="X54" s="18">
        <v>0.10737962440148198</v>
      </c>
      <c r="Y54" s="18">
        <v>0.12047133215329595</v>
      </c>
      <c r="Z54" s="18">
        <v>0.12039615425360527</v>
      </c>
      <c r="AA54" s="18">
        <v>0.1216332750888279</v>
      </c>
      <c r="AB54" s="18">
        <v>0.1177127968321956</v>
      </c>
      <c r="AC54" s="18">
        <v>0.11653228423710379</v>
      </c>
      <c r="AD54" s="17">
        <v>3.1144090108946799E-2</v>
      </c>
      <c r="AE54" s="18">
        <v>3.0996795775261033E-2</v>
      </c>
      <c r="AF54" s="18">
        <v>3.446154021231726E-2</v>
      </c>
      <c r="AG54" s="18">
        <v>3.4323522545352779E-2</v>
      </c>
      <c r="AH54" s="18">
        <v>3.4688160813744165E-2</v>
      </c>
      <c r="AI54" s="18">
        <v>3.3413539637500475E-2</v>
      </c>
      <c r="AJ54" s="18">
        <v>3.290290318264763E-2</v>
      </c>
      <c r="AK54" s="17">
        <f t="shared" si="1"/>
        <v>40.664840976331959</v>
      </c>
      <c r="AL54" s="18">
        <f t="shared" si="2"/>
        <v>39.227467829046169</v>
      </c>
      <c r="AM54" s="18">
        <f t="shared" si="3"/>
        <v>43.666644773205682</v>
      </c>
      <c r="AN54" s="18">
        <f t="shared" si="4"/>
        <v>44.516771309152382</v>
      </c>
      <c r="AO54" s="18">
        <f t="shared" si="5"/>
        <v>45.234903292890607</v>
      </c>
      <c r="AP54" s="18">
        <f t="shared" si="6"/>
        <v>45.06654293823425</v>
      </c>
      <c r="AQ54" s="18">
        <f t="shared" si="7"/>
        <v>44.472574865856451</v>
      </c>
      <c r="AR54" s="17">
        <v>44.825301521461462</v>
      </c>
      <c r="AS54" s="18">
        <v>43.24086929010371</v>
      </c>
      <c r="AT54" s="18">
        <v>48.134222866597128</v>
      </c>
      <c r="AU54" s="18">
        <v>49.071326698563077</v>
      </c>
      <c r="AV54" s="18">
        <v>49.862931483689543</v>
      </c>
      <c r="AW54" s="18">
        <v>49.677346012787936</v>
      </c>
      <c r="AX54" s="19">
        <v>49.022608472957096</v>
      </c>
    </row>
    <row r="55" spans="1:50" ht="13.5" thickBot="1">
      <c r="A55" s="16" t="s">
        <v>55</v>
      </c>
      <c r="B55" s="20">
        <v>18.029112443099706</v>
      </c>
      <c r="C55" s="21">
        <v>18.686888462225962</v>
      </c>
      <c r="D55" s="21">
        <v>16.122747643517144</v>
      </c>
      <c r="E55" s="21">
        <v>19.777296582764436</v>
      </c>
      <c r="F55" s="21">
        <v>16.745793011615348</v>
      </c>
      <c r="G55" s="21">
        <v>16.745793011615348</v>
      </c>
      <c r="H55" s="21">
        <v>16.745793011615348</v>
      </c>
      <c r="I55" s="20">
        <v>10.937235637298661</v>
      </c>
      <c r="J55" s="21">
        <v>6.7741893846384773</v>
      </c>
      <c r="K55" s="21">
        <v>5.0583261416221008</v>
      </c>
      <c r="L55" s="21">
        <v>4.9500533710154055</v>
      </c>
      <c r="M55" s="21">
        <v>4.1110679872607525</v>
      </c>
      <c r="N55" s="21">
        <v>4.1096653998052384</v>
      </c>
      <c r="O55" s="21">
        <v>4.1100575574854785</v>
      </c>
      <c r="P55" s="20">
        <v>26.892693430956648</v>
      </c>
      <c r="Q55" s="21">
        <v>16.654501246533645</v>
      </c>
      <c r="R55" s="21">
        <v>11.569135832716331</v>
      </c>
      <c r="S55" s="21">
        <v>11.324268836431512</v>
      </c>
      <c r="T55" s="21">
        <v>9.4062190256304348</v>
      </c>
      <c r="U55" s="21">
        <v>9.4048164381749206</v>
      </c>
      <c r="V55" s="21">
        <v>9.3930710537583035</v>
      </c>
      <c r="W55" s="20">
        <v>0.2798697249472244</v>
      </c>
      <c r="X55" s="21">
        <v>0.28201120625145626</v>
      </c>
      <c r="Y55" s="21">
        <v>0.27250354768389567</v>
      </c>
      <c r="Z55" s="21">
        <v>0.28272544045279013</v>
      </c>
      <c r="AA55" s="21">
        <v>0.28065244214776502</v>
      </c>
      <c r="AB55" s="21">
        <v>0.28065242429665194</v>
      </c>
      <c r="AC55" s="21">
        <v>0.28065227480994115</v>
      </c>
      <c r="AD55" s="20">
        <v>3.0685610560384061E-2</v>
      </c>
      <c r="AE55" s="21">
        <v>3.1180178996378326E-2</v>
      </c>
      <c r="AF55" s="21">
        <v>2.3211067017867192E-2</v>
      </c>
      <c r="AG55" s="21">
        <v>2.3225548745910304E-2</v>
      </c>
      <c r="AH55" s="21">
        <v>1.4668885440247545E-2</v>
      </c>
      <c r="AI55" s="21">
        <v>1.4668885440247545E-2</v>
      </c>
      <c r="AJ55" s="21">
        <v>1.4668885440247545E-2</v>
      </c>
      <c r="AK55" s="20">
        <f t="shared" si="1"/>
        <v>31.56567561364421</v>
      </c>
      <c r="AL55" s="21">
        <f t="shared" si="2"/>
        <v>32.528958024457857</v>
      </c>
      <c r="AM55" s="21">
        <f t="shared" si="3"/>
        <v>29.550892355885537</v>
      </c>
      <c r="AN55" s="21">
        <f t="shared" si="4"/>
        <v>29.562295549666946</v>
      </c>
      <c r="AO55" s="21">
        <f t="shared" si="5"/>
        <v>28.727011585696044</v>
      </c>
      <c r="AP55" s="21">
        <f t="shared" si="6"/>
        <v>28.713468555784626</v>
      </c>
      <c r="AQ55" s="21">
        <f t="shared" si="7"/>
        <v>28.600058092964616</v>
      </c>
      <c r="AR55" s="20">
        <v>34.795191451351762</v>
      </c>
      <c r="AS55" s="21">
        <v>35.857028248898168</v>
      </c>
      <c r="AT55" s="21">
        <v>32.574273703708542</v>
      </c>
      <c r="AU55" s="21">
        <v>32.58684356964892</v>
      </c>
      <c r="AV55" s="21">
        <v>31.666100868040193</v>
      </c>
      <c r="AW55" s="21">
        <v>31.651172237195507</v>
      </c>
      <c r="AX55" s="22">
        <v>31.526158636513919</v>
      </c>
    </row>
    <row r="56" spans="1:50" ht="13.5" thickBot="1">
      <c r="A56" s="23" t="s">
        <v>56</v>
      </c>
      <c r="B56" s="24">
        <f>SUM(B7:B55)</f>
        <v>1117.0060077698829</v>
      </c>
      <c r="C56" s="24">
        <f>SUM(C7:C55)</f>
        <v>1104.2879447962587</v>
      </c>
      <c r="D56" s="24">
        <f t="shared" ref="D56:AX56" si="8">SUM(D7:D55)</f>
        <v>1153.6196432097272</v>
      </c>
      <c r="E56" s="24">
        <f t="shared" si="8"/>
        <v>1126.037071877935</v>
      </c>
      <c r="F56" s="24">
        <f t="shared" si="8"/>
        <v>1156.3426582921063</v>
      </c>
      <c r="G56" s="24">
        <f t="shared" si="8"/>
        <v>1031.5101141561393</v>
      </c>
      <c r="H56" s="24">
        <f t="shared" si="8"/>
        <v>979.74482328702425</v>
      </c>
      <c r="I56" s="24">
        <f t="shared" si="8"/>
        <v>569.88140134158618</v>
      </c>
      <c r="J56" s="24">
        <f t="shared" si="8"/>
        <v>534.99594964045968</v>
      </c>
      <c r="K56" s="24">
        <f t="shared" si="8"/>
        <v>536.28760233166633</v>
      </c>
      <c r="L56" s="24">
        <f t="shared" si="8"/>
        <v>530.84325455312467</v>
      </c>
      <c r="M56" s="24">
        <f t="shared" si="8"/>
        <v>523.87130667751001</v>
      </c>
      <c r="N56" s="24">
        <f t="shared" si="8"/>
        <v>472.65648771490737</v>
      </c>
      <c r="O56" s="24">
        <f t="shared" si="8"/>
        <v>473.29443915812681</v>
      </c>
      <c r="P56" s="24">
        <f t="shared" si="8"/>
        <v>1257.8431524701864</v>
      </c>
      <c r="Q56" s="24">
        <f t="shared" si="8"/>
        <v>1183.9211454657482</v>
      </c>
      <c r="R56" s="24">
        <f t="shared" si="8"/>
        <v>1198.7526495497491</v>
      </c>
      <c r="S56" s="24">
        <f t="shared" si="8"/>
        <v>1172.1908867734287</v>
      </c>
      <c r="T56" s="24">
        <f t="shared" si="8"/>
        <v>1163.6383276571614</v>
      </c>
      <c r="U56" s="24">
        <f t="shared" si="8"/>
        <v>1056.5169344942765</v>
      </c>
      <c r="V56" s="24">
        <f t="shared" si="8"/>
        <v>1046.2326774777787</v>
      </c>
      <c r="W56" s="24">
        <f t="shared" si="8"/>
        <v>5.1060410816439949</v>
      </c>
      <c r="X56" s="24">
        <f t="shared" si="8"/>
        <v>5.1747345035299421</v>
      </c>
      <c r="Y56" s="24">
        <f t="shared" si="8"/>
        <v>5.3100279751957924</v>
      </c>
      <c r="Z56" s="24">
        <f t="shared" si="8"/>
        <v>5.2110960529385837</v>
      </c>
      <c r="AA56" s="24">
        <f t="shared" si="8"/>
        <v>5.2884318919518263</v>
      </c>
      <c r="AB56" s="24">
        <f t="shared" si="8"/>
        <v>4.8106983620793331</v>
      </c>
      <c r="AC56" s="24">
        <f t="shared" si="8"/>
        <v>4.7065307931025835</v>
      </c>
      <c r="AD56" s="24">
        <f t="shared" si="8"/>
        <v>3.4196809653657856</v>
      </c>
      <c r="AE56" s="24">
        <f t="shared" si="8"/>
        <v>3.76544393996432</v>
      </c>
      <c r="AF56" s="24">
        <f t="shared" si="8"/>
        <v>3.8595569357686048</v>
      </c>
      <c r="AG56" s="24">
        <f t="shared" si="8"/>
        <v>3.6923295608269684</v>
      </c>
      <c r="AH56" s="24">
        <f t="shared" si="8"/>
        <v>3.9090390015153926</v>
      </c>
      <c r="AI56" s="24">
        <f t="shared" si="8"/>
        <v>3.5100592898161138</v>
      </c>
      <c r="AJ56" s="24">
        <f t="shared" si="8"/>
        <v>2.9333138979791498</v>
      </c>
      <c r="AK56" s="24">
        <f t="shared" si="8"/>
        <v>1826.1921420916749</v>
      </c>
      <c r="AL56" s="24">
        <f t="shared" si="8"/>
        <v>1829.8016146883922</v>
      </c>
      <c r="AM56" s="24">
        <f t="shared" si="8"/>
        <v>1864.2323479532588</v>
      </c>
      <c r="AN56" s="24">
        <f t="shared" si="8"/>
        <v>1878.7148855491928</v>
      </c>
      <c r="AO56" s="24">
        <f t="shared" si="8"/>
        <v>1941.5296489561017</v>
      </c>
      <c r="AP56" s="24">
        <f t="shared" si="8"/>
        <v>1899.7776295547521</v>
      </c>
      <c r="AQ56" s="24">
        <f t="shared" si="8"/>
        <v>2055.5322730962766</v>
      </c>
      <c r="AR56" s="24">
        <f t="shared" si="8"/>
        <v>2013.0316863412163</v>
      </c>
      <c r="AS56" s="24">
        <f t="shared" si="8"/>
        <v>2017.0104476887766</v>
      </c>
      <c r="AT56" s="24">
        <f t="shared" si="8"/>
        <v>2054.9638237047047</v>
      </c>
      <c r="AU56" s="24">
        <f t="shared" si="8"/>
        <v>2070.9280842046164</v>
      </c>
      <c r="AV56" s="24">
        <f t="shared" si="8"/>
        <v>2140.1694888704496</v>
      </c>
      <c r="AW56" s="24">
        <f t="shared" si="8"/>
        <v>2094.1457786121287</v>
      </c>
      <c r="AX56" s="41">
        <f t="shared" si="8"/>
        <v>2265.8358354890297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46" t="s">
        <v>64</v>
      </c>
      <c r="C61" s="47"/>
      <c r="D61" s="47"/>
      <c r="E61" s="47"/>
      <c r="F61" s="47"/>
      <c r="G61" s="47"/>
      <c r="H61" s="48"/>
      <c r="I61" s="46" t="s">
        <v>65</v>
      </c>
      <c r="J61" s="47"/>
      <c r="K61" s="47"/>
      <c r="L61" s="47"/>
      <c r="M61" s="47"/>
      <c r="N61" s="47"/>
      <c r="O61" s="48"/>
      <c r="P61" s="46" t="s">
        <v>66</v>
      </c>
      <c r="Q61" s="47"/>
      <c r="R61" s="47"/>
      <c r="S61" s="47"/>
      <c r="T61" s="47"/>
      <c r="U61" s="47"/>
      <c r="V61" s="48"/>
      <c r="W61" s="46" t="s">
        <v>63</v>
      </c>
      <c r="X61" s="47"/>
      <c r="Y61" s="47"/>
      <c r="Z61" s="47"/>
      <c r="AA61" s="47"/>
      <c r="AB61" s="47"/>
      <c r="AC61" s="48"/>
      <c r="AD61" s="46" t="s">
        <v>5</v>
      </c>
      <c r="AE61" s="47"/>
      <c r="AF61" s="47"/>
      <c r="AG61" s="47"/>
      <c r="AH61" s="47"/>
      <c r="AI61" s="47"/>
      <c r="AJ61" s="48"/>
      <c r="AK61" s="46" t="s">
        <v>61</v>
      </c>
      <c r="AL61" s="47"/>
      <c r="AM61" s="47"/>
      <c r="AN61" s="47"/>
      <c r="AO61" s="47"/>
      <c r="AP61" s="47"/>
      <c r="AQ61" s="48"/>
      <c r="AR61" s="46" t="s">
        <v>67</v>
      </c>
      <c r="AS61" s="47"/>
      <c r="AT61" s="47"/>
      <c r="AU61" s="47"/>
      <c r="AV61" s="47"/>
      <c r="AW61" s="47"/>
      <c r="AX61" s="48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6.930061526569725</v>
      </c>
      <c r="C63" s="31">
        <v>6.930061526569725</v>
      </c>
      <c r="D63" s="31">
        <v>4.6229942693733852</v>
      </c>
      <c r="E63" s="31">
        <v>4.6229942693733852</v>
      </c>
      <c r="F63" s="31">
        <v>4.6229942693733852</v>
      </c>
      <c r="G63" s="31">
        <v>4.6229942693733852</v>
      </c>
      <c r="H63" s="31">
        <v>4.6229942693733852</v>
      </c>
      <c r="I63" s="30">
        <v>8.060904084101864</v>
      </c>
      <c r="J63" s="31">
        <v>8.0708903288310765</v>
      </c>
      <c r="K63" s="31">
        <v>5.2828117530559764</v>
      </c>
      <c r="L63" s="31">
        <v>5.2828117530559764</v>
      </c>
      <c r="M63" s="31">
        <v>1.770929375719374</v>
      </c>
      <c r="N63" s="31">
        <v>1.7530054576637206</v>
      </c>
      <c r="O63" s="31">
        <v>1.770929375719374</v>
      </c>
      <c r="P63" s="30">
        <v>18.257082452507184</v>
      </c>
      <c r="Q63" s="31">
        <v>18.267691923749304</v>
      </c>
      <c r="R63" s="31">
        <v>12.015657955592715</v>
      </c>
      <c r="S63" s="31">
        <v>12.015657955592715</v>
      </c>
      <c r="T63" s="31">
        <v>4.0291197633415052</v>
      </c>
      <c r="U63" s="31">
        <v>3.9180796703473191</v>
      </c>
      <c r="V63" s="31">
        <v>3.9406520766958946</v>
      </c>
      <c r="W63" s="30">
        <v>4.347874522969282E-2</v>
      </c>
      <c r="X63" s="31">
        <v>4.3478883906993677E-2</v>
      </c>
      <c r="Y63" s="31">
        <v>2.9005939745381737E-2</v>
      </c>
      <c r="Z63" s="31">
        <v>2.9005939745381737E-2</v>
      </c>
      <c r="AA63" s="31">
        <v>2.9005939745381737E-2</v>
      </c>
      <c r="AB63" s="31">
        <v>2.9004488330883139E-2</v>
      </c>
      <c r="AC63" s="31">
        <v>2.9004783376726125E-2</v>
      </c>
      <c r="AD63" s="30">
        <v>5.5275490747639516E-2</v>
      </c>
      <c r="AE63" s="31">
        <v>5.5275490747639516E-2</v>
      </c>
      <c r="AF63" s="31">
        <v>3.6873882862859114E-2</v>
      </c>
      <c r="AG63" s="31">
        <v>3.6873882862859114E-2</v>
      </c>
      <c r="AH63" s="31">
        <v>3.6873882862859114E-2</v>
      </c>
      <c r="AI63" s="31">
        <v>3.6873882862859114E-2</v>
      </c>
      <c r="AJ63" s="31">
        <v>3.6873882862859114E-2</v>
      </c>
      <c r="AK63" s="30">
        <v>16.185727508049155</v>
      </c>
      <c r="AL63" s="31">
        <v>16.290937240694191</v>
      </c>
      <c r="AM63" s="31">
        <v>11.99689981606109</v>
      </c>
      <c r="AN63" s="31">
        <v>11.99689981606109</v>
      </c>
      <c r="AO63" s="31">
        <v>11.99689981606109</v>
      </c>
      <c r="AP63" s="31">
        <v>10.895761198481598</v>
      </c>
      <c r="AQ63" s="31">
        <v>11.119602404409029</v>
      </c>
      <c r="AR63" s="30">
        <v>17.841705475125174</v>
      </c>
      <c r="AS63" s="31">
        <v>17.957679320726854</v>
      </c>
      <c r="AT63" s="31">
        <v>13.224314633142116</v>
      </c>
      <c r="AU63" s="31">
        <v>13.224314633142116</v>
      </c>
      <c r="AV63" s="31">
        <v>13.224314633142116</v>
      </c>
      <c r="AW63" s="31">
        <v>12.010517422459449</v>
      </c>
      <c r="AX63" s="32">
        <v>12.257260046006522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5:AQ5"/>
    <mergeCell ref="B3:AX3"/>
    <mergeCell ref="AR5:AX5"/>
    <mergeCell ref="B5:H5"/>
    <mergeCell ref="I5:O5"/>
    <mergeCell ref="P5:V5"/>
    <mergeCell ref="W5:AC5"/>
    <mergeCell ref="AD5:AJ5"/>
    <mergeCell ref="AK61:AQ61"/>
    <mergeCell ref="AR61:AX61"/>
    <mergeCell ref="B61:H61"/>
    <mergeCell ref="I61:O61"/>
    <mergeCell ref="P61:V61"/>
    <mergeCell ref="W61:AC61"/>
    <mergeCell ref="AD61:AJ61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2016-01-27T13:54:50Z</dcterms:created>
  <dcterms:modified xsi:type="dcterms:W3CDTF">2016-08-04T19:38:02Z</dcterms:modified>
</cp:coreProperties>
</file>